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Ex3.xml" ContentType="application/vnd.ms-office.chartex+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charts/chart4.xml" ContentType="application/vnd.openxmlformats-officedocument.drawingml.chart+xml"/>
  <Override PartName="/xl/charts/style7.xml" ContentType="application/vnd.ms-office.chartstyle+xml"/>
  <Override PartName="/xl/charts/colors7.xml" ContentType="application/vnd.ms-office.chartcolorstyle+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charts/chartEx4.xml" ContentType="application/vnd.ms-office.chartex+xml"/>
  <Override PartName="/xl/charts/style9.xml" ContentType="application/vnd.ms-office.chartstyle+xml"/>
  <Override PartName="/xl/charts/colors9.xml" ContentType="application/vnd.ms-office.chartcolorstyle+xml"/>
  <Override PartName="/xl/charts/chartEx5.xml" ContentType="application/vnd.ms-office.chartex+xml"/>
  <Override PartName="/xl/charts/style10.xml" ContentType="application/vnd.ms-office.chartstyle+xml"/>
  <Override PartName="/xl/charts/colors10.xml" ContentType="application/vnd.ms-office.chartcolorstyle+xml"/>
  <Override PartName="/xl/charts/chartEx6.xml" ContentType="application/vnd.ms-office.chartex+xml"/>
  <Override PartName="/xl/charts/style11.xml" ContentType="application/vnd.ms-office.chartstyle+xml"/>
  <Override PartName="/xl/charts/colors11.xml" ContentType="application/vnd.ms-office.chartcolorstyle+xml"/>
  <Override PartName="/xl/charts/chart6.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3.xml" ContentType="application/vnd.openxmlformats-officedocument.drawing+xml"/>
  <Override PartName="/xl/charts/chartEx7.xml" ContentType="application/vnd.ms-office.chartex+xml"/>
  <Override PartName="/xl/charts/style13.xml" ContentType="application/vnd.ms-office.chartstyle+xml"/>
  <Override PartName="/xl/charts/colors13.xml" ContentType="application/vnd.ms-office.chartcolorstyle+xml"/>
  <Override PartName="/xl/charts/chartEx8.xml" ContentType="application/vnd.ms-office.chartex+xml"/>
  <Override PartName="/xl/charts/style14.xml" ContentType="application/vnd.ms-office.chartstyle+xml"/>
  <Override PartName="/xl/charts/colors14.xml" ContentType="application/vnd.ms-office.chartcolorstyle+xml"/>
  <Override PartName="/xl/charts/chart7.xml" ContentType="application/vnd.openxmlformats-officedocument.drawingml.chart+xml"/>
  <Override PartName="/xl/charts/style15.xml" ContentType="application/vnd.ms-office.chartstyle+xml"/>
  <Override PartName="/xl/charts/colors15.xml" ContentType="application/vnd.ms-office.chartcolorstyle+xml"/>
  <Override PartName="/xl/charts/chart8.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4.xml" ContentType="application/vnd.openxmlformats-officedocument.drawing+xml"/>
  <Override PartName="/xl/charts/chart9.xml" ContentType="application/vnd.openxmlformats-officedocument.drawingml.chart+xml"/>
  <Override PartName="/xl/charts/style17.xml" ContentType="application/vnd.ms-office.chartstyle+xml"/>
  <Override PartName="/xl/charts/colors17.xml" ContentType="application/vnd.ms-office.chartcolorstyle+xml"/>
  <Override PartName="/xl/charts/chart10.xml" ContentType="application/vnd.openxmlformats-officedocument.drawingml.chart+xml"/>
  <Override PartName="/xl/charts/style18.xml" ContentType="application/vnd.ms-office.chartstyle+xml"/>
  <Override PartName="/xl/charts/colors18.xml" ContentType="application/vnd.ms-office.chartcolorstyle+xml"/>
  <Override PartName="/xl/charts/chartEx9.xml" ContentType="application/vnd.ms-office.chartex+xml"/>
  <Override PartName="/xl/charts/style19.xml" ContentType="application/vnd.ms-office.chartstyle+xml"/>
  <Override PartName="/xl/charts/colors19.xml" ContentType="application/vnd.ms-office.chartcolorstyle+xml"/>
  <Override PartName="/xl/charts/chartEx10.xml" ContentType="application/vnd.ms-office.chartex+xml"/>
  <Override PartName="/xl/charts/style20.xml" ContentType="application/vnd.ms-office.chartstyle+xml"/>
  <Override PartName="/xl/charts/colors20.xml" ContentType="application/vnd.ms-office.chartcolorstyle+xml"/>
  <Override PartName="/xl/drawings/drawing5.xml" ContentType="application/vnd.openxmlformats-officedocument.drawing+xml"/>
  <Override PartName="/xl/charts/chart1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6.xml" ContentType="application/vnd.openxmlformats-officedocument.drawing+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02"/>
  <workbookPr defaultThemeVersion="166925"/>
  <mc:AlternateContent xmlns:mc="http://schemas.openxmlformats.org/markup-compatibility/2006">
    <mc:Choice Requires="x15">
      <x15ac:absPath xmlns:x15ac="http://schemas.microsoft.com/office/spreadsheetml/2010/11/ac" url="D:\working\waccache\FR1PEPF00000ADC\EXCELCNV\fdf0a77f-ef54-4da9-b740-da0d9a2cc69e\"/>
    </mc:Choice>
  </mc:AlternateContent>
  <xr:revisionPtr revIDLastSave="1153" documentId="8_{BC5580DB-535F-44B5-BEC7-6431C83D263D}" xr6:coauthVersionLast="47" xr6:coauthVersionMax="47" xr10:uidLastSave="{4D08CA86-01B6-4B00-B24A-D7BCB58A50C3}"/>
  <bookViews>
    <workbookView xWindow="-60" yWindow="-60" windowWidth="15480" windowHeight="11640" firstSheet="6" xr2:uid="{1A92934E-B4F6-45A1-A404-378788B45397}"/>
  </bookViews>
  <sheets>
    <sheet name="Customers before" sheetId="1" r:id="rId1"/>
    <sheet name="Customers after" sheetId="5" r:id="rId2"/>
    <sheet name="Sales before" sheetId="2" r:id="rId3"/>
    <sheet name="Sales after" sheetId="7" r:id="rId4"/>
    <sheet name="Marketing" sheetId="4" r:id="rId5"/>
    <sheet name="Deleted Rows" sheetId="6" r:id="rId6"/>
    <sheet name="Answers" sheetId="3" r:id="rId7"/>
  </sheets>
  <definedNames>
    <definedName name="_xlnm._FilterDatabase" localSheetId="1" hidden="1">'Customers after'!$A$1:$Q$2221</definedName>
    <definedName name="_xlnm._FilterDatabase" localSheetId="4" hidden="1">Marketing!$A$1:$J$2221</definedName>
    <definedName name="_xlnm._FilterDatabase" localSheetId="3" hidden="1">'Sales after'!$A$1:$Y$2221</definedName>
    <definedName name="_xlchart.v1.0" hidden="1">'Customers before'!$E$1</definedName>
    <definedName name="_xlchart.v1.1" hidden="1">'Customers before'!$E$2:$E$2221</definedName>
    <definedName name="_xlchart.v1.10" hidden="1">'Customers after'!$B$1</definedName>
    <definedName name="_xlchart.v1.11" hidden="1">'Customers after'!$B$2:$B$2221</definedName>
    <definedName name="_xlchart.v1.12" hidden="1">'Sales before'!$B$1</definedName>
    <definedName name="_xlchart.v1.13" hidden="1">'Sales before'!$B$2:$B$2221</definedName>
    <definedName name="_xlchart.v1.14" hidden="1">'Sales before'!$N$1</definedName>
    <definedName name="_xlchart.v1.15" hidden="1">'Sales before'!$N$2:$N$2221</definedName>
    <definedName name="_xlchart.v1.16" hidden="1">'Sales after'!$B$1</definedName>
    <definedName name="_xlchart.v1.17" hidden="1">'Sales after'!$B$2:$B$2221</definedName>
    <definedName name="_xlchart.v1.18" hidden="1">'Sales after'!$N$1</definedName>
    <definedName name="_xlchart.v1.19" hidden="1">'Sales after'!$N$2:$N$2221</definedName>
    <definedName name="_xlchart.v1.2" hidden="1">'Customers before'!$B$1</definedName>
    <definedName name="_xlchart.v1.3" hidden="1">'Customers before'!$B$2:$B$2221</definedName>
    <definedName name="_xlchart.v1.4" hidden="1">'Customers before'!$B$1</definedName>
    <definedName name="_xlchart.v1.5" hidden="1">'Customers before'!$B$2:$B$2221</definedName>
    <definedName name="_xlchart.v1.6" hidden="1">'Customers after'!$E$1</definedName>
    <definedName name="_xlchart.v1.7" hidden="1">'Customers after'!$E$2:$E$2221</definedName>
    <definedName name="_xlchart.v1.8" hidden="1">'Customers after'!$B$1</definedName>
    <definedName name="_xlchart.v1.9" hidden="1">'Customers after'!$B$2:$B$2221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6" i="4" l="1"/>
  <c r="M7" i="4"/>
  <c r="M5" i="4"/>
  <c r="M4" i="4"/>
  <c r="M3" i="4"/>
  <c r="L7" i="4"/>
  <c r="L6" i="4"/>
  <c r="L5" i="4"/>
  <c r="L4" i="4"/>
  <c r="L3" i="4"/>
  <c r="Q25" i="7"/>
  <c r="Q24" i="7"/>
  <c r="Q23" i="7"/>
  <c r="Q14" i="7"/>
  <c r="Q13" i="7"/>
  <c r="Q12" i="7"/>
  <c r="Q11" i="7"/>
  <c r="Q10" i="7"/>
  <c r="U4" i="7"/>
  <c r="T4" i="7"/>
  <c r="S4" i="7"/>
  <c r="R4" i="7"/>
  <c r="Q4" i="7"/>
  <c r="V4" i="7" s="1"/>
  <c r="U3" i="7"/>
  <c r="T3" i="7"/>
  <c r="S3" i="7"/>
  <c r="R3" i="7"/>
  <c r="Q3" i="7"/>
  <c r="V3" i="7" s="1"/>
  <c r="Q23" i="2"/>
  <c r="Q24" i="2"/>
  <c r="Q25" i="2"/>
  <c r="Q14" i="2"/>
  <c r="W4" i="1"/>
  <c r="Q13" i="2"/>
  <c r="Q12" i="2"/>
  <c r="Q11" i="2"/>
  <c r="Q10" i="2"/>
  <c r="Z11" i="5"/>
  <c r="U4" i="2"/>
  <c r="T4" i="2"/>
  <c r="S4" i="2"/>
  <c r="R4" i="2"/>
  <c r="Q4" i="2"/>
  <c r="V4" i="2" s="1"/>
  <c r="R3" i="2"/>
  <c r="S3" i="2"/>
  <c r="T3" i="2"/>
  <c r="U3" i="2"/>
  <c r="Q3" i="2"/>
  <c r="V3" i="2" s="1"/>
  <c r="U5" i="5"/>
  <c r="Z15" i="5"/>
  <c r="Q2" i="5" a="1"/>
  <c r="Q2" i="5"/>
  <c r="Y15" i="5"/>
  <c r="X15" i="5"/>
  <c r="W15" i="5"/>
  <c r="V15" i="5"/>
  <c r="U15" i="5"/>
  <c r="Q8" i="6" a="1"/>
  <c r="Q8" i="6" s="1"/>
  <c r="P8" i="6" a="1"/>
  <c r="P8" i="6" s="1"/>
  <c r="Q7" i="6" a="1"/>
  <c r="Q7" i="6" s="1"/>
  <c r="P7" i="6" a="1"/>
  <c r="P7" i="6" s="1"/>
  <c r="Q6" i="6" a="1"/>
  <c r="Q6" i="6" s="1"/>
  <c r="P6" i="6" a="1"/>
  <c r="P6" i="6" s="1"/>
  <c r="Q5" i="6" a="1"/>
  <c r="Q5" i="6" s="1"/>
  <c r="P5" i="6" a="1"/>
  <c r="P5" i="6" s="1"/>
  <c r="Q4" i="6" a="1"/>
  <c r="Q4" i="6" s="1"/>
  <c r="P4" i="6" a="1"/>
  <c r="P4" i="6" s="1"/>
  <c r="Q3" i="6" a="1"/>
  <c r="Q3" i="6" s="1"/>
  <c r="P3" i="6" a="1"/>
  <c r="P3" i="6" s="1"/>
  <c r="Q2" i="6" a="1"/>
  <c r="Q2" i="6" s="1"/>
  <c r="P2" i="6" a="1"/>
  <c r="P2" i="6" s="1"/>
  <c r="Q2219" i="5" a="1"/>
  <c r="Q2219" i="5" s="1"/>
  <c r="P2219" i="5" a="1"/>
  <c r="P2219" i="5" s="1"/>
  <c r="Q2218" i="5" a="1"/>
  <c r="Q2218" i="5" s="1"/>
  <c r="P2218" i="5" a="1"/>
  <c r="P2218" i="5" s="1"/>
  <c r="Q2217" i="5" a="1"/>
  <c r="Q2217" i="5" s="1"/>
  <c r="P2217" i="5" a="1"/>
  <c r="P2217" i="5" s="1"/>
  <c r="Q2216" i="5" a="1"/>
  <c r="Q2216" i="5" s="1"/>
  <c r="P2216" i="5" a="1"/>
  <c r="P2216" i="5" s="1"/>
  <c r="Q2215" i="5" a="1"/>
  <c r="Q2215" i="5" s="1"/>
  <c r="P2215" i="5" a="1"/>
  <c r="P2215" i="5" s="1"/>
  <c r="Q2214" i="5" a="1"/>
  <c r="Q2214" i="5" s="1"/>
  <c r="P2214" i="5" a="1"/>
  <c r="P2214" i="5" s="1"/>
  <c r="Q2213" i="5" a="1"/>
  <c r="Q2213" i="5" s="1"/>
  <c r="P2213" i="5" a="1"/>
  <c r="P2213" i="5" s="1"/>
  <c r="Q2212" i="5" a="1"/>
  <c r="Q2212" i="5" s="1"/>
  <c r="P2212" i="5" a="1"/>
  <c r="P2212" i="5" s="1"/>
  <c r="Q2211" i="5" a="1"/>
  <c r="Q2211" i="5" s="1"/>
  <c r="P2211" i="5" a="1"/>
  <c r="P2211" i="5" s="1"/>
  <c r="Q2210" i="5" a="1"/>
  <c r="Q2210" i="5" s="1"/>
  <c r="P2210" i="5" a="1"/>
  <c r="P2210" i="5" s="1"/>
  <c r="Q2209" i="5" a="1"/>
  <c r="Q2209" i="5" s="1"/>
  <c r="P2209" i="5" a="1"/>
  <c r="P2209" i="5" s="1"/>
  <c r="Q2208" i="5" a="1"/>
  <c r="Q2208" i="5" s="1"/>
  <c r="P2208" i="5" a="1"/>
  <c r="P2208" i="5" s="1"/>
  <c r="Q2207" i="5" a="1"/>
  <c r="Q2207" i="5" s="1"/>
  <c r="P2207" i="5" a="1"/>
  <c r="P2207" i="5" s="1"/>
  <c r="Q2206" i="5" a="1"/>
  <c r="Q2206" i="5" s="1"/>
  <c r="P2206" i="5" a="1"/>
  <c r="P2206" i="5" s="1"/>
  <c r="Q2205" i="5" a="1"/>
  <c r="Q2205" i="5" s="1"/>
  <c r="P2205" i="5" a="1"/>
  <c r="P2205" i="5" s="1"/>
  <c r="Q2204" i="5" a="1"/>
  <c r="Q2204" i="5" s="1"/>
  <c r="P2204" i="5" a="1"/>
  <c r="P2204" i="5" s="1"/>
  <c r="Q2203" i="5" a="1"/>
  <c r="Q2203" i="5" s="1"/>
  <c r="P2203" i="5" a="1"/>
  <c r="P2203" i="5" s="1"/>
  <c r="Q2202" i="5" a="1"/>
  <c r="Q2202" i="5" s="1"/>
  <c r="P2202" i="5" a="1"/>
  <c r="P2202" i="5" s="1"/>
  <c r="Q2201" i="5" a="1"/>
  <c r="Q2201" i="5" s="1"/>
  <c r="P2201" i="5" a="1"/>
  <c r="P2201" i="5" s="1"/>
  <c r="Q2200" i="5" a="1"/>
  <c r="Q2200" i="5" s="1"/>
  <c r="P2200" i="5" a="1"/>
  <c r="P2200" i="5" s="1"/>
  <c r="Q2199" i="5" a="1"/>
  <c r="Q2199" i="5" s="1"/>
  <c r="P2199" i="5" a="1"/>
  <c r="P2199" i="5" s="1"/>
  <c r="Q2198" i="5" a="1"/>
  <c r="Q2198" i="5" s="1"/>
  <c r="P2198" i="5" a="1"/>
  <c r="P2198" i="5" s="1"/>
  <c r="Q2197" i="5" a="1"/>
  <c r="Q2197" i="5" s="1"/>
  <c r="P2197" i="5" a="1"/>
  <c r="P2197" i="5" s="1"/>
  <c r="Q2196" i="5" a="1"/>
  <c r="Q2196" i="5" s="1"/>
  <c r="P2196" i="5" a="1"/>
  <c r="P2196" i="5" s="1"/>
  <c r="Q2195" i="5" a="1"/>
  <c r="Q2195" i="5" s="1"/>
  <c r="P2195" i="5" a="1"/>
  <c r="P2195" i="5" s="1"/>
  <c r="Q2194" i="5" a="1"/>
  <c r="Q2194" i="5" s="1"/>
  <c r="P2194" i="5" a="1"/>
  <c r="P2194" i="5" s="1"/>
  <c r="Q2193" i="5" a="1"/>
  <c r="Q2193" i="5" s="1"/>
  <c r="P2193" i="5" a="1"/>
  <c r="P2193" i="5" s="1"/>
  <c r="Q2192" i="5" a="1"/>
  <c r="Q2192" i="5" s="1"/>
  <c r="P2192" i="5" a="1"/>
  <c r="P2192" i="5" s="1"/>
  <c r="Q2191" i="5" a="1"/>
  <c r="Q2191" i="5" s="1"/>
  <c r="P2191" i="5" a="1"/>
  <c r="P2191" i="5" s="1"/>
  <c r="Q2190" i="5" a="1"/>
  <c r="Q2190" i="5" s="1"/>
  <c r="P2190" i="5" a="1"/>
  <c r="P2190" i="5" s="1"/>
  <c r="Q2189" i="5" a="1"/>
  <c r="Q2189" i="5" s="1"/>
  <c r="P2189" i="5" a="1"/>
  <c r="P2189" i="5" s="1"/>
  <c r="Q2188" i="5" a="1"/>
  <c r="Q2188" i="5" s="1"/>
  <c r="P2188" i="5" a="1"/>
  <c r="P2188" i="5" s="1"/>
  <c r="Q2187" i="5" a="1"/>
  <c r="Q2187" i="5" s="1"/>
  <c r="P2187" i="5" a="1"/>
  <c r="P2187" i="5" s="1"/>
  <c r="Q2186" i="5" a="1"/>
  <c r="Q2186" i="5" s="1"/>
  <c r="P2186" i="5" a="1"/>
  <c r="P2186" i="5" s="1"/>
  <c r="Q2185" i="5" a="1"/>
  <c r="Q2185" i="5" s="1"/>
  <c r="P2185" i="5" a="1"/>
  <c r="P2185" i="5" s="1"/>
  <c r="Q2184" i="5" a="1"/>
  <c r="Q2184" i="5" s="1"/>
  <c r="P2184" i="5" a="1"/>
  <c r="P2184" i="5" s="1"/>
  <c r="Q2183" i="5" a="1"/>
  <c r="Q2183" i="5" s="1"/>
  <c r="P2183" i="5" a="1"/>
  <c r="P2183" i="5" s="1"/>
  <c r="Q2182" i="5" a="1"/>
  <c r="Q2182" i="5" s="1"/>
  <c r="P2182" i="5" a="1"/>
  <c r="P2182" i="5" s="1"/>
  <c r="Q2181" i="5" a="1"/>
  <c r="Q2181" i="5" s="1"/>
  <c r="P2181" i="5" a="1"/>
  <c r="P2181" i="5" s="1"/>
  <c r="Q2180" i="5" a="1"/>
  <c r="Q2180" i="5" s="1"/>
  <c r="P2180" i="5" a="1"/>
  <c r="P2180" i="5" s="1"/>
  <c r="Q2179" i="5" a="1"/>
  <c r="Q2179" i="5" s="1"/>
  <c r="P2179" i="5" a="1"/>
  <c r="P2179" i="5" s="1"/>
  <c r="Q2178" i="5" a="1"/>
  <c r="Q2178" i="5" s="1"/>
  <c r="P2178" i="5" a="1"/>
  <c r="P2178" i="5" s="1"/>
  <c r="Q2177" i="5" a="1"/>
  <c r="Q2177" i="5" s="1"/>
  <c r="P2177" i="5" a="1"/>
  <c r="P2177" i="5" s="1"/>
  <c r="Q2176" i="5" a="1"/>
  <c r="Q2176" i="5" s="1"/>
  <c r="P2176" i="5" a="1"/>
  <c r="P2176" i="5" s="1"/>
  <c r="Q2175" i="5" a="1"/>
  <c r="Q2175" i="5" s="1"/>
  <c r="P2175" i="5" a="1"/>
  <c r="P2175" i="5" s="1"/>
  <c r="Q2174" i="5" a="1"/>
  <c r="Q2174" i="5" s="1"/>
  <c r="P2174" i="5" a="1"/>
  <c r="P2174" i="5" s="1"/>
  <c r="Q2173" i="5" a="1"/>
  <c r="Q2173" i="5" s="1"/>
  <c r="P2173" i="5" a="1"/>
  <c r="P2173" i="5" s="1"/>
  <c r="Q2172" i="5" a="1"/>
  <c r="Q2172" i="5" s="1"/>
  <c r="P2172" i="5" a="1"/>
  <c r="P2172" i="5" s="1"/>
  <c r="Q2171" i="5" a="1"/>
  <c r="Q2171" i="5" s="1"/>
  <c r="P2171" i="5" a="1"/>
  <c r="P2171" i="5" s="1"/>
  <c r="Q2170" i="5" a="1"/>
  <c r="Q2170" i="5" s="1"/>
  <c r="P2170" i="5" a="1"/>
  <c r="P2170" i="5" s="1"/>
  <c r="Q2169" i="5" a="1"/>
  <c r="Q2169" i="5" s="1"/>
  <c r="P2169" i="5" a="1"/>
  <c r="P2169" i="5" s="1"/>
  <c r="Q2168" i="5" a="1"/>
  <c r="Q2168" i="5" s="1"/>
  <c r="P2168" i="5" a="1"/>
  <c r="P2168" i="5" s="1"/>
  <c r="Q2167" i="5" a="1"/>
  <c r="Q2167" i="5" s="1"/>
  <c r="P2167" i="5" a="1"/>
  <c r="P2167" i="5" s="1"/>
  <c r="Q2166" i="5" a="1"/>
  <c r="Q2166" i="5" s="1"/>
  <c r="P2166" i="5" a="1"/>
  <c r="P2166" i="5" s="1"/>
  <c r="Q2165" i="5" a="1"/>
  <c r="Q2165" i="5" s="1"/>
  <c r="P2165" i="5" a="1"/>
  <c r="P2165" i="5" s="1"/>
  <c r="Q2164" i="5" a="1"/>
  <c r="Q2164" i="5" s="1"/>
  <c r="P2164" i="5" a="1"/>
  <c r="P2164" i="5" s="1"/>
  <c r="Q2163" i="5" a="1"/>
  <c r="Q2163" i="5" s="1"/>
  <c r="P2163" i="5" a="1"/>
  <c r="P2163" i="5" s="1"/>
  <c r="Q2162" i="5" a="1"/>
  <c r="Q2162" i="5" s="1"/>
  <c r="P2162" i="5" a="1"/>
  <c r="P2162" i="5" s="1"/>
  <c r="Q2161" i="5" a="1"/>
  <c r="Q2161" i="5" s="1"/>
  <c r="P2161" i="5" a="1"/>
  <c r="P2161" i="5" s="1"/>
  <c r="Q2160" i="5" a="1"/>
  <c r="Q2160" i="5" s="1"/>
  <c r="P2160" i="5" a="1"/>
  <c r="P2160" i="5" s="1"/>
  <c r="Q2159" i="5" a="1"/>
  <c r="Q2159" i="5" s="1"/>
  <c r="P2159" i="5" a="1"/>
  <c r="P2159" i="5" s="1"/>
  <c r="Q2158" i="5" a="1"/>
  <c r="Q2158" i="5" s="1"/>
  <c r="P2158" i="5" a="1"/>
  <c r="P2158" i="5" s="1"/>
  <c r="Q2157" i="5" a="1"/>
  <c r="Q2157" i="5" s="1"/>
  <c r="P2157" i="5" a="1"/>
  <c r="P2157" i="5" s="1"/>
  <c r="Q2156" i="5" a="1"/>
  <c r="Q2156" i="5" s="1"/>
  <c r="P2156" i="5" a="1"/>
  <c r="P2156" i="5" s="1"/>
  <c r="Q2155" i="5" a="1"/>
  <c r="Q2155" i="5" s="1"/>
  <c r="P2155" i="5" a="1"/>
  <c r="P2155" i="5" s="1"/>
  <c r="Q2154" i="5" a="1"/>
  <c r="Q2154" i="5" s="1"/>
  <c r="P2154" i="5" a="1"/>
  <c r="P2154" i="5" s="1"/>
  <c r="Q2153" i="5" a="1"/>
  <c r="Q2153" i="5" s="1"/>
  <c r="P2153" i="5" a="1"/>
  <c r="P2153" i="5" s="1"/>
  <c r="Q2152" i="5" a="1"/>
  <c r="Q2152" i="5" s="1"/>
  <c r="P2152" i="5" a="1"/>
  <c r="P2152" i="5" s="1"/>
  <c r="Q2151" i="5" a="1"/>
  <c r="Q2151" i="5" s="1"/>
  <c r="P2151" i="5" a="1"/>
  <c r="P2151" i="5" s="1"/>
  <c r="Q2150" i="5" a="1"/>
  <c r="Q2150" i="5" s="1"/>
  <c r="P2150" i="5" a="1"/>
  <c r="P2150" i="5" s="1"/>
  <c r="Q2149" i="5" a="1"/>
  <c r="Q2149" i="5" s="1"/>
  <c r="P2149" i="5" a="1"/>
  <c r="P2149" i="5" s="1"/>
  <c r="Q2148" i="5" a="1"/>
  <c r="Q2148" i="5" s="1"/>
  <c r="P2148" i="5" a="1"/>
  <c r="P2148" i="5" s="1"/>
  <c r="Q2147" i="5" a="1"/>
  <c r="Q2147" i="5" s="1"/>
  <c r="P2147" i="5" a="1"/>
  <c r="P2147" i="5" s="1"/>
  <c r="Q2146" i="5" a="1"/>
  <c r="Q2146" i="5" s="1"/>
  <c r="P2146" i="5" a="1"/>
  <c r="P2146" i="5" s="1"/>
  <c r="Q2145" i="5" a="1"/>
  <c r="Q2145" i="5" s="1"/>
  <c r="P2145" i="5" a="1"/>
  <c r="P2145" i="5" s="1"/>
  <c r="Q2144" i="5" a="1"/>
  <c r="Q2144" i="5" s="1"/>
  <c r="P2144" i="5" a="1"/>
  <c r="P2144" i="5" s="1"/>
  <c r="Q2143" i="5" a="1"/>
  <c r="Q2143" i="5" s="1"/>
  <c r="P2143" i="5" a="1"/>
  <c r="P2143" i="5" s="1"/>
  <c r="Q2142" i="5" a="1"/>
  <c r="Q2142" i="5" s="1"/>
  <c r="P2142" i="5" a="1"/>
  <c r="P2142" i="5" s="1"/>
  <c r="Q2141" i="5" a="1"/>
  <c r="Q2141" i="5" s="1"/>
  <c r="P2141" i="5" a="1"/>
  <c r="P2141" i="5" s="1"/>
  <c r="Q2140" i="5" a="1"/>
  <c r="Q2140" i="5" s="1"/>
  <c r="P2140" i="5" a="1"/>
  <c r="P2140" i="5" s="1"/>
  <c r="Q2139" i="5" a="1"/>
  <c r="Q2139" i="5" s="1"/>
  <c r="P2139" i="5" a="1"/>
  <c r="P2139" i="5" s="1"/>
  <c r="Q2138" i="5" a="1"/>
  <c r="Q2138" i="5" s="1"/>
  <c r="P2138" i="5" a="1"/>
  <c r="P2138" i="5" s="1"/>
  <c r="Q2137" i="5" a="1"/>
  <c r="Q2137" i="5" s="1"/>
  <c r="P2137" i="5" a="1"/>
  <c r="P2137" i="5" s="1"/>
  <c r="Q2136" i="5" a="1"/>
  <c r="Q2136" i="5" s="1"/>
  <c r="P2136" i="5" a="1"/>
  <c r="P2136" i="5" s="1"/>
  <c r="Q2135" i="5" a="1"/>
  <c r="Q2135" i="5" s="1"/>
  <c r="P2135" i="5" a="1"/>
  <c r="P2135" i="5" s="1"/>
  <c r="Q2134" i="5" a="1"/>
  <c r="Q2134" i="5" s="1"/>
  <c r="P2134" i="5" a="1"/>
  <c r="P2134" i="5" s="1"/>
  <c r="Q2133" i="5" a="1"/>
  <c r="Q2133" i="5" s="1"/>
  <c r="P2133" i="5" a="1"/>
  <c r="P2133" i="5" s="1"/>
  <c r="Q2132" i="5" a="1"/>
  <c r="Q2132" i="5" s="1"/>
  <c r="P2132" i="5" a="1"/>
  <c r="P2132" i="5" s="1"/>
  <c r="Q2131" i="5" a="1"/>
  <c r="Q2131" i="5" s="1"/>
  <c r="P2131" i="5" a="1"/>
  <c r="P2131" i="5" s="1"/>
  <c r="Q2130" i="5" a="1"/>
  <c r="Q2130" i="5" s="1"/>
  <c r="P2130" i="5" a="1"/>
  <c r="P2130" i="5" s="1"/>
  <c r="Q2129" i="5" a="1"/>
  <c r="Q2129" i="5" s="1"/>
  <c r="P2129" i="5" a="1"/>
  <c r="P2129" i="5" s="1"/>
  <c r="Q2128" i="5" a="1"/>
  <c r="Q2128" i="5" s="1"/>
  <c r="P2128" i="5" a="1"/>
  <c r="P2128" i="5" s="1"/>
  <c r="Q2127" i="5" a="1"/>
  <c r="Q2127" i="5" s="1"/>
  <c r="P2127" i="5" a="1"/>
  <c r="P2127" i="5" s="1"/>
  <c r="Q2126" i="5" a="1"/>
  <c r="Q2126" i="5" s="1"/>
  <c r="P2126" i="5" a="1"/>
  <c r="P2126" i="5" s="1"/>
  <c r="Q2125" i="5" a="1"/>
  <c r="Q2125" i="5" s="1"/>
  <c r="P2125" i="5" a="1"/>
  <c r="P2125" i="5" s="1"/>
  <c r="Q2124" i="5" a="1"/>
  <c r="Q2124" i="5" s="1"/>
  <c r="P2124" i="5" a="1"/>
  <c r="P2124" i="5" s="1"/>
  <c r="Q2123" i="5" a="1"/>
  <c r="Q2123" i="5" s="1"/>
  <c r="P2123" i="5" a="1"/>
  <c r="P2123" i="5" s="1"/>
  <c r="Q2122" i="5" a="1"/>
  <c r="Q2122" i="5" s="1"/>
  <c r="P2122" i="5" a="1"/>
  <c r="P2122" i="5" s="1"/>
  <c r="Q2121" i="5" a="1"/>
  <c r="Q2121" i="5" s="1"/>
  <c r="P2121" i="5" a="1"/>
  <c r="P2121" i="5" s="1"/>
  <c r="Q2120" i="5" a="1"/>
  <c r="Q2120" i="5" s="1"/>
  <c r="P2120" i="5" a="1"/>
  <c r="P2120" i="5" s="1"/>
  <c r="Q2119" i="5" a="1"/>
  <c r="Q2119" i="5" s="1"/>
  <c r="P2119" i="5" a="1"/>
  <c r="P2119" i="5" s="1"/>
  <c r="Q2118" i="5" a="1"/>
  <c r="Q2118" i="5" s="1"/>
  <c r="P2118" i="5" a="1"/>
  <c r="P2118" i="5" s="1"/>
  <c r="Q2117" i="5" a="1"/>
  <c r="Q2117" i="5" s="1"/>
  <c r="P2117" i="5" a="1"/>
  <c r="P2117" i="5" s="1"/>
  <c r="Q2116" i="5" a="1"/>
  <c r="Q2116" i="5" s="1"/>
  <c r="P2116" i="5" a="1"/>
  <c r="P2116" i="5" s="1"/>
  <c r="Q2115" i="5" a="1"/>
  <c r="Q2115" i="5" s="1"/>
  <c r="P2115" i="5" a="1"/>
  <c r="P2115" i="5" s="1"/>
  <c r="Q2114" i="5" a="1"/>
  <c r="Q2114" i="5" s="1"/>
  <c r="P2114" i="5" a="1"/>
  <c r="P2114" i="5" s="1"/>
  <c r="Q2113" i="5" a="1"/>
  <c r="Q2113" i="5" s="1"/>
  <c r="P2113" i="5" a="1"/>
  <c r="P2113" i="5" s="1"/>
  <c r="Q2112" i="5" a="1"/>
  <c r="Q2112" i="5" s="1"/>
  <c r="P2112" i="5" a="1"/>
  <c r="P2112" i="5" s="1"/>
  <c r="Q2111" i="5" a="1"/>
  <c r="Q2111" i="5" s="1"/>
  <c r="P2111" i="5" a="1"/>
  <c r="P2111" i="5" s="1"/>
  <c r="Q2110" i="5" a="1"/>
  <c r="Q2110" i="5" s="1"/>
  <c r="P2110" i="5" a="1"/>
  <c r="P2110" i="5" s="1"/>
  <c r="Q2109" i="5" a="1"/>
  <c r="Q2109" i="5" s="1"/>
  <c r="P2109" i="5" a="1"/>
  <c r="P2109" i="5" s="1"/>
  <c r="Q2108" i="5" a="1"/>
  <c r="Q2108" i="5" s="1"/>
  <c r="P2108" i="5" a="1"/>
  <c r="P2108" i="5" s="1"/>
  <c r="Q2107" i="5" a="1"/>
  <c r="Q2107" i="5" s="1"/>
  <c r="P2107" i="5" a="1"/>
  <c r="P2107" i="5" s="1"/>
  <c r="Q2106" i="5" a="1"/>
  <c r="Q2106" i="5" s="1"/>
  <c r="P2106" i="5" a="1"/>
  <c r="P2106" i="5" s="1"/>
  <c r="Q2105" i="5" a="1"/>
  <c r="Q2105" i="5" s="1"/>
  <c r="P2105" i="5" a="1"/>
  <c r="P2105" i="5" s="1"/>
  <c r="Q2104" i="5" a="1"/>
  <c r="Q2104" i="5" s="1"/>
  <c r="P2104" i="5" a="1"/>
  <c r="P2104" i="5" s="1"/>
  <c r="Q2103" i="5" a="1"/>
  <c r="Q2103" i="5" s="1"/>
  <c r="P2103" i="5" a="1"/>
  <c r="P2103" i="5" s="1"/>
  <c r="Q2102" i="5" a="1"/>
  <c r="Q2102" i="5" s="1"/>
  <c r="P2102" i="5" a="1"/>
  <c r="P2102" i="5" s="1"/>
  <c r="Q2101" i="5" a="1"/>
  <c r="Q2101" i="5" s="1"/>
  <c r="P2101" i="5" a="1"/>
  <c r="P2101" i="5" s="1"/>
  <c r="Q2100" i="5" a="1"/>
  <c r="Q2100" i="5" s="1"/>
  <c r="P2100" i="5" a="1"/>
  <c r="P2100" i="5" s="1"/>
  <c r="Q2099" i="5" a="1"/>
  <c r="Q2099" i="5" s="1"/>
  <c r="P2099" i="5" a="1"/>
  <c r="P2099" i="5" s="1"/>
  <c r="Q2098" i="5" a="1"/>
  <c r="Q2098" i="5" s="1"/>
  <c r="P2098" i="5" a="1"/>
  <c r="P2098" i="5" s="1"/>
  <c r="Q2097" i="5" a="1"/>
  <c r="Q2097" i="5" s="1"/>
  <c r="P2097" i="5" a="1"/>
  <c r="P2097" i="5" s="1"/>
  <c r="Q2096" i="5" a="1"/>
  <c r="Q2096" i="5" s="1"/>
  <c r="P2096" i="5" a="1"/>
  <c r="P2096" i="5" s="1"/>
  <c r="Q2095" i="5" a="1"/>
  <c r="Q2095" i="5" s="1"/>
  <c r="P2095" i="5" a="1"/>
  <c r="P2095" i="5" s="1"/>
  <c r="Q2094" i="5" a="1"/>
  <c r="Q2094" i="5" s="1"/>
  <c r="P2094" i="5" a="1"/>
  <c r="P2094" i="5" s="1"/>
  <c r="Q2093" i="5" a="1"/>
  <c r="Q2093" i="5" s="1"/>
  <c r="P2093" i="5" a="1"/>
  <c r="P2093" i="5" s="1"/>
  <c r="Q2092" i="5" a="1"/>
  <c r="Q2092" i="5" s="1"/>
  <c r="P2092" i="5" a="1"/>
  <c r="P2092" i="5" s="1"/>
  <c r="Q2091" i="5" a="1"/>
  <c r="Q2091" i="5" s="1"/>
  <c r="P2091" i="5" a="1"/>
  <c r="P2091" i="5" s="1"/>
  <c r="Q2090" i="5" a="1"/>
  <c r="Q2090" i="5" s="1"/>
  <c r="P2090" i="5" a="1"/>
  <c r="P2090" i="5" s="1"/>
  <c r="Q2089" i="5" a="1"/>
  <c r="Q2089" i="5" s="1"/>
  <c r="P2089" i="5" a="1"/>
  <c r="P2089" i="5" s="1"/>
  <c r="Q2088" i="5" a="1"/>
  <c r="Q2088" i="5" s="1"/>
  <c r="P2088" i="5" a="1"/>
  <c r="P2088" i="5" s="1"/>
  <c r="Q2087" i="5" a="1"/>
  <c r="Q2087" i="5" s="1"/>
  <c r="P2087" i="5" a="1"/>
  <c r="P2087" i="5" s="1"/>
  <c r="Q2086" i="5" a="1"/>
  <c r="Q2086" i="5" s="1"/>
  <c r="P2086" i="5" a="1"/>
  <c r="P2086" i="5" s="1"/>
  <c r="Q2085" i="5" a="1"/>
  <c r="Q2085" i="5" s="1"/>
  <c r="P2085" i="5" a="1"/>
  <c r="P2085" i="5" s="1"/>
  <c r="Q2084" i="5" a="1"/>
  <c r="Q2084" i="5" s="1"/>
  <c r="P2084" i="5" a="1"/>
  <c r="P2084" i="5" s="1"/>
  <c r="Q2083" i="5" a="1"/>
  <c r="Q2083" i="5" s="1"/>
  <c r="P2083" i="5" a="1"/>
  <c r="P2083" i="5" s="1"/>
  <c r="Q2082" i="5" a="1"/>
  <c r="Q2082" i="5" s="1"/>
  <c r="P2082" i="5" a="1"/>
  <c r="P2082" i="5" s="1"/>
  <c r="Q2081" i="5" a="1"/>
  <c r="Q2081" i="5" s="1"/>
  <c r="P2081" i="5" a="1"/>
  <c r="P2081" i="5" s="1"/>
  <c r="Q2080" i="5" a="1"/>
  <c r="Q2080" i="5" s="1"/>
  <c r="P2080" i="5" a="1"/>
  <c r="P2080" i="5" s="1"/>
  <c r="Q2079" i="5" a="1"/>
  <c r="Q2079" i="5" s="1"/>
  <c r="P2079" i="5" a="1"/>
  <c r="P2079" i="5" s="1"/>
  <c r="Q2078" i="5" a="1"/>
  <c r="Q2078" i="5" s="1"/>
  <c r="P2078" i="5" a="1"/>
  <c r="P2078" i="5" s="1"/>
  <c r="Q2077" i="5" a="1"/>
  <c r="Q2077" i="5" s="1"/>
  <c r="P2077" i="5" a="1"/>
  <c r="P2077" i="5" s="1"/>
  <c r="Q2076" i="5" a="1"/>
  <c r="Q2076" i="5" s="1"/>
  <c r="P2076" i="5" a="1"/>
  <c r="P2076" i="5" s="1"/>
  <c r="Q2075" i="5" a="1"/>
  <c r="Q2075" i="5" s="1"/>
  <c r="P2075" i="5" a="1"/>
  <c r="P2075" i="5" s="1"/>
  <c r="Q2074" i="5" a="1"/>
  <c r="Q2074" i="5" s="1"/>
  <c r="P2074" i="5" a="1"/>
  <c r="P2074" i="5" s="1"/>
  <c r="Q2073" i="5" a="1"/>
  <c r="Q2073" i="5" s="1"/>
  <c r="P2073" i="5" a="1"/>
  <c r="P2073" i="5" s="1"/>
  <c r="Q2072" i="5" a="1"/>
  <c r="Q2072" i="5" s="1"/>
  <c r="P2072" i="5" a="1"/>
  <c r="P2072" i="5" s="1"/>
  <c r="Q2071" i="5" a="1"/>
  <c r="Q2071" i="5" s="1"/>
  <c r="P2071" i="5" a="1"/>
  <c r="P2071" i="5" s="1"/>
  <c r="Q2070" i="5" a="1"/>
  <c r="Q2070" i="5" s="1"/>
  <c r="P2070" i="5" a="1"/>
  <c r="P2070" i="5" s="1"/>
  <c r="Q2069" i="5" a="1"/>
  <c r="Q2069" i="5" s="1"/>
  <c r="P2069" i="5" a="1"/>
  <c r="P2069" i="5" s="1"/>
  <c r="Q2068" i="5" a="1"/>
  <c r="Q2068" i="5" s="1"/>
  <c r="P2068" i="5" a="1"/>
  <c r="P2068" i="5" s="1"/>
  <c r="Q2067" i="5" a="1"/>
  <c r="Q2067" i="5" s="1"/>
  <c r="P2067" i="5" a="1"/>
  <c r="P2067" i="5" s="1"/>
  <c r="Q2066" i="5" a="1"/>
  <c r="Q2066" i="5" s="1"/>
  <c r="P2066" i="5" a="1"/>
  <c r="P2066" i="5" s="1"/>
  <c r="Q2065" i="5" a="1"/>
  <c r="Q2065" i="5" s="1"/>
  <c r="P2065" i="5" a="1"/>
  <c r="P2065" i="5" s="1"/>
  <c r="Q2064" i="5" a="1"/>
  <c r="Q2064" i="5" s="1"/>
  <c r="P2064" i="5" a="1"/>
  <c r="P2064" i="5" s="1"/>
  <c r="Q2063" i="5" a="1"/>
  <c r="Q2063" i="5" s="1"/>
  <c r="P2063" i="5" a="1"/>
  <c r="P2063" i="5" s="1"/>
  <c r="Q2062" i="5" a="1"/>
  <c r="Q2062" i="5" s="1"/>
  <c r="P2062" i="5" a="1"/>
  <c r="P2062" i="5" s="1"/>
  <c r="Q2061" i="5" a="1"/>
  <c r="Q2061" i="5" s="1"/>
  <c r="P2061" i="5" a="1"/>
  <c r="P2061" i="5" s="1"/>
  <c r="Q2060" i="5" a="1"/>
  <c r="Q2060" i="5" s="1"/>
  <c r="P2060" i="5" a="1"/>
  <c r="P2060" i="5" s="1"/>
  <c r="Q2059" i="5" a="1"/>
  <c r="Q2059" i="5" s="1"/>
  <c r="P2059" i="5" a="1"/>
  <c r="P2059" i="5" s="1"/>
  <c r="Q2058" i="5" a="1"/>
  <c r="Q2058" i="5" s="1"/>
  <c r="P2058" i="5" a="1"/>
  <c r="P2058" i="5" s="1"/>
  <c r="Q2057" i="5" a="1"/>
  <c r="Q2057" i="5" s="1"/>
  <c r="P2057" i="5" a="1"/>
  <c r="P2057" i="5" s="1"/>
  <c r="Q2056" i="5" a="1"/>
  <c r="Q2056" i="5" s="1"/>
  <c r="P2056" i="5" a="1"/>
  <c r="P2056" i="5" s="1"/>
  <c r="Q2055" i="5" a="1"/>
  <c r="Q2055" i="5" s="1"/>
  <c r="P2055" i="5" a="1"/>
  <c r="P2055" i="5" s="1"/>
  <c r="Q2054" i="5" a="1"/>
  <c r="Q2054" i="5" s="1"/>
  <c r="P2054" i="5" a="1"/>
  <c r="P2054" i="5" s="1"/>
  <c r="Q2053" i="5" a="1"/>
  <c r="Q2053" i="5" s="1"/>
  <c r="P2053" i="5" a="1"/>
  <c r="P2053" i="5" s="1"/>
  <c r="Q2052" i="5" a="1"/>
  <c r="Q2052" i="5" s="1"/>
  <c r="P2052" i="5" a="1"/>
  <c r="P2052" i="5" s="1"/>
  <c r="Q2051" i="5" a="1"/>
  <c r="Q2051" i="5" s="1"/>
  <c r="P2051" i="5" a="1"/>
  <c r="P2051" i="5" s="1"/>
  <c r="Q2050" i="5" a="1"/>
  <c r="Q2050" i="5" s="1"/>
  <c r="P2050" i="5" a="1"/>
  <c r="P2050" i="5" s="1"/>
  <c r="Q2049" i="5" a="1"/>
  <c r="Q2049" i="5" s="1"/>
  <c r="P2049" i="5" a="1"/>
  <c r="P2049" i="5" s="1"/>
  <c r="Q2048" i="5" a="1"/>
  <c r="Q2048" i="5" s="1"/>
  <c r="P2048" i="5" a="1"/>
  <c r="P2048" i="5" s="1"/>
  <c r="Q2047" i="5" a="1"/>
  <c r="Q2047" i="5" s="1"/>
  <c r="P2047" i="5" a="1"/>
  <c r="P2047" i="5" s="1"/>
  <c r="Q2046" i="5" a="1"/>
  <c r="Q2046" i="5" s="1"/>
  <c r="P2046" i="5" a="1"/>
  <c r="P2046" i="5" s="1"/>
  <c r="Q2045" i="5" a="1"/>
  <c r="Q2045" i="5" s="1"/>
  <c r="P2045" i="5" a="1"/>
  <c r="P2045" i="5" s="1"/>
  <c r="Q2044" i="5" a="1"/>
  <c r="Q2044" i="5" s="1"/>
  <c r="P2044" i="5" a="1"/>
  <c r="P2044" i="5" s="1"/>
  <c r="Q2043" i="5" a="1"/>
  <c r="Q2043" i="5" s="1"/>
  <c r="P2043" i="5" a="1"/>
  <c r="P2043" i="5" s="1"/>
  <c r="Q2042" i="5" a="1"/>
  <c r="Q2042" i="5" s="1"/>
  <c r="P2042" i="5" a="1"/>
  <c r="P2042" i="5" s="1"/>
  <c r="Q2041" i="5" a="1"/>
  <c r="Q2041" i="5" s="1"/>
  <c r="P2041" i="5" a="1"/>
  <c r="P2041" i="5" s="1"/>
  <c r="Q2040" i="5" a="1"/>
  <c r="Q2040" i="5" s="1"/>
  <c r="P2040" i="5" a="1"/>
  <c r="P2040" i="5" s="1"/>
  <c r="Q2039" i="5" a="1"/>
  <c r="Q2039" i="5" s="1"/>
  <c r="P2039" i="5" a="1"/>
  <c r="P2039" i="5" s="1"/>
  <c r="Q2038" i="5" a="1"/>
  <c r="Q2038" i="5" s="1"/>
  <c r="P2038" i="5" a="1"/>
  <c r="P2038" i="5" s="1"/>
  <c r="Q2037" i="5" a="1"/>
  <c r="Q2037" i="5" s="1"/>
  <c r="P2037" i="5" a="1"/>
  <c r="P2037" i="5" s="1"/>
  <c r="Q2036" i="5" a="1"/>
  <c r="Q2036" i="5" s="1"/>
  <c r="P2036" i="5" a="1"/>
  <c r="P2036" i="5" s="1"/>
  <c r="Q2035" i="5" a="1"/>
  <c r="Q2035" i="5" s="1"/>
  <c r="P2035" i="5" a="1"/>
  <c r="P2035" i="5" s="1"/>
  <c r="Q2034" i="5" a="1"/>
  <c r="Q2034" i="5" s="1"/>
  <c r="P2034" i="5" a="1"/>
  <c r="P2034" i="5" s="1"/>
  <c r="Q2033" i="5" a="1"/>
  <c r="Q2033" i="5" s="1"/>
  <c r="P2033" i="5" a="1"/>
  <c r="P2033" i="5" s="1"/>
  <c r="Q2032" i="5" a="1"/>
  <c r="Q2032" i="5" s="1"/>
  <c r="P2032" i="5" a="1"/>
  <c r="P2032" i="5" s="1"/>
  <c r="Q2031" i="5" a="1"/>
  <c r="Q2031" i="5" s="1"/>
  <c r="P2031" i="5" a="1"/>
  <c r="P2031" i="5" s="1"/>
  <c r="Q2030" i="5" a="1"/>
  <c r="Q2030" i="5" s="1"/>
  <c r="P2030" i="5" a="1"/>
  <c r="P2030" i="5" s="1"/>
  <c r="Q2029" i="5" a="1"/>
  <c r="Q2029" i="5" s="1"/>
  <c r="P2029" i="5" a="1"/>
  <c r="P2029" i="5" s="1"/>
  <c r="Q2028" i="5" a="1"/>
  <c r="Q2028" i="5" s="1"/>
  <c r="P2028" i="5" a="1"/>
  <c r="P2028" i="5" s="1"/>
  <c r="Q2027" i="5" a="1"/>
  <c r="Q2027" i="5" s="1"/>
  <c r="P2027" i="5" a="1"/>
  <c r="P2027" i="5" s="1"/>
  <c r="Q2026" i="5" a="1"/>
  <c r="Q2026" i="5" s="1"/>
  <c r="P2026" i="5" a="1"/>
  <c r="P2026" i="5" s="1"/>
  <c r="Q2025" i="5" a="1"/>
  <c r="Q2025" i="5" s="1"/>
  <c r="P2025" i="5" a="1"/>
  <c r="P2025" i="5" s="1"/>
  <c r="Q2024" i="5" a="1"/>
  <c r="Q2024" i="5" s="1"/>
  <c r="P2024" i="5" a="1"/>
  <c r="P2024" i="5" s="1"/>
  <c r="Q2023" i="5" a="1"/>
  <c r="Q2023" i="5" s="1"/>
  <c r="P2023" i="5" a="1"/>
  <c r="P2023" i="5" s="1"/>
  <c r="Q2022" i="5" a="1"/>
  <c r="Q2022" i="5" s="1"/>
  <c r="P2022" i="5" a="1"/>
  <c r="P2022" i="5" s="1"/>
  <c r="Q2021" i="5" a="1"/>
  <c r="Q2021" i="5" s="1"/>
  <c r="P2021" i="5" a="1"/>
  <c r="P2021" i="5" s="1"/>
  <c r="Q2020" i="5" a="1"/>
  <c r="Q2020" i="5" s="1"/>
  <c r="P2020" i="5" a="1"/>
  <c r="P2020" i="5" s="1"/>
  <c r="Q2019" i="5" a="1"/>
  <c r="Q2019" i="5" s="1"/>
  <c r="P2019" i="5" a="1"/>
  <c r="P2019" i="5" s="1"/>
  <c r="Q2018" i="5" a="1"/>
  <c r="Q2018" i="5" s="1"/>
  <c r="P2018" i="5" a="1"/>
  <c r="P2018" i="5" s="1"/>
  <c r="Q2017" i="5" a="1"/>
  <c r="Q2017" i="5" s="1"/>
  <c r="P2017" i="5" a="1"/>
  <c r="P2017" i="5" s="1"/>
  <c r="Q2016" i="5" a="1"/>
  <c r="Q2016" i="5" s="1"/>
  <c r="P2016" i="5" a="1"/>
  <c r="P2016" i="5" s="1"/>
  <c r="Q2015" i="5" a="1"/>
  <c r="Q2015" i="5" s="1"/>
  <c r="P2015" i="5" a="1"/>
  <c r="P2015" i="5" s="1"/>
  <c r="Q2014" i="5" a="1"/>
  <c r="Q2014" i="5" s="1"/>
  <c r="P2014" i="5" a="1"/>
  <c r="P2014" i="5" s="1"/>
  <c r="Q2013" i="5" a="1"/>
  <c r="Q2013" i="5" s="1"/>
  <c r="P2013" i="5" a="1"/>
  <c r="P2013" i="5" s="1"/>
  <c r="Q2012" i="5" a="1"/>
  <c r="Q2012" i="5" s="1"/>
  <c r="P2012" i="5" a="1"/>
  <c r="P2012" i="5" s="1"/>
  <c r="Q2011" i="5" a="1"/>
  <c r="Q2011" i="5" s="1"/>
  <c r="P2011" i="5" a="1"/>
  <c r="P2011" i="5" s="1"/>
  <c r="Q2010" i="5" a="1"/>
  <c r="Q2010" i="5" s="1"/>
  <c r="P2010" i="5" a="1"/>
  <c r="P2010" i="5" s="1"/>
  <c r="Q2009" i="5" a="1"/>
  <c r="Q2009" i="5" s="1"/>
  <c r="P2009" i="5" a="1"/>
  <c r="P2009" i="5" s="1"/>
  <c r="Q2008" i="5" a="1"/>
  <c r="Q2008" i="5" s="1"/>
  <c r="P2008" i="5" a="1"/>
  <c r="P2008" i="5" s="1"/>
  <c r="Q2007" i="5" a="1"/>
  <c r="Q2007" i="5" s="1"/>
  <c r="P2007" i="5" a="1"/>
  <c r="P2007" i="5" s="1"/>
  <c r="Q2006" i="5" a="1"/>
  <c r="Q2006" i="5" s="1"/>
  <c r="P2006" i="5" a="1"/>
  <c r="P2006" i="5" s="1"/>
  <c r="Q2005" i="5" a="1"/>
  <c r="Q2005" i="5" s="1"/>
  <c r="P2005" i="5" a="1"/>
  <c r="P2005" i="5" s="1"/>
  <c r="Q2004" i="5" a="1"/>
  <c r="Q2004" i="5" s="1"/>
  <c r="P2004" i="5" a="1"/>
  <c r="P2004" i="5" s="1"/>
  <c r="Q2003" i="5" a="1"/>
  <c r="Q2003" i="5" s="1"/>
  <c r="P2003" i="5" a="1"/>
  <c r="P2003" i="5" s="1"/>
  <c r="Q2002" i="5" a="1"/>
  <c r="Q2002" i="5" s="1"/>
  <c r="P2002" i="5" a="1"/>
  <c r="P2002" i="5" s="1"/>
  <c r="Q2001" i="5" a="1"/>
  <c r="Q2001" i="5" s="1"/>
  <c r="P2001" i="5" a="1"/>
  <c r="P2001" i="5" s="1"/>
  <c r="Q2000" i="5" a="1"/>
  <c r="Q2000" i="5" s="1"/>
  <c r="P2000" i="5" a="1"/>
  <c r="P2000" i="5" s="1"/>
  <c r="Q1999" i="5" a="1"/>
  <c r="Q1999" i="5" s="1"/>
  <c r="P1999" i="5" a="1"/>
  <c r="P1999" i="5" s="1"/>
  <c r="Q1998" i="5" a="1"/>
  <c r="Q1998" i="5" s="1"/>
  <c r="P1998" i="5" a="1"/>
  <c r="P1998" i="5" s="1"/>
  <c r="Q1997" i="5" a="1"/>
  <c r="Q1997" i="5" s="1"/>
  <c r="P1997" i="5" a="1"/>
  <c r="P1997" i="5" s="1"/>
  <c r="Q1996" i="5" a="1"/>
  <c r="Q1996" i="5" s="1"/>
  <c r="P1996" i="5" a="1"/>
  <c r="P1996" i="5" s="1"/>
  <c r="Q1995" i="5" a="1"/>
  <c r="Q1995" i="5" s="1"/>
  <c r="P1995" i="5" a="1"/>
  <c r="P1995" i="5" s="1"/>
  <c r="Q1994" i="5" a="1"/>
  <c r="Q1994" i="5" s="1"/>
  <c r="P1994" i="5" a="1"/>
  <c r="P1994" i="5" s="1"/>
  <c r="Q1993" i="5" a="1"/>
  <c r="Q1993" i="5" s="1"/>
  <c r="P1993" i="5" a="1"/>
  <c r="P1993" i="5" s="1"/>
  <c r="Q1992" i="5" a="1"/>
  <c r="Q1992" i="5" s="1"/>
  <c r="P1992" i="5" a="1"/>
  <c r="P1992" i="5" s="1"/>
  <c r="Q1991" i="5" a="1"/>
  <c r="Q1991" i="5" s="1"/>
  <c r="P1991" i="5" a="1"/>
  <c r="P1991" i="5" s="1"/>
  <c r="Q1990" i="5" a="1"/>
  <c r="Q1990" i="5" s="1"/>
  <c r="P1990" i="5" a="1"/>
  <c r="P1990" i="5" s="1"/>
  <c r="Q1989" i="5" a="1"/>
  <c r="Q1989" i="5" s="1"/>
  <c r="P1989" i="5" a="1"/>
  <c r="P1989" i="5" s="1"/>
  <c r="Q1988" i="5" a="1"/>
  <c r="Q1988" i="5" s="1"/>
  <c r="P1988" i="5" a="1"/>
  <c r="P1988" i="5" s="1"/>
  <c r="Q1987" i="5" a="1"/>
  <c r="Q1987" i="5" s="1"/>
  <c r="P1987" i="5" a="1"/>
  <c r="P1987" i="5" s="1"/>
  <c r="Q1986" i="5" a="1"/>
  <c r="Q1986" i="5" s="1"/>
  <c r="P1986" i="5" a="1"/>
  <c r="P1986" i="5" s="1"/>
  <c r="Q1985" i="5" a="1"/>
  <c r="Q1985" i="5" s="1"/>
  <c r="P1985" i="5" a="1"/>
  <c r="P1985" i="5" s="1"/>
  <c r="Q1984" i="5" a="1"/>
  <c r="Q1984" i="5" s="1"/>
  <c r="P1984" i="5" a="1"/>
  <c r="P1984" i="5" s="1"/>
  <c r="Q1983" i="5" a="1"/>
  <c r="Q1983" i="5" s="1"/>
  <c r="P1983" i="5" a="1"/>
  <c r="P1983" i="5" s="1"/>
  <c r="Q1982" i="5" a="1"/>
  <c r="Q1982" i="5" s="1"/>
  <c r="P1982" i="5" a="1"/>
  <c r="P1982" i="5" s="1"/>
  <c r="Q1981" i="5" a="1"/>
  <c r="Q1981" i="5" s="1"/>
  <c r="P1981" i="5" a="1"/>
  <c r="P1981" i="5" s="1"/>
  <c r="Q1980" i="5" a="1"/>
  <c r="Q1980" i="5" s="1"/>
  <c r="P1980" i="5" a="1"/>
  <c r="P1980" i="5" s="1"/>
  <c r="Q1979" i="5" a="1"/>
  <c r="Q1979" i="5" s="1"/>
  <c r="P1979" i="5" a="1"/>
  <c r="P1979" i="5" s="1"/>
  <c r="Q1978" i="5" a="1"/>
  <c r="Q1978" i="5" s="1"/>
  <c r="P1978" i="5" a="1"/>
  <c r="P1978" i="5" s="1"/>
  <c r="Q1977" i="5" a="1"/>
  <c r="Q1977" i="5" s="1"/>
  <c r="P1977" i="5" a="1"/>
  <c r="P1977" i="5" s="1"/>
  <c r="Q1976" i="5" a="1"/>
  <c r="Q1976" i="5" s="1"/>
  <c r="P1976" i="5" a="1"/>
  <c r="P1976" i="5" s="1"/>
  <c r="Q1975" i="5" a="1"/>
  <c r="Q1975" i="5" s="1"/>
  <c r="P1975" i="5" a="1"/>
  <c r="P1975" i="5" s="1"/>
  <c r="Q1974" i="5" a="1"/>
  <c r="Q1974" i="5" s="1"/>
  <c r="P1974" i="5" a="1"/>
  <c r="P1974" i="5" s="1"/>
  <c r="Q1973" i="5" a="1"/>
  <c r="Q1973" i="5" s="1"/>
  <c r="P1973" i="5" a="1"/>
  <c r="P1973" i="5" s="1"/>
  <c r="Q1972" i="5" a="1"/>
  <c r="Q1972" i="5" s="1"/>
  <c r="P1972" i="5" a="1"/>
  <c r="P1972" i="5" s="1"/>
  <c r="Q1971" i="5" a="1"/>
  <c r="Q1971" i="5" s="1"/>
  <c r="P1971" i="5" a="1"/>
  <c r="P1971" i="5" s="1"/>
  <c r="Q1970" i="5" a="1"/>
  <c r="Q1970" i="5" s="1"/>
  <c r="P1970" i="5" a="1"/>
  <c r="P1970" i="5" s="1"/>
  <c r="Q1969" i="5" a="1"/>
  <c r="Q1969" i="5" s="1"/>
  <c r="P1969" i="5" a="1"/>
  <c r="P1969" i="5" s="1"/>
  <c r="Q1968" i="5" a="1"/>
  <c r="Q1968" i="5" s="1"/>
  <c r="P1968" i="5" a="1"/>
  <c r="P1968" i="5" s="1"/>
  <c r="Q1967" i="5" a="1"/>
  <c r="Q1967" i="5" s="1"/>
  <c r="P1967" i="5" a="1"/>
  <c r="P1967" i="5" s="1"/>
  <c r="Q1966" i="5" a="1"/>
  <c r="Q1966" i="5" s="1"/>
  <c r="P1966" i="5" a="1"/>
  <c r="P1966" i="5" s="1"/>
  <c r="Q1965" i="5" a="1"/>
  <c r="Q1965" i="5" s="1"/>
  <c r="P1965" i="5" a="1"/>
  <c r="P1965" i="5" s="1"/>
  <c r="Q1964" i="5" a="1"/>
  <c r="Q1964" i="5" s="1"/>
  <c r="P1964" i="5" a="1"/>
  <c r="P1964" i="5" s="1"/>
  <c r="Q1963" i="5" a="1"/>
  <c r="Q1963" i="5" s="1"/>
  <c r="P1963" i="5" a="1"/>
  <c r="P1963" i="5" s="1"/>
  <c r="Q1962" i="5" a="1"/>
  <c r="Q1962" i="5" s="1"/>
  <c r="P1962" i="5" a="1"/>
  <c r="P1962" i="5" s="1"/>
  <c r="Q1961" i="5" a="1"/>
  <c r="Q1961" i="5" s="1"/>
  <c r="P1961" i="5" a="1"/>
  <c r="P1961" i="5" s="1"/>
  <c r="Q1960" i="5" a="1"/>
  <c r="Q1960" i="5" s="1"/>
  <c r="P1960" i="5" a="1"/>
  <c r="P1960" i="5" s="1"/>
  <c r="Q1959" i="5" a="1"/>
  <c r="Q1959" i="5" s="1"/>
  <c r="P1959" i="5" a="1"/>
  <c r="P1959" i="5" s="1"/>
  <c r="Q1958" i="5" a="1"/>
  <c r="Q1958" i="5" s="1"/>
  <c r="P1958" i="5" a="1"/>
  <c r="P1958" i="5" s="1"/>
  <c r="Q1957" i="5" a="1"/>
  <c r="Q1957" i="5" s="1"/>
  <c r="P1957" i="5" a="1"/>
  <c r="P1957" i="5" s="1"/>
  <c r="Q1956" i="5" a="1"/>
  <c r="Q1956" i="5" s="1"/>
  <c r="P1956" i="5" a="1"/>
  <c r="P1956" i="5" s="1"/>
  <c r="Q1955" i="5" a="1"/>
  <c r="Q1955" i="5" s="1"/>
  <c r="P1955" i="5" a="1"/>
  <c r="P1955" i="5" s="1"/>
  <c r="Q1954" i="5" a="1"/>
  <c r="Q1954" i="5" s="1"/>
  <c r="P1954" i="5" a="1"/>
  <c r="P1954" i="5" s="1"/>
  <c r="Q1953" i="5" a="1"/>
  <c r="Q1953" i="5" s="1"/>
  <c r="P1953" i="5" a="1"/>
  <c r="P1953" i="5" s="1"/>
  <c r="Q1952" i="5" a="1"/>
  <c r="Q1952" i="5" s="1"/>
  <c r="P1952" i="5" a="1"/>
  <c r="P1952" i="5" s="1"/>
  <c r="Q1951" i="5" a="1"/>
  <c r="Q1951" i="5" s="1"/>
  <c r="P1951" i="5" a="1"/>
  <c r="P1951" i="5" s="1"/>
  <c r="Q1950" i="5" a="1"/>
  <c r="Q1950" i="5" s="1"/>
  <c r="P1950" i="5" a="1"/>
  <c r="P1950" i="5" s="1"/>
  <c r="Q1949" i="5" a="1"/>
  <c r="Q1949" i="5" s="1"/>
  <c r="P1949" i="5" a="1"/>
  <c r="P1949" i="5" s="1"/>
  <c r="Q1948" i="5" a="1"/>
  <c r="Q1948" i="5" s="1"/>
  <c r="P1948" i="5" a="1"/>
  <c r="P1948" i="5" s="1"/>
  <c r="Q1947" i="5" a="1"/>
  <c r="Q1947" i="5" s="1"/>
  <c r="P1947" i="5" a="1"/>
  <c r="P1947" i="5" s="1"/>
  <c r="Q1946" i="5" a="1"/>
  <c r="Q1946" i="5" s="1"/>
  <c r="P1946" i="5" a="1"/>
  <c r="P1946" i="5" s="1"/>
  <c r="Q1945" i="5" a="1"/>
  <c r="Q1945" i="5" s="1"/>
  <c r="P1945" i="5" a="1"/>
  <c r="P1945" i="5" s="1"/>
  <c r="Q1944" i="5" a="1"/>
  <c r="Q1944" i="5" s="1"/>
  <c r="P1944" i="5" a="1"/>
  <c r="P1944" i="5" s="1"/>
  <c r="Q1943" i="5" a="1"/>
  <c r="Q1943" i="5" s="1"/>
  <c r="P1943" i="5" a="1"/>
  <c r="P1943" i="5" s="1"/>
  <c r="Q1942" i="5" a="1"/>
  <c r="Q1942" i="5" s="1"/>
  <c r="P1942" i="5" a="1"/>
  <c r="P1942" i="5" s="1"/>
  <c r="Q1941" i="5" a="1"/>
  <c r="Q1941" i="5" s="1"/>
  <c r="P1941" i="5" a="1"/>
  <c r="P1941" i="5" s="1"/>
  <c r="Q1940" i="5" a="1"/>
  <c r="Q1940" i="5" s="1"/>
  <c r="P1940" i="5" a="1"/>
  <c r="P1940" i="5" s="1"/>
  <c r="Q1939" i="5" a="1"/>
  <c r="Q1939" i="5" s="1"/>
  <c r="P1939" i="5" a="1"/>
  <c r="P1939" i="5" s="1"/>
  <c r="Q1938" i="5" a="1"/>
  <c r="Q1938" i="5" s="1"/>
  <c r="P1938" i="5" a="1"/>
  <c r="P1938" i="5" s="1"/>
  <c r="Q1937" i="5" a="1"/>
  <c r="Q1937" i="5" s="1"/>
  <c r="P1937" i="5" a="1"/>
  <c r="P1937" i="5" s="1"/>
  <c r="Q1936" i="5" a="1"/>
  <c r="Q1936" i="5" s="1"/>
  <c r="P1936" i="5" a="1"/>
  <c r="P1936" i="5" s="1"/>
  <c r="Q1935" i="5" a="1"/>
  <c r="Q1935" i="5" s="1"/>
  <c r="P1935" i="5" a="1"/>
  <c r="P1935" i="5" s="1"/>
  <c r="Q1934" i="5" a="1"/>
  <c r="Q1934" i="5" s="1"/>
  <c r="P1934" i="5" a="1"/>
  <c r="P1934" i="5" s="1"/>
  <c r="Q1933" i="5" a="1"/>
  <c r="Q1933" i="5" s="1"/>
  <c r="P1933" i="5" a="1"/>
  <c r="P1933" i="5" s="1"/>
  <c r="Q1932" i="5" a="1"/>
  <c r="Q1932" i="5" s="1"/>
  <c r="P1932" i="5" a="1"/>
  <c r="P1932" i="5" s="1"/>
  <c r="Q1931" i="5" a="1"/>
  <c r="Q1931" i="5" s="1"/>
  <c r="P1931" i="5" a="1"/>
  <c r="P1931" i="5" s="1"/>
  <c r="Q1930" i="5" a="1"/>
  <c r="Q1930" i="5" s="1"/>
  <c r="P1930" i="5" a="1"/>
  <c r="P1930" i="5" s="1"/>
  <c r="Q1929" i="5" a="1"/>
  <c r="Q1929" i="5" s="1"/>
  <c r="P1929" i="5" a="1"/>
  <c r="P1929" i="5" s="1"/>
  <c r="Q1928" i="5" a="1"/>
  <c r="Q1928" i="5" s="1"/>
  <c r="P1928" i="5" a="1"/>
  <c r="P1928" i="5" s="1"/>
  <c r="Q1927" i="5" a="1"/>
  <c r="Q1927" i="5" s="1"/>
  <c r="P1927" i="5" a="1"/>
  <c r="P1927" i="5" s="1"/>
  <c r="Q1926" i="5" a="1"/>
  <c r="Q1926" i="5" s="1"/>
  <c r="P1926" i="5" a="1"/>
  <c r="P1926" i="5" s="1"/>
  <c r="Q1925" i="5" a="1"/>
  <c r="Q1925" i="5" s="1"/>
  <c r="P1925" i="5" a="1"/>
  <c r="P1925" i="5" s="1"/>
  <c r="Q1924" i="5" a="1"/>
  <c r="Q1924" i="5" s="1"/>
  <c r="P1924" i="5" a="1"/>
  <c r="P1924" i="5" s="1"/>
  <c r="Q1923" i="5" a="1"/>
  <c r="Q1923" i="5" s="1"/>
  <c r="P1923" i="5" a="1"/>
  <c r="P1923" i="5" s="1"/>
  <c r="Q1922" i="5" a="1"/>
  <c r="Q1922" i="5" s="1"/>
  <c r="P1922" i="5" a="1"/>
  <c r="P1922" i="5" s="1"/>
  <c r="Q1921" i="5" a="1"/>
  <c r="Q1921" i="5" s="1"/>
  <c r="P1921" i="5" a="1"/>
  <c r="P1921" i="5" s="1"/>
  <c r="Q1920" i="5" a="1"/>
  <c r="Q1920" i="5" s="1"/>
  <c r="P1920" i="5" a="1"/>
  <c r="P1920" i="5" s="1"/>
  <c r="Q1919" i="5" a="1"/>
  <c r="Q1919" i="5" s="1"/>
  <c r="P1919" i="5" a="1"/>
  <c r="P1919" i="5" s="1"/>
  <c r="Q1918" i="5" a="1"/>
  <c r="Q1918" i="5" s="1"/>
  <c r="P1918" i="5" a="1"/>
  <c r="P1918" i="5" s="1"/>
  <c r="Q1917" i="5" a="1"/>
  <c r="Q1917" i="5" s="1"/>
  <c r="P1917" i="5" a="1"/>
  <c r="P1917" i="5" s="1"/>
  <c r="Q1916" i="5" a="1"/>
  <c r="Q1916" i="5" s="1"/>
  <c r="P1916" i="5" a="1"/>
  <c r="P1916" i="5" s="1"/>
  <c r="Q1915" i="5" a="1"/>
  <c r="Q1915" i="5" s="1"/>
  <c r="P1915" i="5" a="1"/>
  <c r="P1915" i="5" s="1"/>
  <c r="Q1914" i="5" a="1"/>
  <c r="Q1914" i="5" s="1"/>
  <c r="P1914" i="5" a="1"/>
  <c r="P1914" i="5" s="1"/>
  <c r="Q1913" i="5" a="1"/>
  <c r="Q1913" i="5" s="1"/>
  <c r="P1913" i="5" a="1"/>
  <c r="P1913" i="5" s="1"/>
  <c r="Q1912" i="5" a="1"/>
  <c r="Q1912" i="5" s="1"/>
  <c r="P1912" i="5" a="1"/>
  <c r="P1912" i="5" s="1"/>
  <c r="Q1911" i="5" a="1"/>
  <c r="Q1911" i="5" s="1"/>
  <c r="P1911" i="5" a="1"/>
  <c r="P1911" i="5" s="1"/>
  <c r="Q1910" i="5" a="1"/>
  <c r="Q1910" i="5" s="1"/>
  <c r="P1910" i="5" a="1"/>
  <c r="P1910" i="5" s="1"/>
  <c r="Q1909" i="5" a="1"/>
  <c r="Q1909" i="5" s="1"/>
  <c r="P1909" i="5" a="1"/>
  <c r="P1909" i="5" s="1"/>
  <c r="Q1908" i="5" a="1"/>
  <c r="Q1908" i="5" s="1"/>
  <c r="P1908" i="5" a="1"/>
  <c r="P1908" i="5" s="1"/>
  <c r="Q1907" i="5" a="1"/>
  <c r="Q1907" i="5" s="1"/>
  <c r="P1907" i="5" a="1"/>
  <c r="P1907" i="5" s="1"/>
  <c r="Q1906" i="5" a="1"/>
  <c r="Q1906" i="5" s="1"/>
  <c r="P1906" i="5" a="1"/>
  <c r="P1906" i="5" s="1"/>
  <c r="Q1905" i="5" a="1"/>
  <c r="Q1905" i="5" s="1"/>
  <c r="P1905" i="5" a="1"/>
  <c r="P1905" i="5" s="1"/>
  <c r="Q1904" i="5" a="1"/>
  <c r="Q1904" i="5" s="1"/>
  <c r="P1904" i="5" a="1"/>
  <c r="P1904" i="5" s="1"/>
  <c r="Q1903" i="5" a="1"/>
  <c r="Q1903" i="5" s="1"/>
  <c r="P1903" i="5" a="1"/>
  <c r="P1903" i="5" s="1"/>
  <c r="Q1902" i="5" a="1"/>
  <c r="Q1902" i="5" s="1"/>
  <c r="P1902" i="5" a="1"/>
  <c r="P1902" i="5" s="1"/>
  <c r="Q1901" i="5" a="1"/>
  <c r="Q1901" i="5" s="1"/>
  <c r="P1901" i="5" a="1"/>
  <c r="P1901" i="5" s="1"/>
  <c r="Q1900" i="5" a="1"/>
  <c r="Q1900" i="5" s="1"/>
  <c r="P1900" i="5" a="1"/>
  <c r="P1900" i="5" s="1"/>
  <c r="Q1899" i="5" a="1"/>
  <c r="Q1899" i="5" s="1"/>
  <c r="P1899" i="5" a="1"/>
  <c r="P1899" i="5" s="1"/>
  <c r="Q1898" i="5" a="1"/>
  <c r="Q1898" i="5" s="1"/>
  <c r="P1898" i="5" a="1"/>
  <c r="P1898" i="5" s="1"/>
  <c r="Q1897" i="5" a="1"/>
  <c r="Q1897" i="5" s="1"/>
  <c r="P1897" i="5" a="1"/>
  <c r="P1897" i="5" s="1"/>
  <c r="Q1896" i="5" a="1"/>
  <c r="Q1896" i="5" s="1"/>
  <c r="P1896" i="5" a="1"/>
  <c r="P1896" i="5" s="1"/>
  <c r="Q1895" i="5" a="1"/>
  <c r="Q1895" i="5" s="1"/>
  <c r="P1895" i="5" a="1"/>
  <c r="P1895" i="5" s="1"/>
  <c r="Q1894" i="5" a="1"/>
  <c r="Q1894" i="5" s="1"/>
  <c r="P1894" i="5" a="1"/>
  <c r="P1894" i="5" s="1"/>
  <c r="Q1893" i="5" a="1"/>
  <c r="Q1893" i="5" s="1"/>
  <c r="P1893" i="5" a="1"/>
  <c r="P1893" i="5" s="1"/>
  <c r="Q1892" i="5" a="1"/>
  <c r="Q1892" i="5" s="1"/>
  <c r="P1892" i="5" a="1"/>
  <c r="P1892" i="5" s="1"/>
  <c r="Q1891" i="5" a="1"/>
  <c r="Q1891" i="5" s="1"/>
  <c r="P1891" i="5" a="1"/>
  <c r="P1891" i="5" s="1"/>
  <c r="Q1890" i="5" a="1"/>
  <c r="Q1890" i="5" s="1"/>
  <c r="P1890" i="5" a="1"/>
  <c r="P1890" i="5" s="1"/>
  <c r="Q1889" i="5" a="1"/>
  <c r="Q1889" i="5" s="1"/>
  <c r="P1889" i="5" a="1"/>
  <c r="P1889" i="5" s="1"/>
  <c r="Q1888" i="5" a="1"/>
  <c r="Q1888" i="5" s="1"/>
  <c r="P1888" i="5" a="1"/>
  <c r="P1888" i="5" s="1"/>
  <c r="Q1887" i="5" a="1"/>
  <c r="Q1887" i="5" s="1"/>
  <c r="P1887" i="5" a="1"/>
  <c r="P1887" i="5" s="1"/>
  <c r="Q1886" i="5" a="1"/>
  <c r="Q1886" i="5" s="1"/>
  <c r="P1886" i="5" a="1"/>
  <c r="P1886" i="5" s="1"/>
  <c r="Q1885" i="5" a="1"/>
  <c r="Q1885" i="5" s="1"/>
  <c r="P1885" i="5" a="1"/>
  <c r="P1885" i="5" s="1"/>
  <c r="Q1884" i="5" a="1"/>
  <c r="Q1884" i="5" s="1"/>
  <c r="P1884" i="5" a="1"/>
  <c r="P1884" i="5" s="1"/>
  <c r="Q1883" i="5" a="1"/>
  <c r="Q1883" i="5" s="1"/>
  <c r="P1883" i="5" a="1"/>
  <c r="P1883" i="5" s="1"/>
  <c r="Q1882" i="5" a="1"/>
  <c r="Q1882" i="5" s="1"/>
  <c r="P1882" i="5" a="1"/>
  <c r="P1882" i="5" s="1"/>
  <c r="Q1881" i="5" a="1"/>
  <c r="Q1881" i="5" s="1"/>
  <c r="P1881" i="5" a="1"/>
  <c r="P1881" i="5" s="1"/>
  <c r="Q1880" i="5" a="1"/>
  <c r="Q1880" i="5" s="1"/>
  <c r="P1880" i="5" a="1"/>
  <c r="P1880" i="5" s="1"/>
  <c r="Q1879" i="5" a="1"/>
  <c r="Q1879" i="5" s="1"/>
  <c r="P1879" i="5" a="1"/>
  <c r="P1879" i="5" s="1"/>
  <c r="Q1878" i="5" a="1"/>
  <c r="Q1878" i="5" s="1"/>
  <c r="P1878" i="5" a="1"/>
  <c r="P1878" i="5" s="1"/>
  <c r="Q1877" i="5" a="1"/>
  <c r="Q1877" i="5" s="1"/>
  <c r="P1877" i="5" a="1"/>
  <c r="P1877" i="5" s="1"/>
  <c r="Q1876" i="5" a="1"/>
  <c r="Q1876" i="5" s="1"/>
  <c r="P1876" i="5" a="1"/>
  <c r="P1876" i="5" s="1"/>
  <c r="Q1875" i="5" a="1"/>
  <c r="Q1875" i="5" s="1"/>
  <c r="P1875" i="5" a="1"/>
  <c r="P1875" i="5" s="1"/>
  <c r="Q1874" i="5" a="1"/>
  <c r="Q1874" i="5" s="1"/>
  <c r="P1874" i="5" a="1"/>
  <c r="P1874" i="5" s="1"/>
  <c r="Q1873" i="5" a="1"/>
  <c r="Q1873" i="5" s="1"/>
  <c r="P1873" i="5" a="1"/>
  <c r="P1873" i="5" s="1"/>
  <c r="Q1872" i="5" a="1"/>
  <c r="Q1872" i="5" s="1"/>
  <c r="P1872" i="5" a="1"/>
  <c r="P1872" i="5" s="1"/>
  <c r="Q1871" i="5" a="1"/>
  <c r="Q1871" i="5" s="1"/>
  <c r="P1871" i="5" a="1"/>
  <c r="P1871" i="5" s="1"/>
  <c r="Q1870" i="5" a="1"/>
  <c r="Q1870" i="5" s="1"/>
  <c r="P1870" i="5" a="1"/>
  <c r="P1870" i="5" s="1"/>
  <c r="Q1869" i="5" a="1"/>
  <c r="Q1869" i="5" s="1"/>
  <c r="P1869" i="5" a="1"/>
  <c r="P1869" i="5" s="1"/>
  <c r="Q1868" i="5" a="1"/>
  <c r="Q1868" i="5" s="1"/>
  <c r="P1868" i="5" a="1"/>
  <c r="P1868" i="5" s="1"/>
  <c r="Q1867" i="5" a="1"/>
  <c r="Q1867" i="5" s="1"/>
  <c r="P1867" i="5" a="1"/>
  <c r="P1867" i="5" s="1"/>
  <c r="Q1866" i="5" a="1"/>
  <c r="Q1866" i="5" s="1"/>
  <c r="P1866" i="5" a="1"/>
  <c r="P1866" i="5" s="1"/>
  <c r="Q1865" i="5" a="1"/>
  <c r="Q1865" i="5" s="1"/>
  <c r="P1865" i="5" a="1"/>
  <c r="P1865" i="5" s="1"/>
  <c r="Q1864" i="5" a="1"/>
  <c r="Q1864" i="5" s="1"/>
  <c r="P1864" i="5" a="1"/>
  <c r="P1864" i="5" s="1"/>
  <c r="Q1863" i="5" a="1"/>
  <c r="Q1863" i="5" s="1"/>
  <c r="P1863" i="5" a="1"/>
  <c r="P1863" i="5" s="1"/>
  <c r="Q1862" i="5" a="1"/>
  <c r="Q1862" i="5" s="1"/>
  <c r="P1862" i="5" a="1"/>
  <c r="P1862" i="5" s="1"/>
  <c r="Q1861" i="5" a="1"/>
  <c r="Q1861" i="5" s="1"/>
  <c r="P1861" i="5" a="1"/>
  <c r="P1861" i="5" s="1"/>
  <c r="Q1860" i="5" a="1"/>
  <c r="Q1860" i="5" s="1"/>
  <c r="P1860" i="5" a="1"/>
  <c r="P1860" i="5" s="1"/>
  <c r="Q1859" i="5" a="1"/>
  <c r="Q1859" i="5" s="1"/>
  <c r="P1859" i="5" a="1"/>
  <c r="P1859" i="5" s="1"/>
  <c r="Q1858" i="5" a="1"/>
  <c r="Q1858" i="5" s="1"/>
  <c r="P1858" i="5" a="1"/>
  <c r="P1858" i="5" s="1"/>
  <c r="Q1857" i="5" a="1"/>
  <c r="Q1857" i="5" s="1"/>
  <c r="P1857" i="5" a="1"/>
  <c r="P1857" i="5" s="1"/>
  <c r="Q1856" i="5" a="1"/>
  <c r="Q1856" i="5" s="1"/>
  <c r="P1856" i="5" a="1"/>
  <c r="P1856" i="5" s="1"/>
  <c r="Q1855" i="5" a="1"/>
  <c r="Q1855" i="5" s="1"/>
  <c r="P1855" i="5" a="1"/>
  <c r="P1855" i="5" s="1"/>
  <c r="Q1854" i="5" a="1"/>
  <c r="Q1854" i="5" s="1"/>
  <c r="P1854" i="5" a="1"/>
  <c r="P1854" i="5" s="1"/>
  <c r="Q1853" i="5" a="1"/>
  <c r="Q1853" i="5" s="1"/>
  <c r="P1853" i="5" a="1"/>
  <c r="P1853" i="5" s="1"/>
  <c r="Q1852" i="5" a="1"/>
  <c r="Q1852" i="5" s="1"/>
  <c r="P1852" i="5" a="1"/>
  <c r="P1852" i="5" s="1"/>
  <c r="Q1851" i="5" a="1"/>
  <c r="Q1851" i="5" s="1"/>
  <c r="P1851" i="5" a="1"/>
  <c r="P1851" i="5" s="1"/>
  <c r="Q1850" i="5" a="1"/>
  <c r="Q1850" i="5" s="1"/>
  <c r="P1850" i="5" a="1"/>
  <c r="P1850" i="5" s="1"/>
  <c r="Q1849" i="5" a="1"/>
  <c r="Q1849" i="5" s="1"/>
  <c r="P1849" i="5" a="1"/>
  <c r="P1849" i="5" s="1"/>
  <c r="Q1848" i="5" a="1"/>
  <c r="Q1848" i="5" s="1"/>
  <c r="P1848" i="5" a="1"/>
  <c r="P1848" i="5" s="1"/>
  <c r="Q1847" i="5" a="1"/>
  <c r="Q1847" i="5" s="1"/>
  <c r="P1847" i="5" a="1"/>
  <c r="P1847" i="5" s="1"/>
  <c r="Q1846" i="5" a="1"/>
  <c r="Q1846" i="5" s="1"/>
  <c r="P1846" i="5" a="1"/>
  <c r="P1846" i="5" s="1"/>
  <c r="Q1845" i="5" a="1"/>
  <c r="Q1845" i="5" s="1"/>
  <c r="P1845" i="5" a="1"/>
  <c r="P1845" i="5" s="1"/>
  <c r="Q1844" i="5" a="1"/>
  <c r="Q1844" i="5" s="1"/>
  <c r="P1844" i="5" a="1"/>
  <c r="P1844" i="5" s="1"/>
  <c r="Q1843" i="5" a="1"/>
  <c r="Q1843" i="5" s="1"/>
  <c r="P1843" i="5" a="1"/>
  <c r="P1843" i="5" s="1"/>
  <c r="Q1842" i="5" a="1"/>
  <c r="Q1842" i="5" s="1"/>
  <c r="P1842" i="5" a="1"/>
  <c r="P1842" i="5" s="1"/>
  <c r="Q1841" i="5" a="1"/>
  <c r="Q1841" i="5" s="1"/>
  <c r="P1841" i="5" a="1"/>
  <c r="P1841" i="5" s="1"/>
  <c r="Q1840" i="5" a="1"/>
  <c r="Q1840" i="5" s="1"/>
  <c r="P1840" i="5" a="1"/>
  <c r="P1840" i="5" s="1"/>
  <c r="Q1839" i="5" a="1"/>
  <c r="Q1839" i="5" s="1"/>
  <c r="P1839" i="5" a="1"/>
  <c r="P1839" i="5" s="1"/>
  <c r="Q1838" i="5" a="1"/>
  <c r="Q1838" i="5" s="1"/>
  <c r="P1838" i="5" a="1"/>
  <c r="P1838" i="5" s="1"/>
  <c r="Q1837" i="5" a="1"/>
  <c r="Q1837" i="5" s="1"/>
  <c r="P1837" i="5" a="1"/>
  <c r="P1837" i="5" s="1"/>
  <c r="Q1836" i="5" a="1"/>
  <c r="Q1836" i="5" s="1"/>
  <c r="P1836" i="5" a="1"/>
  <c r="P1836" i="5" s="1"/>
  <c r="Q1835" i="5" a="1"/>
  <c r="Q1835" i="5" s="1"/>
  <c r="P1835" i="5" a="1"/>
  <c r="P1835" i="5" s="1"/>
  <c r="Q1834" i="5" a="1"/>
  <c r="Q1834" i="5" s="1"/>
  <c r="P1834" i="5" a="1"/>
  <c r="P1834" i="5" s="1"/>
  <c r="Q1833" i="5" a="1"/>
  <c r="Q1833" i="5" s="1"/>
  <c r="P1833" i="5" a="1"/>
  <c r="P1833" i="5" s="1"/>
  <c r="Q1832" i="5" a="1"/>
  <c r="Q1832" i="5" s="1"/>
  <c r="P1832" i="5" a="1"/>
  <c r="P1832" i="5" s="1"/>
  <c r="Q1831" i="5" a="1"/>
  <c r="Q1831" i="5" s="1"/>
  <c r="P1831" i="5" a="1"/>
  <c r="P1831" i="5" s="1"/>
  <c r="Q1830" i="5" a="1"/>
  <c r="Q1830" i="5" s="1"/>
  <c r="P1830" i="5" a="1"/>
  <c r="P1830" i="5" s="1"/>
  <c r="Q1829" i="5" a="1"/>
  <c r="Q1829" i="5" s="1"/>
  <c r="P1829" i="5" a="1"/>
  <c r="P1829" i="5" s="1"/>
  <c r="Q1828" i="5" a="1"/>
  <c r="Q1828" i="5" s="1"/>
  <c r="P1828" i="5" a="1"/>
  <c r="P1828" i="5" s="1"/>
  <c r="Q1827" i="5" a="1"/>
  <c r="Q1827" i="5" s="1"/>
  <c r="P1827" i="5" a="1"/>
  <c r="P1827" i="5" s="1"/>
  <c r="Q1826" i="5" a="1"/>
  <c r="Q1826" i="5" s="1"/>
  <c r="P1826" i="5" a="1"/>
  <c r="P1826" i="5" s="1"/>
  <c r="Q1825" i="5" a="1"/>
  <c r="Q1825" i="5" s="1"/>
  <c r="P1825" i="5" a="1"/>
  <c r="P1825" i="5" s="1"/>
  <c r="Q1824" i="5" a="1"/>
  <c r="Q1824" i="5" s="1"/>
  <c r="P1824" i="5" a="1"/>
  <c r="P1824" i="5" s="1"/>
  <c r="Q1823" i="5" a="1"/>
  <c r="Q1823" i="5" s="1"/>
  <c r="P1823" i="5" a="1"/>
  <c r="P1823" i="5" s="1"/>
  <c r="Q1822" i="5" a="1"/>
  <c r="Q1822" i="5" s="1"/>
  <c r="P1822" i="5" a="1"/>
  <c r="P1822" i="5" s="1"/>
  <c r="Q1821" i="5" a="1"/>
  <c r="Q1821" i="5" s="1"/>
  <c r="P1821" i="5" a="1"/>
  <c r="P1821" i="5" s="1"/>
  <c r="Q1820" i="5" a="1"/>
  <c r="Q1820" i="5" s="1"/>
  <c r="P1820" i="5" a="1"/>
  <c r="P1820" i="5" s="1"/>
  <c r="Q1819" i="5" a="1"/>
  <c r="Q1819" i="5" s="1"/>
  <c r="P1819" i="5" a="1"/>
  <c r="P1819" i="5" s="1"/>
  <c r="Q1818" i="5" a="1"/>
  <c r="Q1818" i="5" s="1"/>
  <c r="P1818" i="5" a="1"/>
  <c r="P1818" i="5" s="1"/>
  <c r="Q1817" i="5" a="1"/>
  <c r="Q1817" i="5" s="1"/>
  <c r="P1817" i="5" a="1"/>
  <c r="P1817" i="5" s="1"/>
  <c r="Q1816" i="5" a="1"/>
  <c r="Q1816" i="5" s="1"/>
  <c r="P1816" i="5" a="1"/>
  <c r="P1816" i="5" s="1"/>
  <c r="Q1815" i="5" a="1"/>
  <c r="Q1815" i="5" s="1"/>
  <c r="P1815" i="5" a="1"/>
  <c r="P1815" i="5" s="1"/>
  <c r="Q1814" i="5" a="1"/>
  <c r="Q1814" i="5" s="1"/>
  <c r="P1814" i="5" a="1"/>
  <c r="P1814" i="5" s="1"/>
  <c r="Q1813" i="5" a="1"/>
  <c r="Q1813" i="5" s="1"/>
  <c r="P1813" i="5" a="1"/>
  <c r="P1813" i="5" s="1"/>
  <c r="Q1812" i="5" a="1"/>
  <c r="Q1812" i="5" s="1"/>
  <c r="P1812" i="5" a="1"/>
  <c r="P1812" i="5" s="1"/>
  <c r="Q1811" i="5" a="1"/>
  <c r="Q1811" i="5" s="1"/>
  <c r="P1811" i="5" a="1"/>
  <c r="P1811" i="5" s="1"/>
  <c r="Q1810" i="5" a="1"/>
  <c r="Q1810" i="5" s="1"/>
  <c r="P1810" i="5" a="1"/>
  <c r="P1810" i="5" s="1"/>
  <c r="Q1809" i="5" a="1"/>
  <c r="Q1809" i="5" s="1"/>
  <c r="P1809" i="5" a="1"/>
  <c r="P1809" i="5" s="1"/>
  <c r="Q1808" i="5" a="1"/>
  <c r="Q1808" i="5" s="1"/>
  <c r="P1808" i="5" a="1"/>
  <c r="P1808" i="5" s="1"/>
  <c r="Q1807" i="5" a="1"/>
  <c r="Q1807" i="5" s="1"/>
  <c r="P1807" i="5" a="1"/>
  <c r="P1807" i="5" s="1"/>
  <c r="Q1806" i="5" a="1"/>
  <c r="Q1806" i="5" s="1"/>
  <c r="P1806" i="5" a="1"/>
  <c r="P1806" i="5" s="1"/>
  <c r="Q1805" i="5" a="1"/>
  <c r="Q1805" i="5" s="1"/>
  <c r="P1805" i="5" a="1"/>
  <c r="P1805" i="5" s="1"/>
  <c r="Q1804" i="5" a="1"/>
  <c r="Q1804" i="5" s="1"/>
  <c r="P1804" i="5" a="1"/>
  <c r="P1804" i="5" s="1"/>
  <c r="Q1803" i="5" a="1"/>
  <c r="Q1803" i="5" s="1"/>
  <c r="P1803" i="5" a="1"/>
  <c r="P1803" i="5" s="1"/>
  <c r="Q1802" i="5" a="1"/>
  <c r="Q1802" i="5" s="1"/>
  <c r="P1802" i="5" a="1"/>
  <c r="P1802" i="5" s="1"/>
  <c r="Q1801" i="5" a="1"/>
  <c r="Q1801" i="5" s="1"/>
  <c r="P1801" i="5" a="1"/>
  <c r="P1801" i="5" s="1"/>
  <c r="Q1800" i="5" a="1"/>
  <c r="Q1800" i="5" s="1"/>
  <c r="P1800" i="5" a="1"/>
  <c r="P1800" i="5" s="1"/>
  <c r="Q1799" i="5" a="1"/>
  <c r="Q1799" i="5" s="1"/>
  <c r="P1799" i="5" a="1"/>
  <c r="P1799" i="5" s="1"/>
  <c r="Q1798" i="5" a="1"/>
  <c r="Q1798" i="5" s="1"/>
  <c r="P1798" i="5" a="1"/>
  <c r="P1798" i="5" s="1"/>
  <c r="Q1797" i="5" a="1"/>
  <c r="Q1797" i="5" s="1"/>
  <c r="P1797" i="5" a="1"/>
  <c r="P1797" i="5" s="1"/>
  <c r="Q1796" i="5" a="1"/>
  <c r="Q1796" i="5" s="1"/>
  <c r="P1796" i="5" a="1"/>
  <c r="P1796" i="5" s="1"/>
  <c r="Q1795" i="5" a="1"/>
  <c r="Q1795" i="5" s="1"/>
  <c r="P1795" i="5" a="1"/>
  <c r="P1795" i="5" s="1"/>
  <c r="Q1794" i="5" a="1"/>
  <c r="Q1794" i="5" s="1"/>
  <c r="P1794" i="5" a="1"/>
  <c r="P1794" i="5" s="1"/>
  <c r="Q1793" i="5" a="1"/>
  <c r="Q1793" i="5" s="1"/>
  <c r="P1793" i="5" a="1"/>
  <c r="P1793" i="5" s="1"/>
  <c r="Q1792" i="5" a="1"/>
  <c r="Q1792" i="5" s="1"/>
  <c r="P1792" i="5" a="1"/>
  <c r="P1792" i="5" s="1"/>
  <c r="Q1791" i="5" a="1"/>
  <c r="Q1791" i="5" s="1"/>
  <c r="P1791" i="5" a="1"/>
  <c r="P1791" i="5" s="1"/>
  <c r="Q1790" i="5" a="1"/>
  <c r="Q1790" i="5" s="1"/>
  <c r="P1790" i="5" a="1"/>
  <c r="P1790" i="5" s="1"/>
  <c r="Q1789" i="5" a="1"/>
  <c r="Q1789" i="5" s="1"/>
  <c r="P1789" i="5" a="1"/>
  <c r="P1789" i="5" s="1"/>
  <c r="Q1788" i="5" a="1"/>
  <c r="Q1788" i="5" s="1"/>
  <c r="P1788" i="5" a="1"/>
  <c r="P1788" i="5" s="1"/>
  <c r="Q1787" i="5" a="1"/>
  <c r="Q1787" i="5" s="1"/>
  <c r="P1787" i="5" a="1"/>
  <c r="P1787" i="5" s="1"/>
  <c r="Q1786" i="5" a="1"/>
  <c r="Q1786" i="5" s="1"/>
  <c r="P1786" i="5" a="1"/>
  <c r="P1786" i="5" s="1"/>
  <c r="Q1785" i="5" a="1"/>
  <c r="Q1785" i="5" s="1"/>
  <c r="P1785" i="5" a="1"/>
  <c r="P1785" i="5" s="1"/>
  <c r="Q1784" i="5" a="1"/>
  <c r="Q1784" i="5" s="1"/>
  <c r="P1784" i="5" a="1"/>
  <c r="P1784" i="5" s="1"/>
  <c r="Q1783" i="5" a="1"/>
  <c r="Q1783" i="5" s="1"/>
  <c r="P1783" i="5" a="1"/>
  <c r="P1783" i="5" s="1"/>
  <c r="Q1782" i="5" a="1"/>
  <c r="Q1782" i="5" s="1"/>
  <c r="P1782" i="5" a="1"/>
  <c r="P1782" i="5" s="1"/>
  <c r="Q1781" i="5" a="1"/>
  <c r="Q1781" i="5" s="1"/>
  <c r="P1781" i="5" a="1"/>
  <c r="P1781" i="5" s="1"/>
  <c r="Q1780" i="5" a="1"/>
  <c r="Q1780" i="5" s="1"/>
  <c r="P1780" i="5" a="1"/>
  <c r="P1780" i="5" s="1"/>
  <c r="Q1779" i="5" a="1"/>
  <c r="Q1779" i="5" s="1"/>
  <c r="P1779" i="5" a="1"/>
  <c r="P1779" i="5" s="1"/>
  <c r="Q1778" i="5" a="1"/>
  <c r="Q1778" i="5" s="1"/>
  <c r="P1778" i="5" a="1"/>
  <c r="P1778" i="5" s="1"/>
  <c r="Q1777" i="5" a="1"/>
  <c r="Q1777" i="5" s="1"/>
  <c r="P1777" i="5" a="1"/>
  <c r="P1777" i="5" s="1"/>
  <c r="Q1776" i="5" a="1"/>
  <c r="Q1776" i="5" s="1"/>
  <c r="P1776" i="5" a="1"/>
  <c r="P1776" i="5" s="1"/>
  <c r="Q1775" i="5" a="1"/>
  <c r="Q1775" i="5" s="1"/>
  <c r="P1775" i="5" a="1"/>
  <c r="P1775" i="5" s="1"/>
  <c r="Q1774" i="5" a="1"/>
  <c r="Q1774" i="5" s="1"/>
  <c r="P1774" i="5" a="1"/>
  <c r="P1774" i="5" s="1"/>
  <c r="Q1773" i="5" a="1"/>
  <c r="Q1773" i="5" s="1"/>
  <c r="P1773" i="5" a="1"/>
  <c r="P1773" i="5" s="1"/>
  <c r="Q1772" i="5" a="1"/>
  <c r="Q1772" i="5" s="1"/>
  <c r="P1772" i="5" a="1"/>
  <c r="P1772" i="5" s="1"/>
  <c r="Q1771" i="5" a="1"/>
  <c r="Q1771" i="5" s="1"/>
  <c r="P1771" i="5" a="1"/>
  <c r="P1771" i="5" s="1"/>
  <c r="Q1770" i="5" a="1"/>
  <c r="Q1770" i="5" s="1"/>
  <c r="P1770" i="5" a="1"/>
  <c r="P1770" i="5" s="1"/>
  <c r="Q1769" i="5" a="1"/>
  <c r="Q1769" i="5" s="1"/>
  <c r="P1769" i="5" a="1"/>
  <c r="P1769" i="5" s="1"/>
  <c r="Q1768" i="5" a="1"/>
  <c r="Q1768" i="5" s="1"/>
  <c r="P1768" i="5" a="1"/>
  <c r="P1768" i="5" s="1"/>
  <c r="Q1767" i="5" a="1"/>
  <c r="Q1767" i="5" s="1"/>
  <c r="P1767" i="5" a="1"/>
  <c r="P1767" i="5" s="1"/>
  <c r="Q1766" i="5" a="1"/>
  <c r="Q1766" i="5" s="1"/>
  <c r="P1766" i="5" a="1"/>
  <c r="P1766" i="5" s="1"/>
  <c r="Q1765" i="5" a="1"/>
  <c r="Q1765" i="5" s="1"/>
  <c r="P1765" i="5" a="1"/>
  <c r="P1765" i="5" s="1"/>
  <c r="Q1764" i="5" a="1"/>
  <c r="Q1764" i="5" s="1"/>
  <c r="P1764" i="5" a="1"/>
  <c r="P1764" i="5" s="1"/>
  <c r="Q1763" i="5" a="1"/>
  <c r="Q1763" i="5" s="1"/>
  <c r="P1763" i="5" a="1"/>
  <c r="P1763" i="5" s="1"/>
  <c r="Q1762" i="5" a="1"/>
  <c r="Q1762" i="5" s="1"/>
  <c r="P1762" i="5" a="1"/>
  <c r="P1762" i="5" s="1"/>
  <c r="Q1761" i="5" a="1"/>
  <c r="Q1761" i="5" s="1"/>
  <c r="P1761" i="5" a="1"/>
  <c r="P1761" i="5" s="1"/>
  <c r="Q1760" i="5" a="1"/>
  <c r="Q1760" i="5" s="1"/>
  <c r="P1760" i="5" a="1"/>
  <c r="P1760" i="5" s="1"/>
  <c r="Q1759" i="5" a="1"/>
  <c r="Q1759" i="5" s="1"/>
  <c r="P1759" i="5" a="1"/>
  <c r="P1759" i="5" s="1"/>
  <c r="Q1758" i="5" a="1"/>
  <c r="Q1758" i="5" s="1"/>
  <c r="P1758" i="5" a="1"/>
  <c r="P1758" i="5" s="1"/>
  <c r="Q1757" i="5" a="1"/>
  <c r="Q1757" i="5" s="1"/>
  <c r="P1757" i="5" a="1"/>
  <c r="P1757" i="5" s="1"/>
  <c r="Q1756" i="5" a="1"/>
  <c r="Q1756" i="5" s="1"/>
  <c r="P1756" i="5" a="1"/>
  <c r="P1756" i="5" s="1"/>
  <c r="Q1755" i="5" a="1"/>
  <c r="Q1755" i="5" s="1"/>
  <c r="P1755" i="5" a="1"/>
  <c r="P1755" i="5" s="1"/>
  <c r="Q1754" i="5" a="1"/>
  <c r="Q1754" i="5" s="1"/>
  <c r="P1754" i="5" a="1"/>
  <c r="P1754" i="5" s="1"/>
  <c r="Q1753" i="5" a="1"/>
  <c r="Q1753" i="5" s="1"/>
  <c r="P1753" i="5" a="1"/>
  <c r="P1753" i="5" s="1"/>
  <c r="Q1752" i="5" a="1"/>
  <c r="Q1752" i="5" s="1"/>
  <c r="P1752" i="5" a="1"/>
  <c r="P1752" i="5" s="1"/>
  <c r="Q1751" i="5" a="1"/>
  <c r="Q1751" i="5" s="1"/>
  <c r="P1751" i="5" a="1"/>
  <c r="P1751" i="5" s="1"/>
  <c r="Q1750" i="5" a="1"/>
  <c r="Q1750" i="5" s="1"/>
  <c r="P1750" i="5" a="1"/>
  <c r="P1750" i="5" s="1"/>
  <c r="Q1749" i="5" a="1"/>
  <c r="Q1749" i="5" s="1"/>
  <c r="P1749" i="5" a="1"/>
  <c r="P1749" i="5" s="1"/>
  <c r="Q1748" i="5" a="1"/>
  <c r="Q1748" i="5" s="1"/>
  <c r="P1748" i="5" a="1"/>
  <c r="P1748" i="5" s="1"/>
  <c r="Q1747" i="5" a="1"/>
  <c r="Q1747" i="5" s="1"/>
  <c r="P1747" i="5" a="1"/>
  <c r="P1747" i="5" s="1"/>
  <c r="Q1746" i="5" a="1"/>
  <c r="Q1746" i="5" s="1"/>
  <c r="P1746" i="5" a="1"/>
  <c r="P1746" i="5" s="1"/>
  <c r="Q1745" i="5" a="1"/>
  <c r="Q1745" i="5" s="1"/>
  <c r="P1745" i="5" a="1"/>
  <c r="P1745" i="5" s="1"/>
  <c r="Q1744" i="5" a="1"/>
  <c r="Q1744" i="5" s="1"/>
  <c r="P1744" i="5" a="1"/>
  <c r="P1744" i="5" s="1"/>
  <c r="Q1743" i="5" a="1"/>
  <c r="Q1743" i="5" s="1"/>
  <c r="P1743" i="5" a="1"/>
  <c r="P1743" i="5" s="1"/>
  <c r="Q1742" i="5" a="1"/>
  <c r="Q1742" i="5" s="1"/>
  <c r="P1742" i="5" a="1"/>
  <c r="P1742" i="5" s="1"/>
  <c r="Q1741" i="5" a="1"/>
  <c r="Q1741" i="5" s="1"/>
  <c r="P1741" i="5" a="1"/>
  <c r="P1741" i="5" s="1"/>
  <c r="Q1740" i="5" a="1"/>
  <c r="Q1740" i="5" s="1"/>
  <c r="P1740" i="5" a="1"/>
  <c r="P1740" i="5" s="1"/>
  <c r="Q1739" i="5" a="1"/>
  <c r="Q1739" i="5" s="1"/>
  <c r="P1739" i="5" a="1"/>
  <c r="P1739" i="5" s="1"/>
  <c r="Q1738" i="5" a="1"/>
  <c r="Q1738" i="5" s="1"/>
  <c r="P1738" i="5" a="1"/>
  <c r="P1738" i="5" s="1"/>
  <c r="Q1737" i="5" a="1"/>
  <c r="Q1737" i="5" s="1"/>
  <c r="P1737" i="5" a="1"/>
  <c r="P1737" i="5" s="1"/>
  <c r="Q1736" i="5" a="1"/>
  <c r="Q1736" i="5" s="1"/>
  <c r="P1736" i="5" a="1"/>
  <c r="P1736" i="5" s="1"/>
  <c r="Q1735" i="5" a="1"/>
  <c r="Q1735" i="5" s="1"/>
  <c r="P1735" i="5" a="1"/>
  <c r="P1735" i="5" s="1"/>
  <c r="Q1734" i="5" a="1"/>
  <c r="Q1734" i="5" s="1"/>
  <c r="P1734" i="5" a="1"/>
  <c r="P1734" i="5" s="1"/>
  <c r="Q1733" i="5" a="1"/>
  <c r="Q1733" i="5" s="1"/>
  <c r="P1733" i="5" a="1"/>
  <c r="P1733" i="5" s="1"/>
  <c r="Q1732" i="5" a="1"/>
  <c r="Q1732" i="5" s="1"/>
  <c r="P1732" i="5" a="1"/>
  <c r="P1732" i="5" s="1"/>
  <c r="Q1731" i="5" a="1"/>
  <c r="Q1731" i="5" s="1"/>
  <c r="P1731" i="5" a="1"/>
  <c r="P1731" i="5" s="1"/>
  <c r="Q1730" i="5" a="1"/>
  <c r="Q1730" i="5" s="1"/>
  <c r="P1730" i="5" a="1"/>
  <c r="P1730" i="5" s="1"/>
  <c r="Q1729" i="5" a="1"/>
  <c r="Q1729" i="5" s="1"/>
  <c r="P1729" i="5" a="1"/>
  <c r="P1729" i="5" s="1"/>
  <c r="Q1728" i="5" a="1"/>
  <c r="Q1728" i="5" s="1"/>
  <c r="P1728" i="5" a="1"/>
  <c r="P1728" i="5" s="1"/>
  <c r="Q1727" i="5" a="1"/>
  <c r="Q1727" i="5" s="1"/>
  <c r="P1727" i="5" a="1"/>
  <c r="P1727" i="5" s="1"/>
  <c r="Q1726" i="5" a="1"/>
  <c r="Q1726" i="5" s="1"/>
  <c r="P1726" i="5" a="1"/>
  <c r="P1726" i="5" s="1"/>
  <c r="Q1725" i="5" a="1"/>
  <c r="Q1725" i="5" s="1"/>
  <c r="P1725" i="5" a="1"/>
  <c r="P1725" i="5" s="1"/>
  <c r="Q1724" i="5" a="1"/>
  <c r="Q1724" i="5" s="1"/>
  <c r="P1724" i="5" a="1"/>
  <c r="P1724" i="5" s="1"/>
  <c r="Q1723" i="5" a="1"/>
  <c r="Q1723" i="5" s="1"/>
  <c r="P1723" i="5" a="1"/>
  <c r="P1723" i="5" s="1"/>
  <c r="Q1722" i="5" a="1"/>
  <c r="Q1722" i="5" s="1"/>
  <c r="P1722" i="5" a="1"/>
  <c r="P1722" i="5" s="1"/>
  <c r="Q1721" i="5" a="1"/>
  <c r="Q1721" i="5" s="1"/>
  <c r="P1721" i="5" a="1"/>
  <c r="P1721" i="5" s="1"/>
  <c r="Q1720" i="5" a="1"/>
  <c r="Q1720" i="5" s="1"/>
  <c r="P1720" i="5" a="1"/>
  <c r="P1720" i="5" s="1"/>
  <c r="Q1719" i="5" a="1"/>
  <c r="Q1719" i="5" s="1"/>
  <c r="P1719" i="5" a="1"/>
  <c r="P1719" i="5" s="1"/>
  <c r="Q1718" i="5" a="1"/>
  <c r="Q1718" i="5" s="1"/>
  <c r="P1718" i="5" a="1"/>
  <c r="P1718" i="5" s="1"/>
  <c r="Q1717" i="5" a="1"/>
  <c r="Q1717" i="5" s="1"/>
  <c r="P1717" i="5" a="1"/>
  <c r="P1717" i="5" s="1"/>
  <c r="Q1716" i="5" a="1"/>
  <c r="Q1716" i="5" s="1"/>
  <c r="P1716" i="5" a="1"/>
  <c r="P1716" i="5" s="1"/>
  <c r="Q1715" i="5" a="1"/>
  <c r="Q1715" i="5" s="1"/>
  <c r="P1715" i="5" a="1"/>
  <c r="P1715" i="5" s="1"/>
  <c r="Q1714" i="5" a="1"/>
  <c r="Q1714" i="5" s="1"/>
  <c r="P1714" i="5" a="1"/>
  <c r="P1714" i="5" s="1"/>
  <c r="Q1713" i="5" a="1"/>
  <c r="Q1713" i="5" s="1"/>
  <c r="P1713" i="5" a="1"/>
  <c r="P1713" i="5" s="1"/>
  <c r="Q1712" i="5" a="1"/>
  <c r="Q1712" i="5" s="1"/>
  <c r="P1712" i="5" a="1"/>
  <c r="P1712" i="5" s="1"/>
  <c r="Q1711" i="5" a="1"/>
  <c r="Q1711" i="5" s="1"/>
  <c r="P1711" i="5" a="1"/>
  <c r="P1711" i="5" s="1"/>
  <c r="Q1710" i="5" a="1"/>
  <c r="Q1710" i="5" s="1"/>
  <c r="P1710" i="5" a="1"/>
  <c r="P1710" i="5" s="1"/>
  <c r="Q1709" i="5" a="1"/>
  <c r="Q1709" i="5" s="1"/>
  <c r="P1709" i="5" a="1"/>
  <c r="P1709" i="5" s="1"/>
  <c r="Q1708" i="5" a="1"/>
  <c r="Q1708" i="5" s="1"/>
  <c r="P1708" i="5" a="1"/>
  <c r="P1708" i="5" s="1"/>
  <c r="Q1707" i="5" a="1"/>
  <c r="Q1707" i="5" s="1"/>
  <c r="P1707" i="5" a="1"/>
  <c r="P1707" i="5" s="1"/>
  <c r="Q1706" i="5" a="1"/>
  <c r="Q1706" i="5" s="1"/>
  <c r="P1706" i="5" a="1"/>
  <c r="P1706" i="5" s="1"/>
  <c r="Q1705" i="5" a="1"/>
  <c r="Q1705" i="5" s="1"/>
  <c r="P1705" i="5" a="1"/>
  <c r="P1705" i="5" s="1"/>
  <c r="Q1704" i="5" a="1"/>
  <c r="Q1704" i="5" s="1"/>
  <c r="P1704" i="5" a="1"/>
  <c r="P1704" i="5" s="1"/>
  <c r="Q1703" i="5" a="1"/>
  <c r="Q1703" i="5" s="1"/>
  <c r="P1703" i="5" a="1"/>
  <c r="P1703" i="5" s="1"/>
  <c r="Q1702" i="5" a="1"/>
  <c r="Q1702" i="5" s="1"/>
  <c r="P1702" i="5" a="1"/>
  <c r="P1702" i="5" s="1"/>
  <c r="Q1701" i="5" a="1"/>
  <c r="Q1701" i="5" s="1"/>
  <c r="P1701" i="5" a="1"/>
  <c r="P1701" i="5" s="1"/>
  <c r="Q1700" i="5" a="1"/>
  <c r="Q1700" i="5" s="1"/>
  <c r="P1700" i="5" a="1"/>
  <c r="P1700" i="5" s="1"/>
  <c r="Q1699" i="5" a="1"/>
  <c r="Q1699" i="5" s="1"/>
  <c r="P1699" i="5" a="1"/>
  <c r="P1699" i="5" s="1"/>
  <c r="Q1698" i="5" a="1"/>
  <c r="Q1698" i="5" s="1"/>
  <c r="P1698" i="5" a="1"/>
  <c r="P1698" i="5" s="1"/>
  <c r="Q1697" i="5" a="1"/>
  <c r="Q1697" i="5" s="1"/>
  <c r="P1697" i="5" a="1"/>
  <c r="P1697" i="5" s="1"/>
  <c r="Q1696" i="5" a="1"/>
  <c r="Q1696" i="5" s="1"/>
  <c r="P1696" i="5" a="1"/>
  <c r="P1696" i="5" s="1"/>
  <c r="Q1695" i="5" a="1"/>
  <c r="Q1695" i="5" s="1"/>
  <c r="P1695" i="5" a="1"/>
  <c r="P1695" i="5" s="1"/>
  <c r="Q1694" i="5" a="1"/>
  <c r="Q1694" i="5" s="1"/>
  <c r="P1694" i="5" a="1"/>
  <c r="P1694" i="5" s="1"/>
  <c r="Q1693" i="5" a="1"/>
  <c r="Q1693" i="5" s="1"/>
  <c r="P1693" i="5" a="1"/>
  <c r="P1693" i="5" s="1"/>
  <c r="Q1692" i="5" a="1"/>
  <c r="Q1692" i="5" s="1"/>
  <c r="P1692" i="5" a="1"/>
  <c r="P1692" i="5" s="1"/>
  <c r="Q1691" i="5" a="1"/>
  <c r="Q1691" i="5" s="1"/>
  <c r="P1691" i="5" a="1"/>
  <c r="P1691" i="5" s="1"/>
  <c r="Q1690" i="5" a="1"/>
  <c r="Q1690" i="5" s="1"/>
  <c r="P1690" i="5" a="1"/>
  <c r="P1690" i="5" s="1"/>
  <c r="Q1689" i="5" a="1"/>
  <c r="Q1689" i="5" s="1"/>
  <c r="P1689" i="5" a="1"/>
  <c r="P1689" i="5" s="1"/>
  <c r="Q1688" i="5" a="1"/>
  <c r="Q1688" i="5" s="1"/>
  <c r="P1688" i="5" a="1"/>
  <c r="P1688" i="5" s="1"/>
  <c r="Q1687" i="5" a="1"/>
  <c r="Q1687" i="5" s="1"/>
  <c r="P1687" i="5" a="1"/>
  <c r="P1687" i="5" s="1"/>
  <c r="Q1686" i="5" a="1"/>
  <c r="Q1686" i="5" s="1"/>
  <c r="P1686" i="5" a="1"/>
  <c r="P1686" i="5" s="1"/>
  <c r="Q1685" i="5" a="1"/>
  <c r="Q1685" i="5" s="1"/>
  <c r="P1685" i="5" a="1"/>
  <c r="P1685" i="5" s="1"/>
  <c r="Q1684" i="5" a="1"/>
  <c r="Q1684" i="5" s="1"/>
  <c r="P1684" i="5" a="1"/>
  <c r="P1684" i="5" s="1"/>
  <c r="Q1683" i="5" a="1"/>
  <c r="Q1683" i="5" s="1"/>
  <c r="P1683" i="5" a="1"/>
  <c r="P1683" i="5" s="1"/>
  <c r="Q1682" i="5" a="1"/>
  <c r="Q1682" i="5" s="1"/>
  <c r="P1682" i="5" a="1"/>
  <c r="P1682" i="5" s="1"/>
  <c r="Q1681" i="5" a="1"/>
  <c r="Q1681" i="5" s="1"/>
  <c r="P1681" i="5" a="1"/>
  <c r="P1681" i="5" s="1"/>
  <c r="Q1680" i="5" a="1"/>
  <c r="Q1680" i="5" s="1"/>
  <c r="P1680" i="5" a="1"/>
  <c r="P1680" i="5" s="1"/>
  <c r="Q1679" i="5" a="1"/>
  <c r="Q1679" i="5" s="1"/>
  <c r="P1679" i="5" a="1"/>
  <c r="P1679" i="5" s="1"/>
  <c r="Q1678" i="5" a="1"/>
  <c r="Q1678" i="5" s="1"/>
  <c r="P1678" i="5" a="1"/>
  <c r="P1678" i="5" s="1"/>
  <c r="Q1677" i="5" a="1"/>
  <c r="Q1677" i="5" s="1"/>
  <c r="P1677" i="5" a="1"/>
  <c r="P1677" i="5" s="1"/>
  <c r="Q1676" i="5" a="1"/>
  <c r="Q1676" i="5" s="1"/>
  <c r="P1676" i="5" a="1"/>
  <c r="P1676" i="5" s="1"/>
  <c r="Q1675" i="5" a="1"/>
  <c r="Q1675" i="5" s="1"/>
  <c r="P1675" i="5" a="1"/>
  <c r="P1675" i="5" s="1"/>
  <c r="Q1674" i="5" a="1"/>
  <c r="Q1674" i="5" s="1"/>
  <c r="P1674" i="5" a="1"/>
  <c r="P1674" i="5" s="1"/>
  <c r="Q1673" i="5" a="1"/>
  <c r="Q1673" i="5" s="1"/>
  <c r="P1673" i="5" a="1"/>
  <c r="P1673" i="5" s="1"/>
  <c r="Q1672" i="5" a="1"/>
  <c r="Q1672" i="5" s="1"/>
  <c r="P1672" i="5" a="1"/>
  <c r="P1672" i="5" s="1"/>
  <c r="Q1671" i="5" a="1"/>
  <c r="Q1671" i="5" s="1"/>
  <c r="P1671" i="5" a="1"/>
  <c r="P1671" i="5" s="1"/>
  <c r="Q1670" i="5" a="1"/>
  <c r="Q1670" i="5" s="1"/>
  <c r="P1670" i="5" a="1"/>
  <c r="P1670" i="5" s="1"/>
  <c r="Q1669" i="5" a="1"/>
  <c r="Q1669" i="5" s="1"/>
  <c r="P1669" i="5" a="1"/>
  <c r="P1669" i="5" s="1"/>
  <c r="Q1668" i="5" a="1"/>
  <c r="Q1668" i="5" s="1"/>
  <c r="P1668" i="5" a="1"/>
  <c r="P1668" i="5" s="1"/>
  <c r="Q1667" i="5" a="1"/>
  <c r="Q1667" i="5" s="1"/>
  <c r="P1667" i="5" a="1"/>
  <c r="P1667" i="5" s="1"/>
  <c r="Q1666" i="5" a="1"/>
  <c r="Q1666" i="5" s="1"/>
  <c r="P1666" i="5" a="1"/>
  <c r="P1666" i="5" s="1"/>
  <c r="Q1665" i="5" a="1"/>
  <c r="Q1665" i="5" s="1"/>
  <c r="P1665" i="5" a="1"/>
  <c r="P1665" i="5" s="1"/>
  <c r="Q1664" i="5" a="1"/>
  <c r="Q1664" i="5" s="1"/>
  <c r="P1664" i="5" a="1"/>
  <c r="P1664" i="5" s="1"/>
  <c r="Q1663" i="5" a="1"/>
  <c r="Q1663" i="5" s="1"/>
  <c r="P1663" i="5" a="1"/>
  <c r="P1663" i="5" s="1"/>
  <c r="Q1662" i="5" a="1"/>
  <c r="Q1662" i="5" s="1"/>
  <c r="P1662" i="5" a="1"/>
  <c r="P1662" i="5" s="1"/>
  <c r="Q1661" i="5" a="1"/>
  <c r="Q1661" i="5" s="1"/>
  <c r="P1661" i="5" a="1"/>
  <c r="P1661" i="5" s="1"/>
  <c r="Q1660" i="5" a="1"/>
  <c r="Q1660" i="5" s="1"/>
  <c r="P1660" i="5" a="1"/>
  <c r="P1660" i="5" s="1"/>
  <c r="Q1659" i="5" a="1"/>
  <c r="Q1659" i="5" s="1"/>
  <c r="P1659" i="5" a="1"/>
  <c r="P1659" i="5" s="1"/>
  <c r="Q1658" i="5" a="1"/>
  <c r="Q1658" i="5" s="1"/>
  <c r="P1658" i="5" a="1"/>
  <c r="P1658" i="5" s="1"/>
  <c r="Q1657" i="5" a="1"/>
  <c r="Q1657" i="5" s="1"/>
  <c r="P1657" i="5" a="1"/>
  <c r="P1657" i="5" s="1"/>
  <c r="Q1656" i="5" a="1"/>
  <c r="Q1656" i="5" s="1"/>
  <c r="P1656" i="5" a="1"/>
  <c r="P1656" i="5" s="1"/>
  <c r="Q1655" i="5" a="1"/>
  <c r="Q1655" i="5" s="1"/>
  <c r="P1655" i="5" a="1"/>
  <c r="P1655" i="5" s="1"/>
  <c r="Q1654" i="5" a="1"/>
  <c r="Q1654" i="5" s="1"/>
  <c r="P1654" i="5" a="1"/>
  <c r="P1654" i="5" s="1"/>
  <c r="Q1653" i="5" a="1"/>
  <c r="Q1653" i="5" s="1"/>
  <c r="P1653" i="5" a="1"/>
  <c r="P1653" i="5" s="1"/>
  <c r="Q1652" i="5" a="1"/>
  <c r="Q1652" i="5" s="1"/>
  <c r="P1652" i="5" a="1"/>
  <c r="P1652" i="5" s="1"/>
  <c r="Q1651" i="5" a="1"/>
  <c r="Q1651" i="5" s="1"/>
  <c r="P1651" i="5" a="1"/>
  <c r="P1651" i="5" s="1"/>
  <c r="Q1650" i="5" a="1"/>
  <c r="Q1650" i="5" s="1"/>
  <c r="P1650" i="5" a="1"/>
  <c r="P1650" i="5" s="1"/>
  <c r="Q1649" i="5" a="1"/>
  <c r="Q1649" i="5" s="1"/>
  <c r="P1649" i="5" a="1"/>
  <c r="P1649" i="5" s="1"/>
  <c r="Q1648" i="5" a="1"/>
  <c r="Q1648" i="5" s="1"/>
  <c r="P1648" i="5" a="1"/>
  <c r="P1648" i="5" s="1"/>
  <c r="Q1647" i="5" a="1"/>
  <c r="Q1647" i="5" s="1"/>
  <c r="P1647" i="5" a="1"/>
  <c r="P1647" i="5" s="1"/>
  <c r="Q1646" i="5" a="1"/>
  <c r="Q1646" i="5" s="1"/>
  <c r="P1646" i="5" a="1"/>
  <c r="P1646" i="5" s="1"/>
  <c r="Q1645" i="5" a="1"/>
  <c r="Q1645" i="5" s="1"/>
  <c r="P1645" i="5" a="1"/>
  <c r="P1645" i="5" s="1"/>
  <c r="Q1644" i="5" a="1"/>
  <c r="Q1644" i="5" s="1"/>
  <c r="P1644" i="5" a="1"/>
  <c r="P1644" i="5" s="1"/>
  <c r="Q1643" i="5" a="1"/>
  <c r="Q1643" i="5" s="1"/>
  <c r="P1643" i="5" a="1"/>
  <c r="P1643" i="5" s="1"/>
  <c r="Q1642" i="5" a="1"/>
  <c r="Q1642" i="5" s="1"/>
  <c r="P1642" i="5" a="1"/>
  <c r="P1642" i="5" s="1"/>
  <c r="Q1641" i="5" a="1"/>
  <c r="Q1641" i="5" s="1"/>
  <c r="P1641" i="5" a="1"/>
  <c r="P1641" i="5" s="1"/>
  <c r="Q1640" i="5" a="1"/>
  <c r="Q1640" i="5" s="1"/>
  <c r="P1640" i="5" a="1"/>
  <c r="P1640" i="5" s="1"/>
  <c r="Q1639" i="5" a="1"/>
  <c r="Q1639" i="5" s="1"/>
  <c r="P1639" i="5" a="1"/>
  <c r="P1639" i="5" s="1"/>
  <c r="Q1638" i="5" a="1"/>
  <c r="Q1638" i="5" s="1"/>
  <c r="P1638" i="5" a="1"/>
  <c r="P1638" i="5" s="1"/>
  <c r="Q1637" i="5" a="1"/>
  <c r="Q1637" i="5" s="1"/>
  <c r="P1637" i="5" a="1"/>
  <c r="P1637" i="5" s="1"/>
  <c r="Q1636" i="5" a="1"/>
  <c r="Q1636" i="5" s="1"/>
  <c r="P1636" i="5" a="1"/>
  <c r="P1636" i="5" s="1"/>
  <c r="Q1635" i="5" a="1"/>
  <c r="Q1635" i="5" s="1"/>
  <c r="P1635" i="5" a="1"/>
  <c r="P1635" i="5" s="1"/>
  <c r="Q1634" i="5" a="1"/>
  <c r="Q1634" i="5" s="1"/>
  <c r="P1634" i="5" a="1"/>
  <c r="P1634" i="5" s="1"/>
  <c r="Q1633" i="5" a="1"/>
  <c r="Q1633" i="5" s="1"/>
  <c r="P1633" i="5" a="1"/>
  <c r="P1633" i="5" s="1"/>
  <c r="Q1632" i="5" a="1"/>
  <c r="Q1632" i="5" s="1"/>
  <c r="P1632" i="5" a="1"/>
  <c r="P1632" i="5" s="1"/>
  <c r="Q1631" i="5" a="1"/>
  <c r="Q1631" i="5" s="1"/>
  <c r="P1631" i="5" a="1"/>
  <c r="P1631" i="5" s="1"/>
  <c r="Q1630" i="5" a="1"/>
  <c r="Q1630" i="5" s="1"/>
  <c r="P1630" i="5" a="1"/>
  <c r="P1630" i="5" s="1"/>
  <c r="Q1629" i="5" a="1"/>
  <c r="Q1629" i="5" s="1"/>
  <c r="P1629" i="5" a="1"/>
  <c r="P1629" i="5" s="1"/>
  <c r="Q1628" i="5" a="1"/>
  <c r="Q1628" i="5" s="1"/>
  <c r="P1628" i="5" a="1"/>
  <c r="P1628" i="5" s="1"/>
  <c r="Q1627" i="5" a="1"/>
  <c r="Q1627" i="5" s="1"/>
  <c r="P1627" i="5" a="1"/>
  <c r="P1627" i="5" s="1"/>
  <c r="Q1626" i="5" a="1"/>
  <c r="Q1626" i="5" s="1"/>
  <c r="P1626" i="5" a="1"/>
  <c r="P1626" i="5" s="1"/>
  <c r="Q1625" i="5" a="1"/>
  <c r="Q1625" i="5" s="1"/>
  <c r="P1625" i="5" a="1"/>
  <c r="P1625" i="5" s="1"/>
  <c r="Q1624" i="5" a="1"/>
  <c r="Q1624" i="5" s="1"/>
  <c r="P1624" i="5" a="1"/>
  <c r="P1624" i="5" s="1"/>
  <c r="Q1623" i="5" a="1"/>
  <c r="Q1623" i="5" s="1"/>
  <c r="P1623" i="5" a="1"/>
  <c r="P1623" i="5" s="1"/>
  <c r="Q1622" i="5" a="1"/>
  <c r="Q1622" i="5" s="1"/>
  <c r="P1622" i="5" a="1"/>
  <c r="P1622" i="5" s="1"/>
  <c r="Q1621" i="5" a="1"/>
  <c r="Q1621" i="5" s="1"/>
  <c r="P1621" i="5" a="1"/>
  <c r="P1621" i="5" s="1"/>
  <c r="Q1620" i="5" a="1"/>
  <c r="Q1620" i="5" s="1"/>
  <c r="P1620" i="5" a="1"/>
  <c r="P1620" i="5" s="1"/>
  <c r="Q1619" i="5" a="1"/>
  <c r="Q1619" i="5" s="1"/>
  <c r="P1619" i="5" a="1"/>
  <c r="P1619" i="5" s="1"/>
  <c r="Q1618" i="5" a="1"/>
  <c r="Q1618" i="5" s="1"/>
  <c r="P1618" i="5" a="1"/>
  <c r="P1618" i="5" s="1"/>
  <c r="Q1617" i="5" a="1"/>
  <c r="Q1617" i="5" s="1"/>
  <c r="P1617" i="5" a="1"/>
  <c r="P1617" i="5" s="1"/>
  <c r="Q1616" i="5" a="1"/>
  <c r="Q1616" i="5" s="1"/>
  <c r="P1616" i="5" a="1"/>
  <c r="P1616" i="5" s="1"/>
  <c r="Q1615" i="5" a="1"/>
  <c r="Q1615" i="5" s="1"/>
  <c r="P1615" i="5" a="1"/>
  <c r="P1615" i="5" s="1"/>
  <c r="Q1614" i="5" a="1"/>
  <c r="Q1614" i="5" s="1"/>
  <c r="P1614" i="5" a="1"/>
  <c r="P1614" i="5" s="1"/>
  <c r="Q1613" i="5" a="1"/>
  <c r="Q1613" i="5" s="1"/>
  <c r="P1613" i="5" a="1"/>
  <c r="P1613" i="5" s="1"/>
  <c r="Q1612" i="5" a="1"/>
  <c r="Q1612" i="5" s="1"/>
  <c r="P1612" i="5" a="1"/>
  <c r="P1612" i="5" s="1"/>
  <c r="Q1611" i="5" a="1"/>
  <c r="Q1611" i="5" s="1"/>
  <c r="P1611" i="5" a="1"/>
  <c r="P1611" i="5" s="1"/>
  <c r="Q1610" i="5" a="1"/>
  <c r="Q1610" i="5" s="1"/>
  <c r="P1610" i="5" a="1"/>
  <c r="P1610" i="5" s="1"/>
  <c r="Q1609" i="5" a="1"/>
  <c r="Q1609" i="5" s="1"/>
  <c r="P1609" i="5" a="1"/>
  <c r="P1609" i="5" s="1"/>
  <c r="Q1608" i="5" a="1"/>
  <c r="Q1608" i="5" s="1"/>
  <c r="P1608" i="5" a="1"/>
  <c r="P1608" i="5" s="1"/>
  <c r="Q1607" i="5" a="1"/>
  <c r="Q1607" i="5" s="1"/>
  <c r="P1607" i="5" a="1"/>
  <c r="P1607" i="5" s="1"/>
  <c r="Q1606" i="5" a="1"/>
  <c r="Q1606" i="5" s="1"/>
  <c r="P1606" i="5" a="1"/>
  <c r="P1606" i="5" s="1"/>
  <c r="Q1605" i="5" a="1"/>
  <c r="Q1605" i="5" s="1"/>
  <c r="P1605" i="5" a="1"/>
  <c r="P1605" i="5" s="1"/>
  <c r="Q1604" i="5" a="1"/>
  <c r="Q1604" i="5" s="1"/>
  <c r="P1604" i="5" a="1"/>
  <c r="P1604" i="5" s="1"/>
  <c r="Q1603" i="5" a="1"/>
  <c r="Q1603" i="5" s="1"/>
  <c r="P1603" i="5" a="1"/>
  <c r="P1603" i="5" s="1"/>
  <c r="Q1602" i="5" a="1"/>
  <c r="Q1602" i="5" s="1"/>
  <c r="P1602" i="5" a="1"/>
  <c r="P1602" i="5" s="1"/>
  <c r="Q1601" i="5" a="1"/>
  <c r="Q1601" i="5" s="1"/>
  <c r="P1601" i="5" a="1"/>
  <c r="P1601" i="5" s="1"/>
  <c r="Q1600" i="5" a="1"/>
  <c r="Q1600" i="5" s="1"/>
  <c r="P1600" i="5" a="1"/>
  <c r="P1600" i="5" s="1"/>
  <c r="Q1599" i="5" a="1"/>
  <c r="Q1599" i="5" s="1"/>
  <c r="P1599" i="5" a="1"/>
  <c r="P1599" i="5" s="1"/>
  <c r="Q1598" i="5" a="1"/>
  <c r="Q1598" i="5" s="1"/>
  <c r="P1598" i="5" a="1"/>
  <c r="P1598" i="5" s="1"/>
  <c r="Q1597" i="5" a="1"/>
  <c r="Q1597" i="5" s="1"/>
  <c r="P1597" i="5" a="1"/>
  <c r="P1597" i="5" s="1"/>
  <c r="Q1596" i="5" a="1"/>
  <c r="Q1596" i="5" s="1"/>
  <c r="P1596" i="5" a="1"/>
  <c r="P1596" i="5" s="1"/>
  <c r="Q1595" i="5" a="1"/>
  <c r="Q1595" i="5" s="1"/>
  <c r="P1595" i="5" a="1"/>
  <c r="P1595" i="5" s="1"/>
  <c r="Q1594" i="5" a="1"/>
  <c r="Q1594" i="5" s="1"/>
  <c r="P1594" i="5" a="1"/>
  <c r="P1594" i="5" s="1"/>
  <c r="Q1593" i="5" a="1"/>
  <c r="Q1593" i="5" s="1"/>
  <c r="P1593" i="5" a="1"/>
  <c r="P1593" i="5" s="1"/>
  <c r="Q1592" i="5" a="1"/>
  <c r="Q1592" i="5" s="1"/>
  <c r="P1592" i="5" a="1"/>
  <c r="P1592" i="5" s="1"/>
  <c r="Q1591" i="5" a="1"/>
  <c r="Q1591" i="5" s="1"/>
  <c r="P1591" i="5" a="1"/>
  <c r="P1591" i="5" s="1"/>
  <c r="Q1590" i="5" a="1"/>
  <c r="Q1590" i="5" s="1"/>
  <c r="P1590" i="5" a="1"/>
  <c r="P1590" i="5" s="1"/>
  <c r="Q1589" i="5" a="1"/>
  <c r="Q1589" i="5" s="1"/>
  <c r="P1589" i="5" a="1"/>
  <c r="P1589" i="5" s="1"/>
  <c r="Q1588" i="5" a="1"/>
  <c r="Q1588" i="5" s="1"/>
  <c r="P1588" i="5" a="1"/>
  <c r="P1588" i="5" s="1"/>
  <c r="Q1587" i="5" a="1"/>
  <c r="Q1587" i="5" s="1"/>
  <c r="P1587" i="5" a="1"/>
  <c r="P1587" i="5" s="1"/>
  <c r="Q1586" i="5" a="1"/>
  <c r="Q1586" i="5" s="1"/>
  <c r="P1586" i="5" a="1"/>
  <c r="P1586" i="5" s="1"/>
  <c r="Q1585" i="5" a="1"/>
  <c r="Q1585" i="5" s="1"/>
  <c r="P1585" i="5" a="1"/>
  <c r="P1585" i="5" s="1"/>
  <c r="Q1584" i="5" a="1"/>
  <c r="Q1584" i="5" s="1"/>
  <c r="P1584" i="5" a="1"/>
  <c r="P1584" i="5" s="1"/>
  <c r="Q1583" i="5" a="1"/>
  <c r="Q1583" i="5" s="1"/>
  <c r="P1583" i="5" a="1"/>
  <c r="P1583" i="5" s="1"/>
  <c r="Q1582" i="5" a="1"/>
  <c r="Q1582" i="5" s="1"/>
  <c r="P1582" i="5" a="1"/>
  <c r="P1582" i="5" s="1"/>
  <c r="Q1581" i="5" a="1"/>
  <c r="Q1581" i="5" s="1"/>
  <c r="P1581" i="5" a="1"/>
  <c r="P1581" i="5" s="1"/>
  <c r="Q1580" i="5" a="1"/>
  <c r="Q1580" i="5" s="1"/>
  <c r="P1580" i="5" a="1"/>
  <c r="P1580" i="5" s="1"/>
  <c r="Q1579" i="5" a="1"/>
  <c r="Q1579" i="5" s="1"/>
  <c r="P1579" i="5" a="1"/>
  <c r="P1579" i="5" s="1"/>
  <c r="Q1578" i="5" a="1"/>
  <c r="Q1578" i="5" s="1"/>
  <c r="P1578" i="5" a="1"/>
  <c r="P1578" i="5" s="1"/>
  <c r="Q1577" i="5" a="1"/>
  <c r="Q1577" i="5" s="1"/>
  <c r="P1577" i="5" a="1"/>
  <c r="P1577" i="5" s="1"/>
  <c r="Q1576" i="5" a="1"/>
  <c r="Q1576" i="5" s="1"/>
  <c r="P1576" i="5" a="1"/>
  <c r="P1576" i="5" s="1"/>
  <c r="Q1575" i="5" a="1"/>
  <c r="Q1575" i="5" s="1"/>
  <c r="P1575" i="5" a="1"/>
  <c r="P1575" i="5" s="1"/>
  <c r="Q1574" i="5" a="1"/>
  <c r="Q1574" i="5" s="1"/>
  <c r="P1574" i="5" a="1"/>
  <c r="P1574" i="5" s="1"/>
  <c r="Q1573" i="5" a="1"/>
  <c r="Q1573" i="5" s="1"/>
  <c r="P1573" i="5" a="1"/>
  <c r="P1573" i="5" s="1"/>
  <c r="Q1572" i="5" a="1"/>
  <c r="Q1572" i="5" s="1"/>
  <c r="P1572" i="5" a="1"/>
  <c r="P1572" i="5" s="1"/>
  <c r="Q1571" i="5" a="1"/>
  <c r="Q1571" i="5" s="1"/>
  <c r="P1571" i="5" a="1"/>
  <c r="P1571" i="5" s="1"/>
  <c r="Q1570" i="5" a="1"/>
  <c r="Q1570" i="5" s="1"/>
  <c r="P1570" i="5" a="1"/>
  <c r="P1570" i="5" s="1"/>
  <c r="Q1569" i="5" a="1"/>
  <c r="Q1569" i="5" s="1"/>
  <c r="P1569" i="5" a="1"/>
  <c r="P1569" i="5" s="1"/>
  <c r="Q1568" i="5" a="1"/>
  <c r="Q1568" i="5" s="1"/>
  <c r="P1568" i="5" a="1"/>
  <c r="P1568" i="5" s="1"/>
  <c r="Q1567" i="5" a="1"/>
  <c r="Q1567" i="5" s="1"/>
  <c r="P1567" i="5" a="1"/>
  <c r="P1567" i="5" s="1"/>
  <c r="Q1566" i="5" a="1"/>
  <c r="Q1566" i="5" s="1"/>
  <c r="P1566" i="5" a="1"/>
  <c r="P1566" i="5" s="1"/>
  <c r="Q1565" i="5" a="1"/>
  <c r="Q1565" i="5" s="1"/>
  <c r="P1565" i="5" a="1"/>
  <c r="P1565" i="5" s="1"/>
  <c r="Q1564" i="5" a="1"/>
  <c r="Q1564" i="5" s="1"/>
  <c r="P1564" i="5" a="1"/>
  <c r="P1564" i="5" s="1"/>
  <c r="Q1563" i="5" a="1"/>
  <c r="Q1563" i="5" s="1"/>
  <c r="P1563" i="5" a="1"/>
  <c r="P1563" i="5" s="1"/>
  <c r="Q1562" i="5" a="1"/>
  <c r="Q1562" i="5" s="1"/>
  <c r="P1562" i="5" a="1"/>
  <c r="P1562" i="5" s="1"/>
  <c r="Q1561" i="5" a="1"/>
  <c r="Q1561" i="5" s="1"/>
  <c r="P1561" i="5" a="1"/>
  <c r="P1561" i="5" s="1"/>
  <c r="Q1560" i="5" a="1"/>
  <c r="Q1560" i="5" s="1"/>
  <c r="P1560" i="5" a="1"/>
  <c r="P1560" i="5" s="1"/>
  <c r="Q1559" i="5" a="1"/>
  <c r="Q1559" i="5" s="1"/>
  <c r="P1559" i="5" a="1"/>
  <c r="P1559" i="5" s="1"/>
  <c r="Q1558" i="5" a="1"/>
  <c r="Q1558" i="5" s="1"/>
  <c r="P1558" i="5" a="1"/>
  <c r="P1558" i="5" s="1"/>
  <c r="Q1557" i="5" a="1"/>
  <c r="Q1557" i="5" s="1"/>
  <c r="P1557" i="5" a="1"/>
  <c r="P1557" i="5" s="1"/>
  <c r="Q1556" i="5" a="1"/>
  <c r="Q1556" i="5" s="1"/>
  <c r="P1556" i="5" a="1"/>
  <c r="P1556" i="5" s="1"/>
  <c r="Q1555" i="5" a="1"/>
  <c r="Q1555" i="5" s="1"/>
  <c r="P1555" i="5" a="1"/>
  <c r="P1555" i="5" s="1"/>
  <c r="Q1554" i="5" a="1"/>
  <c r="Q1554" i="5" s="1"/>
  <c r="P1554" i="5" a="1"/>
  <c r="P1554" i="5" s="1"/>
  <c r="Q1553" i="5" a="1"/>
  <c r="Q1553" i="5" s="1"/>
  <c r="P1553" i="5" a="1"/>
  <c r="P1553" i="5" s="1"/>
  <c r="Q1552" i="5" a="1"/>
  <c r="Q1552" i="5" s="1"/>
  <c r="P1552" i="5" a="1"/>
  <c r="P1552" i="5" s="1"/>
  <c r="Q1551" i="5" a="1"/>
  <c r="Q1551" i="5" s="1"/>
  <c r="P1551" i="5" a="1"/>
  <c r="P1551" i="5" s="1"/>
  <c r="Q1550" i="5" a="1"/>
  <c r="Q1550" i="5" s="1"/>
  <c r="P1550" i="5" a="1"/>
  <c r="P1550" i="5" s="1"/>
  <c r="Q1549" i="5" a="1"/>
  <c r="Q1549" i="5" s="1"/>
  <c r="P1549" i="5" a="1"/>
  <c r="P1549" i="5" s="1"/>
  <c r="Q1548" i="5" a="1"/>
  <c r="Q1548" i="5" s="1"/>
  <c r="P1548" i="5" a="1"/>
  <c r="P1548" i="5" s="1"/>
  <c r="Q1547" i="5" a="1"/>
  <c r="Q1547" i="5" s="1"/>
  <c r="P1547" i="5" a="1"/>
  <c r="P1547" i="5" s="1"/>
  <c r="Q1546" i="5" a="1"/>
  <c r="Q1546" i="5" s="1"/>
  <c r="P1546" i="5" a="1"/>
  <c r="P1546" i="5" s="1"/>
  <c r="Q1545" i="5" a="1"/>
  <c r="Q1545" i="5" s="1"/>
  <c r="P1545" i="5" a="1"/>
  <c r="P1545" i="5" s="1"/>
  <c r="Q1544" i="5" a="1"/>
  <c r="Q1544" i="5" s="1"/>
  <c r="P1544" i="5" a="1"/>
  <c r="P1544" i="5" s="1"/>
  <c r="Q1543" i="5" a="1"/>
  <c r="Q1543" i="5" s="1"/>
  <c r="P1543" i="5" a="1"/>
  <c r="P1543" i="5" s="1"/>
  <c r="Q1542" i="5" a="1"/>
  <c r="Q1542" i="5" s="1"/>
  <c r="P1542" i="5" a="1"/>
  <c r="P1542" i="5" s="1"/>
  <c r="Q1541" i="5" a="1"/>
  <c r="Q1541" i="5" s="1"/>
  <c r="P1541" i="5" a="1"/>
  <c r="P1541" i="5" s="1"/>
  <c r="Q1540" i="5" a="1"/>
  <c r="Q1540" i="5" s="1"/>
  <c r="P1540" i="5" a="1"/>
  <c r="P1540" i="5" s="1"/>
  <c r="Q1539" i="5" a="1"/>
  <c r="Q1539" i="5" s="1"/>
  <c r="P1539" i="5" a="1"/>
  <c r="P1539" i="5" s="1"/>
  <c r="Q1538" i="5" a="1"/>
  <c r="Q1538" i="5" s="1"/>
  <c r="P1538" i="5" a="1"/>
  <c r="P1538" i="5" s="1"/>
  <c r="Q1537" i="5" a="1"/>
  <c r="Q1537" i="5" s="1"/>
  <c r="P1537" i="5" a="1"/>
  <c r="P1537" i="5" s="1"/>
  <c r="Q1536" i="5" a="1"/>
  <c r="Q1536" i="5" s="1"/>
  <c r="P1536" i="5" a="1"/>
  <c r="P1536" i="5" s="1"/>
  <c r="Q1535" i="5" a="1"/>
  <c r="Q1535" i="5" s="1"/>
  <c r="P1535" i="5" a="1"/>
  <c r="P1535" i="5" s="1"/>
  <c r="Q1534" i="5" a="1"/>
  <c r="Q1534" i="5" s="1"/>
  <c r="P1534" i="5" a="1"/>
  <c r="P1534" i="5" s="1"/>
  <c r="Q1533" i="5" a="1"/>
  <c r="Q1533" i="5" s="1"/>
  <c r="P1533" i="5" a="1"/>
  <c r="P1533" i="5" s="1"/>
  <c r="Q1532" i="5" a="1"/>
  <c r="Q1532" i="5" s="1"/>
  <c r="P1532" i="5" a="1"/>
  <c r="P1532" i="5" s="1"/>
  <c r="Q1531" i="5" a="1"/>
  <c r="Q1531" i="5" s="1"/>
  <c r="P1531" i="5" a="1"/>
  <c r="P1531" i="5" s="1"/>
  <c r="Q1530" i="5" a="1"/>
  <c r="Q1530" i="5" s="1"/>
  <c r="P1530" i="5" a="1"/>
  <c r="P1530" i="5" s="1"/>
  <c r="Q1529" i="5" a="1"/>
  <c r="Q1529" i="5" s="1"/>
  <c r="P1529" i="5" a="1"/>
  <c r="P1529" i="5" s="1"/>
  <c r="Q1528" i="5" a="1"/>
  <c r="Q1528" i="5" s="1"/>
  <c r="P1528" i="5" a="1"/>
  <c r="P1528" i="5" s="1"/>
  <c r="Q1527" i="5" a="1"/>
  <c r="Q1527" i="5" s="1"/>
  <c r="P1527" i="5" a="1"/>
  <c r="P1527" i="5" s="1"/>
  <c r="Q1526" i="5" a="1"/>
  <c r="Q1526" i="5" s="1"/>
  <c r="P1526" i="5" a="1"/>
  <c r="P1526" i="5" s="1"/>
  <c r="Q1525" i="5" a="1"/>
  <c r="Q1525" i="5" s="1"/>
  <c r="P1525" i="5" a="1"/>
  <c r="P1525" i="5" s="1"/>
  <c r="Q1524" i="5" a="1"/>
  <c r="Q1524" i="5" s="1"/>
  <c r="P1524" i="5" a="1"/>
  <c r="P1524" i="5" s="1"/>
  <c r="Q1523" i="5" a="1"/>
  <c r="Q1523" i="5" s="1"/>
  <c r="P1523" i="5" a="1"/>
  <c r="P1523" i="5" s="1"/>
  <c r="Q1522" i="5" a="1"/>
  <c r="Q1522" i="5" s="1"/>
  <c r="P1522" i="5" a="1"/>
  <c r="P1522" i="5" s="1"/>
  <c r="Q1521" i="5" a="1"/>
  <c r="Q1521" i="5" s="1"/>
  <c r="P1521" i="5" a="1"/>
  <c r="P1521" i="5" s="1"/>
  <c r="Q1520" i="5" a="1"/>
  <c r="Q1520" i="5" s="1"/>
  <c r="P1520" i="5" a="1"/>
  <c r="P1520" i="5" s="1"/>
  <c r="Q1519" i="5" a="1"/>
  <c r="Q1519" i="5" s="1"/>
  <c r="P1519" i="5" a="1"/>
  <c r="P1519" i="5" s="1"/>
  <c r="Q1518" i="5" a="1"/>
  <c r="Q1518" i="5" s="1"/>
  <c r="P1518" i="5" a="1"/>
  <c r="P1518" i="5" s="1"/>
  <c r="Q1517" i="5" a="1"/>
  <c r="Q1517" i="5" s="1"/>
  <c r="P1517" i="5" a="1"/>
  <c r="P1517" i="5" s="1"/>
  <c r="Q1516" i="5" a="1"/>
  <c r="Q1516" i="5" s="1"/>
  <c r="P1516" i="5" a="1"/>
  <c r="P1516" i="5" s="1"/>
  <c r="Q1515" i="5" a="1"/>
  <c r="Q1515" i="5" s="1"/>
  <c r="P1515" i="5" a="1"/>
  <c r="P1515" i="5" s="1"/>
  <c r="Q1514" i="5" a="1"/>
  <c r="Q1514" i="5" s="1"/>
  <c r="P1514" i="5" a="1"/>
  <c r="P1514" i="5" s="1"/>
  <c r="Q1513" i="5" a="1"/>
  <c r="Q1513" i="5" s="1"/>
  <c r="P1513" i="5" a="1"/>
  <c r="P1513" i="5" s="1"/>
  <c r="Q1512" i="5" a="1"/>
  <c r="Q1512" i="5" s="1"/>
  <c r="P1512" i="5" a="1"/>
  <c r="P1512" i="5" s="1"/>
  <c r="Q1511" i="5" a="1"/>
  <c r="Q1511" i="5" s="1"/>
  <c r="P1511" i="5" a="1"/>
  <c r="P1511" i="5" s="1"/>
  <c r="Q1510" i="5" a="1"/>
  <c r="Q1510" i="5" s="1"/>
  <c r="P1510" i="5" a="1"/>
  <c r="P1510" i="5" s="1"/>
  <c r="Q1509" i="5" a="1"/>
  <c r="Q1509" i="5" s="1"/>
  <c r="P1509" i="5" a="1"/>
  <c r="P1509" i="5" s="1"/>
  <c r="Q1508" i="5" a="1"/>
  <c r="Q1508" i="5" s="1"/>
  <c r="P1508" i="5" a="1"/>
  <c r="P1508" i="5" s="1"/>
  <c r="Q1507" i="5" a="1"/>
  <c r="Q1507" i="5" s="1"/>
  <c r="P1507" i="5" a="1"/>
  <c r="P1507" i="5" s="1"/>
  <c r="Q1506" i="5" a="1"/>
  <c r="Q1506" i="5" s="1"/>
  <c r="P1506" i="5" a="1"/>
  <c r="P1506" i="5" s="1"/>
  <c r="Q1505" i="5" a="1"/>
  <c r="Q1505" i="5" s="1"/>
  <c r="P1505" i="5" a="1"/>
  <c r="P1505" i="5" s="1"/>
  <c r="Q1504" i="5" a="1"/>
  <c r="Q1504" i="5" s="1"/>
  <c r="P1504" i="5" a="1"/>
  <c r="P1504" i="5" s="1"/>
  <c r="Q1503" i="5" a="1"/>
  <c r="Q1503" i="5" s="1"/>
  <c r="P1503" i="5" a="1"/>
  <c r="P1503" i="5" s="1"/>
  <c r="Q1502" i="5" a="1"/>
  <c r="Q1502" i="5" s="1"/>
  <c r="P1502" i="5" a="1"/>
  <c r="P1502" i="5" s="1"/>
  <c r="Q1501" i="5" a="1"/>
  <c r="Q1501" i="5" s="1"/>
  <c r="P1501" i="5" a="1"/>
  <c r="P1501" i="5" s="1"/>
  <c r="Q1500" i="5" a="1"/>
  <c r="Q1500" i="5" s="1"/>
  <c r="P1500" i="5" a="1"/>
  <c r="P1500" i="5" s="1"/>
  <c r="Q1499" i="5" a="1"/>
  <c r="Q1499" i="5" s="1"/>
  <c r="P1499" i="5" a="1"/>
  <c r="P1499" i="5" s="1"/>
  <c r="Q1498" i="5" a="1"/>
  <c r="Q1498" i="5" s="1"/>
  <c r="P1498" i="5" a="1"/>
  <c r="P1498" i="5" s="1"/>
  <c r="Q1497" i="5" a="1"/>
  <c r="Q1497" i="5" s="1"/>
  <c r="P1497" i="5" a="1"/>
  <c r="P1497" i="5" s="1"/>
  <c r="Q1496" i="5" a="1"/>
  <c r="Q1496" i="5" s="1"/>
  <c r="P1496" i="5" a="1"/>
  <c r="P1496" i="5" s="1"/>
  <c r="Q1495" i="5" a="1"/>
  <c r="Q1495" i="5" s="1"/>
  <c r="P1495" i="5" a="1"/>
  <c r="P1495" i="5" s="1"/>
  <c r="Q1494" i="5" a="1"/>
  <c r="Q1494" i="5" s="1"/>
  <c r="P1494" i="5" a="1"/>
  <c r="P1494" i="5" s="1"/>
  <c r="Q1493" i="5" a="1"/>
  <c r="Q1493" i="5" s="1"/>
  <c r="P1493" i="5" a="1"/>
  <c r="P1493" i="5" s="1"/>
  <c r="Q1492" i="5" a="1"/>
  <c r="Q1492" i="5" s="1"/>
  <c r="P1492" i="5" a="1"/>
  <c r="P1492" i="5" s="1"/>
  <c r="Q1491" i="5" a="1"/>
  <c r="Q1491" i="5" s="1"/>
  <c r="P1491" i="5" a="1"/>
  <c r="P1491" i="5" s="1"/>
  <c r="Q1490" i="5" a="1"/>
  <c r="Q1490" i="5" s="1"/>
  <c r="P1490" i="5" a="1"/>
  <c r="P1490" i="5" s="1"/>
  <c r="Q1489" i="5" a="1"/>
  <c r="Q1489" i="5" s="1"/>
  <c r="P1489" i="5" a="1"/>
  <c r="P1489" i="5" s="1"/>
  <c r="Q1488" i="5" a="1"/>
  <c r="Q1488" i="5" s="1"/>
  <c r="P1488" i="5" a="1"/>
  <c r="P1488" i="5" s="1"/>
  <c r="Q1487" i="5" a="1"/>
  <c r="Q1487" i="5" s="1"/>
  <c r="P1487" i="5" a="1"/>
  <c r="P1487" i="5" s="1"/>
  <c r="Q1486" i="5" a="1"/>
  <c r="Q1486" i="5" s="1"/>
  <c r="P1486" i="5" a="1"/>
  <c r="P1486" i="5" s="1"/>
  <c r="Q1485" i="5" a="1"/>
  <c r="Q1485" i="5" s="1"/>
  <c r="P1485" i="5" a="1"/>
  <c r="P1485" i="5" s="1"/>
  <c r="Q1484" i="5" a="1"/>
  <c r="Q1484" i="5" s="1"/>
  <c r="P1484" i="5" a="1"/>
  <c r="P1484" i="5" s="1"/>
  <c r="Q1483" i="5" a="1"/>
  <c r="Q1483" i="5" s="1"/>
  <c r="P1483" i="5" a="1"/>
  <c r="P1483" i="5" s="1"/>
  <c r="Q1482" i="5" a="1"/>
  <c r="Q1482" i="5" s="1"/>
  <c r="P1482" i="5" a="1"/>
  <c r="P1482" i="5" s="1"/>
  <c r="Q1481" i="5" a="1"/>
  <c r="Q1481" i="5" s="1"/>
  <c r="P1481" i="5" a="1"/>
  <c r="P1481" i="5" s="1"/>
  <c r="Q1480" i="5" a="1"/>
  <c r="Q1480" i="5" s="1"/>
  <c r="P1480" i="5" a="1"/>
  <c r="P1480" i="5" s="1"/>
  <c r="Q1479" i="5" a="1"/>
  <c r="Q1479" i="5" s="1"/>
  <c r="P1479" i="5" a="1"/>
  <c r="P1479" i="5" s="1"/>
  <c r="Q1478" i="5" a="1"/>
  <c r="Q1478" i="5" s="1"/>
  <c r="P1478" i="5" a="1"/>
  <c r="P1478" i="5" s="1"/>
  <c r="Q1477" i="5" a="1"/>
  <c r="Q1477" i="5" s="1"/>
  <c r="P1477" i="5" a="1"/>
  <c r="P1477" i="5" s="1"/>
  <c r="Q1476" i="5" a="1"/>
  <c r="Q1476" i="5" s="1"/>
  <c r="P1476" i="5" a="1"/>
  <c r="P1476" i="5" s="1"/>
  <c r="Q1475" i="5" a="1"/>
  <c r="Q1475" i="5" s="1"/>
  <c r="P1475" i="5" a="1"/>
  <c r="P1475" i="5" s="1"/>
  <c r="Q1474" i="5" a="1"/>
  <c r="Q1474" i="5" s="1"/>
  <c r="P1474" i="5" a="1"/>
  <c r="P1474" i="5" s="1"/>
  <c r="Q1473" i="5" a="1"/>
  <c r="Q1473" i="5" s="1"/>
  <c r="P1473" i="5" a="1"/>
  <c r="P1473" i="5" s="1"/>
  <c r="Q1472" i="5" a="1"/>
  <c r="Q1472" i="5" s="1"/>
  <c r="P1472" i="5" a="1"/>
  <c r="P1472" i="5" s="1"/>
  <c r="Q1471" i="5" a="1"/>
  <c r="Q1471" i="5" s="1"/>
  <c r="P1471" i="5" a="1"/>
  <c r="P1471" i="5" s="1"/>
  <c r="Q1470" i="5" a="1"/>
  <c r="Q1470" i="5" s="1"/>
  <c r="P1470" i="5" a="1"/>
  <c r="P1470" i="5" s="1"/>
  <c r="Q1469" i="5" a="1"/>
  <c r="Q1469" i="5" s="1"/>
  <c r="P1469" i="5" a="1"/>
  <c r="P1469" i="5" s="1"/>
  <c r="Q1468" i="5" a="1"/>
  <c r="Q1468" i="5" s="1"/>
  <c r="P1468" i="5" a="1"/>
  <c r="P1468" i="5" s="1"/>
  <c r="Q1467" i="5" a="1"/>
  <c r="Q1467" i="5" s="1"/>
  <c r="P1467" i="5" a="1"/>
  <c r="P1467" i="5" s="1"/>
  <c r="Q1466" i="5" a="1"/>
  <c r="Q1466" i="5" s="1"/>
  <c r="P1466" i="5" a="1"/>
  <c r="P1466" i="5" s="1"/>
  <c r="Q1465" i="5" a="1"/>
  <c r="Q1465" i="5" s="1"/>
  <c r="P1465" i="5" a="1"/>
  <c r="P1465" i="5" s="1"/>
  <c r="Q1464" i="5" a="1"/>
  <c r="Q1464" i="5" s="1"/>
  <c r="P1464" i="5" a="1"/>
  <c r="P1464" i="5" s="1"/>
  <c r="Q1463" i="5" a="1"/>
  <c r="Q1463" i="5" s="1"/>
  <c r="P1463" i="5" a="1"/>
  <c r="P1463" i="5" s="1"/>
  <c r="Q1462" i="5" a="1"/>
  <c r="Q1462" i="5" s="1"/>
  <c r="P1462" i="5" a="1"/>
  <c r="P1462" i="5" s="1"/>
  <c r="Q1461" i="5" a="1"/>
  <c r="Q1461" i="5" s="1"/>
  <c r="P1461" i="5" a="1"/>
  <c r="P1461" i="5" s="1"/>
  <c r="Q1460" i="5" a="1"/>
  <c r="Q1460" i="5" s="1"/>
  <c r="P1460" i="5" a="1"/>
  <c r="P1460" i="5" s="1"/>
  <c r="Q1459" i="5" a="1"/>
  <c r="Q1459" i="5" s="1"/>
  <c r="P1459" i="5" a="1"/>
  <c r="P1459" i="5" s="1"/>
  <c r="Q1458" i="5" a="1"/>
  <c r="Q1458" i="5" s="1"/>
  <c r="P1458" i="5" a="1"/>
  <c r="P1458" i="5" s="1"/>
  <c r="Q1457" i="5" a="1"/>
  <c r="Q1457" i="5" s="1"/>
  <c r="P1457" i="5" a="1"/>
  <c r="P1457" i="5" s="1"/>
  <c r="Q1456" i="5" a="1"/>
  <c r="Q1456" i="5" s="1"/>
  <c r="P1456" i="5" a="1"/>
  <c r="P1456" i="5" s="1"/>
  <c r="Q1455" i="5" a="1"/>
  <c r="Q1455" i="5" s="1"/>
  <c r="P1455" i="5" a="1"/>
  <c r="P1455" i="5" s="1"/>
  <c r="Q1454" i="5" a="1"/>
  <c r="Q1454" i="5" s="1"/>
  <c r="P1454" i="5" a="1"/>
  <c r="P1454" i="5" s="1"/>
  <c r="Q1453" i="5" a="1"/>
  <c r="Q1453" i="5" s="1"/>
  <c r="P1453" i="5" a="1"/>
  <c r="P1453" i="5" s="1"/>
  <c r="Q1452" i="5" a="1"/>
  <c r="Q1452" i="5" s="1"/>
  <c r="P1452" i="5" a="1"/>
  <c r="P1452" i="5" s="1"/>
  <c r="Q1451" i="5" a="1"/>
  <c r="Q1451" i="5" s="1"/>
  <c r="P1451" i="5" a="1"/>
  <c r="P1451" i="5" s="1"/>
  <c r="Q1450" i="5" a="1"/>
  <c r="Q1450" i="5" s="1"/>
  <c r="P1450" i="5" a="1"/>
  <c r="P1450" i="5" s="1"/>
  <c r="Q1449" i="5" a="1"/>
  <c r="Q1449" i="5" s="1"/>
  <c r="P1449" i="5" a="1"/>
  <c r="P1449" i="5" s="1"/>
  <c r="Q1448" i="5" a="1"/>
  <c r="Q1448" i="5" s="1"/>
  <c r="P1448" i="5" a="1"/>
  <c r="P1448" i="5" s="1"/>
  <c r="Q1447" i="5" a="1"/>
  <c r="Q1447" i="5" s="1"/>
  <c r="P1447" i="5" a="1"/>
  <c r="P1447" i="5" s="1"/>
  <c r="Q1446" i="5" a="1"/>
  <c r="Q1446" i="5" s="1"/>
  <c r="P1446" i="5" a="1"/>
  <c r="P1446" i="5" s="1"/>
  <c r="Q1445" i="5" a="1"/>
  <c r="Q1445" i="5" s="1"/>
  <c r="P1445" i="5" a="1"/>
  <c r="P1445" i="5" s="1"/>
  <c r="Q1444" i="5" a="1"/>
  <c r="Q1444" i="5" s="1"/>
  <c r="P1444" i="5" a="1"/>
  <c r="P1444" i="5" s="1"/>
  <c r="Q1443" i="5" a="1"/>
  <c r="Q1443" i="5" s="1"/>
  <c r="P1443" i="5" a="1"/>
  <c r="P1443" i="5" s="1"/>
  <c r="Q1442" i="5" a="1"/>
  <c r="Q1442" i="5" s="1"/>
  <c r="P1442" i="5" a="1"/>
  <c r="P1442" i="5" s="1"/>
  <c r="Q1441" i="5" a="1"/>
  <c r="Q1441" i="5" s="1"/>
  <c r="P1441" i="5" a="1"/>
  <c r="P1441" i="5" s="1"/>
  <c r="Q1440" i="5" a="1"/>
  <c r="Q1440" i="5" s="1"/>
  <c r="P1440" i="5" a="1"/>
  <c r="P1440" i="5" s="1"/>
  <c r="Q1439" i="5" a="1"/>
  <c r="Q1439" i="5" s="1"/>
  <c r="P1439" i="5" a="1"/>
  <c r="P1439" i="5" s="1"/>
  <c r="Q1438" i="5" a="1"/>
  <c r="Q1438" i="5" s="1"/>
  <c r="P1438" i="5" a="1"/>
  <c r="P1438" i="5" s="1"/>
  <c r="Q1437" i="5" a="1"/>
  <c r="Q1437" i="5" s="1"/>
  <c r="P1437" i="5" a="1"/>
  <c r="P1437" i="5" s="1"/>
  <c r="Q1436" i="5" a="1"/>
  <c r="Q1436" i="5" s="1"/>
  <c r="P1436" i="5" a="1"/>
  <c r="P1436" i="5" s="1"/>
  <c r="Q1435" i="5" a="1"/>
  <c r="Q1435" i="5" s="1"/>
  <c r="P1435" i="5" a="1"/>
  <c r="P1435" i="5" s="1"/>
  <c r="Q1434" i="5" a="1"/>
  <c r="Q1434" i="5" s="1"/>
  <c r="P1434" i="5" a="1"/>
  <c r="P1434" i="5" s="1"/>
  <c r="Q1433" i="5" a="1"/>
  <c r="Q1433" i="5" s="1"/>
  <c r="P1433" i="5" a="1"/>
  <c r="P1433" i="5" s="1"/>
  <c r="Q1432" i="5" a="1"/>
  <c r="Q1432" i="5" s="1"/>
  <c r="P1432" i="5" a="1"/>
  <c r="P1432" i="5" s="1"/>
  <c r="Q1431" i="5" a="1"/>
  <c r="Q1431" i="5" s="1"/>
  <c r="P1431" i="5" a="1"/>
  <c r="P1431" i="5" s="1"/>
  <c r="Q1430" i="5" a="1"/>
  <c r="Q1430" i="5" s="1"/>
  <c r="P1430" i="5" a="1"/>
  <c r="P1430" i="5" s="1"/>
  <c r="Q1429" i="5" a="1"/>
  <c r="Q1429" i="5" s="1"/>
  <c r="P1429" i="5" a="1"/>
  <c r="P1429" i="5" s="1"/>
  <c r="Q1428" i="5" a="1"/>
  <c r="Q1428" i="5" s="1"/>
  <c r="P1428" i="5" a="1"/>
  <c r="P1428" i="5" s="1"/>
  <c r="Q1427" i="5" a="1"/>
  <c r="Q1427" i="5" s="1"/>
  <c r="P1427" i="5" a="1"/>
  <c r="P1427" i="5" s="1"/>
  <c r="Q1426" i="5" a="1"/>
  <c r="Q1426" i="5" s="1"/>
  <c r="P1426" i="5" a="1"/>
  <c r="P1426" i="5" s="1"/>
  <c r="Q1425" i="5" a="1"/>
  <c r="Q1425" i="5" s="1"/>
  <c r="P1425" i="5" a="1"/>
  <c r="P1425" i="5" s="1"/>
  <c r="Q1424" i="5" a="1"/>
  <c r="Q1424" i="5" s="1"/>
  <c r="P1424" i="5" a="1"/>
  <c r="P1424" i="5" s="1"/>
  <c r="Q1423" i="5" a="1"/>
  <c r="Q1423" i="5" s="1"/>
  <c r="P1423" i="5" a="1"/>
  <c r="P1423" i="5" s="1"/>
  <c r="Q1422" i="5" a="1"/>
  <c r="Q1422" i="5" s="1"/>
  <c r="P1422" i="5" a="1"/>
  <c r="P1422" i="5" s="1"/>
  <c r="Q1421" i="5" a="1"/>
  <c r="Q1421" i="5" s="1"/>
  <c r="P1421" i="5" a="1"/>
  <c r="P1421" i="5" s="1"/>
  <c r="Q1420" i="5" a="1"/>
  <c r="Q1420" i="5" s="1"/>
  <c r="P1420" i="5" a="1"/>
  <c r="P1420" i="5" s="1"/>
  <c r="Q1419" i="5" a="1"/>
  <c r="Q1419" i="5" s="1"/>
  <c r="P1419" i="5" a="1"/>
  <c r="P1419" i="5" s="1"/>
  <c r="Q1418" i="5" a="1"/>
  <c r="Q1418" i="5" s="1"/>
  <c r="P1418" i="5" a="1"/>
  <c r="P1418" i="5" s="1"/>
  <c r="Q1417" i="5" a="1"/>
  <c r="Q1417" i="5" s="1"/>
  <c r="P1417" i="5" a="1"/>
  <c r="P1417" i="5" s="1"/>
  <c r="Q1416" i="5" a="1"/>
  <c r="Q1416" i="5" s="1"/>
  <c r="P1416" i="5" a="1"/>
  <c r="P1416" i="5" s="1"/>
  <c r="Q1415" i="5" a="1"/>
  <c r="Q1415" i="5" s="1"/>
  <c r="P1415" i="5" a="1"/>
  <c r="P1415" i="5" s="1"/>
  <c r="Q1414" i="5" a="1"/>
  <c r="Q1414" i="5" s="1"/>
  <c r="P1414" i="5" a="1"/>
  <c r="P1414" i="5" s="1"/>
  <c r="Q1413" i="5" a="1"/>
  <c r="Q1413" i="5" s="1"/>
  <c r="P1413" i="5" a="1"/>
  <c r="P1413" i="5" s="1"/>
  <c r="Q1412" i="5" a="1"/>
  <c r="Q1412" i="5" s="1"/>
  <c r="P1412" i="5" a="1"/>
  <c r="P1412" i="5" s="1"/>
  <c r="Q1411" i="5" a="1"/>
  <c r="Q1411" i="5" s="1"/>
  <c r="P1411" i="5" a="1"/>
  <c r="P1411" i="5" s="1"/>
  <c r="Q1410" i="5" a="1"/>
  <c r="Q1410" i="5" s="1"/>
  <c r="P1410" i="5" a="1"/>
  <c r="P1410" i="5" s="1"/>
  <c r="Q1409" i="5" a="1"/>
  <c r="Q1409" i="5" s="1"/>
  <c r="P1409" i="5" a="1"/>
  <c r="P1409" i="5" s="1"/>
  <c r="Q1408" i="5" a="1"/>
  <c r="Q1408" i="5" s="1"/>
  <c r="P1408" i="5" a="1"/>
  <c r="P1408" i="5" s="1"/>
  <c r="Q1407" i="5" a="1"/>
  <c r="Q1407" i="5" s="1"/>
  <c r="P1407" i="5" a="1"/>
  <c r="P1407" i="5" s="1"/>
  <c r="Q1406" i="5" a="1"/>
  <c r="Q1406" i="5" s="1"/>
  <c r="P1406" i="5" a="1"/>
  <c r="P1406" i="5" s="1"/>
  <c r="Q1405" i="5" a="1"/>
  <c r="Q1405" i="5" s="1"/>
  <c r="P1405" i="5" a="1"/>
  <c r="P1405" i="5" s="1"/>
  <c r="Q1404" i="5" a="1"/>
  <c r="Q1404" i="5" s="1"/>
  <c r="P1404" i="5" a="1"/>
  <c r="P1404" i="5" s="1"/>
  <c r="Q1403" i="5" a="1"/>
  <c r="Q1403" i="5" s="1"/>
  <c r="P1403" i="5" a="1"/>
  <c r="P1403" i="5" s="1"/>
  <c r="Q1402" i="5" a="1"/>
  <c r="Q1402" i="5" s="1"/>
  <c r="P1402" i="5" a="1"/>
  <c r="P1402" i="5" s="1"/>
  <c r="Q1401" i="5" a="1"/>
  <c r="Q1401" i="5" s="1"/>
  <c r="P1401" i="5" a="1"/>
  <c r="P1401" i="5" s="1"/>
  <c r="Q1400" i="5" a="1"/>
  <c r="Q1400" i="5" s="1"/>
  <c r="P1400" i="5" a="1"/>
  <c r="P1400" i="5" s="1"/>
  <c r="Q1399" i="5" a="1"/>
  <c r="Q1399" i="5" s="1"/>
  <c r="P1399" i="5" a="1"/>
  <c r="P1399" i="5" s="1"/>
  <c r="Q1398" i="5" a="1"/>
  <c r="Q1398" i="5" s="1"/>
  <c r="P1398" i="5" a="1"/>
  <c r="P1398" i="5" s="1"/>
  <c r="Q1397" i="5" a="1"/>
  <c r="Q1397" i="5" s="1"/>
  <c r="P1397" i="5" a="1"/>
  <c r="P1397" i="5" s="1"/>
  <c r="Q1396" i="5" a="1"/>
  <c r="Q1396" i="5" s="1"/>
  <c r="P1396" i="5" a="1"/>
  <c r="P1396" i="5" s="1"/>
  <c r="Q1395" i="5" a="1"/>
  <c r="Q1395" i="5" s="1"/>
  <c r="P1395" i="5" a="1"/>
  <c r="P1395" i="5" s="1"/>
  <c r="Q1394" i="5" a="1"/>
  <c r="Q1394" i="5" s="1"/>
  <c r="P1394" i="5" a="1"/>
  <c r="P1394" i="5" s="1"/>
  <c r="Q1393" i="5" a="1"/>
  <c r="Q1393" i="5" s="1"/>
  <c r="P1393" i="5" a="1"/>
  <c r="P1393" i="5" s="1"/>
  <c r="Q1392" i="5" a="1"/>
  <c r="Q1392" i="5" s="1"/>
  <c r="P1392" i="5" a="1"/>
  <c r="P1392" i="5" s="1"/>
  <c r="Q1391" i="5" a="1"/>
  <c r="Q1391" i="5" s="1"/>
  <c r="P1391" i="5" a="1"/>
  <c r="P1391" i="5" s="1"/>
  <c r="Q1390" i="5" a="1"/>
  <c r="Q1390" i="5" s="1"/>
  <c r="P1390" i="5" a="1"/>
  <c r="P1390" i="5" s="1"/>
  <c r="Q1389" i="5" a="1"/>
  <c r="Q1389" i="5" s="1"/>
  <c r="P1389" i="5" a="1"/>
  <c r="P1389" i="5" s="1"/>
  <c r="Q1388" i="5" a="1"/>
  <c r="Q1388" i="5" s="1"/>
  <c r="P1388" i="5" a="1"/>
  <c r="P1388" i="5" s="1"/>
  <c r="Q1387" i="5" a="1"/>
  <c r="Q1387" i="5" s="1"/>
  <c r="P1387" i="5" a="1"/>
  <c r="P1387" i="5" s="1"/>
  <c r="Q1386" i="5" a="1"/>
  <c r="Q1386" i="5" s="1"/>
  <c r="P1386" i="5" a="1"/>
  <c r="P1386" i="5" s="1"/>
  <c r="Q1385" i="5" a="1"/>
  <c r="Q1385" i="5" s="1"/>
  <c r="P1385" i="5" a="1"/>
  <c r="P1385" i="5" s="1"/>
  <c r="Q1384" i="5" a="1"/>
  <c r="Q1384" i="5" s="1"/>
  <c r="P1384" i="5" a="1"/>
  <c r="P1384" i="5" s="1"/>
  <c r="Q1383" i="5" a="1"/>
  <c r="Q1383" i="5" s="1"/>
  <c r="P1383" i="5" a="1"/>
  <c r="P1383" i="5" s="1"/>
  <c r="Q1382" i="5" a="1"/>
  <c r="Q1382" i="5" s="1"/>
  <c r="P1382" i="5" a="1"/>
  <c r="P1382" i="5" s="1"/>
  <c r="Q1381" i="5" a="1"/>
  <c r="Q1381" i="5" s="1"/>
  <c r="P1381" i="5" a="1"/>
  <c r="P1381" i="5" s="1"/>
  <c r="Q1380" i="5" a="1"/>
  <c r="Q1380" i="5" s="1"/>
  <c r="P1380" i="5" a="1"/>
  <c r="P1380" i="5" s="1"/>
  <c r="Q1379" i="5" a="1"/>
  <c r="Q1379" i="5" s="1"/>
  <c r="P1379" i="5" a="1"/>
  <c r="P1379" i="5" s="1"/>
  <c r="Q1378" i="5" a="1"/>
  <c r="Q1378" i="5" s="1"/>
  <c r="P1378" i="5" a="1"/>
  <c r="P1378" i="5" s="1"/>
  <c r="Q1377" i="5" a="1"/>
  <c r="Q1377" i="5" s="1"/>
  <c r="P1377" i="5" a="1"/>
  <c r="P1377" i="5" s="1"/>
  <c r="Q1376" i="5" a="1"/>
  <c r="Q1376" i="5" s="1"/>
  <c r="P1376" i="5" a="1"/>
  <c r="P1376" i="5" s="1"/>
  <c r="Q1375" i="5" a="1"/>
  <c r="Q1375" i="5" s="1"/>
  <c r="P1375" i="5" a="1"/>
  <c r="P1375" i="5" s="1"/>
  <c r="Q1374" i="5" a="1"/>
  <c r="Q1374" i="5" s="1"/>
  <c r="P1374" i="5" a="1"/>
  <c r="P1374" i="5" s="1"/>
  <c r="Q1373" i="5" a="1"/>
  <c r="Q1373" i="5" s="1"/>
  <c r="P1373" i="5" a="1"/>
  <c r="P1373" i="5" s="1"/>
  <c r="Q1372" i="5" a="1"/>
  <c r="Q1372" i="5" s="1"/>
  <c r="P1372" i="5" a="1"/>
  <c r="P1372" i="5" s="1"/>
  <c r="Q1371" i="5" a="1"/>
  <c r="Q1371" i="5" s="1"/>
  <c r="P1371" i="5" a="1"/>
  <c r="P1371" i="5" s="1"/>
  <c r="Q1370" i="5" a="1"/>
  <c r="Q1370" i="5" s="1"/>
  <c r="P1370" i="5" a="1"/>
  <c r="P1370" i="5" s="1"/>
  <c r="Q1369" i="5" a="1"/>
  <c r="Q1369" i="5" s="1"/>
  <c r="P1369" i="5" a="1"/>
  <c r="P1369" i="5" s="1"/>
  <c r="Q1368" i="5" a="1"/>
  <c r="Q1368" i="5" s="1"/>
  <c r="P1368" i="5" a="1"/>
  <c r="P1368" i="5" s="1"/>
  <c r="Q1367" i="5" a="1"/>
  <c r="Q1367" i="5" s="1"/>
  <c r="P1367" i="5" a="1"/>
  <c r="P1367" i="5" s="1"/>
  <c r="Q1366" i="5" a="1"/>
  <c r="Q1366" i="5" s="1"/>
  <c r="P1366" i="5" a="1"/>
  <c r="P1366" i="5" s="1"/>
  <c r="Q1365" i="5" a="1"/>
  <c r="Q1365" i="5" s="1"/>
  <c r="P1365" i="5" a="1"/>
  <c r="P1365" i="5" s="1"/>
  <c r="Q1364" i="5" a="1"/>
  <c r="Q1364" i="5" s="1"/>
  <c r="P1364" i="5" a="1"/>
  <c r="P1364" i="5" s="1"/>
  <c r="Q1363" i="5" a="1"/>
  <c r="Q1363" i="5" s="1"/>
  <c r="P1363" i="5" a="1"/>
  <c r="P1363" i="5" s="1"/>
  <c r="Q1362" i="5" a="1"/>
  <c r="Q1362" i="5" s="1"/>
  <c r="P1362" i="5" a="1"/>
  <c r="P1362" i="5" s="1"/>
  <c r="Q1361" i="5" a="1"/>
  <c r="Q1361" i="5" s="1"/>
  <c r="P1361" i="5" a="1"/>
  <c r="P1361" i="5" s="1"/>
  <c r="Q1360" i="5" a="1"/>
  <c r="Q1360" i="5" s="1"/>
  <c r="P1360" i="5" a="1"/>
  <c r="P1360" i="5" s="1"/>
  <c r="Q1359" i="5" a="1"/>
  <c r="Q1359" i="5" s="1"/>
  <c r="P1359" i="5" a="1"/>
  <c r="P1359" i="5" s="1"/>
  <c r="Q1358" i="5" a="1"/>
  <c r="Q1358" i="5" s="1"/>
  <c r="P1358" i="5" a="1"/>
  <c r="P1358" i="5" s="1"/>
  <c r="Q1357" i="5" a="1"/>
  <c r="Q1357" i="5" s="1"/>
  <c r="P1357" i="5" a="1"/>
  <c r="P1357" i="5" s="1"/>
  <c r="Q1356" i="5" a="1"/>
  <c r="Q1356" i="5" s="1"/>
  <c r="P1356" i="5" a="1"/>
  <c r="P1356" i="5" s="1"/>
  <c r="Q1355" i="5" a="1"/>
  <c r="Q1355" i="5" s="1"/>
  <c r="P1355" i="5" a="1"/>
  <c r="P1355" i="5" s="1"/>
  <c r="Q1354" i="5" a="1"/>
  <c r="Q1354" i="5" s="1"/>
  <c r="P1354" i="5" a="1"/>
  <c r="P1354" i="5" s="1"/>
  <c r="Q1353" i="5" a="1"/>
  <c r="Q1353" i="5" s="1"/>
  <c r="P1353" i="5" a="1"/>
  <c r="P1353" i="5" s="1"/>
  <c r="Q1352" i="5" a="1"/>
  <c r="Q1352" i="5" s="1"/>
  <c r="P1352" i="5" a="1"/>
  <c r="P1352" i="5" s="1"/>
  <c r="Q1351" i="5" a="1"/>
  <c r="Q1351" i="5" s="1"/>
  <c r="P1351" i="5" a="1"/>
  <c r="P1351" i="5" s="1"/>
  <c r="Q1350" i="5" a="1"/>
  <c r="Q1350" i="5" s="1"/>
  <c r="P1350" i="5" a="1"/>
  <c r="P1350" i="5" s="1"/>
  <c r="Q1349" i="5" a="1"/>
  <c r="Q1349" i="5" s="1"/>
  <c r="P1349" i="5" a="1"/>
  <c r="P1349" i="5" s="1"/>
  <c r="Q1348" i="5" a="1"/>
  <c r="Q1348" i="5" s="1"/>
  <c r="P1348" i="5" a="1"/>
  <c r="P1348" i="5" s="1"/>
  <c r="Q1347" i="5" a="1"/>
  <c r="Q1347" i="5" s="1"/>
  <c r="P1347" i="5" a="1"/>
  <c r="P1347" i="5" s="1"/>
  <c r="Q1346" i="5" a="1"/>
  <c r="Q1346" i="5" s="1"/>
  <c r="P1346" i="5" a="1"/>
  <c r="P1346" i="5" s="1"/>
  <c r="Q1345" i="5" a="1"/>
  <c r="Q1345" i="5" s="1"/>
  <c r="P1345" i="5" a="1"/>
  <c r="P1345" i="5" s="1"/>
  <c r="Q1344" i="5" a="1"/>
  <c r="Q1344" i="5" s="1"/>
  <c r="P1344" i="5" a="1"/>
  <c r="P1344" i="5" s="1"/>
  <c r="Q1343" i="5" a="1"/>
  <c r="Q1343" i="5" s="1"/>
  <c r="P1343" i="5" a="1"/>
  <c r="P1343" i="5" s="1"/>
  <c r="Q1342" i="5" a="1"/>
  <c r="Q1342" i="5" s="1"/>
  <c r="P1342" i="5" a="1"/>
  <c r="P1342" i="5" s="1"/>
  <c r="Q1341" i="5" a="1"/>
  <c r="Q1341" i="5" s="1"/>
  <c r="P1341" i="5" a="1"/>
  <c r="P1341" i="5" s="1"/>
  <c r="Q1340" i="5" a="1"/>
  <c r="Q1340" i="5" s="1"/>
  <c r="P1340" i="5" a="1"/>
  <c r="P1340" i="5" s="1"/>
  <c r="Q1339" i="5" a="1"/>
  <c r="Q1339" i="5" s="1"/>
  <c r="P1339" i="5" a="1"/>
  <c r="P1339" i="5" s="1"/>
  <c r="Q1338" i="5" a="1"/>
  <c r="Q1338" i="5" s="1"/>
  <c r="P1338" i="5" a="1"/>
  <c r="P1338" i="5" s="1"/>
  <c r="Q1337" i="5" a="1"/>
  <c r="Q1337" i="5" s="1"/>
  <c r="P1337" i="5" a="1"/>
  <c r="P1337" i="5" s="1"/>
  <c r="Q1336" i="5" a="1"/>
  <c r="Q1336" i="5" s="1"/>
  <c r="P1336" i="5" a="1"/>
  <c r="P1336" i="5" s="1"/>
  <c r="Q1335" i="5" a="1"/>
  <c r="Q1335" i="5" s="1"/>
  <c r="P1335" i="5" a="1"/>
  <c r="P1335" i="5" s="1"/>
  <c r="Q1334" i="5" a="1"/>
  <c r="Q1334" i="5" s="1"/>
  <c r="P1334" i="5" a="1"/>
  <c r="P1334" i="5" s="1"/>
  <c r="Q1333" i="5" a="1"/>
  <c r="Q1333" i="5" s="1"/>
  <c r="P1333" i="5" a="1"/>
  <c r="P1333" i="5" s="1"/>
  <c r="Q1332" i="5" a="1"/>
  <c r="Q1332" i="5" s="1"/>
  <c r="P1332" i="5" a="1"/>
  <c r="P1332" i="5" s="1"/>
  <c r="Q1331" i="5" a="1"/>
  <c r="Q1331" i="5" s="1"/>
  <c r="P1331" i="5" a="1"/>
  <c r="P1331" i="5" s="1"/>
  <c r="Q1330" i="5" a="1"/>
  <c r="Q1330" i="5" s="1"/>
  <c r="P1330" i="5" a="1"/>
  <c r="P1330" i="5" s="1"/>
  <c r="Q1329" i="5" a="1"/>
  <c r="Q1329" i="5" s="1"/>
  <c r="P1329" i="5" a="1"/>
  <c r="P1329" i="5" s="1"/>
  <c r="Q1328" i="5" a="1"/>
  <c r="Q1328" i="5" s="1"/>
  <c r="P1328" i="5" a="1"/>
  <c r="P1328" i="5" s="1"/>
  <c r="Q1327" i="5" a="1"/>
  <c r="Q1327" i="5" s="1"/>
  <c r="P1327" i="5" a="1"/>
  <c r="P1327" i="5" s="1"/>
  <c r="Q1326" i="5" a="1"/>
  <c r="Q1326" i="5" s="1"/>
  <c r="P1326" i="5" a="1"/>
  <c r="P1326" i="5" s="1"/>
  <c r="Q1325" i="5" a="1"/>
  <c r="Q1325" i="5" s="1"/>
  <c r="P1325" i="5" a="1"/>
  <c r="P1325" i="5" s="1"/>
  <c r="Q1324" i="5" a="1"/>
  <c r="Q1324" i="5" s="1"/>
  <c r="P1324" i="5" a="1"/>
  <c r="P1324" i="5" s="1"/>
  <c r="Q1323" i="5" a="1"/>
  <c r="Q1323" i="5" s="1"/>
  <c r="P1323" i="5" a="1"/>
  <c r="P1323" i="5" s="1"/>
  <c r="Q1322" i="5" a="1"/>
  <c r="Q1322" i="5" s="1"/>
  <c r="P1322" i="5" a="1"/>
  <c r="P1322" i="5" s="1"/>
  <c r="Q1321" i="5" a="1"/>
  <c r="Q1321" i="5" s="1"/>
  <c r="P1321" i="5" a="1"/>
  <c r="P1321" i="5" s="1"/>
  <c r="Q1320" i="5" a="1"/>
  <c r="Q1320" i="5" s="1"/>
  <c r="P1320" i="5" a="1"/>
  <c r="P1320" i="5" s="1"/>
  <c r="Q1319" i="5" a="1"/>
  <c r="Q1319" i="5" s="1"/>
  <c r="P1319" i="5" a="1"/>
  <c r="P1319" i="5" s="1"/>
  <c r="Q1318" i="5" a="1"/>
  <c r="Q1318" i="5" s="1"/>
  <c r="P1318" i="5" a="1"/>
  <c r="P1318" i="5" s="1"/>
  <c r="Q1317" i="5" a="1"/>
  <c r="Q1317" i="5" s="1"/>
  <c r="P1317" i="5" a="1"/>
  <c r="P1317" i="5" s="1"/>
  <c r="Q1316" i="5" a="1"/>
  <c r="Q1316" i="5" s="1"/>
  <c r="P1316" i="5" a="1"/>
  <c r="P1316" i="5" s="1"/>
  <c r="Q1315" i="5" a="1"/>
  <c r="Q1315" i="5" s="1"/>
  <c r="P1315" i="5" a="1"/>
  <c r="P1315" i="5" s="1"/>
  <c r="Q1314" i="5" a="1"/>
  <c r="Q1314" i="5" s="1"/>
  <c r="P1314" i="5" a="1"/>
  <c r="P1314" i="5" s="1"/>
  <c r="Q1313" i="5" a="1"/>
  <c r="Q1313" i="5" s="1"/>
  <c r="P1313" i="5" a="1"/>
  <c r="P1313" i="5" s="1"/>
  <c r="Q1312" i="5" a="1"/>
  <c r="Q1312" i="5" s="1"/>
  <c r="P1312" i="5" a="1"/>
  <c r="P1312" i="5" s="1"/>
  <c r="Q1311" i="5" a="1"/>
  <c r="Q1311" i="5" s="1"/>
  <c r="P1311" i="5" a="1"/>
  <c r="P1311" i="5" s="1"/>
  <c r="Q1310" i="5" a="1"/>
  <c r="Q1310" i="5" s="1"/>
  <c r="P1310" i="5" a="1"/>
  <c r="P1310" i="5" s="1"/>
  <c r="Q1309" i="5" a="1"/>
  <c r="Q1309" i="5" s="1"/>
  <c r="P1309" i="5" a="1"/>
  <c r="P1309" i="5" s="1"/>
  <c r="Q1308" i="5" a="1"/>
  <c r="Q1308" i="5" s="1"/>
  <c r="P1308" i="5" a="1"/>
  <c r="P1308" i="5" s="1"/>
  <c r="Q1307" i="5" a="1"/>
  <c r="Q1307" i="5" s="1"/>
  <c r="P1307" i="5" a="1"/>
  <c r="P1307" i="5" s="1"/>
  <c r="Q1306" i="5" a="1"/>
  <c r="Q1306" i="5" s="1"/>
  <c r="P1306" i="5" a="1"/>
  <c r="P1306" i="5" s="1"/>
  <c r="Q1305" i="5" a="1"/>
  <c r="Q1305" i="5" s="1"/>
  <c r="P1305" i="5" a="1"/>
  <c r="P1305" i="5" s="1"/>
  <c r="Q1304" i="5" a="1"/>
  <c r="Q1304" i="5" s="1"/>
  <c r="P1304" i="5" a="1"/>
  <c r="P1304" i="5" s="1"/>
  <c r="Q1303" i="5" a="1"/>
  <c r="Q1303" i="5" s="1"/>
  <c r="P1303" i="5" a="1"/>
  <c r="P1303" i="5" s="1"/>
  <c r="Q1302" i="5" a="1"/>
  <c r="Q1302" i="5" s="1"/>
  <c r="P1302" i="5" a="1"/>
  <c r="P1302" i="5" s="1"/>
  <c r="Q1301" i="5" a="1"/>
  <c r="Q1301" i="5" s="1"/>
  <c r="P1301" i="5" a="1"/>
  <c r="P1301" i="5" s="1"/>
  <c r="Q1300" i="5" a="1"/>
  <c r="Q1300" i="5" s="1"/>
  <c r="P1300" i="5" a="1"/>
  <c r="P1300" i="5" s="1"/>
  <c r="Q1299" i="5" a="1"/>
  <c r="Q1299" i="5" s="1"/>
  <c r="P1299" i="5" a="1"/>
  <c r="P1299" i="5" s="1"/>
  <c r="Q1298" i="5" a="1"/>
  <c r="Q1298" i="5" s="1"/>
  <c r="P1298" i="5" a="1"/>
  <c r="P1298" i="5" s="1"/>
  <c r="Q1297" i="5" a="1"/>
  <c r="Q1297" i="5" s="1"/>
  <c r="P1297" i="5" a="1"/>
  <c r="P1297" i="5" s="1"/>
  <c r="Q1296" i="5" a="1"/>
  <c r="Q1296" i="5" s="1"/>
  <c r="P1296" i="5" a="1"/>
  <c r="P1296" i="5" s="1"/>
  <c r="Q1295" i="5" a="1"/>
  <c r="Q1295" i="5" s="1"/>
  <c r="P1295" i="5" a="1"/>
  <c r="P1295" i="5" s="1"/>
  <c r="Q1294" i="5" a="1"/>
  <c r="Q1294" i="5" s="1"/>
  <c r="P1294" i="5" a="1"/>
  <c r="P1294" i="5" s="1"/>
  <c r="Q1293" i="5" a="1"/>
  <c r="Q1293" i="5" s="1"/>
  <c r="P1293" i="5" a="1"/>
  <c r="P1293" i="5" s="1"/>
  <c r="Q1292" i="5" a="1"/>
  <c r="Q1292" i="5" s="1"/>
  <c r="P1292" i="5" a="1"/>
  <c r="P1292" i="5" s="1"/>
  <c r="Q1291" i="5" a="1"/>
  <c r="Q1291" i="5" s="1"/>
  <c r="P1291" i="5" a="1"/>
  <c r="P1291" i="5" s="1"/>
  <c r="Q1290" i="5" a="1"/>
  <c r="Q1290" i="5" s="1"/>
  <c r="P1290" i="5" a="1"/>
  <c r="P1290" i="5" s="1"/>
  <c r="Q1289" i="5" a="1"/>
  <c r="Q1289" i="5" s="1"/>
  <c r="P1289" i="5" a="1"/>
  <c r="P1289" i="5" s="1"/>
  <c r="Q1288" i="5" a="1"/>
  <c r="Q1288" i="5" s="1"/>
  <c r="P1288" i="5" a="1"/>
  <c r="P1288" i="5" s="1"/>
  <c r="Q1287" i="5" a="1"/>
  <c r="Q1287" i="5" s="1"/>
  <c r="P1287" i="5" a="1"/>
  <c r="P1287" i="5" s="1"/>
  <c r="Q1286" i="5" a="1"/>
  <c r="Q1286" i="5" s="1"/>
  <c r="P1286" i="5" a="1"/>
  <c r="P1286" i="5" s="1"/>
  <c r="Q1285" i="5" a="1"/>
  <c r="Q1285" i="5" s="1"/>
  <c r="P1285" i="5" a="1"/>
  <c r="P1285" i="5" s="1"/>
  <c r="Q1284" i="5" a="1"/>
  <c r="Q1284" i="5" s="1"/>
  <c r="P1284" i="5" a="1"/>
  <c r="P1284" i="5" s="1"/>
  <c r="Q1283" i="5" a="1"/>
  <c r="Q1283" i="5" s="1"/>
  <c r="P1283" i="5" a="1"/>
  <c r="P1283" i="5" s="1"/>
  <c r="Q1282" i="5" a="1"/>
  <c r="Q1282" i="5" s="1"/>
  <c r="P1282" i="5" a="1"/>
  <c r="P1282" i="5" s="1"/>
  <c r="Q1281" i="5" a="1"/>
  <c r="Q1281" i="5" s="1"/>
  <c r="P1281" i="5" a="1"/>
  <c r="P1281" i="5" s="1"/>
  <c r="Q1280" i="5" a="1"/>
  <c r="Q1280" i="5" s="1"/>
  <c r="P1280" i="5" a="1"/>
  <c r="P1280" i="5" s="1"/>
  <c r="Q1279" i="5" a="1"/>
  <c r="Q1279" i="5" s="1"/>
  <c r="P1279" i="5" a="1"/>
  <c r="P1279" i="5" s="1"/>
  <c r="Q1278" i="5" a="1"/>
  <c r="Q1278" i="5" s="1"/>
  <c r="P1278" i="5" a="1"/>
  <c r="P1278" i="5" s="1"/>
  <c r="Q1277" i="5" a="1"/>
  <c r="Q1277" i="5" s="1"/>
  <c r="P1277" i="5" a="1"/>
  <c r="P1277" i="5" s="1"/>
  <c r="Q1276" i="5" a="1"/>
  <c r="Q1276" i="5" s="1"/>
  <c r="P1276" i="5" a="1"/>
  <c r="P1276" i="5" s="1"/>
  <c r="Q1275" i="5" a="1"/>
  <c r="Q1275" i="5" s="1"/>
  <c r="P1275" i="5" a="1"/>
  <c r="P1275" i="5" s="1"/>
  <c r="Q1274" i="5" a="1"/>
  <c r="Q1274" i="5" s="1"/>
  <c r="P1274" i="5" a="1"/>
  <c r="P1274" i="5" s="1"/>
  <c r="Q1273" i="5" a="1"/>
  <c r="Q1273" i="5" s="1"/>
  <c r="P1273" i="5" a="1"/>
  <c r="P1273" i="5" s="1"/>
  <c r="Q1272" i="5" a="1"/>
  <c r="Q1272" i="5" s="1"/>
  <c r="P1272" i="5" a="1"/>
  <c r="P1272" i="5" s="1"/>
  <c r="Q1271" i="5" a="1"/>
  <c r="Q1271" i="5" s="1"/>
  <c r="P1271" i="5" a="1"/>
  <c r="P1271" i="5" s="1"/>
  <c r="Q1270" i="5" a="1"/>
  <c r="Q1270" i="5" s="1"/>
  <c r="P1270" i="5" a="1"/>
  <c r="P1270" i="5" s="1"/>
  <c r="Q1269" i="5" a="1"/>
  <c r="Q1269" i="5" s="1"/>
  <c r="P1269" i="5" a="1"/>
  <c r="P1269" i="5" s="1"/>
  <c r="Q1268" i="5" a="1"/>
  <c r="Q1268" i="5" s="1"/>
  <c r="P1268" i="5" a="1"/>
  <c r="P1268" i="5" s="1"/>
  <c r="Q1267" i="5" a="1"/>
  <c r="Q1267" i="5" s="1"/>
  <c r="P1267" i="5" a="1"/>
  <c r="P1267" i="5" s="1"/>
  <c r="Q1266" i="5" a="1"/>
  <c r="Q1266" i="5" s="1"/>
  <c r="P1266" i="5" a="1"/>
  <c r="P1266" i="5" s="1"/>
  <c r="Q1265" i="5" a="1"/>
  <c r="Q1265" i="5" s="1"/>
  <c r="P1265" i="5" a="1"/>
  <c r="P1265" i="5" s="1"/>
  <c r="Q1264" i="5" a="1"/>
  <c r="Q1264" i="5" s="1"/>
  <c r="P1264" i="5" a="1"/>
  <c r="P1264" i="5" s="1"/>
  <c r="Q1263" i="5" a="1"/>
  <c r="Q1263" i="5" s="1"/>
  <c r="P1263" i="5" a="1"/>
  <c r="P1263" i="5" s="1"/>
  <c r="Q1262" i="5" a="1"/>
  <c r="Q1262" i="5" s="1"/>
  <c r="P1262" i="5" a="1"/>
  <c r="P1262" i="5" s="1"/>
  <c r="Q1261" i="5" a="1"/>
  <c r="Q1261" i="5" s="1"/>
  <c r="P1261" i="5" a="1"/>
  <c r="P1261" i="5" s="1"/>
  <c r="Q1260" i="5" a="1"/>
  <c r="Q1260" i="5" s="1"/>
  <c r="P1260" i="5" a="1"/>
  <c r="P1260" i="5" s="1"/>
  <c r="Q1259" i="5" a="1"/>
  <c r="Q1259" i="5" s="1"/>
  <c r="P1259" i="5" a="1"/>
  <c r="P1259" i="5" s="1"/>
  <c r="Q1258" i="5" a="1"/>
  <c r="Q1258" i="5" s="1"/>
  <c r="P1258" i="5" a="1"/>
  <c r="P1258" i="5" s="1"/>
  <c r="Q1257" i="5" a="1"/>
  <c r="Q1257" i="5" s="1"/>
  <c r="P1257" i="5" a="1"/>
  <c r="P1257" i="5" s="1"/>
  <c r="Q1256" i="5" a="1"/>
  <c r="Q1256" i="5" s="1"/>
  <c r="P1256" i="5" a="1"/>
  <c r="P1256" i="5" s="1"/>
  <c r="Q1255" i="5" a="1"/>
  <c r="Q1255" i="5" s="1"/>
  <c r="P1255" i="5" a="1"/>
  <c r="P1255" i="5" s="1"/>
  <c r="Q1254" i="5" a="1"/>
  <c r="Q1254" i="5" s="1"/>
  <c r="P1254" i="5" a="1"/>
  <c r="P1254" i="5" s="1"/>
  <c r="Q1253" i="5" a="1"/>
  <c r="Q1253" i="5" s="1"/>
  <c r="P1253" i="5" a="1"/>
  <c r="P1253" i="5" s="1"/>
  <c r="Q1252" i="5" a="1"/>
  <c r="Q1252" i="5" s="1"/>
  <c r="P1252" i="5" a="1"/>
  <c r="P1252" i="5" s="1"/>
  <c r="Q1251" i="5" a="1"/>
  <c r="Q1251" i="5" s="1"/>
  <c r="P1251" i="5" a="1"/>
  <c r="P1251" i="5" s="1"/>
  <c r="Q1250" i="5" a="1"/>
  <c r="Q1250" i="5" s="1"/>
  <c r="P1250" i="5" a="1"/>
  <c r="P1250" i="5" s="1"/>
  <c r="Q1249" i="5" a="1"/>
  <c r="Q1249" i="5" s="1"/>
  <c r="P1249" i="5" a="1"/>
  <c r="P1249" i="5" s="1"/>
  <c r="Q1248" i="5" a="1"/>
  <c r="Q1248" i="5" s="1"/>
  <c r="P1248" i="5" a="1"/>
  <c r="P1248" i="5" s="1"/>
  <c r="Q1247" i="5" a="1"/>
  <c r="Q1247" i="5" s="1"/>
  <c r="P1247" i="5" a="1"/>
  <c r="P1247" i="5" s="1"/>
  <c r="Q1246" i="5" a="1"/>
  <c r="Q1246" i="5" s="1"/>
  <c r="P1246" i="5" a="1"/>
  <c r="P1246" i="5" s="1"/>
  <c r="Q1245" i="5" a="1"/>
  <c r="Q1245" i="5" s="1"/>
  <c r="P1245" i="5" a="1"/>
  <c r="P1245" i="5" s="1"/>
  <c r="Q1244" i="5" a="1"/>
  <c r="Q1244" i="5" s="1"/>
  <c r="P1244" i="5" a="1"/>
  <c r="P1244" i="5" s="1"/>
  <c r="Q1243" i="5" a="1"/>
  <c r="Q1243" i="5" s="1"/>
  <c r="P1243" i="5" a="1"/>
  <c r="P1243" i="5" s="1"/>
  <c r="Q1242" i="5" a="1"/>
  <c r="Q1242" i="5" s="1"/>
  <c r="P1242" i="5" a="1"/>
  <c r="P1242" i="5" s="1"/>
  <c r="Q1241" i="5" a="1"/>
  <c r="Q1241" i="5" s="1"/>
  <c r="P1241" i="5" a="1"/>
  <c r="P1241" i="5" s="1"/>
  <c r="Q1240" i="5" a="1"/>
  <c r="Q1240" i="5" s="1"/>
  <c r="P1240" i="5" a="1"/>
  <c r="P1240" i="5" s="1"/>
  <c r="Q1239" i="5" a="1"/>
  <c r="Q1239" i="5" s="1"/>
  <c r="P1239" i="5" a="1"/>
  <c r="P1239" i="5" s="1"/>
  <c r="Q1238" i="5" a="1"/>
  <c r="Q1238" i="5" s="1"/>
  <c r="P1238" i="5" a="1"/>
  <c r="P1238" i="5" s="1"/>
  <c r="Q1237" i="5" a="1"/>
  <c r="Q1237" i="5" s="1"/>
  <c r="P1237" i="5" a="1"/>
  <c r="P1237" i="5" s="1"/>
  <c r="Q1236" i="5" a="1"/>
  <c r="Q1236" i="5" s="1"/>
  <c r="P1236" i="5" a="1"/>
  <c r="P1236" i="5" s="1"/>
  <c r="Q1235" i="5" a="1"/>
  <c r="Q1235" i="5" s="1"/>
  <c r="P1235" i="5" a="1"/>
  <c r="P1235" i="5" s="1"/>
  <c r="Q1234" i="5" a="1"/>
  <c r="Q1234" i="5" s="1"/>
  <c r="P1234" i="5" a="1"/>
  <c r="P1234" i="5" s="1"/>
  <c r="Q1233" i="5" a="1"/>
  <c r="Q1233" i="5" s="1"/>
  <c r="P1233" i="5" a="1"/>
  <c r="P1233" i="5" s="1"/>
  <c r="Q1232" i="5" a="1"/>
  <c r="Q1232" i="5" s="1"/>
  <c r="P1232" i="5" a="1"/>
  <c r="P1232" i="5" s="1"/>
  <c r="Q1231" i="5" a="1"/>
  <c r="Q1231" i="5" s="1"/>
  <c r="P1231" i="5" a="1"/>
  <c r="P1231" i="5" s="1"/>
  <c r="Q1230" i="5" a="1"/>
  <c r="Q1230" i="5" s="1"/>
  <c r="P1230" i="5" a="1"/>
  <c r="P1230" i="5" s="1"/>
  <c r="Q1229" i="5" a="1"/>
  <c r="Q1229" i="5" s="1"/>
  <c r="P1229" i="5" a="1"/>
  <c r="P1229" i="5" s="1"/>
  <c r="Q1228" i="5" a="1"/>
  <c r="Q1228" i="5" s="1"/>
  <c r="P1228" i="5" a="1"/>
  <c r="P1228" i="5" s="1"/>
  <c r="Q1227" i="5" a="1"/>
  <c r="Q1227" i="5" s="1"/>
  <c r="P1227" i="5" a="1"/>
  <c r="P1227" i="5" s="1"/>
  <c r="Q1226" i="5" a="1"/>
  <c r="Q1226" i="5" s="1"/>
  <c r="P1226" i="5" a="1"/>
  <c r="P1226" i="5" s="1"/>
  <c r="Q1225" i="5" a="1"/>
  <c r="Q1225" i="5" s="1"/>
  <c r="P1225" i="5" a="1"/>
  <c r="P1225" i="5" s="1"/>
  <c r="Q1224" i="5" a="1"/>
  <c r="Q1224" i="5" s="1"/>
  <c r="P1224" i="5" a="1"/>
  <c r="P1224" i="5" s="1"/>
  <c r="Q1223" i="5" a="1"/>
  <c r="Q1223" i="5" s="1"/>
  <c r="P1223" i="5" a="1"/>
  <c r="P1223" i="5" s="1"/>
  <c r="Q1222" i="5" a="1"/>
  <c r="Q1222" i="5" s="1"/>
  <c r="P1222" i="5" a="1"/>
  <c r="P1222" i="5" s="1"/>
  <c r="Q1221" i="5" a="1"/>
  <c r="Q1221" i="5" s="1"/>
  <c r="P1221" i="5" a="1"/>
  <c r="P1221" i="5" s="1"/>
  <c r="Q1220" i="5" a="1"/>
  <c r="Q1220" i="5" s="1"/>
  <c r="P1220" i="5" a="1"/>
  <c r="P1220" i="5" s="1"/>
  <c r="Q1219" i="5" a="1"/>
  <c r="Q1219" i="5" s="1"/>
  <c r="P1219" i="5" a="1"/>
  <c r="P1219" i="5" s="1"/>
  <c r="Q1218" i="5" a="1"/>
  <c r="Q1218" i="5" s="1"/>
  <c r="P1218" i="5" a="1"/>
  <c r="P1218" i="5" s="1"/>
  <c r="Q1217" i="5" a="1"/>
  <c r="Q1217" i="5" s="1"/>
  <c r="P1217" i="5" a="1"/>
  <c r="P1217" i="5" s="1"/>
  <c r="Q1216" i="5" a="1"/>
  <c r="Q1216" i="5" s="1"/>
  <c r="P1216" i="5" a="1"/>
  <c r="P1216" i="5" s="1"/>
  <c r="Q1215" i="5" a="1"/>
  <c r="Q1215" i="5" s="1"/>
  <c r="P1215" i="5" a="1"/>
  <c r="P1215" i="5" s="1"/>
  <c r="Q1214" i="5" a="1"/>
  <c r="Q1214" i="5" s="1"/>
  <c r="P1214" i="5" a="1"/>
  <c r="P1214" i="5" s="1"/>
  <c r="Q1213" i="5" a="1"/>
  <c r="Q1213" i="5" s="1"/>
  <c r="P1213" i="5" a="1"/>
  <c r="P1213" i="5" s="1"/>
  <c r="Q1212" i="5" a="1"/>
  <c r="Q1212" i="5" s="1"/>
  <c r="P1212" i="5" a="1"/>
  <c r="P1212" i="5" s="1"/>
  <c r="Q1211" i="5" a="1"/>
  <c r="Q1211" i="5" s="1"/>
  <c r="P1211" i="5" a="1"/>
  <c r="P1211" i="5" s="1"/>
  <c r="Q1210" i="5" a="1"/>
  <c r="Q1210" i="5" s="1"/>
  <c r="P1210" i="5" a="1"/>
  <c r="P1210" i="5" s="1"/>
  <c r="Q1209" i="5" a="1"/>
  <c r="Q1209" i="5" s="1"/>
  <c r="P1209" i="5" a="1"/>
  <c r="P1209" i="5" s="1"/>
  <c r="Q1208" i="5" a="1"/>
  <c r="Q1208" i="5" s="1"/>
  <c r="P1208" i="5" a="1"/>
  <c r="P1208" i="5" s="1"/>
  <c r="Q1207" i="5" a="1"/>
  <c r="Q1207" i="5" s="1"/>
  <c r="P1207" i="5" a="1"/>
  <c r="P1207" i="5" s="1"/>
  <c r="Q1206" i="5" a="1"/>
  <c r="Q1206" i="5" s="1"/>
  <c r="P1206" i="5" a="1"/>
  <c r="P1206" i="5" s="1"/>
  <c r="Q1205" i="5" a="1"/>
  <c r="Q1205" i="5" s="1"/>
  <c r="P1205" i="5" a="1"/>
  <c r="P1205" i="5" s="1"/>
  <c r="Q1204" i="5" a="1"/>
  <c r="Q1204" i="5" s="1"/>
  <c r="P1204" i="5" a="1"/>
  <c r="P1204" i="5" s="1"/>
  <c r="Q1203" i="5" a="1"/>
  <c r="Q1203" i="5" s="1"/>
  <c r="P1203" i="5" a="1"/>
  <c r="P1203" i="5" s="1"/>
  <c r="Q1202" i="5" a="1"/>
  <c r="Q1202" i="5" s="1"/>
  <c r="P1202" i="5" a="1"/>
  <c r="P1202" i="5" s="1"/>
  <c r="Q1201" i="5" a="1"/>
  <c r="Q1201" i="5" s="1"/>
  <c r="P1201" i="5" a="1"/>
  <c r="P1201" i="5" s="1"/>
  <c r="Q1200" i="5" a="1"/>
  <c r="Q1200" i="5" s="1"/>
  <c r="P1200" i="5" a="1"/>
  <c r="P1200" i="5" s="1"/>
  <c r="Q1199" i="5" a="1"/>
  <c r="Q1199" i="5" s="1"/>
  <c r="P1199" i="5" a="1"/>
  <c r="P1199" i="5" s="1"/>
  <c r="Q1198" i="5" a="1"/>
  <c r="Q1198" i="5" s="1"/>
  <c r="P1198" i="5" a="1"/>
  <c r="P1198" i="5" s="1"/>
  <c r="Q1197" i="5" a="1"/>
  <c r="Q1197" i="5" s="1"/>
  <c r="P1197" i="5" a="1"/>
  <c r="P1197" i="5" s="1"/>
  <c r="Q1196" i="5" a="1"/>
  <c r="Q1196" i="5" s="1"/>
  <c r="P1196" i="5" a="1"/>
  <c r="P1196" i="5" s="1"/>
  <c r="Q1195" i="5" a="1"/>
  <c r="Q1195" i="5" s="1"/>
  <c r="P1195" i="5" a="1"/>
  <c r="P1195" i="5" s="1"/>
  <c r="Q1194" i="5" a="1"/>
  <c r="Q1194" i="5" s="1"/>
  <c r="P1194" i="5" a="1"/>
  <c r="P1194" i="5" s="1"/>
  <c r="Q1193" i="5" a="1"/>
  <c r="Q1193" i="5" s="1"/>
  <c r="P1193" i="5" a="1"/>
  <c r="P1193" i="5" s="1"/>
  <c r="Q1192" i="5" a="1"/>
  <c r="Q1192" i="5" s="1"/>
  <c r="P1192" i="5" a="1"/>
  <c r="P1192" i="5" s="1"/>
  <c r="Q1191" i="5" a="1"/>
  <c r="Q1191" i="5" s="1"/>
  <c r="P1191" i="5" a="1"/>
  <c r="P1191" i="5" s="1"/>
  <c r="Q1190" i="5" a="1"/>
  <c r="Q1190" i="5" s="1"/>
  <c r="P1190" i="5" a="1"/>
  <c r="P1190" i="5" s="1"/>
  <c r="Q1189" i="5" a="1"/>
  <c r="Q1189" i="5" s="1"/>
  <c r="P1189" i="5" a="1"/>
  <c r="P1189" i="5" s="1"/>
  <c r="Q1188" i="5" a="1"/>
  <c r="Q1188" i="5" s="1"/>
  <c r="P1188" i="5" a="1"/>
  <c r="P1188" i="5" s="1"/>
  <c r="Q1187" i="5" a="1"/>
  <c r="Q1187" i="5" s="1"/>
  <c r="P1187" i="5" a="1"/>
  <c r="P1187" i="5" s="1"/>
  <c r="Q1186" i="5" a="1"/>
  <c r="Q1186" i="5" s="1"/>
  <c r="P1186" i="5" a="1"/>
  <c r="P1186" i="5" s="1"/>
  <c r="Q1185" i="5" a="1"/>
  <c r="Q1185" i="5" s="1"/>
  <c r="P1185" i="5" a="1"/>
  <c r="P1185" i="5" s="1"/>
  <c r="Q1184" i="5" a="1"/>
  <c r="Q1184" i="5" s="1"/>
  <c r="P1184" i="5" a="1"/>
  <c r="P1184" i="5" s="1"/>
  <c r="Q1183" i="5" a="1"/>
  <c r="Q1183" i="5" s="1"/>
  <c r="P1183" i="5" a="1"/>
  <c r="P1183" i="5" s="1"/>
  <c r="Q1182" i="5" a="1"/>
  <c r="Q1182" i="5" s="1"/>
  <c r="P1182" i="5" a="1"/>
  <c r="P1182" i="5" s="1"/>
  <c r="Q1181" i="5" a="1"/>
  <c r="Q1181" i="5" s="1"/>
  <c r="P1181" i="5" a="1"/>
  <c r="P1181" i="5" s="1"/>
  <c r="Q1180" i="5" a="1"/>
  <c r="Q1180" i="5" s="1"/>
  <c r="P1180" i="5" a="1"/>
  <c r="P1180" i="5" s="1"/>
  <c r="Q1179" i="5" a="1"/>
  <c r="Q1179" i="5" s="1"/>
  <c r="P1179" i="5" a="1"/>
  <c r="P1179" i="5" s="1"/>
  <c r="Q1178" i="5" a="1"/>
  <c r="Q1178" i="5" s="1"/>
  <c r="P1178" i="5" a="1"/>
  <c r="P1178" i="5" s="1"/>
  <c r="Q1177" i="5" a="1"/>
  <c r="Q1177" i="5" s="1"/>
  <c r="P1177" i="5" a="1"/>
  <c r="P1177" i="5" s="1"/>
  <c r="Q1176" i="5" a="1"/>
  <c r="Q1176" i="5" s="1"/>
  <c r="P1176" i="5" a="1"/>
  <c r="P1176" i="5" s="1"/>
  <c r="Q1175" i="5" a="1"/>
  <c r="Q1175" i="5" s="1"/>
  <c r="P1175" i="5" a="1"/>
  <c r="P1175" i="5" s="1"/>
  <c r="Q1174" i="5" a="1"/>
  <c r="Q1174" i="5" s="1"/>
  <c r="P1174" i="5" a="1"/>
  <c r="P1174" i="5" s="1"/>
  <c r="Q1173" i="5" a="1"/>
  <c r="Q1173" i="5" s="1"/>
  <c r="P1173" i="5" a="1"/>
  <c r="P1173" i="5" s="1"/>
  <c r="Q1172" i="5" a="1"/>
  <c r="Q1172" i="5" s="1"/>
  <c r="P1172" i="5" a="1"/>
  <c r="P1172" i="5" s="1"/>
  <c r="Q1171" i="5" a="1"/>
  <c r="Q1171" i="5" s="1"/>
  <c r="P1171" i="5" a="1"/>
  <c r="P1171" i="5" s="1"/>
  <c r="Q1170" i="5" a="1"/>
  <c r="Q1170" i="5" s="1"/>
  <c r="P1170" i="5" a="1"/>
  <c r="P1170" i="5" s="1"/>
  <c r="Q1169" i="5" a="1"/>
  <c r="Q1169" i="5" s="1"/>
  <c r="P1169" i="5" a="1"/>
  <c r="P1169" i="5" s="1"/>
  <c r="Q1168" i="5" a="1"/>
  <c r="Q1168" i="5" s="1"/>
  <c r="P1168" i="5" a="1"/>
  <c r="P1168" i="5" s="1"/>
  <c r="Q1167" i="5" a="1"/>
  <c r="Q1167" i="5" s="1"/>
  <c r="P1167" i="5" a="1"/>
  <c r="P1167" i="5" s="1"/>
  <c r="Q1166" i="5" a="1"/>
  <c r="Q1166" i="5" s="1"/>
  <c r="P1166" i="5" a="1"/>
  <c r="P1166" i="5" s="1"/>
  <c r="Q1165" i="5" a="1"/>
  <c r="Q1165" i="5" s="1"/>
  <c r="P1165" i="5" a="1"/>
  <c r="P1165" i="5" s="1"/>
  <c r="Q1164" i="5" a="1"/>
  <c r="Q1164" i="5" s="1"/>
  <c r="P1164" i="5" a="1"/>
  <c r="P1164" i="5" s="1"/>
  <c r="Q1163" i="5" a="1"/>
  <c r="Q1163" i="5" s="1"/>
  <c r="P1163" i="5" a="1"/>
  <c r="P1163" i="5" s="1"/>
  <c r="Q1162" i="5" a="1"/>
  <c r="Q1162" i="5" s="1"/>
  <c r="P1162" i="5" a="1"/>
  <c r="P1162" i="5" s="1"/>
  <c r="Q1161" i="5" a="1"/>
  <c r="Q1161" i="5" s="1"/>
  <c r="P1161" i="5" a="1"/>
  <c r="P1161" i="5" s="1"/>
  <c r="Q1160" i="5" a="1"/>
  <c r="Q1160" i="5" s="1"/>
  <c r="P1160" i="5" a="1"/>
  <c r="P1160" i="5" s="1"/>
  <c r="Q1159" i="5" a="1"/>
  <c r="Q1159" i="5" s="1"/>
  <c r="P1159" i="5" a="1"/>
  <c r="P1159" i="5" s="1"/>
  <c r="Q1158" i="5" a="1"/>
  <c r="Q1158" i="5" s="1"/>
  <c r="P1158" i="5" a="1"/>
  <c r="P1158" i="5" s="1"/>
  <c r="Q1157" i="5" a="1"/>
  <c r="Q1157" i="5" s="1"/>
  <c r="P1157" i="5" a="1"/>
  <c r="P1157" i="5" s="1"/>
  <c r="Q1156" i="5" a="1"/>
  <c r="Q1156" i="5" s="1"/>
  <c r="P1156" i="5" a="1"/>
  <c r="P1156" i="5" s="1"/>
  <c r="Q1155" i="5" a="1"/>
  <c r="Q1155" i="5" s="1"/>
  <c r="P1155" i="5" a="1"/>
  <c r="P1155" i="5" s="1"/>
  <c r="Q1154" i="5" a="1"/>
  <c r="Q1154" i="5" s="1"/>
  <c r="P1154" i="5" a="1"/>
  <c r="P1154" i="5" s="1"/>
  <c r="Q1153" i="5" a="1"/>
  <c r="Q1153" i="5" s="1"/>
  <c r="P1153" i="5" a="1"/>
  <c r="P1153" i="5" s="1"/>
  <c r="Q1152" i="5" a="1"/>
  <c r="Q1152" i="5" s="1"/>
  <c r="P1152" i="5" a="1"/>
  <c r="P1152" i="5" s="1"/>
  <c r="Q1151" i="5" a="1"/>
  <c r="Q1151" i="5" s="1"/>
  <c r="P1151" i="5" a="1"/>
  <c r="P1151" i="5" s="1"/>
  <c r="Q1150" i="5" a="1"/>
  <c r="Q1150" i="5" s="1"/>
  <c r="P1150" i="5" a="1"/>
  <c r="P1150" i="5" s="1"/>
  <c r="Q1149" i="5" a="1"/>
  <c r="Q1149" i="5" s="1"/>
  <c r="P1149" i="5" a="1"/>
  <c r="P1149" i="5" s="1"/>
  <c r="Q1148" i="5" a="1"/>
  <c r="Q1148" i="5" s="1"/>
  <c r="P1148" i="5" a="1"/>
  <c r="P1148" i="5" s="1"/>
  <c r="Q1147" i="5" a="1"/>
  <c r="Q1147" i="5" s="1"/>
  <c r="P1147" i="5" a="1"/>
  <c r="P1147" i="5" s="1"/>
  <c r="Q1146" i="5" a="1"/>
  <c r="Q1146" i="5" s="1"/>
  <c r="P1146" i="5" a="1"/>
  <c r="P1146" i="5" s="1"/>
  <c r="Q1145" i="5" a="1"/>
  <c r="Q1145" i="5" s="1"/>
  <c r="P1145" i="5" a="1"/>
  <c r="P1145" i="5" s="1"/>
  <c r="Q1144" i="5" a="1"/>
  <c r="Q1144" i="5" s="1"/>
  <c r="P1144" i="5" a="1"/>
  <c r="P1144" i="5" s="1"/>
  <c r="Q1143" i="5" a="1"/>
  <c r="Q1143" i="5" s="1"/>
  <c r="P1143" i="5" a="1"/>
  <c r="P1143" i="5" s="1"/>
  <c r="Q1142" i="5" a="1"/>
  <c r="Q1142" i="5" s="1"/>
  <c r="P1142" i="5" a="1"/>
  <c r="P1142" i="5" s="1"/>
  <c r="Q1141" i="5" a="1"/>
  <c r="Q1141" i="5" s="1"/>
  <c r="P1141" i="5" a="1"/>
  <c r="P1141" i="5" s="1"/>
  <c r="Q1140" i="5" a="1"/>
  <c r="Q1140" i="5" s="1"/>
  <c r="P1140" i="5" a="1"/>
  <c r="P1140" i="5" s="1"/>
  <c r="Q1139" i="5" a="1"/>
  <c r="Q1139" i="5" s="1"/>
  <c r="P1139" i="5" a="1"/>
  <c r="P1139" i="5" s="1"/>
  <c r="Q1138" i="5" a="1"/>
  <c r="Q1138" i="5" s="1"/>
  <c r="P1138" i="5" a="1"/>
  <c r="P1138" i="5" s="1"/>
  <c r="Q1137" i="5" a="1"/>
  <c r="Q1137" i="5" s="1"/>
  <c r="P1137" i="5" a="1"/>
  <c r="P1137" i="5" s="1"/>
  <c r="Q1136" i="5" a="1"/>
  <c r="Q1136" i="5" s="1"/>
  <c r="P1136" i="5" a="1"/>
  <c r="P1136" i="5" s="1"/>
  <c r="Q1135" i="5" a="1"/>
  <c r="Q1135" i="5" s="1"/>
  <c r="P1135" i="5" a="1"/>
  <c r="P1135" i="5" s="1"/>
  <c r="Q1134" i="5" a="1"/>
  <c r="Q1134" i="5" s="1"/>
  <c r="P1134" i="5" a="1"/>
  <c r="P1134" i="5" s="1"/>
  <c r="Q1133" i="5" a="1"/>
  <c r="Q1133" i="5" s="1"/>
  <c r="P1133" i="5" a="1"/>
  <c r="P1133" i="5" s="1"/>
  <c r="Q1132" i="5" a="1"/>
  <c r="Q1132" i="5" s="1"/>
  <c r="P1132" i="5" a="1"/>
  <c r="P1132" i="5" s="1"/>
  <c r="Q1131" i="5" a="1"/>
  <c r="Q1131" i="5" s="1"/>
  <c r="P1131" i="5" a="1"/>
  <c r="P1131" i="5" s="1"/>
  <c r="Q1130" i="5" a="1"/>
  <c r="Q1130" i="5" s="1"/>
  <c r="P1130" i="5" a="1"/>
  <c r="P1130" i="5" s="1"/>
  <c r="Q1129" i="5" a="1"/>
  <c r="Q1129" i="5" s="1"/>
  <c r="P1129" i="5" a="1"/>
  <c r="P1129" i="5" s="1"/>
  <c r="Q1128" i="5" a="1"/>
  <c r="Q1128" i="5" s="1"/>
  <c r="P1128" i="5" a="1"/>
  <c r="P1128" i="5" s="1"/>
  <c r="Q1127" i="5" a="1"/>
  <c r="Q1127" i="5" s="1"/>
  <c r="P1127" i="5" a="1"/>
  <c r="P1127" i="5" s="1"/>
  <c r="Q1126" i="5" a="1"/>
  <c r="Q1126" i="5" s="1"/>
  <c r="P1126" i="5" a="1"/>
  <c r="P1126" i="5" s="1"/>
  <c r="Q1125" i="5" a="1"/>
  <c r="Q1125" i="5" s="1"/>
  <c r="P1125" i="5" a="1"/>
  <c r="P1125" i="5" s="1"/>
  <c r="Q1124" i="5" a="1"/>
  <c r="Q1124" i="5" s="1"/>
  <c r="P1124" i="5" a="1"/>
  <c r="P1124" i="5" s="1"/>
  <c r="Q1123" i="5" a="1"/>
  <c r="Q1123" i="5" s="1"/>
  <c r="P1123" i="5" a="1"/>
  <c r="P1123" i="5" s="1"/>
  <c r="Q1122" i="5" a="1"/>
  <c r="Q1122" i="5" s="1"/>
  <c r="P1122" i="5" a="1"/>
  <c r="P1122" i="5" s="1"/>
  <c r="Q1121" i="5" a="1"/>
  <c r="Q1121" i="5" s="1"/>
  <c r="P1121" i="5" a="1"/>
  <c r="P1121" i="5" s="1"/>
  <c r="Q1120" i="5" a="1"/>
  <c r="Q1120" i="5" s="1"/>
  <c r="P1120" i="5" a="1"/>
  <c r="P1120" i="5" s="1"/>
  <c r="Q1119" i="5" a="1"/>
  <c r="Q1119" i="5" s="1"/>
  <c r="P1119" i="5" a="1"/>
  <c r="P1119" i="5" s="1"/>
  <c r="Q1118" i="5" a="1"/>
  <c r="Q1118" i="5" s="1"/>
  <c r="P1118" i="5" a="1"/>
  <c r="P1118" i="5" s="1"/>
  <c r="Q1117" i="5" a="1"/>
  <c r="Q1117" i="5" s="1"/>
  <c r="P1117" i="5" a="1"/>
  <c r="P1117" i="5" s="1"/>
  <c r="Q1116" i="5" a="1"/>
  <c r="Q1116" i="5" s="1"/>
  <c r="P1116" i="5" a="1"/>
  <c r="P1116" i="5" s="1"/>
  <c r="Q1115" i="5" a="1"/>
  <c r="Q1115" i="5" s="1"/>
  <c r="P1115" i="5" a="1"/>
  <c r="P1115" i="5" s="1"/>
  <c r="Q1114" i="5" a="1"/>
  <c r="Q1114" i="5" s="1"/>
  <c r="P1114" i="5" a="1"/>
  <c r="P1114" i="5" s="1"/>
  <c r="Q1113" i="5" a="1"/>
  <c r="Q1113" i="5" s="1"/>
  <c r="P1113" i="5" a="1"/>
  <c r="P1113" i="5" s="1"/>
  <c r="Q1112" i="5" a="1"/>
  <c r="Q1112" i="5" s="1"/>
  <c r="P1112" i="5" a="1"/>
  <c r="P1112" i="5" s="1"/>
  <c r="Q1111" i="5" a="1"/>
  <c r="Q1111" i="5" s="1"/>
  <c r="P1111" i="5" a="1"/>
  <c r="P1111" i="5" s="1"/>
  <c r="Q1110" i="5" a="1"/>
  <c r="Q1110" i="5" s="1"/>
  <c r="P1110" i="5" a="1"/>
  <c r="P1110" i="5" s="1"/>
  <c r="Q1109" i="5" a="1"/>
  <c r="Q1109" i="5" s="1"/>
  <c r="P1109" i="5" a="1"/>
  <c r="P1109" i="5" s="1"/>
  <c r="Q1108" i="5" a="1"/>
  <c r="Q1108" i="5" s="1"/>
  <c r="P1108" i="5" a="1"/>
  <c r="P1108" i="5" s="1"/>
  <c r="Q1107" i="5" a="1"/>
  <c r="Q1107" i="5" s="1"/>
  <c r="P1107" i="5" a="1"/>
  <c r="P1107" i="5" s="1"/>
  <c r="Q1106" i="5" a="1"/>
  <c r="Q1106" i="5" s="1"/>
  <c r="P1106" i="5" a="1"/>
  <c r="P1106" i="5" s="1"/>
  <c r="Q1105" i="5" a="1"/>
  <c r="Q1105" i="5" s="1"/>
  <c r="P1105" i="5" a="1"/>
  <c r="P1105" i="5" s="1"/>
  <c r="Q1104" i="5" a="1"/>
  <c r="Q1104" i="5" s="1"/>
  <c r="P1104" i="5" a="1"/>
  <c r="P1104" i="5" s="1"/>
  <c r="Q1103" i="5" a="1"/>
  <c r="Q1103" i="5" s="1"/>
  <c r="P1103" i="5" a="1"/>
  <c r="P1103" i="5" s="1"/>
  <c r="Q1102" i="5" a="1"/>
  <c r="Q1102" i="5" s="1"/>
  <c r="P1102" i="5" a="1"/>
  <c r="P1102" i="5" s="1"/>
  <c r="Q1101" i="5" a="1"/>
  <c r="Q1101" i="5" s="1"/>
  <c r="P1101" i="5" a="1"/>
  <c r="P1101" i="5" s="1"/>
  <c r="Q1100" i="5" a="1"/>
  <c r="Q1100" i="5" s="1"/>
  <c r="P1100" i="5" a="1"/>
  <c r="P1100" i="5" s="1"/>
  <c r="Q1099" i="5" a="1"/>
  <c r="Q1099" i="5" s="1"/>
  <c r="P1099" i="5" a="1"/>
  <c r="P1099" i="5" s="1"/>
  <c r="Q1098" i="5" a="1"/>
  <c r="Q1098" i="5" s="1"/>
  <c r="P1098" i="5" a="1"/>
  <c r="P1098" i="5" s="1"/>
  <c r="Q1097" i="5" a="1"/>
  <c r="Q1097" i="5" s="1"/>
  <c r="P1097" i="5" a="1"/>
  <c r="P1097" i="5" s="1"/>
  <c r="Q1096" i="5" a="1"/>
  <c r="Q1096" i="5" s="1"/>
  <c r="P1096" i="5" a="1"/>
  <c r="P1096" i="5" s="1"/>
  <c r="Q1095" i="5" a="1"/>
  <c r="Q1095" i="5" s="1"/>
  <c r="P1095" i="5" a="1"/>
  <c r="P1095" i="5" s="1"/>
  <c r="Q1094" i="5" a="1"/>
  <c r="Q1094" i="5" s="1"/>
  <c r="P1094" i="5" a="1"/>
  <c r="P1094" i="5" s="1"/>
  <c r="Q1093" i="5" a="1"/>
  <c r="Q1093" i="5" s="1"/>
  <c r="P1093" i="5" a="1"/>
  <c r="P1093" i="5" s="1"/>
  <c r="Q1092" i="5" a="1"/>
  <c r="Q1092" i="5" s="1"/>
  <c r="P1092" i="5" a="1"/>
  <c r="P1092" i="5" s="1"/>
  <c r="Q1091" i="5" a="1"/>
  <c r="Q1091" i="5" s="1"/>
  <c r="P1091" i="5" a="1"/>
  <c r="P1091" i="5" s="1"/>
  <c r="Q1090" i="5" a="1"/>
  <c r="Q1090" i="5" s="1"/>
  <c r="P1090" i="5" a="1"/>
  <c r="P1090" i="5" s="1"/>
  <c r="Q1089" i="5" a="1"/>
  <c r="Q1089" i="5" s="1"/>
  <c r="P1089" i="5" a="1"/>
  <c r="P1089" i="5" s="1"/>
  <c r="Q1088" i="5" a="1"/>
  <c r="Q1088" i="5" s="1"/>
  <c r="P1088" i="5" a="1"/>
  <c r="P1088" i="5" s="1"/>
  <c r="Q1087" i="5" a="1"/>
  <c r="Q1087" i="5" s="1"/>
  <c r="P1087" i="5" a="1"/>
  <c r="P1087" i="5" s="1"/>
  <c r="Q1086" i="5" a="1"/>
  <c r="Q1086" i="5" s="1"/>
  <c r="P1086" i="5" a="1"/>
  <c r="P1086" i="5" s="1"/>
  <c r="Q1085" i="5" a="1"/>
  <c r="Q1085" i="5" s="1"/>
  <c r="P1085" i="5" a="1"/>
  <c r="P1085" i="5" s="1"/>
  <c r="Q1084" i="5" a="1"/>
  <c r="Q1084" i="5" s="1"/>
  <c r="P1084" i="5" a="1"/>
  <c r="P1084" i="5" s="1"/>
  <c r="Q1083" i="5" a="1"/>
  <c r="Q1083" i="5" s="1"/>
  <c r="P1083" i="5" a="1"/>
  <c r="P1083" i="5" s="1"/>
  <c r="Q1082" i="5" a="1"/>
  <c r="Q1082" i="5" s="1"/>
  <c r="P1082" i="5" a="1"/>
  <c r="P1082" i="5" s="1"/>
  <c r="Q1081" i="5" a="1"/>
  <c r="Q1081" i="5" s="1"/>
  <c r="P1081" i="5" a="1"/>
  <c r="P1081" i="5" s="1"/>
  <c r="Q1080" i="5" a="1"/>
  <c r="Q1080" i="5" s="1"/>
  <c r="P1080" i="5" a="1"/>
  <c r="P1080" i="5" s="1"/>
  <c r="Q1079" i="5" a="1"/>
  <c r="Q1079" i="5" s="1"/>
  <c r="P1079" i="5" a="1"/>
  <c r="P1079" i="5" s="1"/>
  <c r="Q1078" i="5" a="1"/>
  <c r="Q1078" i="5" s="1"/>
  <c r="P1078" i="5" a="1"/>
  <c r="P1078" i="5" s="1"/>
  <c r="Q1077" i="5" a="1"/>
  <c r="Q1077" i="5" s="1"/>
  <c r="P1077" i="5" a="1"/>
  <c r="P1077" i="5" s="1"/>
  <c r="Q1076" i="5" a="1"/>
  <c r="Q1076" i="5" s="1"/>
  <c r="P1076" i="5" a="1"/>
  <c r="P1076" i="5" s="1"/>
  <c r="Q1075" i="5" a="1"/>
  <c r="Q1075" i="5" s="1"/>
  <c r="P1075" i="5" a="1"/>
  <c r="P1075" i="5" s="1"/>
  <c r="Q1074" i="5" a="1"/>
  <c r="Q1074" i="5" s="1"/>
  <c r="P1074" i="5" a="1"/>
  <c r="P1074" i="5" s="1"/>
  <c r="Q1073" i="5" a="1"/>
  <c r="Q1073" i="5" s="1"/>
  <c r="P1073" i="5" a="1"/>
  <c r="P1073" i="5" s="1"/>
  <c r="Q1072" i="5" a="1"/>
  <c r="Q1072" i="5" s="1"/>
  <c r="P1072" i="5" a="1"/>
  <c r="P1072" i="5" s="1"/>
  <c r="Q1071" i="5" a="1"/>
  <c r="Q1071" i="5" s="1"/>
  <c r="P1071" i="5" a="1"/>
  <c r="P1071" i="5" s="1"/>
  <c r="Q1070" i="5" a="1"/>
  <c r="Q1070" i="5" s="1"/>
  <c r="P1070" i="5" a="1"/>
  <c r="P1070" i="5" s="1"/>
  <c r="Q1069" i="5" a="1"/>
  <c r="Q1069" i="5" s="1"/>
  <c r="P1069" i="5" a="1"/>
  <c r="P1069" i="5" s="1"/>
  <c r="Q1068" i="5" a="1"/>
  <c r="Q1068" i="5" s="1"/>
  <c r="P1068" i="5" a="1"/>
  <c r="P1068" i="5" s="1"/>
  <c r="Q1067" i="5" a="1"/>
  <c r="Q1067" i="5" s="1"/>
  <c r="P1067" i="5" a="1"/>
  <c r="P1067" i="5" s="1"/>
  <c r="Q1066" i="5" a="1"/>
  <c r="Q1066" i="5" s="1"/>
  <c r="P1066" i="5" a="1"/>
  <c r="P1066" i="5" s="1"/>
  <c r="Q1065" i="5" a="1"/>
  <c r="Q1065" i="5" s="1"/>
  <c r="P1065" i="5" a="1"/>
  <c r="P1065" i="5" s="1"/>
  <c r="Q1064" i="5" a="1"/>
  <c r="Q1064" i="5" s="1"/>
  <c r="P1064" i="5" a="1"/>
  <c r="P1064" i="5" s="1"/>
  <c r="Q1063" i="5" a="1"/>
  <c r="Q1063" i="5" s="1"/>
  <c r="P1063" i="5" a="1"/>
  <c r="P1063" i="5" s="1"/>
  <c r="Q1062" i="5" a="1"/>
  <c r="Q1062" i="5" s="1"/>
  <c r="P1062" i="5" a="1"/>
  <c r="P1062" i="5" s="1"/>
  <c r="Q1061" i="5" a="1"/>
  <c r="Q1061" i="5" s="1"/>
  <c r="P1061" i="5" a="1"/>
  <c r="P1061" i="5" s="1"/>
  <c r="Q1060" i="5" a="1"/>
  <c r="Q1060" i="5" s="1"/>
  <c r="P1060" i="5" a="1"/>
  <c r="P1060" i="5" s="1"/>
  <c r="Q1059" i="5" a="1"/>
  <c r="Q1059" i="5" s="1"/>
  <c r="P1059" i="5" a="1"/>
  <c r="P1059" i="5" s="1"/>
  <c r="Q1058" i="5" a="1"/>
  <c r="Q1058" i="5" s="1"/>
  <c r="P1058" i="5" a="1"/>
  <c r="P1058" i="5" s="1"/>
  <c r="Q1057" i="5" a="1"/>
  <c r="Q1057" i="5" s="1"/>
  <c r="P1057" i="5" a="1"/>
  <c r="P1057" i="5" s="1"/>
  <c r="Q1056" i="5" a="1"/>
  <c r="Q1056" i="5" s="1"/>
  <c r="P1056" i="5" a="1"/>
  <c r="P1056" i="5" s="1"/>
  <c r="Q1055" i="5" a="1"/>
  <c r="Q1055" i="5" s="1"/>
  <c r="P1055" i="5" a="1"/>
  <c r="P1055" i="5" s="1"/>
  <c r="Q1054" i="5" a="1"/>
  <c r="Q1054" i="5" s="1"/>
  <c r="P1054" i="5" a="1"/>
  <c r="P1054" i="5" s="1"/>
  <c r="Q1053" i="5" a="1"/>
  <c r="Q1053" i="5" s="1"/>
  <c r="P1053" i="5" a="1"/>
  <c r="P1053" i="5" s="1"/>
  <c r="Q1052" i="5" a="1"/>
  <c r="Q1052" i="5" s="1"/>
  <c r="P1052" i="5" a="1"/>
  <c r="P1052" i="5" s="1"/>
  <c r="Q1051" i="5" a="1"/>
  <c r="Q1051" i="5" s="1"/>
  <c r="P1051" i="5" a="1"/>
  <c r="P1051" i="5" s="1"/>
  <c r="Q1050" i="5" a="1"/>
  <c r="Q1050" i="5" s="1"/>
  <c r="P1050" i="5" a="1"/>
  <c r="P1050" i="5" s="1"/>
  <c r="Q1049" i="5" a="1"/>
  <c r="Q1049" i="5" s="1"/>
  <c r="P1049" i="5" a="1"/>
  <c r="P1049" i="5" s="1"/>
  <c r="Q1048" i="5" a="1"/>
  <c r="Q1048" i="5" s="1"/>
  <c r="P1048" i="5" a="1"/>
  <c r="P1048" i="5" s="1"/>
  <c r="Q1047" i="5" a="1"/>
  <c r="Q1047" i="5" s="1"/>
  <c r="P1047" i="5" a="1"/>
  <c r="P1047" i="5" s="1"/>
  <c r="Q1046" i="5" a="1"/>
  <c r="Q1046" i="5" s="1"/>
  <c r="P1046" i="5" a="1"/>
  <c r="P1046" i="5" s="1"/>
  <c r="Q1045" i="5" a="1"/>
  <c r="Q1045" i="5" s="1"/>
  <c r="P1045" i="5" a="1"/>
  <c r="P1045" i="5" s="1"/>
  <c r="Q1044" i="5" a="1"/>
  <c r="Q1044" i="5" s="1"/>
  <c r="P1044" i="5" a="1"/>
  <c r="P1044" i="5" s="1"/>
  <c r="Q1043" i="5" a="1"/>
  <c r="Q1043" i="5" s="1"/>
  <c r="P1043" i="5" a="1"/>
  <c r="P1043" i="5" s="1"/>
  <c r="Q1042" i="5" a="1"/>
  <c r="Q1042" i="5" s="1"/>
  <c r="P1042" i="5" a="1"/>
  <c r="P1042" i="5" s="1"/>
  <c r="Q1041" i="5" a="1"/>
  <c r="Q1041" i="5" s="1"/>
  <c r="P1041" i="5" a="1"/>
  <c r="P1041" i="5" s="1"/>
  <c r="Q1040" i="5" a="1"/>
  <c r="Q1040" i="5" s="1"/>
  <c r="P1040" i="5" a="1"/>
  <c r="P1040" i="5" s="1"/>
  <c r="Q1039" i="5" a="1"/>
  <c r="Q1039" i="5" s="1"/>
  <c r="P1039" i="5" a="1"/>
  <c r="P1039" i="5" s="1"/>
  <c r="Q1038" i="5" a="1"/>
  <c r="Q1038" i="5" s="1"/>
  <c r="P1038" i="5" a="1"/>
  <c r="P1038" i="5" s="1"/>
  <c r="Q1037" i="5" a="1"/>
  <c r="Q1037" i="5" s="1"/>
  <c r="P1037" i="5" a="1"/>
  <c r="P1037" i="5" s="1"/>
  <c r="Q1036" i="5" a="1"/>
  <c r="Q1036" i="5" s="1"/>
  <c r="P1036" i="5" a="1"/>
  <c r="P1036" i="5" s="1"/>
  <c r="Q1035" i="5" a="1"/>
  <c r="Q1035" i="5" s="1"/>
  <c r="P1035" i="5" a="1"/>
  <c r="P1035" i="5" s="1"/>
  <c r="Q1034" i="5" a="1"/>
  <c r="Q1034" i="5" s="1"/>
  <c r="P1034" i="5" a="1"/>
  <c r="P1034" i="5" s="1"/>
  <c r="Q1033" i="5" a="1"/>
  <c r="Q1033" i="5" s="1"/>
  <c r="P1033" i="5" a="1"/>
  <c r="P1033" i="5" s="1"/>
  <c r="Q1032" i="5" a="1"/>
  <c r="Q1032" i="5" s="1"/>
  <c r="P1032" i="5" a="1"/>
  <c r="P1032" i="5" s="1"/>
  <c r="Q1031" i="5" a="1"/>
  <c r="Q1031" i="5" s="1"/>
  <c r="P1031" i="5" a="1"/>
  <c r="P1031" i="5" s="1"/>
  <c r="Q1030" i="5" a="1"/>
  <c r="Q1030" i="5" s="1"/>
  <c r="P1030" i="5" a="1"/>
  <c r="P1030" i="5" s="1"/>
  <c r="Q1029" i="5" a="1"/>
  <c r="Q1029" i="5" s="1"/>
  <c r="P1029" i="5" a="1"/>
  <c r="P1029" i="5" s="1"/>
  <c r="Q1028" i="5" a="1"/>
  <c r="Q1028" i="5" s="1"/>
  <c r="P1028" i="5" a="1"/>
  <c r="P1028" i="5" s="1"/>
  <c r="Q1027" i="5" a="1"/>
  <c r="Q1027" i="5" s="1"/>
  <c r="P1027" i="5" a="1"/>
  <c r="P1027" i="5" s="1"/>
  <c r="Q1026" i="5" a="1"/>
  <c r="Q1026" i="5" s="1"/>
  <c r="P1026" i="5" a="1"/>
  <c r="P1026" i="5" s="1"/>
  <c r="Q1025" i="5" a="1"/>
  <c r="Q1025" i="5" s="1"/>
  <c r="P1025" i="5" a="1"/>
  <c r="P1025" i="5" s="1"/>
  <c r="Q1024" i="5" a="1"/>
  <c r="Q1024" i="5" s="1"/>
  <c r="P1024" i="5" a="1"/>
  <c r="P1024" i="5" s="1"/>
  <c r="Q1023" i="5" a="1"/>
  <c r="Q1023" i="5" s="1"/>
  <c r="P1023" i="5" a="1"/>
  <c r="P1023" i="5" s="1"/>
  <c r="Q1022" i="5" a="1"/>
  <c r="Q1022" i="5" s="1"/>
  <c r="P1022" i="5" a="1"/>
  <c r="P1022" i="5" s="1"/>
  <c r="Q1021" i="5" a="1"/>
  <c r="Q1021" i="5" s="1"/>
  <c r="P1021" i="5" a="1"/>
  <c r="P1021" i="5" s="1"/>
  <c r="Q1020" i="5" a="1"/>
  <c r="Q1020" i="5" s="1"/>
  <c r="P1020" i="5" a="1"/>
  <c r="P1020" i="5" s="1"/>
  <c r="Q1019" i="5" a="1"/>
  <c r="Q1019" i="5" s="1"/>
  <c r="P1019" i="5" a="1"/>
  <c r="P1019" i="5" s="1"/>
  <c r="Q1018" i="5" a="1"/>
  <c r="Q1018" i="5" s="1"/>
  <c r="P1018" i="5" a="1"/>
  <c r="P1018" i="5" s="1"/>
  <c r="Q1017" i="5" a="1"/>
  <c r="Q1017" i="5" s="1"/>
  <c r="P1017" i="5" a="1"/>
  <c r="P1017" i="5" s="1"/>
  <c r="Q1016" i="5" a="1"/>
  <c r="Q1016" i="5" s="1"/>
  <c r="P1016" i="5" a="1"/>
  <c r="P1016" i="5" s="1"/>
  <c r="Q1015" i="5" a="1"/>
  <c r="Q1015" i="5" s="1"/>
  <c r="P1015" i="5" a="1"/>
  <c r="P1015" i="5" s="1"/>
  <c r="Q1014" i="5" a="1"/>
  <c r="Q1014" i="5" s="1"/>
  <c r="P1014" i="5" a="1"/>
  <c r="P1014" i="5" s="1"/>
  <c r="Q1013" i="5" a="1"/>
  <c r="Q1013" i="5" s="1"/>
  <c r="P1013" i="5" a="1"/>
  <c r="P1013" i="5" s="1"/>
  <c r="Q1012" i="5" a="1"/>
  <c r="Q1012" i="5" s="1"/>
  <c r="P1012" i="5" a="1"/>
  <c r="P1012" i="5" s="1"/>
  <c r="Q1011" i="5" a="1"/>
  <c r="Q1011" i="5" s="1"/>
  <c r="P1011" i="5" a="1"/>
  <c r="P1011" i="5" s="1"/>
  <c r="Q1010" i="5" a="1"/>
  <c r="Q1010" i="5" s="1"/>
  <c r="P1010" i="5" a="1"/>
  <c r="P1010" i="5" s="1"/>
  <c r="Q1009" i="5" a="1"/>
  <c r="Q1009" i="5" s="1"/>
  <c r="P1009" i="5" a="1"/>
  <c r="P1009" i="5" s="1"/>
  <c r="Q1008" i="5" a="1"/>
  <c r="Q1008" i="5" s="1"/>
  <c r="P1008" i="5" a="1"/>
  <c r="P1008" i="5" s="1"/>
  <c r="Q1007" i="5" a="1"/>
  <c r="Q1007" i="5" s="1"/>
  <c r="P1007" i="5" a="1"/>
  <c r="P1007" i="5" s="1"/>
  <c r="Q1006" i="5" a="1"/>
  <c r="Q1006" i="5" s="1"/>
  <c r="P1006" i="5" a="1"/>
  <c r="P1006" i="5" s="1"/>
  <c r="Q1005" i="5" a="1"/>
  <c r="Q1005" i="5" s="1"/>
  <c r="P1005" i="5" a="1"/>
  <c r="P1005" i="5" s="1"/>
  <c r="Q1004" i="5" a="1"/>
  <c r="Q1004" i="5" s="1"/>
  <c r="P1004" i="5" a="1"/>
  <c r="P1004" i="5" s="1"/>
  <c r="Q1003" i="5" a="1"/>
  <c r="Q1003" i="5" s="1"/>
  <c r="P1003" i="5" a="1"/>
  <c r="P1003" i="5" s="1"/>
  <c r="Q1002" i="5" a="1"/>
  <c r="Q1002" i="5" s="1"/>
  <c r="P1002" i="5" a="1"/>
  <c r="P1002" i="5" s="1"/>
  <c r="Q1001" i="5" a="1"/>
  <c r="Q1001" i="5" s="1"/>
  <c r="P1001" i="5" a="1"/>
  <c r="P1001" i="5" s="1"/>
  <c r="Q1000" i="5" a="1"/>
  <c r="Q1000" i="5" s="1"/>
  <c r="P1000" i="5" a="1"/>
  <c r="P1000" i="5" s="1"/>
  <c r="Q999" i="5" a="1"/>
  <c r="Q999" i="5" s="1"/>
  <c r="P999" i="5" a="1"/>
  <c r="P999" i="5" s="1"/>
  <c r="Q998" i="5" a="1"/>
  <c r="Q998" i="5" s="1"/>
  <c r="P998" i="5" a="1"/>
  <c r="P998" i="5" s="1"/>
  <c r="Q997" i="5" a="1"/>
  <c r="Q997" i="5" s="1"/>
  <c r="P997" i="5" a="1"/>
  <c r="P997" i="5" s="1"/>
  <c r="Q996" i="5" a="1"/>
  <c r="Q996" i="5" s="1"/>
  <c r="P996" i="5" a="1"/>
  <c r="P996" i="5" s="1"/>
  <c r="Q995" i="5" a="1"/>
  <c r="Q995" i="5" s="1"/>
  <c r="P995" i="5" a="1"/>
  <c r="P995" i="5" s="1"/>
  <c r="Q994" i="5" a="1"/>
  <c r="Q994" i="5" s="1"/>
  <c r="P994" i="5" a="1"/>
  <c r="P994" i="5" s="1"/>
  <c r="Q993" i="5" a="1"/>
  <c r="Q993" i="5" s="1"/>
  <c r="P993" i="5" a="1"/>
  <c r="P993" i="5" s="1"/>
  <c r="Q992" i="5" a="1"/>
  <c r="Q992" i="5" s="1"/>
  <c r="P992" i="5" a="1"/>
  <c r="P992" i="5" s="1"/>
  <c r="Q991" i="5" a="1"/>
  <c r="Q991" i="5" s="1"/>
  <c r="P991" i="5" a="1"/>
  <c r="P991" i="5" s="1"/>
  <c r="Q990" i="5" a="1"/>
  <c r="Q990" i="5" s="1"/>
  <c r="P990" i="5" a="1"/>
  <c r="P990" i="5" s="1"/>
  <c r="Q989" i="5" a="1"/>
  <c r="Q989" i="5" s="1"/>
  <c r="P989" i="5" a="1"/>
  <c r="P989" i="5" s="1"/>
  <c r="Q988" i="5" a="1"/>
  <c r="Q988" i="5" s="1"/>
  <c r="P988" i="5" a="1"/>
  <c r="P988" i="5" s="1"/>
  <c r="Q987" i="5" a="1"/>
  <c r="Q987" i="5" s="1"/>
  <c r="P987" i="5" a="1"/>
  <c r="P987" i="5" s="1"/>
  <c r="Q986" i="5" a="1"/>
  <c r="Q986" i="5" s="1"/>
  <c r="P986" i="5" a="1"/>
  <c r="P986" i="5" s="1"/>
  <c r="Q985" i="5" a="1"/>
  <c r="Q985" i="5" s="1"/>
  <c r="P985" i="5" a="1"/>
  <c r="P985" i="5" s="1"/>
  <c r="Q984" i="5" a="1"/>
  <c r="Q984" i="5" s="1"/>
  <c r="P984" i="5" a="1"/>
  <c r="P984" i="5" s="1"/>
  <c r="Q983" i="5" a="1"/>
  <c r="Q983" i="5" s="1"/>
  <c r="P983" i="5" a="1"/>
  <c r="P983" i="5" s="1"/>
  <c r="Q982" i="5" a="1"/>
  <c r="Q982" i="5" s="1"/>
  <c r="P982" i="5" a="1"/>
  <c r="P982" i="5" s="1"/>
  <c r="Q981" i="5" a="1"/>
  <c r="Q981" i="5" s="1"/>
  <c r="P981" i="5" a="1"/>
  <c r="P981" i="5" s="1"/>
  <c r="Q980" i="5" a="1"/>
  <c r="Q980" i="5" s="1"/>
  <c r="P980" i="5" a="1"/>
  <c r="P980" i="5" s="1"/>
  <c r="Q979" i="5" a="1"/>
  <c r="Q979" i="5" s="1"/>
  <c r="P979" i="5" a="1"/>
  <c r="P979" i="5" s="1"/>
  <c r="Q978" i="5" a="1"/>
  <c r="Q978" i="5" s="1"/>
  <c r="P978" i="5" a="1"/>
  <c r="P978" i="5" s="1"/>
  <c r="Q977" i="5" a="1"/>
  <c r="Q977" i="5" s="1"/>
  <c r="P977" i="5" a="1"/>
  <c r="P977" i="5" s="1"/>
  <c r="Q976" i="5" a="1"/>
  <c r="Q976" i="5" s="1"/>
  <c r="P976" i="5" a="1"/>
  <c r="P976" i="5" s="1"/>
  <c r="Q975" i="5" a="1"/>
  <c r="Q975" i="5" s="1"/>
  <c r="P975" i="5" a="1"/>
  <c r="P975" i="5" s="1"/>
  <c r="Q974" i="5" a="1"/>
  <c r="Q974" i="5" s="1"/>
  <c r="P974" i="5" a="1"/>
  <c r="P974" i="5" s="1"/>
  <c r="Q973" i="5" a="1"/>
  <c r="Q973" i="5" s="1"/>
  <c r="P973" i="5" a="1"/>
  <c r="P973" i="5" s="1"/>
  <c r="Q972" i="5" a="1"/>
  <c r="Q972" i="5" s="1"/>
  <c r="P972" i="5" a="1"/>
  <c r="P972" i="5" s="1"/>
  <c r="Q971" i="5" a="1"/>
  <c r="Q971" i="5" s="1"/>
  <c r="P971" i="5" a="1"/>
  <c r="P971" i="5" s="1"/>
  <c r="Q970" i="5" a="1"/>
  <c r="Q970" i="5" s="1"/>
  <c r="P970" i="5" a="1"/>
  <c r="P970" i="5" s="1"/>
  <c r="Q969" i="5" a="1"/>
  <c r="Q969" i="5" s="1"/>
  <c r="P969" i="5" a="1"/>
  <c r="P969" i="5" s="1"/>
  <c r="Q968" i="5" a="1"/>
  <c r="Q968" i="5" s="1"/>
  <c r="P968" i="5" a="1"/>
  <c r="P968" i="5" s="1"/>
  <c r="Q967" i="5" a="1"/>
  <c r="Q967" i="5" s="1"/>
  <c r="P967" i="5" a="1"/>
  <c r="P967" i="5" s="1"/>
  <c r="Q966" i="5" a="1"/>
  <c r="Q966" i="5" s="1"/>
  <c r="P966" i="5" a="1"/>
  <c r="P966" i="5" s="1"/>
  <c r="Q965" i="5" a="1"/>
  <c r="Q965" i="5" s="1"/>
  <c r="P965" i="5" a="1"/>
  <c r="P965" i="5" s="1"/>
  <c r="Q963" i="5" a="1"/>
  <c r="Q963" i="5" s="1"/>
  <c r="P963" i="5" a="1"/>
  <c r="P963" i="5" s="1"/>
  <c r="Q962" i="5" a="1"/>
  <c r="Q962" i="5" s="1"/>
  <c r="P962" i="5" a="1"/>
  <c r="P962" i="5" s="1"/>
  <c r="Q961" i="5" a="1"/>
  <c r="Q961" i="5" s="1"/>
  <c r="P961" i="5" a="1"/>
  <c r="P961" i="5" s="1"/>
  <c r="Q960" i="5" a="1"/>
  <c r="Q960" i="5" s="1"/>
  <c r="P960" i="5" a="1"/>
  <c r="P960" i="5" s="1"/>
  <c r="Q959" i="5" a="1"/>
  <c r="Q959" i="5" s="1"/>
  <c r="P959" i="5" a="1"/>
  <c r="P959" i="5" s="1"/>
  <c r="Q958" i="5" a="1"/>
  <c r="Q958" i="5" s="1"/>
  <c r="P958" i="5" a="1"/>
  <c r="P958" i="5" s="1"/>
  <c r="Q957" i="5" a="1"/>
  <c r="Q957" i="5" s="1"/>
  <c r="P957" i="5" a="1"/>
  <c r="P957" i="5" s="1"/>
  <c r="Q956" i="5" a="1"/>
  <c r="Q956" i="5" s="1"/>
  <c r="P956" i="5" a="1"/>
  <c r="P956" i="5" s="1"/>
  <c r="Q955" i="5" a="1"/>
  <c r="Q955" i="5" s="1"/>
  <c r="P955" i="5" a="1"/>
  <c r="P955" i="5" s="1"/>
  <c r="Q954" i="5" a="1"/>
  <c r="Q954" i="5" s="1"/>
  <c r="P954" i="5" a="1"/>
  <c r="P954" i="5" s="1"/>
  <c r="Q953" i="5" a="1"/>
  <c r="Q953" i="5" s="1"/>
  <c r="P953" i="5" a="1"/>
  <c r="P953" i="5" s="1"/>
  <c r="Q952" i="5" a="1"/>
  <c r="Q952" i="5" s="1"/>
  <c r="P952" i="5" a="1"/>
  <c r="P952" i="5" s="1"/>
  <c r="Q951" i="5" a="1"/>
  <c r="Q951" i="5" s="1"/>
  <c r="P951" i="5" a="1"/>
  <c r="P951" i="5" s="1"/>
  <c r="Q950" i="5" a="1"/>
  <c r="Q950" i="5" s="1"/>
  <c r="P950" i="5" a="1"/>
  <c r="P950" i="5" s="1"/>
  <c r="Q949" i="5" a="1"/>
  <c r="Q949" i="5" s="1"/>
  <c r="P949" i="5" a="1"/>
  <c r="P949" i="5" s="1"/>
  <c r="Q948" i="5" a="1"/>
  <c r="Q948" i="5" s="1"/>
  <c r="P948" i="5" a="1"/>
  <c r="P948" i="5" s="1"/>
  <c r="Q947" i="5" a="1"/>
  <c r="Q947" i="5" s="1"/>
  <c r="P947" i="5" a="1"/>
  <c r="P947" i="5" s="1"/>
  <c r="Q946" i="5" a="1"/>
  <c r="Q946" i="5" s="1"/>
  <c r="P946" i="5" a="1"/>
  <c r="P946" i="5" s="1"/>
  <c r="Q945" i="5" a="1"/>
  <c r="Q945" i="5" s="1"/>
  <c r="P945" i="5" a="1"/>
  <c r="P945" i="5" s="1"/>
  <c r="Q944" i="5" a="1"/>
  <c r="Q944" i="5" s="1"/>
  <c r="P944" i="5" a="1"/>
  <c r="P944" i="5" s="1"/>
  <c r="Q943" i="5" a="1"/>
  <c r="Q943" i="5" s="1"/>
  <c r="P943" i="5" a="1"/>
  <c r="P943" i="5" s="1"/>
  <c r="Q942" i="5" a="1"/>
  <c r="Q942" i="5" s="1"/>
  <c r="P942" i="5" a="1"/>
  <c r="P942" i="5" s="1"/>
  <c r="Q941" i="5" a="1"/>
  <c r="Q941" i="5" s="1"/>
  <c r="P941" i="5" a="1"/>
  <c r="P941" i="5" s="1"/>
  <c r="Q940" i="5" a="1"/>
  <c r="Q940" i="5" s="1"/>
  <c r="P940" i="5" a="1"/>
  <c r="P940" i="5" s="1"/>
  <c r="Q939" i="5" a="1"/>
  <c r="Q939" i="5" s="1"/>
  <c r="P939" i="5" a="1"/>
  <c r="P939" i="5" s="1"/>
  <c r="Q938" i="5" a="1"/>
  <c r="Q938" i="5" s="1"/>
  <c r="P938" i="5" a="1"/>
  <c r="P938" i="5" s="1"/>
  <c r="Q937" i="5" a="1"/>
  <c r="Q937" i="5" s="1"/>
  <c r="P937" i="5" a="1"/>
  <c r="P937" i="5" s="1"/>
  <c r="Q936" i="5" a="1"/>
  <c r="Q936" i="5" s="1"/>
  <c r="P936" i="5" a="1"/>
  <c r="P936" i="5" s="1"/>
  <c r="Q935" i="5" a="1"/>
  <c r="Q935" i="5" s="1"/>
  <c r="P935" i="5" a="1"/>
  <c r="P935" i="5" s="1"/>
  <c r="Q934" i="5" a="1"/>
  <c r="Q934" i="5" s="1"/>
  <c r="P934" i="5" a="1"/>
  <c r="P934" i="5" s="1"/>
  <c r="Q933" i="5" a="1"/>
  <c r="Q933" i="5" s="1"/>
  <c r="P933" i="5" a="1"/>
  <c r="P933" i="5" s="1"/>
  <c r="Q932" i="5" a="1"/>
  <c r="Q932" i="5" s="1"/>
  <c r="P932" i="5" a="1"/>
  <c r="P932" i="5" s="1"/>
  <c r="Q931" i="5" a="1"/>
  <c r="Q931" i="5" s="1"/>
  <c r="P931" i="5" a="1"/>
  <c r="P931" i="5" s="1"/>
  <c r="Q930" i="5" a="1"/>
  <c r="Q930" i="5" s="1"/>
  <c r="P930" i="5" a="1"/>
  <c r="P930" i="5" s="1"/>
  <c r="Q929" i="5" a="1"/>
  <c r="Q929" i="5" s="1"/>
  <c r="P929" i="5" a="1"/>
  <c r="P929" i="5" s="1"/>
  <c r="Q928" i="5" a="1"/>
  <c r="Q928" i="5" s="1"/>
  <c r="P928" i="5" a="1"/>
  <c r="P928" i="5" s="1"/>
  <c r="Q927" i="5" a="1"/>
  <c r="Q927" i="5" s="1"/>
  <c r="P927" i="5" a="1"/>
  <c r="P927" i="5" s="1"/>
  <c r="Q926" i="5" a="1"/>
  <c r="Q926" i="5" s="1"/>
  <c r="P926" i="5" a="1"/>
  <c r="P926" i="5" s="1"/>
  <c r="Q925" i="5" a="1"/>
  <c r="Q925" i="5" s="1"/>
  <c r="P925" i="5" a="1"/>
  <c r="P925" i="5" s="1"/>
  <c r="Q924" i="5" a="1"/>
  <c r="Q924" i="5" s="1"/>
  <c r="P924" i="5" a="1"/>
  <c r="P924" i="5" s="1"/>
  <c r="Q922" i="5" a="1"/>
  <c r="Q922" i="5" s="1"/>
  <c r="P922" i="5" a="1"/>
  <c r="P922" i="5" s="1"/>
  <c r="Q921" i="5" a="1"/>
  <c r="Q921" i="5" s="1"/>
  <c r="P921" i="5" a="1"/>
  <c r="P921" i="5" s="1"/>
  <c r="Q920" i="5" a="1"/>
  <c r="Q920" i="5" s="1"/>
  <c r="P920" i="5" a="1"/>
  <c r="P920" i="5" s="1"/>
  <c r="Q919" i="5" a="1"/>
  <c r="Q919" i="5" s="1"/>
  <c r="P919" i="5" a="1"/>
  <c r="P919" i="5" s="1"/>
  <c r="Q918" i="5" a="1"/>
  <c r="Q918" i="5" s="1"/>
  <c r="P918" i="5" a="1"/>
  <c r="P918" i="5" s="1"/>
  <c r="Q917" i="5" a="1"/>
  <c r="Q917" i="5" s="1"/>
  <c r="P917" i="5" a="1"/>
  <c r="P917" i="5" s="1"/>
  <c r="Q916" i="5" a="1"/>
  <c r="Q916" i="5" s="1"/>
  <c r="P916" i="5" a="1"/>
  <c r="P916" i="5" s="1"/>
  <c r="Q915" i="5" a="1"/>
  <c r="Q915" i="5" s="1"/>
  <c r="P915" i="5" a="1"/>
  <c r="P915" i="5" s="1"/>
  <c r="Q914" i="5" a="1"/>
  <c r="Q914" i="5" s="1"/>
  <c r="P914" i="5" a="1"/>
  <c r="P914" i="5" s="1"/>
  <c r="Q913" i="5" a="1"/>
  <c r="Q913" i="5" s="1"/>
  <c r="P913" i="5" a="1"/>
  <c r="P913" i="5" s="1"/>
  <c r="Q912" i="5" a="1"/>
  <c r="Q912" i="5" s="1"/>
  <c r="P912" i="5" a="1"/>
  <c r="P912" i="5" s="1"/>
  <c r="Q911" i="5" a="1"/>
  <c r="Q911" i="5" s="1"/>
  <c r="P911" i="5" a="1"/>
  <c r="P911" i="5" s="1"/>
  <c r="Q910" i="5" a="1"/>
  <c r="Q910" i="5" s="1"/>
  <c r="P910" i="5" a="1"/>
  <c r="P910" i="5" s="1"/>
  <c r="Q909" i="5" a="1"/>
  <c r="Q909" i="5" s="1"/>
  <c r="P909" i="5" a="1"/>
  <c r="P909" i="5" s="1"/>
  <c r="Q908" i="5" a="1"/>
  <c r="Q908" i="5" s="1"/>
  <c r="P908" i="5" a="1"/>
  <c r="P908" i="5" s="1"/>
  <c r="Q907" i="5" a="1"/>
  <c r="Q907" i="5" s="1"/>
  <c r="P907" i="5" a="1"/>
  <c r="P907" i="5" s="1"/>
  <c r="Q906" i="5" a="1"/>
  <c r="Q906" i="5" s="1"/>
  <c r="P906" i="5" a="1"/>
  <c r="P906" i="5" s="1"/>
  <c r="Q905" i="5" a="1"/>
  <c r="Q905" i="5" s="1"/>
  <c r="P905" i="5" a="1"/>
  <c r="P905" i="5" s="1"/>
  <c r="Q904" i="5" a="1"/>
  <c r="Q904" i="5" s="1"/>
  <c r="P904" i="5" a="1"/>
  <c r="P904" i="5" s="1"/>
  <c r="Q903" i="5" a="1"/>
  <c r="Q903" i="5" s="1"/>
  <c r="P903" i="5" a="1"/>
  <c r="P903" i="5" s="1"/>
  <c r="Q902" i="5" a="1"/>
  <c r="Q902" i="5" s="1"/>
  <c r="P902" i="5" a="1"/>
  <c r="P902" i="5" s="1"/>
  <c r="Q901" i="5" a="1"/>
  <c r="Q901" i="5" s="1"/>
  <c r="P901" i="5" a="1"/>
  <c r="P901" i="5" s="1"/>
  <c r="Q900" i="5" a="1"/>
  <c r="Q900" i="5" s="1"/>
  <c r="P900" i="5" a="1"/>
  <c r="P900" i="5" s="1"/>
  <c r="Q899" i="5" a="1"/>
  <c r="Q899" i="5" s="1"/>
  <c r="P899" i="5" a="1"/>
  <c r="P899" i="5" s="1"/>
  <c r="Q898" i="5" a="1"/>
  <c r="Q898" i="5" s="1"/>
  <c r="P898" i="5" a="1"/>
  <c r="P898" i="5" s="1"/>
  <c r="Q897" i="5" a="1"/>
  <c r="Q897" i="5" s="1"/>
  <c r="P897" i="5" a="1"/>
  <c r="P897" i="5" s="1"/>
  <c r="Q896" i="5" a="1"/>
  <c r="Q896" i="5" s="1"/>
  <c r="P896" i="5" a="1"/>
  <c r="P896" i="5" s="1"/>
  <c r="Q895" i="5" a="1"/>
  <c r="Q895" i="5" s="1"/>
  <c r="P895" i="5" a="1"/>
  <c r="P895" i="5" s="1"/>
  <c r="Q894" i="5" a="1"/>
  <c r="Q894" i="5" s="1"/>
  <c r="P894" i="5" a="1"/>
  <c r="P894" i="5" s="1"/>
  <c r="Q893" i="5" a="1"/>
  <c r="Q893" i="5" s="1"/>
  <c r="P893" i="5" a="1"/>
  <c r="P893" i="5" s="1"/>
  <c r="Q892" i="5" a="1"/>
  <c r="Q892" i="5" s="1"/>
  <c r="P892" i="5" a="1"/>
  <c r="P892" i="5" s="1"/>
  <c r="Q891" i="5" a="1"/>
  <c r="Q891" i="5" s="1"/>
  <c r="P891" i="5" a="1"/>
  <c r="P891" i="5" s="1"/>
  <c r="Q890" i="5" a="1"/>
  <c r="Q890" i="5" s="1"/>
  <c r="P890" i="5" a="1"/>
  <c r="P890" i="5" s="1"/>
  <c r="Q889" i="5" a="1"/>
  <c r="Q889" i="5" s="1"/>
  <c r="P889" i="5" a="1"/>
  <c r="P889" i="5" s="1"/>
  <c r="Q888" i="5" a="1"/>
  <c r="Q888" i="5" s="1"/>
  <c r="P888" i="5" a="1"/>
  <c r="P888" i="5" s="1"/>
  <c r="Q887" i="5" a="1"/>
  <c r="Q887" i="5" s="1"/>
  <c r="P887" i="5" a="1"/>
  <c r="P887" i="5" s="1"/>
  <c r="Q886" i="5" a="1"/>
  <c r="Q886" i="5" s="1"/>
  <c r="P886" i="5" a="1"/>
  <c r="P886" i="5" s="1"/>
  <c r="Q885" i="5" a="1"/>
  <c r="Q885" i="5" s="1"/>
  <c r="P885" i="5" a="1"/>
  <c r="P885" i="5" s="1"/>
  <c r="Q884" i="5" a="1"/>
  <c r="Q884" i="5" s="1"/>
  <c r="P884" i="5" a="1"/>
  <c r="P884" i="5" s="1"/>
  <c r="Q883" i="5" a="1"/>
  <c r="Q883" i="5" s="1"/>
  <c r="P883" i="5" a="1"/>
  <c r="P883" i="5" s="1"/>
  <c r="Q882" i="5" a="1"/>
  <c r="Q882" i="5" s="1"/>
  <c r="P882" i="5" a="1"/>
  <c r="P882" i="5" s="1"/>
  <c r="Q881" i="5" a="1"/>
  <c r="Q881" i="5" s="1"/>
  <c r="P881" i="5" a="1"/>
  <c r="P881" i="5" s="1"/>
  <c r="Q880" i="5" a="1"/>
  <c r="Q880" i="5" s="1"/>
  <c r="P880" i="5" a="1"/>
  <c r="P880" i="5" s="1"/>
  <c r="Q879" i="5" a="1"/>
  <c r="Q879" i="5" s="1"/>
  <c r="P879" i="5" a="1"/>
  <c r="P879" i="5" s="1"/>
  <c r="Q878" i="5" a="1"/>
  <c r="Q878" i="5" s="1"/>
  <c r="P878" i="5" a="1"/>
  <c r="P878" i="5" s="1"/>
  <c r="Q877" i="5" a="1"/>
  <c r="Q877" i="5" s="1"/>
  <c r="P877" i="5" a="1"/>
  <c r="P877" i="5" s="1"/>
  <c r="Q876" i="5" a="1"/>
  <c r="Q876" i="5" s="1"/>
  <c r="P876" i="5" a="1"/>
  <c r="P876" i="5" s="1"/>
  <c r="Q875" i="5" a="1"/>
  <c r="Q875" i="5" s="1"/>
  <c r="P875" i="5" a="1"/>
  <c r="P875" i="5" s="1"/>
  <c r="Q874" i="5" a="1"/>
  <c r="Q874" i="5" s="1"/>
  <c r="P874" i="5" a="1"/>
  <c r="P874" i="5" s="1"/>
  <c r="Q873" i="5" a="1"/>
  <c r="Q873" i="5" s="1"/>
  <c r="P873" i="5" a="1"/>
  <c r="P873" i="5" s="1"/>
  <c r="Q872" i="5" a="1"/>
  <c r="Q872" i="5" s="1"/>
  <c r="P872" i="5" a="1"/>
  <c r="P872" i="5" s="1"/>
  <c r="Q871" i="5" a="1"/>
  <c r="Q871" i="5" s="1"/>
  <c r="P871" i="5" a="1"/>
  <c r="P871" i="5" s="1"/>
  <c r="Q870" i="5" a="1"/>
  <c r="Q870" i="5" s="1"/>
  <c r="P870" i="5" a="1"/>
  <c r="P870" i="5" s="1"/>
  <c r="Q869" i="5" a="1"/>
  <c r="Q869" i="5" s="1"/>
  <c r="P869" i="5" a="1"/>
  <c r="P869" i="5" s="1"/>
  <c r="Q868" i="5" a="1"/>
  <c r="Q868" i="5" s="1"/>
  <c r="P868" i="5" a="1"/>
  <c r="P868" i="5" s="1"/>
  <c r="Q867" i="5" a="1"/>
  <c r="Q867" i="5" s="1"/>
  <c r="P867" i="5" a="1"/>
  <c r="P867" i="5" s="1"/>
  <c r="Q866" i="5" a="1"/>
  <c r="Q866" i="5" s="1"/>
  <c r="P866" i="5" a="1"/>
  <c r="P866" i="5" s="1"/>
  <c r="Q865" i="5" a="1"/>
  <c r="Q865" i="5" s="1"/>
  <c r="P865" i="5" a="1"/>
  <c r="P865" i="5" s="1"/>
  <c r="Q864" i="5" a="1"/>
  <c r="Q864" i="5" s="1"/>
  <c r="P864" i="5" a="1"/>
  <c r="P864" i="5" s="1"/>
  <c r="Q863" i="5" a="1"/>
  <c r="Q863" i="5" s="1"/>
  <c r="P863" i="5" a="1"/>
  <c r="P863" i="5" s="1"/>
  <c r="Q862" i="5" a="1"/>
  <c r="Q862" i="5" s="1"/>
  <c r="P862" i="5" a="1"/>
  <c r="P862" i="5" s="1"/>
  <c r="Q861" i="5" a="1"/>
  <c r="Q861" i="5" s="1"/>
  <c r="P861" i="5" a="1"/>
  <c r="P861" i="5" s="1"/>
  <c r="Q860" i="5" a="1"/>
  <c r="Q860" i="5" s="1"/>
  <c r="P860" i="5" a="1"/>
  <c r="P860" i="5" s="1"/>
  <c r="Q859" i="5" a="1"/>
  <c r="Q859" i="5" s="1"/>
  <c r="P859" i="5" a="1"/>
  <c r="P859" i="5" s="1"/>
  <c r="Q858" i="5" a="1"/>
  <c r="Q858" i="5" s="1"/>
  <c r="P858" i="5" a="1"/>
  <c r="P858" i="5" s="1"/>
  <c r="Q857" i="5" a="1"/>
  <c r="Q857" i="5" s="1"/>
  <c r="P857" i="5" a="1"/>
  <c r="P857" i="5" s="1"/>
  <c r="Q856" i="5" a="1"/>
  <c r="Q856" i="5" s="1"/>
  <c r="P856" i="5" a="1"/>
  <c r="P856" i="5" s="1"/>
  <c r="Q855" i="5" a="1"/>
  <c r="Q855" i="5" s="1"/>
  <c r="P855" i="5" a="1"/>
  <c r="P855" i="5" s="1"/>
  <c r="Q854" i="5" a="1"/>
  <c r="Q854" i="5" s="1"/>
  <c r="P854" i="5" a="1"/>
  <c r="P854" i="5" s="1"/>
  <c r="Q853" i="5" a="1"/>
  <c r="Q853" i="5" s="1"/>
  <c r="P853" i="5" a="1"/>
  <c r="P853" i="5" s="1"/>
  <c r="Q852" i="5" a="1"/>
  <c r="Q852" i="5" s="1"/>
  <c r="P852" i="5" a="1"/>
  <c r="P852" i="5" s="1"/>
  <c r="Q851" i="5" a="1"/>
  <c r="Q851" i="5" s="1"/>
  <c r="P851" i="5" a="1"/>
  <c r="P851" i="5" s="1"/>
  <c r="Q850" i="5" a="1"/>
  <c r="Q850" i="5" s="1"/>
  <c r="P850" i="5" a="1"/>
  <c r="P850" i="5" s="1"/>
  <c r="Q849" i="5" a="1"/>
  <c r="Q849" i="5" s="1"/>
  <c r="P849" i="5" a="1"/>
  <c r="P849" i="5" s="1"/>
  <c r="Q848" i="5" a="1"/>
  <c r="Q848" i="5" s="1"/>
  <c r="P848" i="5" a="1"/>
  <c r="P848" i="5" s="1"/>
  <c r="Q847" i="5" a="1"/>
  <c r="Q847" i="5" s="1"/>
  <c r="P847" i="5" a="1"/>
  <c r="P847" i="5" s="1"/>
  <c r="Q846" i="5" a="1"/>
  <c r="Q846" i="5" s="1"/>
  <c r="P846" i="5" a="1"/>
  <c r="P846" i="5" s="1"/>
  <c r="Q845" i="5" a="1"/>
  <c r="Q845" i="5" s="1"/>
  <c r="P845" i="5" a="1"/>
  <c r="P845" i="5" s="1"/>
  <c r="Q844" i="5" a="1"/>
  <c r="Q844" i="5" s="1"/>
  <c r="P844" i="5" a="1"/>
  <c r="P844" i="5" s="1"/>
  <c r="Q843" i="5" a="1"/>
  <c r="Q843" i="5" s="1"/>
  <c r="P843" i="5" a="1"/>
  <c r="P843" i="5" s="1"/>
  <c r="Q842" i="5" a="1"/>
  <c r="Q842" i="5" s="1"/>
  <c r="P842" i="5" a="1"/>
  <c r="P842" i="5" s="1"/>
  <c r="Q841" i="5" a="1"/>
  <c r="Q841" i="5" s="1"/>
  <c r="P841" i="5" a="1"/>
  <c r="P841" i="5" s="1"/>
  <c r="Q840" i="5" a="1"/>
  <c r="Q840" i="5" s="1"/>
  <c r="P840" i="5" a="1"/>
  <c r="P840" i="5" s="1"/>
  <c r="Q839" i="5" a="1"/>
  <c r="Q839" i="5" s="1"/>
  <c r="P839" i="5" a="1"/>
  <c r="P839" i="5" s="1"/>
  <c r="Q838" i="5" a="1"/>
  <c r="Q838" i="5" s="1"/>
  <c r="P838" i="5" a="1"/>
  <c r="P838" i="5" s="1"/>
  <c r="Q837" i="5" a="1"/>
  <c r="Q837" i="5" s="1"/>
  <c r="P837" i="5" a="1"/>
  <c r="P837" i="5" s="1"/>
  <c r="Q836" i="5" a="1"/>
  <c r="Q836" i="5" s="1"/>
  <c r="P836" i="5" a="1"/>
  <c r="P836" i="5" s="1"/>
  <c r="Q835" i="5" a="1"/>
  <c r="Q835" i="5" s="1"/>
  <c r="P835" i="5" a="1"/>
  <c r="P835" i="5" s="1"/>
  <c r="Q834" i="5" a="1"/>
  <c r="Q834" i="5" s="1"/>
  <c r="P834" i="5" a="1"/>
  <c r="P834" i="5" s="1"/>
  <c r="Q833" i="5" a="1"/>
  <c r="Q833" i="5" s="1"/>
  <c r="P833" i="5" a="1"/>
  <c r="P833" i="5" s="1"/>
  <c r="Q832" i="5" a="1"/>
  <c r="Q832" i="5" s="1"/>
  <c r="P832" i="5" a="1"/>
  <c r="P832" i="5" s="1"/>
  <c r="Q831" i="5" a="1"/>
  <c r="Q831" i="5" s="1"/>
  <c r="P831" i="5" a="1"/>
  <c r="P831" i="5" s="1"/>
  <c r="Q830" i="5" a="1"/>
  <c r="Q830" i="5" s="1"/>
  <c r="P830" i="5" a="1"/>
  <c r="P830" i="5" s="1"/>
  <c r="Q829" i="5" a="1"/>
  <c r="Q829" i="5" s="1"/>
  <c r="P829" i="5" a="1"/>
  <c r="P829" i="5" s="1"/>
  <c r="Q828" i="5" a="1"/>
  <c r="Q828" i="5" s="1"/>
  <c r="P828" i="5" a="1"/>
  <c r="P828" i="5" s="1"/>
  <c r="Q827" i="5" a="1"/>
  <c r="Q827" i="5" s="1"/>
  <c r="P827" i="5" a="1"/>
  <c r="P827" i="5" s="1"/>
  <c r="Q826" i="5" a="1"/>
  <c r="Q826" i="5" s="1"/>
  <c r="P826" i="5" a="1"/>
  <c r="P826" i="5" s="1"/>
  <c r="Q825" i="5" a="1"/>
  <c r="Q825" i="5" s="1"/>
  <c r="P825" i="5" a="1"/>
  <c r="P825" i="5" s="1"/>
  <c r="Q824" i="5" a="1"/>
  <c r="Q824" i="5" s="1"/>
  <c r="P824" i="5" a="1"/>
  <c r="P824" i="5" s="1"/>
  <c r="Q823" i="5" a="1"/>
  <c r="Q823" i="5" s="1"/>
  <c r="P823" i="5" a="1"/>
  <c r="P823" i="5" s="1"/>
  <c r="Q822" i="5" a="1"/>
  <c r="Q822" i="5" s="1"/>
  <c r="P822" i="5" a="1"/>
  <c r="P822" i="5" s="1"/>
  <c r="Q821" i="5" a="1"/>
  <c r="Q821" i="5" s="1"/>
  <c r="P821" i="5" a="1"/>
  <c r="P821" i="5" s="1"/>
  <c r="Q820" i="5" a="1"/>
  <c r="Q820" i="5" s="1"/>
  <c r="P820" i="5" a="1"/>
  <c r="P820" i="5" s="1"/>
  <c r="Q819" i="5" a="1"/>
  <c r="Q819" i="5" s="1"/>
  <c r="P819" i="5" a="1"/>
  <c r="P819" i="5" s="1"/>
  <c r="Q818" i="5" a="1"/>
  <c r="Q818" i="5" s="1"/>
  <c r="P818" i="5" a="1"/>
  <c r="P818" i="5" s="1"/>
  <c r="Q817" i="5" a="1"/>
  <c r="Q817" i="5" s="1"/>
  <c r="P817" i="5" a="1"/>
  <c r="P817" i="5" s="1"/>
  <c r="Q816" i="5" a="1"/>
  <c r="Q816" i="5" s="1"/>
  <c r="P816" i="5" a="1"/>
  <c r="P816" i="5" s="1"/>
  <c r="Q815" i="5" a="1"/>
  <c r="Q815" i="5" s="1"/>
  <c r="P815" i="5" a="1"/>
  <c r="P815" i="5" s="1"/>
  <c r="Q814" i="5" a="1"/>
  <c r="Q814" i="5" s="1"/>
  <c r="P814" i="5" a="1"/>
  <c r="P814" i="5" s="1"/>
  <c r="Q813" i="5" a="1"/>
  <c r="Q813" i="5" s="1"/>
  <c r="P813" i="5" a="1"/>
  <c r="P813" i="5" s="1"/>
  <c r="Q812" i="5" a="1"/>
  <c r="Q812" i="5" s="1"/>
  <c r="P812" i="5" a="1"/>
  <c r="P812" i="5" s="1"/>
  <c r="Q811" i="5" a="1"/>
  <c r="Q811" i="5" s="1"/>
  <c r="P811" i="5" a="1"/>
  <c r="P811" i="5" s="1"/>
  <c r="Q810" i="5" a="1"/>
  <c r="Q810" i="5" s="1"/>
  <c r="P810" i="5" a="1"/>
  <c r="P810" i="5" s="1"/>
  <c r="Q809" i="5" a="1"/>
  <c r="Q809" i="5" s="1"/>
  <c r="P809" i="5" a="1"/>
  <c r="P809" i="5" s="1"/>
  <c r="Q808" i="5" a="1"/>
  <c r="Q808" i="5" s="1"/>
  <c r="P808" i="5" a="1"/>
  <c r="P808" i="5" s="1"/>
  <c r="Q807" i="5" a="1"/>
  <c r="Q807" i="5" s="1"/>
  <c r="P807" i="5" a="1"/>
  <c r="P807" i="5" s="1"/>
  <c r="Q806" i="5" a="1"/>
  <c r="Q806" i="5" s="1"/>
  <c r="P806" i="5" a="1"/>
  <c r="P806" i="5" s="1"/>
  <c r="Q805" i="5" a="1"/>
  <c r="Q805" i="5" s="1"/>
  <c r="P805" i="5" a="1"/>
  <c r="P805" i="5" s="1"/>
  <c r="Q804" i="5" a="1"/>
  <c r="Q804" i="5" s="1"/>
  <c r="P804" i="5" a="1"/>
  <c r="P804" i="5" s="1"/>
  <c r="Q803" i="5" a="1"/>
  <c r="Q803" i="5" s="1"/>
  <c r="P803" i="5" a="1"/>
  <c r="P803" i="5" s="1"/>
  <c r="Q802" i="5" a="1"/>
  <c r="Q802" i="5" s="1"/>
  <c r="P802" i="5" a="1"/>
  <c r="P802" i="5" s="1"/>
  <c r="Q801" i="5" a="1"/>
  <c r="Q801" i="5" s="1"/>
  <c r="P801" i="5" a="1"/>
  <c r="P801" i="5" s="1"/>
  <c r="Q800" i="5" a="1"/>
  <c r="Q800" i="5" s="1"/>
  <c r="P800" i="5" a="1"/>
  <c r="P800" i="5" s="1"/>
  <c r="Q799" i="5" a="1"/>
  <c r="Q799" i="5" s="1"/>
  <c r="P799" i="5" a="1"/>
  <c r="P799" i="5" s="1"/>
  <c r="Q798" i="5" a="1"/>
  <c r="Q798" i="5" s="1"/>
  <c r="P798" i="5" a="1"/>
  <c r="P798" i="5" s="1"/>
  <c r="Q797" i="5" a="1"/>
  <c r="Q797" i="5" s="1"/>
  <c r="P797" i="5" a="1"/>
  <c r="P797" i="5" s="1"/>
  <c r="Q796" i="5" a="1"/>
  <c r="Q796" i="5" s="1"/>
  <c r="P796" i="5" a="1"/>
  <c r="P796" i="5" s="1"/>
  <c r="Q795" i="5" a="1"/>
  <c r="Q795" i="5" s="1"/>
  <c r="P795" i="5" a="1"/>
  <c r="P795" i="5" s="1"/>
  <c r="Q794" i="5" a="1"/>
  <c r="Q794" i="5" s="1"/>
  <c r="P794" i="5" a="1"/>
  <c r="P794" i="5" s="1"/>
  <c r="Q793" i="5" a="1"/>
  <c r="Q793" i="5" s="1"/>
  <c r="P793" i="5" a="1"/>
  <c r="P793" i="5" s="1"/>
  <c r="Q792" i="5" a="1"/>
  <c r="Q792" i="5" s="1"/>
  <c r="P792" i="5" a="1"/>
  <c r="P792" i="5" s="1"/>
  <c r="Q791" i="5" a="1"/>
  <c r="Q791" i="5" s="1"/>
  <c r="P791" i="5" a="1"/>
  <c r="P791" i="5" s="1"/>
  <c r="Q790" i="5" a="1"/>
  <c r="Q790" i="5" s="1"/>
  <c r="P790" i="5" a="1"/>
  <c r="P790" i="5" s="1"/>
  <c r="Q789" i="5" a="1"/>
  <c r="Q789" i="5" s="1"/>
  <c r="P789" i="5" a="1"/>
  <c r="P789" i="5" s="1"/>
  <c r="Q788" i="5" a="1"/>
  <c r="Q788" i="5" s="1"/>
  <c r="P788" i="5" a="1"/>
  <c r="P788" i="5" s="1"/>
  <c r="Q787" i="5" a="1"/>
  <c r="Q787" i="5" s="1"/>
  <c r="P787" i="5" a="1"/>
  <c r="P787" i="5" s="1"/>
  <c r="Q786" i="5" a="1"/>
  <c r="Q786" i="5" s="1"/>
  <c r="P786" i="5" a="1"/>
  <c r="P786" i="5" s="1"/>
  <c r="Q785" i="5" a="1"/>
  <c r="Q785" i="5" s="1"/>
  <c r="P785" i="5" a="1"/>
  <c r="P785" i="5" s="1"/>
  <c r="Q784" i="5" a="1"/>
  <c r="Q784" i="5" s="1"/>
  <c r="P784" i="5" a="1"/>
  <c r="P784" i="5" s="1"/>
  <c r="Q783" i="5" a="1"/>
  <c r="Q783" i="5" s="1"/>
  <c r="P783" i="5" a="1"/>
  <c r="P783" i="5" s="1"/>
  <c r="Q782" i="5" a="1"/>
  <c r="Q782" i="5" s="1"/>
  <c r="P782" i="5" a="1"/>
  <c r="P782" i="5" s="1"/>
  <c r="Q781" i="5" a="1"/>
  <c r="Q781" i="5" s="1"/>
  <c r="P781" i="5" a="1"/>
  <c r="P781" i="5" s="1"/>
  <c r="Q780" i="5" a="1"/>
  <c r="Q780" i="5" s="1"/>
  <c r="P780" i="5" a="1"/>
  <c r="P780" i="5" s="1"/>
  <c r="Q779" i="5" a="1"/>
  <c r="Q779" i="5" s="1"/>
  <c r="P779" i="5" a="1"/>
  <c r="P779" i="5" s="1"/>
  <c r="Q778" i="5" a="1"/>
  <c r="Q778" i="5" s="1"/>
  <c r="P778" i="5" a="1"/>
  <c r="P778" i="5" s="1"/>
  <c r="Q777" i="5" a="1"/>
  <c r="Q777" i="5" s="1"/>
  <c r="P777" i="5" a="1"/>
  <c r="P777" i="5" s="1"/>
  <c r="Q776" i="5" a="1"/>
  <c r="Q776" i="5" s="1"/>
  <c r="P776" i="5" a="1"/>
  <c r="P776" i="5" s="1"/>
  <c r="Q775" i="5" a="1"/>
  <c r="Q775" i="5" s="1"/>
  <c r="P775" i="5" a="1"/>
  <c r="P775" i="5" s="1"/>
  <c r="Q774" i="5" a="1"/>
  <c r="Q774" i="5" s="1"/>
  <c r="P774" i="5" a="1"/>
  <c r="P774" i="5" s="1"/>
  <c r="Q773" i="5" a="1"/>
  <c r="Q773" i="5" s="1"/>
  <c r="P773" i="5" a="1"/>
  <c r="P773" i="5" s="1"/>
  <c r="Q772" i="5" a="1"/>
  <c r="Q772" i="5" s="1"/>
  <c r="P772" i="5" a="1"/>
  <c r="P772" i="5" s="1"/>
  <c r="Q771" i="5" a="1"/>
  <c r="Q771" i="5" s="1"/>
  <c r="P771" i="5" a="1"/>
  <c r="P771" i="5" s="1"/>
  <c r="Q770" i="5" a="1"/>
  <c r="Q770" i="5" s="1"/>
  <c r="P770" i="5" a="1"/>
  <c r="P770" i="5" s="1"/>
  <c r="Q769" i="5" a="1"/>
  <c r="Q769" i="5" s="1"/>
  <c r="P769" i="5" a="1"/>
  <c r="P769" i="5" s="1"/>
  <c r="Q768" i="5" a="1"/>
  <c r="Q768" i="5" s="1"/>
  <c r="P768" i="5" a="1"/>
  <c r="P768" i="5" s="1"/>
  <c r="Q767" i="5" a="1"/>
  <c r="Q767" i="5" s="1"/>
  <c r="P767" i="5" a="1"/>
  <c r="P767" i="5" s="1"/>
  <c r="Q766" i="5" a="1"/>
  <c r="Q766" i="5" s="1"/>
  <c r="P766" i="5" a="1"/>
  <c r="P766" i="5" s="1"/>
  <c r="Q765" i="5" a="1"/>
  <c r="Q765" i="5" s="1"/>
  <c r="P765" i="5" a="1"/>
  <c r="P765" i="5" s="1"/>
  <c r="Q764" i="5" a="1"/>
  <c r="Q764" i="5" s="1"/>
  <c r="P764" i="5" a="1"/>
  <c r="P764" i="5" s="1"/>
  <c r="Q763" i="5" a="1"/>
  <c r="Q763" i="5" s="1"/>
  <c r="P763" i="5" a="1"/>
  <c r="P763" i="5" s="1"/>
  <c r="Q762" i="5" a="1"/>
  <c r="Q762" i="5" s="1"/>
  <c r="P762" i="5" a="1"/>
  <c r="P762" i="5" s="1"/>
  <c r="Q761" i="5" a="1"/>
  <c r="Q761" i="5" s="1"/>
  <c r="P761" i="5" a="1"/>
  <c r="P761" i="5" s="1"/>
  <c r="Q760" i="5" a="1"/>
  <c r="Q760" i="5" s="1"/>
  <c r="P760" i="5" a="1"/>
  <c r="P760" i="5" s="1"/>
  <c r="Q759" i="5" a="1"/>
  <c r="Q759" i="5" s="1"/>
  <c r="P759" i="5" a="1"/>
  <c r="P759" i="5" s="1"/>
  <c r="Q758" i="5" a="1"/>
  <c r="Q758" i="5" s="1"/>
  <c r="P758" i="5" a="1"/>
  <c r="P758" i="5" s="1"/>
  <c r="Q757" i="5" a="1"/>
  <c r="Q757" i="5" s="1"/>
  <c r="P757" i="5" a="1"/>
  <c r="P757" i="5" s="1"/>
  <c r="Q756" i="5" a="1"/>
  <c r="Q756" i="5" s="1"/>
  <c r="P756" i="5" a="1"/>
  <c r="P756" i="5" s="1"/>
  <c r="Q755" i="5" a="1"/>
  <c r="Q755" i="5" s="1"/>
  <c r="P755" i="5" a="1"/>
  <c r="P755" i="5" s="1"/>
  <c r="Q754" i="5" a="1"/>
  <c r="Q754" i="5" s="1"/>
  <c r="P754" i="5" a="1"/>
  <c r="P754" i="5" s="1"/>
  <c r="Q753" i="5" a="1"/>
  <c r="Q753" i="5" s="1"/>
  <c r="P753" i="5" a="1"/>
  <c r="P753" i="5" s="1"/>
  <c r="Q752" i="5" a="1"/>
  <c r="Q752" i="5" s="1"/>
  <c r="P752" i="5" a="1"/>
  <c r="P752" i="5" s="1"/>
  <c r="Q751" i="5" a="1"/>
  <c r="Q751" i="5" s="1"/>
  <c r="P751" i="5" a="1"/>
  <c r="P751" i="5" s="1"/>
  <c r="Q750" i="5" a="1"/>
  <c r="Q750" i="5" s="1"/>
  <c r="P750" i="5" a="1"/>
  <c r="P750" i="5" s="1"/>
  <c r="Q749" i="5" a="1"/>
  <c r="Q749" i="5" s="1"/>
  <c r="P749" i="5" a="1"/>
  <c r="P749" i="5" s="1"/>
  <c r="Q748" i="5" a="1"/>
  <c r="Q748" i="5" s="1"/>
  <c r="P748" i="5" a="1"/>
  <c r="P748" i="5" s="1"/>
  <c r="Q747" i="5" a="1"/>
  <c r="Q747" i="5" s="1"/>
  <c r="P747" i="5" a="1"/>
  <c r="P747" i="5" s="1"/>
  <c r="Q746" i="5" a="1"/>
  <c r="Q746" i="5" s="1"/>
  <c r="P746" i="5" a="1"/>
  <c r="P746" i="5" s="1"/>
  <c r="Q745" i="5" a="1"/>
  <c r="Q745" i="5" s="1"/>
  <c r="P745" i="5" a="1"/>
  <c r="P745" i="5" s="1"/>
  <c r="Q744" i="5" a="1"/>
  <c r="Q744" i="5" s="1"/>
  <c r="P744" i="5" a="1"/>
  <c r="P744" i="5" s="1"/>
  <c r="Q743" i="5" a="1"/>
  <c r="Q743" i="5" s="1"/>
  <c r="P743" i="5" a="1"/>
  <c r="P743" i="5" s="1"/>
  <c r="Q742" i="5" a="1"/>
  <c r="Q742" i="5" s="1"/>
  <c r="P742" i="5" a="1"/>
  <c r="P742" i="5" s="1"/>
  <c r="Q741" i="5" a="1"/>
  <c r="Q741" i="5" s="1"/>
  <c r="P741" i="5" a="1"/>
  <c r="P741" i="5" s="1"/>
  <c r="Q740" i="5" a="1"/>
  <c r="Q740" i="5" s="1"/>
  <c r="P740" i="5" a="1"/>
  <c r="P740" i="5" s="1"/>
  <c r="Q739" i="5" a="1"/>
  <c r="Q739" i="5" s="1"/>
  <c r="P739" i="5" a="1"/>
  <c r="P739" i="5" s="1"/>
  <c r="Q738" i="5" a="1"/>
  <c r="Q738" i="5" s="1"/>
  <c r="P738" i="5" a="1"/>
  <c r="P738" i="5" s="1"/>
  <c r="Q737" i="5" a="1"/>
  <c r="Q737" i="5" s="1"/>
  <c r="P737" i="5" a="1"/>
  <c r="P737" i="5" s="1"/>
  <c r="Q736" i="5" a="1"/>
  <c r="Q736" i="5" s="1"/>
  <c r="P736" i="5" a="1"/>
  <c r="P736" i="5" s="1"/>
  <c r="Q735" i="5" a="1"/>
  <c r="Q735" i="5" s="1"/>
  <c r="P735" i="5" a="1"/>
  <c r="P735" i="5" s="1"/>
  <c r="Q734" i="5" a="1"/>
  <c r="Q734" i="5" s="1"/>
  <c r="P734" i="5" a="1"/>
  <c r="P734" i="5" s="1"/>
  <c r="Q733" i="5" a="1"/>
  <c r="Q733" i="5" s="1"/>
  <c r="P733" i="5" a="1"/>
  <c r="P733" i="5" s="1"/>
  <c r="Q732" i="5" a="1"/>
  <c r="Q732" i="5" s="1"/>
  <c r="P732" i="5" a="1"/>
  <c r="P732" i="5" s="1"/>
  <c r="Q731" i="5" a="1"/>
  <c r="Q731" i="5" s="1"/>
  <c r="P731" i="5" a="1"/>
  <c r="P731" i="5" s="1"/>
  <c r="Q730" i="5" a="1"/>
  <c r="Q730" i="5" s="1"/>
  <c r="P730" i="5" a="1"/>
  <c r="P730" i="5" s="1"/>
  <c r="Q729" i="5" a="1"/>
  <c r="Q729" i="5" s="1"/>
  <c r="P729" i="5" a="1"/>
  <c r="P729" i="5" s="1"/>
  <c r="Q728" i="5" a="1"/>
  <c r="Q728" i="5" s="1"/>
  <c r="P728" i="5" a="1"/>
  <c r="P728" i="5" s="1"/>
  <c r="Q727" i="5" a="1"/>
  <c r="Q727" i="5" s="1"/>
  <c r="P727" i="5" a="1"/>
  <c r="P727" i="5" s="1"/>
  <c r="Q726" i="5" a="1"/>
  <c r="Q726" i="5" s="1"/>
  <c r="P726" i="5" a="1"/>
  <c r="P726" i="5" s="1"/>
  <c r="Q725" i="5" a="1"/>
  <c r="Q725" i="5" s="1"/>
  <c r="P725" i="5" a="1"/>
  <c r="P725" i="5" s="1"/>
  <c r="Q724" i="5" a="1"/>
  <c r="Q724" i="5" s="1"/>
  <c r="P724" i="5" a="1"/>
  <c r="P724" i="5" s="1"/>
  <c r="Q723" i="5" a="1"/>
  <c r="Q723" i="5" s="1"/>
  <c r="P723" i="5" a="1"/>
  <c r="P723" i="5" s="1"/>
  <c r="Q722" i="5" a="1"/>
  <c r="Q722" i="5" s="1"/>
  <c r="P722" i="5" a="1"/>
  <c r="P722" i="5" s="1"/>
  <c r="Q721" i="5" a="1"/>
  <c r="Q721" i="5" s="1"/>
  <c r="P721" i="5" a="1"/>
  <c r="P721" i="5" s="1"/>
  <c r="Q720" i="5" a="1"/>
  <c r="Q720" i="5" s="1"/>
  <c r="P720" i="5" a="1"/>
  <c r="P720" i="5" s="1"/>
  <c r="Q719" i="5" a="1"/>
  <c r="Q719" i="5" s="1"/>
  <c r="P719" i="5" a="1"/>
  <c r="P719" i="5" s="1"/>
  <c r="Q718" i="5" a="1"/>
  <c r="Q718" i="5" s="1"/>
  <c r="P718" i="5" a="1"/>
  <c r="P718" i="5" s="1"/>
  <c r="Q717" i="5" a="1"/>
  <c r="Q717" i="5" s="1"/>
  <c r="P717" i="5" a="1"/>
  <c r="P717" i="5" s="1"/>
  <c r="Q716" i="5" a="1"/>
  <c r="Q716" i="5" s="1"/>
  <c r="P716" i="5" a="1"/>
  <c r="P716" i="5" s="1"/>
  <c r="Q715" i="5" a="1"/>
  <c r="Q715" i="5" s="1"/>
  <c r="P715" i="5" a="1"/>
  <c r="P715" i="5" s="1"/>
  <c r="Q714" i="5" a="1"/>
  <c r="Q714" i="5" s="1"/>
  <c r="P714" i="5" a="1"/>
  <c r="P714" i="5" s="1"/>
  <c r="Q713" i="5" a="1"/>
  <c r="Q713" i="5" s="1"/>
  <c r="P713" i="5" a="1"/>
  <c r="P713" i="5" s="1"/>
  <c r="Q712" i="5" a="1"/>
  <c r="Q712" i="5" s="1"/>
  <c r="P712" i="5" a="1"/>
  <c r="P712" i="5" s="1"/>
  <c r="Q711" i="5" a="1"/>
  <c r="Q711" i="5" s="1"/>
  <c r="P711" i="5" a="1"/>
  <c r="P711" i="5" s="1"/>
  <c r="Q710" i="5" a="1"/>
  <c r="Q710" i="5" s="1"/>
  <c r="P710" i="5" a="1"/>
  <c r="P710" i="5" s="1"/>
  <c r="Q709" i="5" a="1"/>
  <c r="Q709" i="5" s="1"/>
  <c r="P709" i="5" a="1"/>
  <c r="P709" i="5" s="1"/>
  <c r="Q708" i="5" a="1"/>
  <c r="Q708" i="5" s="1"/>
  <c r="P708" i="5" a="1"/>
  <c r="P708" i="5" s="1"/>
  <c r="Q707" i="5" a="1"/>
  <c r="Q707" i="5" s="1"/>
  <c r="P707" i="5" a="1"/>
  <c r="P707" i="5" s="1"/>
  <c r="Q706" i="5" a="1"/>
  <c r="Q706" i="5" s="1"/>
  <c r="P706" i="5" a="1"/>
  <c r="P706" i="5" s="1"/>
  <c r="Q705" i="5" a="1"/>
  <c r="Q705" i="5" s="1"/>
  <c r="P705" i="5" a="1"/>
  <c r="P705" i="5" s="1"/>
  <c r="Q704" i="5" a="1"/>
  <c r="Q704" i="5" s="1"/>
  <c r="P704" i="5" a="1"/>
  <c r="P704" i="5" s="1"/>
  <c r="Q703" i="5" a="1"/>
  <c r="Q703" i="5" s="1"/>
  <c r="P703" i="5" a="1"/>
  <c r="P703" i="5" s="1"/>
  <c r="Q702" i="5" a="1"/>
  <c r="Q702" i="5" s="1"/>
  <c r="P702" i="5" a="1"/>
  <c r="P702" i="5" s="1"/>
  <c r="Q701" i="5" a="1"/>
  <c r="Q701" i="5" s="1"/>
  <c r="P701" i="5" a="1"/>
  <c r="P701" i="5" s="1"/>
  <c r="Q700" i="5" a="1"/>
  <c r="Q700" i="5" s="1"/>
  <c r="P700" i="5" a="1"/>
  <c r="P700" i="5" s="1"/>
  <c r="Q699" i="5" a="1"/>
  <c r="Q699" i="5" s="1"/>
  <c r="P699" i="5" a="1"/>
  <c r="P699" i="5" s="1"/>
  <c r="Q698" i="5" a="1"/>
  <c r="Q698" i="5" s="1"/>
  <c r="P698" i="5" a="1"/>
  <c r="P698" i="5" s="1"/>
  <c r="Q697" i="5" a="1"/>
  <c r="Q697" i="5" s="1"/>
  <c r="P697" i="5" a="1"/>
  <c r="P697" i="5" s="1"/>
  <c r="Q696" i="5" a="1"/>
  <c r="Q696" i="5" s="1"/>
  <c r="P696" i="5" a="1"/>
  <c r="P696" i="5" s="1"/>
  <c r="Q695" i="5" a="1"/>
  <c r="Q695" i="5" s="1"/>
  <c r="P695" i="5" a="1"/>
  <c r="P695" i="5" s="1"/>
  <c r="Q694" i="5" a="1"/>
  <c r="Q694" i="5" s="1"/>
  <c r="P694" i="5" a="1"/>
  <c r="P694" i="5" s="1"/>
  <c r="Q693" i="5" a="1"/>
  <c r="Q693" i="5" s="1"/>
  <c r="P693" i="5" a="1"/>
  <c r="P693" i="5" s="1"/>
  <c r="Q692" i="5" a="1"/>
  <c r="Q692" i="5" s="1"/>
  <c r="P692" i="5" a="1"/>
  <c r="P692" i="5" s="1"/>
  <c r="Q691" i="5" a="1"/>
  <c r="Q691" i="5" s="1"/>
  <c r="P691" i="5" a="1"/>
  <c r="P691" i="5" s="1"/>
  <c r="Q690" i="5" a="1"/>
  <c r="Q690" i="5" s="1"/>
  <c r="P690" i="5" a="1"/>
  <c r="P690" i="5" s="1"/>
  <c r="Q689" i="5" a="1"/>
  <c r="Q689" i="5" s="1"/>
  <c r="P689" i="5" a="1"/>
  <c r="P689" i="5" s="1"/>
  <c r="Q688" i="5" a="1"/>
  <c r="Q688" i="5" s="1"/>
  <c r="P688" i="5" a="1"/>
  <c r="P688" i="5" s="1"/>
  <c r="Q687" i="5" a="1"/>
  <c r="Q687" i="5" s="1"/>
  <c r="P687" i="5" a="1"/>
  <c r="P687" i="5" s="1"/>
  <c r="Q686" i="5" a="1"/>
  <c r="Q686" i="5" s="1"/>
  <c r="P686" i="5" a="1"/>
  <c r="P686" i="5" s="1"/>
  <c r="Q685" i="5" a="1"/>
  <c r="Q685" i="5" s="1"/>
  <c r="P685" i="5" a="1"/>
  <c r="P685" i="5" s="1"/>
  <c r="Q684" i="5" a="1"/>
  <c r="Q684" i="5" s="1"/>
  <c r="P684" i="5" a="1"/>
  <c r="P684" i="5" s="1"/>
  <c r="Q683" i="5" a="1"/>
  <c r="Q683" i="5" s="1"/>
  <c r="P683" i="5" a="1"/>
  <c r="P683" i="5" s="1"/>
  <c r="Q682" i="5" a="1"/>
  <c r="Q682" i="5" s="1"/>
  <c r="P682" i="5" a="1"/>
  <c r="P682" i="5" s="1"/>
  <c r="Q681" i="5" a="1"/>
  <c r="Q681" i="5" s="1"/>
  <c r="P681" i="5" a="1"/>
  <c r="P681" i="5" s="1"/>
  <c r="Q680" i="5" a="1"/>
  <c r="Q680" i="5" s="1"/>
  <c r="P680" i="5" a="1"/>
  <c r="P680" i="5" s="1"/>
  <c r="Q679" i="5" a="1"/>
  <c r="Q679" i="5" s="1"/>
  <c r="P679" i="5" a="1"/>
  <c r="P679" i="5" s="1"/>
  <c r="Q678" i="5" a="1"/>
  <c r="Q678" i="5" s="1"/>
  <c r="P678" i="5" a="1"/>
  <c r="P678" i="5" s="1"/>
  <c r="Q677" i="5" a="1"/>
  <c r="Q677" i="5" s="1"/>
  <c r="P677" i="5" a="1"/>
  <c r="P677" i="5" s="1"/>
  <c r="Q676" i="5" a="1"/>
  <c r="Q676" i="5" s="1"/>
  <c r="P676" i="5" a="1"/>
  <c r="P676" i="5" s="1"/>
  <c r="Q675" i="5" a="1"/>
  <c r="Q675" i="5" s="1"/>
  <c r="P675" i="5" a="1"/>
  <c r="P675" i="5" s="1"/>
  <c r="Q674" i="5" a="1"/>
  <c r="Q674" i="5" s="1"/>
  <c r="P674" i="5" a="1"/>
  <c r="P674" i="5" s="1"/>
  <c r="Q673" i="5" a="1"/>
  <c r="Q673" i="5" s="1"/>
  <c r="P673" i="5" a="1"/>
  <c r="P673" i="5" s="1"/>
  <c r="Q672" i="5" a="1"/>
  <c r="Q672" i="5" s="1"/>
  <c r="P672" i="5" a="1"/>
  <c r="P672" i="5" s="1"/>
  <c r="Q671" i="5" a="1"/>
  <c r="Q671" i="5" s="1"/>
  <c r="P671" i="5" a="1"/>
  <c r="P671" i="5" s="1"/>
  <c r="Q670" i="5" a="1"/>
  <c r="Q670" i="5" s="1"/>
  <c r="P670" i="5" a="1"/>
  <c r="P670" i="5" s="1"/>
  <c r="Q669" i="5" a="1"/>
  <c r="Q669" i="5" s="1"/>
  <c r="P669" i="5" a="1"/>
  <c r="P669" i="5" s="1"/>
  <c r="Q668" i="5" a="1"/>
  <c r="Q668" i="5" s="1"/>
  <c r="P668" i="5" a="1"/>
  <c r="P668" i="5" s="1"/>
  <c r="Q667" i="5" a="1"/>
  <c r="Q667" i="5" s="1"/>
  <c r="P667" i="5" a="1"/>
  <c r="P667" i="5" s="1"/>
  <c r="Q666" i="5" a="1"/>
  <c r="Q666" i="5" s="1"/>
  <c r="P666" i="5" a="1"/>
  <c r="P666" i="5" s="1"/>
  <c r="Q665" i="5" a="1"/>
  <c r="Q665" i="5" s="1"/>
  <c r="P665" i="5" a="1"/>
  <c r="P665" i="5" s="1"/>
  <c r="Q664" i="5" a="1"/>
  <c r="Q664" i="5" s="1"/>
  <c r="P664" i="5" a="1"/>
  <c r="P664" i="5" s="1"/>
  <c r="Q663" i="5" a="1"/>
  <c r="Q663" i="5" s="1"/>
  <c r="P663" i="5" a="1"/>
  <c r="P663" i="5" s="1"/>
  <c r="Q662" i="5" a="1"/>
  <c r="Q662" i="5" s="1"/>
  <c r="P662" i="5" a="1"/>
  <c r="P662" i="5" s="1"/>
  <c r="Q661" i="5" a="1"/>
  <c r="Q661" i="5" s="1"/>
  <c r="P661" i="5" a="1"/>
  <c r="P661" i="5" s="1"/>
  <c r="Q660" i="5" a="1"/>
  <c r="Q660" i="5" s="1"/>
  <c r="P660" i="5" a="1"/>
  <c r="P660" i="5" s="1"/>
  <c r="Q659" i="5" a="1"/>
  <c r="Q659" i="5" s="1"/>
  <c r="P659" i="5" a="1"/>
  <c r="P659" i="5" s="1"/>
  <c r="Q658" i="5" a="1"/>
  <c r="Q658" i="5" s="1"/>
  <c r="P658" i="5" a="1"/>
  <c r="P658" i="5" s="1"/>
  <c r="Q657" i="5" a="1"/>
  <c r="Q657" i="5" s="1"/>
  <c r="P657" i="5" a="1"/>
  <c r="P657" i="5" s="1"/>
  <c r="Q656" i="5" a="1"/>
  <c r="Q656" i="5" s="1"/>
  <c r="P656" i="5" a="1"/>
  <c r="P656" i="5" s="1"/>
  <c r="Q655" i="5" a="1"/>
  <c r="Q655" i="5" s="1"/>
  <c r="P655" i="5" a="1"/>
  <c r="P655" i="5" s="1"/>
  <c r="Q654" i="5" a="1"/>
  <c r="Q654" i="5" s="1"/>
  <c r="P654" i="5" a="1"/>
  <c r="P654" i="5" s="1"/>
  <c r="Q653" i="5" a="1"/>
  <c r="Q653" i="5" s="1"/>
  <c r="P653" i="5" a="1"/>
  <c r="P653" i="5" s="1"/>
  <c r="Q652" i="5" a="1"/>
  <c r="Q652" i="5" s="1"/>
  <c r="P652" i="5" a="1"/>
  <c r="P652" i="5" s="1"/>
  <c r="Q651" i="5" a="1"/>
  <c r="Q651" i="5" s="1"/>
  <c r="P651" i="5" a="1"/>
  <c r="P651" i="5" s="1"/>
  <c r="Q650" i="5" a="1"/>
  <c r="Q650" i="5" s="1"/>
  <c r="P650" i="5" a="1"/>
  <c r="P650" i="5" s="1"/>
  <c r="Q649" i="5" a="1"/>
  <c r="Q649" i="5" s="1"/>
  <c r="P649" i="5" a="1"/>
  <c r="P649" i="5" s="1"/>
  <c r="Q648" i="5" a="1"/>
  <c r="Q648" i="5" s="1"/>
  <c r="P648" i="5" a="1"/>
  <c r="P648" i="5" s="1"/>
  <c r="Q647" i="5" a="1"/>
  <c r="Q647" i="5" s="1"/>
  <c r="P647" i="5" a="1"/>
  <c r="P647" i="5" s="1"/>
  <c r="Q646" i="5" a="1"/>
  <c r="Q646" i="5" s="1"/>
  <c r="P646" i="5" a="1"/>
  <c r="P646" i="5" s="1"/>
  <c r="Q645" i="5" a="1"/>
  <c r="Q645" i="5" s="1"/>
  <c r="P645" i="5" a="1"/>
  <c r="P645" i="5" s="1"/>
  <c r="Q644" i="5" a="1"/>
  <c r="Q644" i="5" s="1"/>
  <c r="P644" i="5" a="1"/>
  <c r="P644" i="5" s="1"/>
  <c r="Q643" i="5" a="1"/>
  <c r="Q643" i="5" s="1"/>
  <c r="P643" i="5" a="1"/>
  <c r="P643" i="5" s="1"/>
  <c r="Q642" i="5" a="1"/>
  <c r="Q642" i="5" s="1"/>
  <c r="P642" i="5" a="1"/>
  <c r="P642" i="5" s="1"/>
  <c r="Q641" i="5" a="1"/>
  <c r="Q641" i="5" s="1"/>
  <c r="P641" i="5" a="1"/>
  <c r="P641" i="5" s="1"/>
  <c r="Q640" i="5" a="1"/>
  <c r="Q640" i="5" s="1"/>
  <c r="P640" i="5" a="1"/>
  <c r="P640" i="5" s="1"/>
  <c r="Q639" i="5" a="1"/>
  <c r="Q639" i="5" s="1"/>
  <c r="P639" i="5" a="1"/>
  <c r="P639" i="5" s="1"/>
  <c r="Q638" i="5" a="1"/>
  <c r="Q638" i="5" s="1"/>
  <c r="P638" i="5" a="1"/>
  <c r="P638" i="5" s="1"/>
  <c r="Q637" i="5" a="1"/>
  <c r="Q637" i="5" s="1"/>
  <c r="P637" i="5" a="1"/>
  <c r="P637" i="5" s="1"/>
  <c r="Q636" i="5" a="1"/>
  <c r="Q636" i="5" s="1"/>
  <c r="P636" i="5" a="1"/>
  <c r="P636" i="5" s="1"/>
  <c r="Q635" i="5" a="1"/>
  <c r="Q635" i="5" s="1"/>
  <c r="P635" i="5" a="1"/>
  <c r="P635" i="5" s="1"/>
  <c r="Q634" i="5" a="1"/>
  <c r="Q634" i="5" s="1"/>
  <c r="P634" i="5" a="1"/>
  <c r="P634" i="5" s="1"/>
  <c r="Q633" i="5" a="1"/>
  <c r="Q633" i="5" s="1"/>
  <c r="P633" i="5" a="1"/>
  <c r="P633" i="5" s="1"/>
  <c r="Q632" i="5" a="1"/>
  <c r="Q632" i="5" s="1"/>
  <c r="P632" i="5" a="1"/>
  <c r="P632" i="5" s="1"/>
  <c r="Q631" i="5" a="1"/>
  <c r="Q631" i="5" s="1"/>
  <c r="P631" i="5" a="1"/>
  <c r="P631" i="5" s="1"/>
  <c r="Q630" i="5" a="1"/>
  <c r="Q630" i="5" s="1"/>
  <c r="P630" i="5" a="1"/>
  <c r="P630" i="5" s="1"/>
  <c r="Q629" i="5" a="1"/>
  <c r="Q629" i="5" s="1"/>
  <c r="P629" i="5" a="1"/>
  <c r="P629" i="5" s="1"/>
  <c r="Q628" i="5" a="1"/>
  <c r="Q628" i="5" s="1"/>
  <c r="P628" i="5" a="1"/>
  <c r="P628" i="5" s="1"/>
  <c r="Q627" i="5" a="1"/>
  <c r="Q627" i="5" s="1"/>
  <c r="P627" i="5" a="1"/>
  <c r="P627" i="5" s="1"/>
  <c r="Q626" i="5" a="1"/>
  <c r="Q626" i="5" s="1"/>
  <c r="P626" i="5" a="1"/>
  <c r="P626" i="5" s="1"/>
  <c r="Q625" i="5" a="1"/>
  <c r="Q625" i="5" s="1"/>
  <c r="P625" i="5" a="1"/>
  <c r="P625" i="5" s="1"/>
  <c r="Q624" i="5" a="1"/>
  <c r="Q624" i="5" s="1"/>
  <c r="P624" i="5" a="1"/>
  <c r="P624" i="5" s="1"/>
  <c r="Q623" i="5" a="1"/>
  <c r="Q623" i="5" s="1"/>
  <c r="P623" i="5" a="1"/>
  <c r="P623" i="5" s="1"/>
  <c r="Q622" i="5" a="1"/>
  <c r="Q622" i="5" s="1"/>
  <c r="P622" i="5" a="1"/>
  <c r="P622" i="5" s="1"/>
  <c r="Q621" i="5" a="1"/>
  <c r="Q621" i="5" s="1"/>
  <c r="P621" i="5" a="1"/>
  <c r="P621" i="5" s="1"/>
  <c r="Q620" i="5" a="1"/>
  <c r="Q620" i="5" s="1"/>
  <c r="P620" i="5" a="1"/>
  <c r="P620" i="5" s="1"/>
  <c r="Q619" i="5" a="1"/>
  <c r="Q619" i="5" s="1"/>
  <c r="P619" i="5" a="1"/>
  <c r="P619" i="5" s="1"/>
  <c r="Q618" i="5" a="1"/>
  <c r="Q618" i="5" s="1"/>
  <c r="P618" i="5" a="1"/>
  <c r="P618" i="5" s="1"/>
  <c r="Q617" i="5" a="1"/>
  <c r="Q617" i="5" s="1"/>
  <c r="P617" i="5" a="1"/>
  <c r="P617" i="5" s="1"/>
  <c r="Q616" i="5" a="1"/>
  <c r="Q616" i="5" s="1"/>
  <c r="P616" i="5" a="1"/>
  <c r="P616" i="5" s="1"/>
  <c r="Q615" i="5" a="1"/>
  <c r="Q615" i="5" s="1"/>
  <c r="P615" i="5" a="1"/>
  <c r="P615" i="5" s="1"/>
  <c r="Q614" i="5" a="1"/>
  <c r="Q614" i="5" s="1"/>
  <c r="P614" i="5" a="1"/>
  <c r="P614" i="5" s="1"/>
  <c r="Q613" i="5" a="1"/>
  <c r="Q613" i="5" s="1"/>
  <c r="P613" i="5" a="1"/>
  <c r="P613" i="5" s="1"/>
  <c r="Q612" i="5" a="1"/>
  <c r="Q612" i="5" s="1"/>
  <c r="P612" i="5" a="1"/>
  <c r="P612" i="5" s="1"/>
  <c r="Q611" i="5" a="1"/>
  <c r="Q611" i="5" s="1"/>
  <c r="P611" i="5" a="1"/>
  <c r="P611" i="5" s="1"/>
  <c r="Q610" i="5" a="1"/>
  <c r="Q610" i="5" s="1"/>
  <c r="P610" i="5" a="1"/>
  <c r="P610" i="5" s="1"/>
  <c r="Q609" i="5" a="1"/>
  <c r="Q609" i="5" s="1"/>
  <c r="P609" i="5" a="1"/>
  <c r="P609" i="5" s="1"/>
  <c r="Q608" i="5" a="1"/>
  <c r="Q608" i="5" s="1"/>
  <c r="P608" i="5" a="1"/>
  <c r="P608" i="5" s="1"/>
  <c r="Q607" i="5" a="1"/>
  <c r="Q607" i="5" s="1"/>
  <c r="P607" i="5" a="1"/>
  <c r="P607" i="5" s="1"/>
  <c r="Q606" i="5" a="1"/>
  <c r="Q606" i="5" s="1"/>
  <c r="P606" i="5" a="1"/>
  <c r="P606" i="5" s="1"/>
  <c r="Q605" i="5" a="1"/>
  <c r="Q605" i="5" s="1"/>
  <c r="P605" i="5" a="1"/>
  <c r="P605" i="5" s="1"/>
  <c r="Q604" i="5" a="1"/>
  <c r="Q604" i="5" s="1"/>
  <c r="P604" i="5" a="1"/>
  <c r="P604" i="5" s="1"/>
  <c r="Q603" i="5" a="1"/>
  <c r="Q603" i="5" s="1"/>
  <c r="P603" i="5" a="1"/>
  <c r="P603" i="5" s="1"/>
  <c r="Q602" i="5" a="1"/>
  <c r="Q602" i="5" s="1"/>
  <c r="P602" i="5" a="1"/>
  <c r="P602" i="5" s="1"/>
  <c r="Q601" i="5" a="1"/>
  <c r="Q601" i="5" s="1"/>
  <c r="P601" i="5" a="1"/>
  <c r="P601" i="5" s="1"/>
  <c r="Q600" i="5" a="1"/>
  <c r="Q600" i="5" s="1"/>
  <c r="P600" i="5" a="1"/>
  <c r="P600" i="5" s="1"/>
  <c r="Q599" i="5" a="1"/>
  <c r="Q599" i="5" s="1"/>
  <c r="P599" i="5" a="1"/>
  <c r="P599" i="5" s="1"/>
  <c r="Q598" i="5" a="1"/>
  <c r="Q598" i="5" s="1"/>
  <c r="P598" i="5" a="1"/>
  <c r="P598" i="5" s="1"/>
  <c r="Q597" i="5" a="1"/>
  <c r="Q597" i="5" s="1"/>
  <c r="P597" i="5" a="1"/>
  <c r="P597" i="5" s="1"/>
  <c r="Q596" i="5" a="1"/>
  <c r="Q596" i="5" s="1"/>
  <c r="P596" i="5" a="1"/>
  <c r="P596" i="5" s="1"/>
  <c r="Q595" i="5" a="1"/>
  <c r="Q595" i="5" s="1"/>
  <c r="P595" i="5" a="1"/>
  <c r="P595" i="5" s="1"/>
  <c r="Q594" i="5" a="1"/>
  <c r="Q594" i="5" s="1"/>
  <c r="P594" i="5" a="1"/>
  <c r="P594" i="5" s="1"/>
  <c r="Q593" i="5" a="1"/>
  <c r="Q593" i="5" s="1"/>
  <c r="P593" i="5" a="1"/>
  <c r="P593" i="5" s="1"/>
  <c r="Q592" i="5" a="1"/>
  <c r="Q592" i="5" s="1"/>
  <c r="P592" i="5" a="1"/>
  <c r="P592" i="5" s="1"/>
  <c r="Q591" i="5" a="1"/>
  <c r="Q591" i="5" s="1"/>
  <c r="P591" i="5" a="1"/>
  <c r="P591" i="5" s="1"/>
  <c r="Q590" i="5" a="1"/>
  <c r="Q590" i="5" s="1"/>
  <c r="P590" i="5" a="1"/>
  <c r="P590" i="5" s="1"/>
  <c r="Q589" i="5" a="1"/>
  <c r="Q589" i="5" s="1"/>
  <c r="P589" i="5" a="1"/>
  <c r="P589" i="5" s="1"/>
  <c r="Q588" i="5" a="1"/>
  <c r="Q588" i="5" s="1"/>
  <c r="P588" i="5" a="1"/>
  <c r="P588" i="5" s="1"/>
  <c r="Q586" i="5" a="1"/>
  <c r="Q586" i="5" s="1"/>
  <c r="P586" i="5" a="1"/>
  <c r="P586" i="5" s="1"/>
  <c r="Q585" i="5" a="1"/>
  <c r="Q585" i="5" s="1"/>
  <c r="P585" i="5" a="1"/>
  <c r="P585" i="5" s="1"/>
  <c r="Q584" i="5" a="1"/>
  <c r="Q584" i="5" s="1"/>
  <c r="P584" i="5" a="1"/>
  <c r="P584" i="5" s="1"/>
  <c r="Q583" i="5" a="1"/>
  <c r="Q583" i="5" s="1"/>
  <c r="P583" i="5" a="1"/>
  <c r="P583" i="5" s="1"/>
  <c r="Q582" i="5" a="1"/>
  <c r="Q582" i="5" s="1"/>
  <c r="P582" i="5" a="1"/>
  <c r="P582" i="5" s="1"/>
  <c r="Q581" i="5" a="1"/>
  <c r="Q581" i="5" s="1"/>
  <c r="P581" i="5" a="1"/>
  <c r="P581" i="5" s="1"/>
  <c r="Q580" i="5" a="1"/>
  <c r="Q580" i="5" s="1"/>
  <c r="P580" i="5" a="1"/>
  <c r="P580" i="5" s="1"/>
  <c r="Q579" i="5" a="1"/>
  <c r="Q579" i="5" s="1"/>
  <c r="P579" i="5" a="1"/>
  <c r="P579" i="5" s="1"/>
  <c r="Q578" i="5" a="1"/>
  <c r="Q578" i="5" s="1"/>
  <c r="P578" i="5" a="1"/>
  <c r="P578" i="5" s="1"/>
  <c r="Q577" i="5" a="1"/>
  <c r="Q577" i="5" s="1"/>
  <c r="P577" i="5" a="1"/>
  <c r="P577" i="5" s="1"/>
  <c r="Q576" i="5" a="1"/>
  <c r="Q576" i="5" s="1"/>
  <c r="P576" i="5" a="1"/>
  <c r="P576" i="5" s="1"/>
  <c r="Q575" i="5" a="1"/>
  <c r="Q575" i="5" s="1"/>
  <c r="P575" i="5" a="1"/>
  <c r="P575" i="5" s="1"/>
  <c r="Q574" i="5" a="1"/>
  <c r="Q574" i="5" s="1"/>
  <c r="P574" i="5" a="1"/>
  <c r="P574" i="5" s="1"/>
  <c r="Q573" i="5" a="1"/>
  <c r="Q573" i="5" s="1"/>
  <c r="P573" i="5" a="1"/>
  <c r="P573" i="5" s="1"/>
  <c r="Q572" i="5" a="1"/>
  <c r="Q572" i="5" s="1"/>
  <c r="P572" i="5" a="1"/>
  <c r="P572" i="5" s="1"/>
  <c r="Q571" i="5" a="1"/>
  <c r="Q571" i="5" s="1"/>
  <c r="P571" i="5" a="1"/>
  <c r="P571" i="5" s="1"/>
  <c r="Q570" i="5" a="1"/>
  <c r="Q570" i="5" s="1"/>
  <c r="P570" i="5" a="1"/>
  <c r="P570" i="5" s="1"/>
  <c r="Q569" i="5" a="1"/>
  <c r="Q569" i="5" s="1"/>
  <c r="P569" i="5" a="1"/>
  <c r="P569" i="5" s="1"/>
  <c r="Q568" i="5" a="1"/>
  <c r="Q568" i="5" s="1"/>
  <c r="P568" i="5" a="1"/>
  <c r="P568" i="5" s="1"/>
  <c r="Q567" i="5" a="1"/>
  <c r="Q567" i="5" s="1"/>
  <c r="P567" i="5" a="1"/>
  <c r="P567" i="5" s="1"/>
  <c r="Q566" i="5" a="1"/>
  <c r="Q566" i="5" s="1"/>
  <c r="P566" i="5" a="1"/>
  <c r="P566" i="5" s="1"/>
  <c r="Q565" i="5" a="1"/>
  <c r="Q565" i="5" s="1"/>
  <c r="P565" i="5" a="1"/>
  <c r="P565" i="5" s="1"/>
  <c r="Q564" i="5" a="1"/>
  <c r="Q564" i="5" s="1"/>
  <c r="P564" i="5" a="1"/>
  <c r="P564" i="5" s="1"/>
  <c r="Q563" i="5" a="1"/>
  <c r="Q563" i="5" s="1"/>
  <c r="P563" i="5" a="1"/>
  <c r="P563" i="5" s="1"/>
  <c r="Q562" i="5" a="1"/>
  <c r="Q562" i="5" s="1"/>
  <c r="P562" i="5" a="1"/>
  <c r="P562" i="5" s="1"/>
  <c r="Q561" i="5" a="1"/>
  <c r="Q561" i="5" s="1"/>
  <c r="P561" i="5" a="1"/>
  <c r="P561" i="5" s="1"/>
  <c r="Q560" i="5" a="1"/>
  <c r="Q560" i="5" s="1"/>
  <c r="P560" i="5" a="1"/>
  <c r="P560" i="5" s="1"/>
  <c r="Q559" i="5" a="1"/>
  <c r="Q559" i="5" s="1"/>
  <c r="P559" i="5" a="1"/>
  <c r="P559" i="5" s="1"/>
  <c r="Q558" i="5" a="1"/>
  <c r="Q558" i="5" s="1"/>
  <c r="P558" i="5" a="1"/>
  <c r="P558" i="5" s="1"/>
  <c r="Q557" i="5" a="1"/>
  <c r="Q557" i="5" s="1"/>
  <c r="P557" i="5" a="1"/>
  <c r="P557" i="5" s="1"/>
  <c r="Q556" i="5" a="1"/>
  <c r="Q556" i="5" s="1"/>
  <c r="P556" i="5" a="1"/>
  <c r="P556" i="5" s="1"/>
  <c r="Q555" i="5" a="1"/>
  <c r="Q555" i="5" s="1"/>
  <c r="P555" i="5" a="1"/>
  <c r="P555" i="5" s="1"/>
  <c r="Q554" i="5" a="1"/>
  <c r="Q554" i="5" s="1"/>
  <c r="P554" i="5" a="1"/>
  <c r="P554" i="5" s="1"/>
  <c r="Q553" i="5" a="1"/>
  <c r="Q553" i="5" s="1"/>
  <c r="P553" i="5" a="1"/>
  <c r="P553" i="5" s="1"/>
  <c r="Q552" i="5" a="1"/>
  <c r="Q552" i="5" s="1"/>
  <c r="P552" i="5" a="1"/>
  <c r="P552" i="5" s="1"/>
  <c r="Q550" i="5" a="1"/>
  <c r="Q550" i="5" s="1"/>
  <c r="P550" i="5" a="1"/>
  <c r="P550" i="5" s="1"/>
  <c r="Q549" i="5" a="1"/>
  <c r="Q549" i="5" s="1"/>
  <c r="P549" i="5" a="1"/>
  <c r="P549" i="5" s="1"/>
  <c r="Q548" i="5" a="1"/>
  <c r="Q548" i="5" s="1"/>
  <c r="P548" i="5" a="1"/>
  <c r="P548" i="5" s="1"/>
  <c r="Q547" i="5" a="1"/>
  <c r="Q547" i="5" s="1"/>
  <c r="P547" i="5" a="1"/>
  <c r="P547" i="5" s="1"/>
  <c r="Q546" i="5" a="1"/>
  <c r="Q546" i="5" s="1"/>
  <c r="P546" i="5" a="1"/>
  <c r="P546" i="5" s="1"/>
  <c r="Q545" i="5" a="1"/>
  <c r="Q545" i="5" s="1"/>
  <c r="P545" i="5" a="1"/>
  <c r="P545" i="5" s="1"/>
  <c r="Q544" i="5" a="1"/>
  <c r="Q544" i="5" s="1"/>
  <c r="P544" i="5" a="1"/>
  <c r="P544" i="5" s="1"/>
  <c r="Q543" i="5" a="1"/>
  <c r="Q543" i="5" s="1"/>
  <c r="P543" i="5" a="1"/>
  <c r="P543" i="5" s="1"/>
  <c r="Q542" i="5" a="1"/>
  <c r="Q542" i="5" s="1"/>
  <c r="P542" i="5" a="1"/>
  <c r="P542" i="5" s="1"/>
  <c r="Q541" i="5" a="1"/>
  <c r="Q541" i="5" s="1"/>
  <c r="P541" i="5" a="1"/>
  <c r="P541" i="5" s="1"/>
  <c r="Q540" i="5" a="1"/>
  <c r="Q540" i="5" s="1"/>
  <c r="P540" i="5" a="1"/>
  <c r="P540" i="5" s="1"/>
  <c r="Q539" i="5" a="1"/>
  <c r="Q539" i="5" s="1"/>
  <c r="P539" i="5" a="1"/>
  <c r="P539" i="5" s="1"/>
  <c r="Q538" i="5" a="1"/>
  <c r="Q538" i="5" s="1"/>
  <c r="P538" i="5" a="1"/>
  <c r="P538" i="5" s="1"/>
  <c r="Q537" i="5" a="1"/>
  <c r="Q537" i="5" s="1"/>
  <c r="P537" i="5" a="1"/>
  <c r="P537" i="5" s="1"/>
  <c r="Q536" i="5" a="1"/>
  <c r="Q536" i="5" s="1"/>
  <c r="P536" i="5" a="1"/>
  <c r="P536" i="5" s="1"/>
  <c r="Q535" i="5" a="1"/>
  <c r="Q535" i="5" s="1"/>
  <c r="P535" i="5" a="1"/>
  <c r="P535" i="5" s="1"/>
  <c r="Q534" i="5" a="1"/>
  <c r="Q534" i="5" s="1"/>
  <c r="P534" i="5" a="1"/>
  <c r="P534" i="5" s="1"/>
  <c r="Q533" i="5" a="1"/>
  <c r="Q533" i="5" s="1"/>
  <c r="P533" i="5" a="1"/>
  <c r="P533" i="5" s="1"/>
  <c r="Q532" i="5" a="1"/>
  <c r="Q532" i="5" s="1"/>
  <c r="P532" i="5" a="1"/>
  <c r="P532" i="5" s="1"/>
  <c r="Q531" i="5" a="1"/>
  <c r="Q531" i="5" s="1"/>
  <c r="P531" i="5" a="1"/>
  <c r="P531" i="5" s="1"/>
  <c r="Q530" i="5" a="1"/>
  <c r="Q530" i="5" s="1"/>
  <c r="P530" i="5" a="1"/>
  <c r="P530" i="5" s="1"/>
  <c r="Q529" i="5" a="1"/>
  <c r="Q529" i="5" s="1"/>
  <c r="P529" i="5" a="1"/>
  <c r="P529" i="5" s="1"/>
  <c r="Q528" i="5" a="1"/>
  <c r="Q528" i="5" s="1"/>
  <c r="P528" i="5" a="1"/>
  <c r="P528" i="5" s="1"/>
  <c r="Q527" i="5" a="1"/>
  <c r="Q527" i="5" s="1"/>
  <c r="P527" i="5" a="1"/>
  <c r="P527" i="5" s="1"/>
  <c r="Q526" i="5" a="1"/>
  <c r="Q526" i="5" s="1"/>
  <c r="P526" i="5" a="1"/>
  <c r="P526" i="5" s="1"/>
  <c r="Q525" i="5" a="1"/>
  <c r="Q525" i="5" s="1"/>
  <c r="P525" i="5" a="1"/>
  <c r="P525" i="5" s="1"/>
  <c r="Q524" i="5" a="1"/>
  <c r="Q524" i="5" s="1"/>
  <c r="P524" i="5" a="1"/>
  <c r="P524" i="5" s="1"/>
  <c r="Q523" i="5" a="1"/>
  <c r="Q523" i="5" s="1"/>
  <c r="P523" i="5" a="1"/>
  <c r="P523" i="5" s="1"/>
  <c r="Q522" i="5" a="1"/>
  <c r="Q522" i="5" s="1"/>
  <c r="P522" i="5" a="1"/>
  <c r="P522" i="5" s="1"/>
  <c r="Q521" i="5" a="1"/>
  <c r="Q521" i="5" s="1"/>
  <c r="P521" i="5" a="1"/>
  <c r="P521" i="5" s="1"/>
  <c r="Q520" i="5" a="1"/>
  <c r="Q520" i="5" s="1"/>
  <c r="P520" i="5" a="1"/>
  <c r="P520" i="5" s="1"/>
  <c r="Q519" i="5" a="1"/>
  <c r="Q519" i="5" s="1"/>
  <c r="P519" i="5" a="1"/>
  <c r="P519" i="5" s="1"/>
  <c r="Q518" i="5" a="1"/>
  <c r="Q518" i="5" s="1"/>
  <c r="P518" i="5" a="1"/>
  <c r="P518" i="5" s="1"/>
  <c r="Q517" i="5" a="1"/>
  <c r="Q517" i="5" s="1"/>
  <c r="P517" i="5" a="1"/>
  <c r="P517" i="5" s="1"/>
  <c r="Q516" i="5" a="1"/>
  <c r="Q516" i="5" s="1"/>
  <c r="P516" i="5" a="1"/>
  <c r="P516" i="5" s="1"/>
  <c r="Q514" i="5" a="1"/>
  <c r="Q514" i="5" s="1"/>
  <c r="P514" i="5" a="1"/>
  <c r="P514" i="5" s="1"/>
  <c r="Q513" i="5" a="1"/>
  <c r="Q513" i="5" s="1"/>
  <c r="P513" i="5" a="1"/>
  <c r="P513" i="5" s="1"/>
  <c r="Q512" i="5" a="1"/>
  <c r="Q512" i="5" s="1"/>
  <c r="P512" i="5" a="1"/>
  <c r="P512" i="5" s="1"/>
  <c r="Q511" i="5" a="1"/>
  <c r="Q511" i="5" s="1"/>
  <c r="P511" i="5" a="1"/>
  <c r="P511" i="5" s="1"/>
  <c r="Q510" i="5" a="1"/>
  <c r="Q510" i="5" s="1"/>
  <c r="P510" i="5" a="1"/>
  <c r="P510" i="5" s="1"/>
  <c r="Q509" i="5" a="1"/>
  <c r="Q509" i="5" s="1"/>
  <c r="P509" i="5" a="1"/>
  <c r="P509" i="5" s="1"/>
  <c r="Q508" i="5" a="1"/>
  <c r="Q508" i="5" s="1"/>
  <c r="P508" i="5" a="1"/>
  <c r="P508" i="5" s="1"/>
  <c r="Q507" i="5" a="1"/>
  <c r="Q507" i="5" s="1"/>
  <c r="P507" i="5" a="1"/>
  <c r="P507" i="5" s="1"/>
  <c r="Q506" i="5" a="1"/>
  <c r="Q506" i="5" s="1"/>
  <c r="P506" i="5" a="1"/>
  <c r="P506" i="5" s="1"/>
  <c r="Q505" i="5" a="1"/>
  <c r="Q505" i="5" s="1"/>
  <c r="P505" i="5" a="1"/>
  <c r="P505" i="5" s="1"/>
  <c r="Q504" i="5" a="1"/>
  <c r="Q504" i="5" s="1"/>
  <c r="P504" i="5" a="1"/>
  <c r="P504" i="5" s="1"/>
  <c r="Q503" i="5" a="1"/>
  <c r="Q503" i="5" s="1"/>
  <c r="P503" i="5" a="1"/>
  <c r="P503" i="5" s="1"/>
  <c r="Q502" i="5" a="1"/>
  <c r="Q502" i="5" s="1"/>
  <c r="P502" i="5" a="1"/>
  <c r="P502" i="5" s="1"/>
  <c r="Q501" i="5" a="1"/>
  <c r="Q501" i="5" s="1"/>
  <c r="P501" i="5" a="1"/>
  <c r="P501" i="5" s="1"/>
  <c r="Q500" i="5" a="1"/>
  <c r="Q500" i="5" s="1"/>
  <c r="P500" i="5" a="1"/>
  <c r="P500" i="5" s="1"/>
  <c r="Q499" i="5" a="1"/>
  <c r="Q499" i="5" s="1"/>
  <c r="P499" i="5" a="1"/>
  <c r="P499" i="5" s="1"/>
  <c r="Q498" i="5" a="1"/>
  <c r="Q498" i="5" s="1"/>
  <c r="P498" i="5" a="1"/>
  <c r="P498" i="5" s="1"/>
  <c r="Q497" i="5" a="1"/>
  <c r="Q497" i="5" s="1"/>
  <c r="P497" i="5" a="1"/>
  <c r="P497" i="5" s="1"/>
  <c r="Q496" i="5" a="1"/>
  <c r="Q496" i="5" s="1"/>
  <c r="P496" i="5" a="1"/>
  <c r="P496" i="5" s="1"/>
  <c r="Q495" i="5" a="1"/>
  <c r="Q495" i="5" s="1"/>
  <c r="P495" i="5" a="1"/>
  <c r="P495" i="5" s="1"/>
  <c r="Q494" i="5" a="1"/>
  <c r="Q494" i="5" s="1"/>
  <c r="P494" i="5" a="1"/>
  <c r="P494" i="5" s="1"/>
  <c r="Q493" i="5" a="1"/>
  <c r="Q493" i="5" s="1"/>
  <c r="P493" i="5" a="1"/>
  <c r="P493" i="5" s="1"/>
  <c r="Q492" i="5" a="1"/>
  <c r="Q492" i="5" s="1"/>
  <c r="P492" i="5" a="1"/>
  <c r="P492" i="5" s="1"/>
  <c r="Q491" i="5" a="1"/>
  <c r="Q491" i="5" s="1"/>
  <c r="P491" i="5" a="1"/>
  <c r="P491" i="5" s="1"/>
  <c r="Q490" i="5" a="1"/>
  <c r="Q490" i="5" s="1"/>
  <c r="P490" i="5" a="1"/>
  <c r="P490" i="5" s="1"/>
  <c r="Q489" i="5" a="1"/>
  <c r="Q489" i="5" s="1"/>
  <c r="P489" i="5" a="1"/>
  <c r="P489" i="5" s="1"/>
  <c r="Q488" i="5" a="1"/>
  <c r="Q488" i="5" s="1"/>
  <c r="P488" i="5" a="1"/>
  <c r="P488" i="5" s="1"/>
  <c r="Q487" i="5" a="1"/>
  <c r="Q487" i="5" s="1"/>
  <c r="P487" i="5" a="1"/>
  <c r="P487" i="5" s="1"/>
  <c r="Q486" i="5" a="1"/>
  <c r="Q486" i="5" s="1"/>
  <c r="P486" i="5" a="1"/>
  <c r="P486" i="5" s="1"/>
  <c r="Q485" i="5" a="1"/>
  <c r="Q485" i="5" s="1"/>
  <c r="P485" i="5" a="1"/>
  <c r="P485" i="5" s="1"/>
  <c r="Q484" i="5" a="1"/>
  <c r="Q484" i="5" s="1"/>
  <c r="P484" i="5" a="1"/>
  <c r="P484" i="5" s="1"/>
  <c r="Q483" i="5" a="1"/>
  <c r="Q483" i="5" s="1"/>
  <c r="P483" i="5" a="1"/>
  <c r="P483" i="5" s="1"/>
  <c r="Q482" i="5" a="1"/>
  <c r="Q482" i="5" s="1"/>
  <c r="P482" i="5" a="1"/>
  <c r="P482" i="5" s="1"/>
  <c r="Q481" i="5" a="1"/>
  <c r="Q481" i="5" s="1"/>
  <c r="P481" i="5" a="1"/>
  <c r="P481" i="5" s="1"/>
  <c r="Q480" i="5" a="1"/>
  <c r="Q480" i="5" s="1"/>
  <c r="P480" i="5" a="1"/>
  <c r="P480" i="5" s="1"/>
  <c r="Q479" i="5" a="1"/>
  <c r="Q479" i="5" s="1"/>
  <c r="P479" i="5" a="1"/>
  <c r="P479" i="5" s="1"/>
  <c r="Q478" i="5" a="1"/>
  <c r="Q478" i="5" s="1"/>
  <c r="P478" i="5" a="1"/>
  <c r="P478" i="5" s="1"/>
  <c r="Q477" i="5" a="1"/>
  <c r="Q477" i="5" s="1"/>
  <c r="P477" i="5" a="1"/>
  <c r="P477" i="5" s="1"/>
  <c r="Q476" i="5" a="1"/>
  <c r="Q476" i="5" s="1"/>
  <c r="P476" i="5" a="1"/>
  <c r="P476" i="5" s="1"/>
  <c r="Q475" i="5" a="1"/>
  <c r="Q475" i="5" s="1"/>
  <c r="P475" i="5" a="1"/>
  <c r="P475" i="5" s="1"/>
  <c r="Q474" i="5" a="1"/>
  <c r="Q474" i="5" s="1"/>
  <c r="P474" i="5" a="1"/>
  <c r="P474" i="5" s="1"/>
  <c r="Q473" i="5" a="1"/>
  <c r="Q473" i="5" s="1"/>
  <c r="P473" i="5" a="1"/>
  <c r="P473" i="5" s="1"/>
  <c r="Q472" i="5" a="1"/>
  <c r="Q472" i="5" s="1"/>
  <c r="P472" i="5" a="1"/>
  <c r="P472" i="5" s="1"/>
  <c r="Q471" i="5" a="1"/>
  <c r="Q471" i="5" s="1"/>
  <c r="P471" i="5" a="1"/>
  <c r="P471" i="5" s="1"/>
  <c r="Q470" i="5" a="1"/>
  <c r="Q470" i="5" s="1"/>
  <c r="P470" i="5" a="1"/>
  <c r="P470" i="5" s="1"/>
  <c r="Q469" i="5" a="1"/>
  <c r="Q469" i="5" s="1"/>
  <c r="P469" i="5" a="1"/>
  <c r="P469" i="5" s="1"/>
  <c r="Q468" i="5" a="1"/>
  <c r="Q468" i="5" s="1"/>
  <c r="P468" i="5" a="1"/>
  <c r="P468" i="5" s="1"/>
  <c r="Q467" i="5" a="1"/>
  <c r="Q467" i="5" s="1"/>
  <c r="P467" i="5" a="1"/>
  <c r="P467" i="5" s="1"/>
  <c r="Q466" i="5" a="1"/>
  <c r="Q466" i="5" s="1"/>
  <c r="P466" i="5" a="1"/>
  <c r="P466" i="5" s="1"/>
  <c r="Q465" i="5" a="1"/>
  <c r="Q465" i="5" s="1"/>
  <c r="P465" i="5" a="1"/>
  <c r="P465" i="5" s="1"/>
  <c r="Q464" i="5" a="1"/>
  <c r="Q464" i="5" s="1"/>
  <c r="P464" i="5" a="1"/>
  <c r="P464" i="5" s="1"/>
  <c r="Q463" i="5" a="1"/>
  <c r="Q463" i="5" s="1"/>
  <c r="P463" i="5" a="1"/>
  <c r="P463" i="5" s="1"/>
  <c r="Q462" i="5" a="1"/>
  <c r="Q462" i="5" s="1"/>
  <c r="P462" i="5" a="1"/>
  <c r="P462" i="5" s="1"/>
  <c r="Q461" i="5" a="1"/>
  <c r="Q461" i="5" s="1"/>
  <c r="P461" i="5" a="1"/>
  <c r="P461" i="5" s="1"/>
  <c r="Q460" i="5" a="1"/>
  <c r="Q460" i="5" s="1"/>
  <c r="P460" i="5" a="1"/>
  <c r="P460" i="5" s="1"/>
  <c r="Q459" i="5" a="1"/>
  <c r="Q459" i="5" s="1"/>
  <c r="P459" i="5" a="1"/>
  <c r="P459" i="5" s="1"/>
  <c r="Q458" i="5" a="1"/>
  <c r="Q458" i="5" s="1"/>
  <c r="P458" i="5" a="1"/>
  <c r="P458" i="5" s="1"/>
  <c r="Q457" i="5" a="1"/>
  <c r="Q457" i="5" s="1"/>
  <c r="P457" i="5" a="1"/>
  <c r="P457" i="5" s="1"/>
  <c r="Q456" i="5" a="1"/>
  <c r="Q456" i="5" s="1"/>
  <c r="P456" i="5" a="1"/>
  <c r="P456" i="5" s="1"/>
  <c r="Q455" i="5" a="1"/>
  <c r="Q455" i="5" s="1"/>
  <c r="P455" i="5" a="1"/>
  <c r="P455" i="5" s="1"/>
  <c r="Q454" i="5" a="1"/>
  <c r="Q454" i="5" s="1"/>
  <c r="P454" i="5" a="1"/>
  <c r="P454" i="5" s="1"/>
  <c r="Q453" i="5" a="1"/>
  <c r="Q453" i="5" s="1"/>
  <c r="P453" i="5" a="1"/>
  <c r="P453" i="5" s="1"/>
  <c r="Q452" i="5" a="1"/>
  <c r="Q452" i="5" s="1"/>
  <c r="P452" i="5" a="1"/>
  <c r="P452" i="5" s="1"/>
  <c r="Q451" i="5" a="1"/>
  <c r="Q451" i="5" s="1"/>
  <c r="P451" i="5" a="1"/>
  <c r="P451" i="5" s="1"/>
  <c r="Q450" i="5" a="1"/>
  <c r="Q450" i="5" s="1"/>
  <c r="P450" i="5" a="1"/>
  <c r="P450" i="5" s="1"/>
  <c r="Q449" i="5" a="1"/>
  <c r="Q449" i="5" s="1"/>
  <c r="P449" i="5" a="1"/>
  <c r="P449" i="5" s="1"/>
  <c r="Q448" i="5" a="1"/>
  <c r="Q448" i="5" s="1"/>
  <c r="P448" i="5" a="1"/>
  <c r="P448" i="5" s="1"/>
  <c r="Q447" i="5" a="1"/>
  <c r="Q447" i="5" s="1"/>
  <c r="P447" i="5" a="1"/>
  <c r="P447" i="5" s="1"/>
  <c r="Q446" i="5" a="1"/>
  <c r="Q446" i="5" s="1"/>
  <c r="P446" i="5" a="1"/>
  <c r="P446" i="5" s="1"/>
  <c r="Q445" i="5" a="1"/>
  <c r="Q445" i="5" s="1"/>
  <c r="P445" i="5" a="1"/>
  <c r="P445" i="5" s="1"/>
  <c r="Q444" i="5" a="1"/>
  <c r="Q444" i="5" s="1"/>
  <c r="P444" i="5" a="1"/>
  <c r="P444" i="5" s="1"/>
  <c r="Q443" i="5" a="1"/>
  <c r="Q443" i="5" s="1"/>
  <c r="P443" i="5" a="1"/>
  <c r="P443" i="5" s="1"/>
  <c r="Q442" i="5" a="1"/>
  <c r="Q442" i="5" s="1"/>
  <c r="P442" i="5" a="1"/>
  <c r="P442" i="5" s="1"/>
  <c r="Q441" i="5" a="1"/>
  <c r="Q441" i="5" s="1"/>
  <c r="P441" i="5" a="1"/>
  <c r="P441" i="5" s="1"/>
  <c r="Q440" i="5" a="1"/>
  <c r="Q440" i="5" s="1"/>
  <c r="P440" i="5" a="1"/>
  <c r="P440" i="5" s="1"/>
  <c r="Q439" i="5" a="1"/>
  <c r="Q439" i="5" s="1"/>
  <c r="P439" i="5" a="1"/>
  <c r="P439" i="5" s="1"/>
  <c r="Q438" i="5" a="1"/>
  <c r="Q438" i="5" s="1"/>
  <c r="P438" i="5" a="1"/>
  <c r="P438" i="5" s="1"/>
  <c r="Q437" i="5" a="1"/>
  <c r="Q437" i="5" s="1"/>
  <c r="P437" i="5" a="1"/>
  <c r="P437" i="5" s="1"/>
  <c r="Q436" i="5" a="1"/>
  <c r="Q436" i="5" s="1"/>
  <c r="P436" i="5" a="1"/>
  <c r="P436" i="5" s="1"/>
  <c r="Q435" i="5" a="1"/>
  <c r="Q435" i="5" s="1"/>
  <c r="P435" i="5" a="1"/>
  <c r="P435" i="5" s="1"/>
  <c r="Q434" i="5" a="1"/>
  <c r="Q434" i="5" s="1"/>
  <c r="P434" i="5" a="1"/>
  <c r="P434" i="5" s="1"/>
  <c r="Q433" i="5" a="1"/>
  <c r="Q433" i="5" s="1"/>
  <c r="P433" i="5" a="1"/>
  <c r="P433" i="5" s="1"/>
  <c r="Q432" i="5" a="1"/>
  <c r="Q432" i="5" s="1"/>
  <c r="P432" i="5" a="1"/>
  <c r="P432" i="5" s="1"/>
  <c r="Q431" i="5" a="1"/>
  <c r="Q431" i="5" s="1"/>
  <c r="P431" i="5" a="1"/>
  <c r="P431" i="5" s="1"/>
  <c r="Q430" i="5" a="1"/>
  <c r="Q430" i="5" s="1"/>
  <c r="P430" i="5" a="1"/>
  <c r="P430" i="5" s="1"/>
  <c r="Q429" i="5" a="1"/>
  <c r="Q429" i="5" s="1"/>
  <c r="P429" i="5" a="1"/>
  <c r="P429" i="5" s="1"/>
  <c r="Q428" i="5" a="1"/>
  <c r="Q428" i="5" s="1"/>
  <c r="P428" i="5" a="1"/>
  <c r="P428" i="5" s="1"/>
  <c r="Q427" i="5" a="1"/>
  <c r="Q427" i="5" s="1"/>
  <c r="P427" i="5" a="1"/>
  <c r="P427" i="5" s="1"/>
  <c r="Q426" i="5" a="1"/>
  <c r="Q426" i="5" s="1"/>
  <c r="P426" i="5" a="1"/>
  <c r="P426" i="5" s="1"/>
  <c r="Q425" i="5" a="1"/>
  <c r="Q425" i="5" s="1"/>
  <c r="P425" i="5" a="1"/>
  <c r="P425" i="5" s="1"/>
  <c r="Q424" i="5" a="1"/>
  <c r="Q424" i="5" s="1"/>
  <c r="P424" i="5" a="1"/>
  <c r="P424" i="5" s="1"/>
  <c r="Q423" i="5" a="1"/>
  <c r="Q423" i="5" s="1"/>
  <c r="P423" i="5" a="1"/>
  <c r="P423" i="5" s="1"/>
  <c r="Q422" i="5" a="1"/>
  <c r="Q422" i="5" s="1"/>
  <c r="P422" i="5" a="1"/>
  <c r="P422" i="5" s="1"/>
  <c r="Q421" i="5" a="1"/>
  <c r="Q421" i="5" s="1"/>
  <c r="P421" i="5" a="1"/>
  <c r="P421" i="5" s="1"/>
  <c r="Q420" i="5" a="1"/>
  <c r="Q420" i="5" s="1"/>
  <c r="P420" i="5" a="1"/>
  <c r="P420" i="5" s="1"/>
  <c r="Q419" i="5" a="1"/>
  <c r="Q419" i="5" s="1"/>
  <c r="P419" i="5" a="1"/>
  <c r="P419" i="5" s="1"/>
  <c r="Q418" i="5" a="1"/>
  <c r="Q418" i="5" s="1"/>
  <c r="P418" i="5" a="1"/>
  <c r="P418" i="5" s="1"/>
  <c r="Q417" i="5" a="1"/>
  <c r="Q417" i="5" s="1"/>
  <c r="P417" i="5" a="1"/>
  <c r="P417" i="5" s="1"/>
  <c r="Q416" i="5" a="1"/>
  <c r="Q416" i="5" s="1"/>
  <c r="P416" i="5" a="1"/>
  <c r="P416" i="5" s="1"/>
  <c r="Q415" i="5" a="1"/>
  <c r="Q415" i="5" s="1"/>
  <c r="P415" i="5" a="1"/>
  <c r="P415" i="5" s="1"/>
  <c r="Q414" i="5" a="1"/>
  <c r="Q414" i="5" s="1"/>
  <c r="P414" i="5" a="1"/>
  <c r="P414" i="5" s="1"/>
  <c r="Q413" i="5" a="1"/>
  <c r="Q413" i="5" s="1"/>
  <c r="P413" i="5" a="1"/>
  <c r="P413" i="5" s="1"/>
  <c r="Q412" i="5" a="1"/>
  <c r="Q412" i="5" s="1"/>
  <c r="P412" i="5" a="1"/>
  <c r="P412" i="5" s="1"/>
  <c r="Q411" i="5" a="1"/>
  <c r="Q411" i="5" s="1"/>
  <c r="P411" i="5" a="1"/>
  <c r="P411" i="5" s="1"/>
  <c r="Q410" i="5" a="1"/>
  <c r="Q410" i="5" s="1"/>
  <c r="P410" i="5" a="1"/>
  <c r="P410" i="5" s="1"/>
  <c r="Q409" i="5" a="1"/>
  <c r="Q409" i="5" s="1"/>
  <c r="P409" i="5" a="1"/>
  <c r="P409" i="5" s="1"/>
  <c r="Q408" i="5" a="1"/>
  <c r="Q408" i="5" s="1"/>
  <c r="P408" i="5" a="1"/>
  <c r="P408" i="5" s="1"/>
  <c r="Q407" i="5" a="1"/>
  <c r="Q407" i="5" s="1"/>
  <c r="P407" i="5" a="1"/>
  <c r="P407" i="5" s="1"/>
  <c r="Q406" i="5" a="1"/>
  <c r="Q406" i="5" s="1"/>
  <c r="P406" i="5" a="1"/>
  <c r="P406" i="5" s="1"/>
  <c r="Q405" i="5" a="1"/>
  <c r="Q405" i="5" s="1"/>
  <c r="P405" i="5" a="1"/>
  <c r="P405" i="5" s="1"/>
  <c r="Q404" i="5" a="1"/>
  <c r="Q404" i="5" s="1"/>
  <c r="P404" i="5" a="1"/>
  <c r="P404" i="5" s="1"/>
  <c r="Q403" i="5" a="1"/>
  <c r="Q403" i="5" s="1"/>
  <c r="P403" i="5" a="1"/>
  <c r="P403" i="5" s="1"/>
  <c r="Q402" i="5" a="1"/>
  <c r="Q402" i="5" s="1"/>
  <c r="P402" i="5" a="1"/>
  <c r="P402" i="5" s="1"/>
  <c r="Q401" i="5" a="1"/>
  <c r="Q401" i="5" s="1"/>
  <c r="P401" i="5" a="1"/>
  <c r="P401" i="5" s="1"/>
  <c r="Q400" i="5" a="1"/>
  <c r="Q400" i="5" s="1"/>
  <c r="P400" i="5" a="1"/>
  <c r="P400" i="5" s="1"/>
  <c r="Q399" i="5" a="1"/>
  <c r="Q399" i="5" s="1"/>
  <c r="P399" i="5" a="1"/>
  <c r="P399" i="5" s="1"/>
  <c r="Q398" i="5" a="1"/>
  <c r="Q398" i="5" s="1"/>
  <c r="P398" i="5" a="1"/>
  <c r="P398" i="5" s="1"/>
  <c r="Q397" i="5" a="1"/>
  <c r="Q397" i="5" s="1"/>
  <c r="P397" i="5" a="1"/>
  <c r="P397" i="5" s="1"/>
  <c r="Q396" i="5" a="1"/>
  <c r="Q396" i="5" s="1"/>
  <c r="P396" i="5" a="1"/>
  <c r="P396" i="5" s="1"/>
  <c r="Q395" i="5" a="1"/>
  <c r="Q395" i="5" s="1"/>
  <c r="P395" i="5" a="1"/>
  <c r="P395" i="5" s="1"/>
  <c r="Q394" i="5" a="1"/>
  <c r="Q394" i="5" s="1"/>
  <c r="P394" i="5" a="1"/>
  <c r="P394" i="5" s="1"/>
  <c r="Q393" i="5" a="1"/>
  <c r="Q393" i="5" s="1"/>
  <c r="P393" i="5" a="1"/>
  <c r="P393" i="5" s="1"/>
  <c r="Q392" i="5" a="1"/>
  <c r="Q392" i="5" s="1"/>
  <c r="P392" i="5" a="1"/>
  <c r="P392" i="5" s="1"/>
  <c r="Q391" i="5" a="1"/>
  <c r="Q391" i="5" s="1"/>
  <c r="P391" i="5" a="1"/>
  <c r="P391" i="5" s="1"/>
  <c r="Q390" i="5" a="1"/>
  <c r="Q390" i="5" s="1"/>
  <c r="P390" i="5" a="1"/>
  <c r="P390" i="5" s="1"/>
  <c r="Q389" i="5" a="1"/>
  <c r="Q389" i="5" s="1"/>
  <c r="P389" i="5" a="1"/>
  <c r="P389" i="5" s="1"/>
  <c r="Q388" i="5" a="1"/>
  <c r="Q388" i="5" s="1"/>
  <c r="P388" i="5" a="1"/>
  <c r="P388" i="5" s="1"/>
  <c r="Q387" i="5" a="1"/>
  <c r="Q387" i="5" s="1"/>
  <c r="P387" i="5" a="1"/>
  <c r="P387" i="5" s="1"/>
  <c r="Q386" i="5" a="1"/>
  <c r="Q386" i="5" s="1"/>
  <c r="P386" i="5" a="1"/>
  <c r="P386" i="5" s="1"/>
  <c r="Q385" i="5" a="1"/>
  <c r="Q385" i="5" s="1"/>
  <c r="P385" i="5" a="1"/>
  <c r="P385" i="5" s="1"/>
  <c r="Q384" i="5" a="1"/>
  <c r="Q384" i="5" s="1"/>
  <c r="P384" i="5" a="1"/>
  <c r="P384" i="5" s="1"/>
  <c r="Q383" i="5" a="1"/>
  <c r="Q383" i="5" s="1"/>
  <c r="P383" i="5" a="1"/>
  <c r="P383" i="5" s="1"/>
  <c r="Q382" i="5" a="1"/>
  <c r="Q382" i="5" s="1"/>
  <c r="P382" i="5" a="1"/>
  <c r="P382" i="5" s="1"/>
  <c r="Q381" i="5" a="1"/>
  <c r="Q381" i="5" s="1"/>
  <c r="P381" i="5" a="1"/>
  <c r="P381" i="5" s="1"/>
  <c r="Q380" i="5" a="1"/>
  <c r="Q380" i="5" s="1"/>
  <c r="P380" i="5" a="1"/>
  <c r="P380" i="5" s="1"/>
  <c r="Q379" i="5" a="1"/>
  <c r="Q379" i="5" s="1"/>
  <c r="P379" i="5" a="1"/>
  <c r="P379" i="5" s="1"/>
  <c r="Q378" i="5" a="1"/>
  <c r="Q378" i="5" s="1"/>
  <c r="P378" i="5" a="1"/>
  <c r="P378" i="5" s="1"/>
  <c r="Q377" i="5" a="1"/>
  <c r="Q377" i="5" s="1"/>
  <c r="P377" i="5" a="1"/>
  <c r="P377" i="5" s="1"/>
  <c r="Q376" i="5" a="1"/>
  <c r="Q376" i="5" s="1"/>
  <c r="P376" i="5" a="1"/>
  <c r="P376" i="5" s="1"/>
  <c r="Q375" i="5" a="1"/>
  <c r="Q375" i="5" s="1"/>
  <c r="P375" i="5" a="1"/>
  <c r="P375" i="5" s="1"/>
  <c r="Q374" i="5" a="1"/>
  <c r="Q374" i="5" s="1"/>
  <c r="P374" i="5" a="1"/>
  <c r="P374" i="5" s="1"/>
  <c r="Q373" i="5" a="1"/>
  <c r="Q373" i="5" s="1"/>
  <c r="P373" i="5" a="1"/>
  <c r="P373" i="5" s="1"/>
  <c r="Q372" i="5" a="1"/>
  <c r="Q372" i="5" s="1"/>
  <c r="P372" i="5" a="1"/>
  <c r="P372" i="5" s="1"/>
  <c r="Q371" i="5" a="1"/>
  <c r="Q371" i="5" s="1"/>
  <c r="P371" i="5" a="1"/>
  <c r="P371" i="5" s="1"/>
  <c r="Q370" i="5" a="1"/>
  <c r="Q370" i="5" s="1"/>
  <c r="P370" i="5" a="1"/>
  <c r="P370" i="5" s="1"/>
  <c r="Q369" i="5" a="1"/>
  <c r="Q369" i="5" s="1"/>
  <c r="P369" i="5" a="1"/>
  <c r="P369" i="5" s="1"/>
  <c r="Q368" i="5" a="1"/>
  <c r="Q368" i="5" s="1"/>
  <c r="P368" i="5" a="1"/>
  <c r="P368" i="5" s="1"/>
  <c r="Q367" i="5" a="1"/>
  <c r="Q367" i="5" s="1"/>
  <c r="P367" i="5" a="1"/>
  <c r="P367" i="5" s="1"/>
  <c r="Q366" i="5" a="1"/>
  <c r="Q366" i="5" s="1"/>
  <c r="P366" i="5" a="1"/>
  <c r="P366" i="5" s="1"/>
  <c r="Q365" i="5" a="1"/>
  <c r="Q365" i="5" s="1"/>
  <c r="P365" i="5" a="1"/>
  <c r="P365" i="5" s="1"/>
  <c r="Q364" i="5" a="1"/>
  <c r="Q364" i="5" s="1"/>
  <c r="P364" i="5" a="1"/>
  <c r="P364" i="5" s="1"/>
  <c r="Q363" i="5" a="1"/>
  <c r="Q363" i="5" s="1"/>
  <c r="P363" i="5" a="1"/>
  <c r="P363" i="5" s="1"/>
  <c r="Q362" i="5" a="1"/>
  <c r="Q362" i="5" s="1"/>
  <c r="P362" i="5" a="1"/>
  <c r="P362" i="5" s="1"/>
  <c r="Q361" i="5" a="1"/>
  <c r="Q361" i="5" s="1"/>
  <c r="P361" i="5" a="1"/>
  <c r="P361" i="5" s="1"/>
  <c r="Q360" i="5" a="1"/>
  <c r="Q360" i="5" s="1"/>
  <c r="P360" i="5" a="1"/>
  <c r="P360" i="5" s="1"/>
  <c r="Q359" i="5" a="1"/>
  <c r="Q359" i="5" s="1"/>
  <c r="P359" i="5" a="1"/>
  <c r="P359" i="5" s="1"/>
  <c r="Q358" i="5" a="1"/>
  <c r="Q358" i="5" s="1"/>
  <c r="P358" i="5" a="1"/>
  <c r="P358" i="5" s="1"/>
  <c r="Q357" i="5" a="1"/>
  <c r="Q357" i="5" s="1"/>
  <c r="P357" i="5" a="1"/>
  <c r="P357" i="5" s="1"/>
  <c r="Q356" i="5" a="1"/>
  <c r="Q356" i="5" s="1"/>
  <c r="P356" i="5" a="1"/>
  <c r="P356" i="5" s="1"/>
  <c r="Q355" i="5" a="1"/>
  <c r="Q355" i="5" s="1"/>
  <c r="P355" i="5" a="1"/>
  <c r="P355" i="5" s="1"/>
  <c r="Q354" i="5" a="1"/>
  <c r="Q354" i="5" s="1"/>
  <c r="P354" i="5" a="1"/>
  <c r="P354" i="5" s="1"/>
  <c r="Q353" i="5" a="1"/>
  <c r="Q353" i="5" s="1"/>
  <c r="P353" i="5" a="1"/>
  <c r="P353" i="5" s="1"/>
  <c r="Q352" i="5" a="1"/>
  <c r="Q352" i="5" s="1"/>
  <c r="P352" i="5" a="1"/>
  <c r="P352" i="5" s="1"/>
  <c r="Q351" i="5" a="1"/>
  <c r="Q351" i="5" s="1"/>
  <c r="P351" i="5" a="1"/>
  <c r="P351" i="5" s="1"/>
  <c r="Q350" i="5" a="1"/>
  <c r="Q350" i="5" s="1"/>
  <c r="P350" i="5" a="1"/>
  <c r="P350" i="5" s="1"/>
  <c r="Q349" i="5" a="1"/>
  <c r="Q349" i="5" s="1"/>
  <c r="P349" i="5" a="1"/>
  <c r="P349" i="5" s="1"/>
  <c r="Q348" i="5" a="1"/>
  <c r="Q348" i="5" s="1"/>
  <c r="P348" i="5" a="1"/>
  <c r="P348" i="5" s="1"/>
  <c r="Q347" i="5" a="1"/>
  <c r="Q347" i="5" s="1"/>
  <c r="P347" i="5" a="1"/>
  <c r="P347" i="5" s="1"/>
  <c r="Q346" i="5" a="1"/>
  <c r="Q346" i="5" s="1"/>
  <c r="P346" i="5" a="1"/>
  <c r="P346" i="5" s="1"/>
  <c r="Q345" i="5" a="1"/>
  <c r="Q345" i="5" s="1"/>
  <c r="P345" i="5" a="1"/>
  <c r="P345" i="5" s="1"/>
  <c r="Q344" i="5" a="1"/>
  <c r="Q344" i="5" s="1"/>
  <c r="P344" i="5" a="1"/>
  <c r="P344" i="5" s="1"/>
  <c r="Q343" i="5" a="1"/>
  <c r="Q343" i="5" s="1"/>
  <c r="P343" i="5" a="1"/>
  <c r="P343" i="5" s="1"/>
  <c r="Q342" i="5" a="1"/>
  <c r="Q342" i="5" s="1"/>
  <c r="P342" i="5" a="1"/>
  <c r="P342" i="5" s="1"/>
  <c r="Q341" i="5" a="1"/>
  <c r="Q341" i="5" s="1"/>
  <c r="P341" i="5" a="1"/>
  <c r="P341" i="5" s="1"/>
  <c r="Q340" i="5" a="1"/>
  <c r="Q340" i="5" s="1"/>
  <c r="P340" i="5" a="1"/>
  <c r="P340" i="5" s="1"/>
  <c r="Q339" i="5" a="1"/>
  <c r="Q339" i="5" s="1"/>
  <c r="P339" i="5" a="1"/>
  <c r="P339" i="5" s="1"/>
  <c r="Q338" i="5" a="1"/>
  <c r="Q338" i="5" s="1"/>
  <c r="P338" i="5" a="1"/>
  <c r="P338" i="5" s="1"/>
  <c r="Q337" i="5" a="1"/>
  <c r="Q337" i="5" s="1"/>
  <c r="P337" i="5" a="1"/>
  <c r="P337" i="5" s="1"/>
  <c r="Q336" i="5" a="1"/>
  <c r="Q336" i="5" s="1"/>
  <c r="P336" i="5" a="1"/>
  <c r="P336" i="5" s="1"/>
  <c r="Q335" i="5" a="1"/>
  <c r="Q335" i="5" s="1"/>
  <c r="P335" i="5" a="1"/>
  <c r="P335" i="5" s="1"/>
  <c r="Q334" i="5" a="1"/>
  <c r="Q334" i="5" s="1"/>
  <c r="P334" i="5" a="1"/>
  <c r="P334" i="5" s="1"/>
  <c r="Q333" i="5" a="1"/>
  <c r="Q333" i="5" s="1"/>
  <c r="P333" i="5" a="1"/>
  <c r="P333" i="5" s="1"/>
  <c r="Q332" i="5" a="1"/>
  <c r="Q332" i="5" s="1"/>
  <c r="P332" i="5" a="1"/>
  <c r="P332" i="5" s="1"/>
  <c r="Q331" i="5" a="1"/>
  <c r="Q331" i="5" s="1"/>
  <c r="P331" i="5" a="1"/>
  <c r="P331" i="5" s="1"/>
  <c r="Q330" i="5" a="1"/>
  <c r="Q330" i="5" s="1"/>
  <c r="P330" i="5" a="1"/>
  <c r="P330" i="5" s="1"/>
  <c r="Q329" i="5" a="1"/>
  <c r="Q329" i="5" s="1"/>
  <c r="P329" i="5" a="1"/>
  <c r="P329" i="5" s="1"/>
  <c r="Q328" i="5" a="1"/>
  <c r="Q328" i="5" s="1"/>
  <c r="P328" i="5" a="1"/>
  <c r="P328" i="5" s="1"/>
  <c r="Q327" i="5" a="1"/>
  <c r="Q327" i="5" s="1"/>
  <c r="P327" i="5" a="1"/>
  <c r="P327" i="5" s="1"/>
  <c r="Q326" i="5" a="1"/>
  <c r="Q326" i="5" s="1"/>
  <c r="P326" i="5" a="1"/>
  <c r="P326" i="5" s="1"/>
  <c r="Q325" i="5" a="1"/>
  <c r="Q325" i="5" s="1"/>
  <c r="P325" i="5" a="1"/>
  <c r="P325" i="5" s="1"/>
  <c r="Q324" i="5" a="1"/>
  <c r="Q324" i="5" s="1"/>
  <c r="P324" i="5" a="1"/>
  <c r="P324" i="5" s="1"/>
  <c r="Q323" i="5" a="1"/>
  <c r="Q323" i="5" s="1"/>
  <c r="P323" i="5" a="1"/>
  <c r="P323" i="5" s="1"/>
  <c r="Q322" i="5" a="1"/>
  <c r="Q322" i="5" s="1"/>
  <c r="P322" i="5" a="1"/>
  <c r="P322" i="5" s="1"/>
  <c r="Q321" i="5" a="1"/>
  <c r="Q321" i="5" s="1"/>
  <c r="P321" i="5" a="1"/>
  <c r="P321" i="5" s="1"/>
  <c r="Q320" i="5" a="1"/>
  <c r="Q320" i="5" s="1"/>
  <c r="P320" i="5" a="1"/>
  <c r="P320" i="5" s="1"/>
  <c r="Q319" i="5" a="1"/>
  <c r="Q319" i="5" s="1"/>
  <c r="P319" i="5" a="1"/>
  <c r="P319" i="5" s="1"/>
  <c r="Q318" i="5" a="1"/>
  <c r="Q318" i="5" s="1"/>
  <c r="P318" i="5" a="1"/>
  <c r="P318" i="5" s="1"/>
  <c r="Q317" i="5" a="1"/>
  <c r="Q317" i="5" s="1"/>
  <c r="P317" i="5" a="1"/>
  <c r="P317" i="5" s="1"/>
  <c r="Q316" i="5" a="1"/>
  <c r="Q316" i="5" s="1"/>
  <c r="P316" i="5" a="1"/>
  <c r="P316" i="5" s="1"/>
  <c r="Q315" i="5" a="1"/>
  <c r="Q315" i="5" s="1"/>
  <c r="P315" i="5" a="1"/>
  <c r="P315" i="5" s="1"/>
  <c r="Q314" i="5" a="1"/>
  <c r="Q314" i="5" s="1"/>
  <c r="P314" i="5" a="1"/>
  <c r="P314" i="5" s="1"/>
  <c r="Q313" i="5" a="1"/>
  <c r="Q313" i="5" s="1"/>
  <c r="P313" i="5" a="1"/>
  <c r="P313" i="5" s="1"/>
  <c r="Q312" i="5" a="1"/>
  <c r="Q312" i="5" s="1"/>
  <c r="P312" i="5" a="1"/>
  <c r="P312" i="5" s="1"/>
  <c r="Q311" i="5" a="1"/>
  <c r="Q311" i="5" s="1"/>
  <c r="P311" i="5" a="1"/>
  <c r="P311" i="5" s="1"/>
  <c r="Q310" i="5" a="1"/>
  <c r="Q310" i="5" s="1"/>
  <c r="P310" i="5" a="1"/>
  <c r="P310" i="5" s="1"/>
  <c r="Q309" i="5" a="1"/>
  <c r="Q309" i="5" s="1"/>
  <c r="P309" i="5" a="1"/>
  <c r="P309" i="5" s="1"/>
  <c r="Q308" i="5" a="1"/>
  <c r="Q308" i="5" s="1"/>
  <c r="P308" i="5" a="1"/>
  <c r="P308" i="5" s="1"/>
  <c r="Q307" i="5" a="1"/>
  <c r="Q307" i="5" s="1"/>
  <c r="P307" i="5" a="1"/>
  <c r="P307" i="5" s="1"/>
  <c r="Q306" i="5" a="1"/>
  <c r="Q306" i="5" s="1"/>
  <c r="P306" i="5" a="1"/>
  <c r="P306" i="5" s="1"/>
  <c r="Q305" i="5" a="1"/>
  <c r="Q305" i="5" s="1"/>
  <c r="P305" i="5" a="1"/>
  <c r="P305" i="5" s="1"/>
  <c r="Q304" i="5" a="1"/>
  <c r="Q304" i="5" s="1"/>
  <c r="P304" i="5" a="1"/>
  <c r="P304" i="5" s="1"/>
  <c r="Q303" i="5" a="1"/>
  <c r="Q303" i="5" s="1"/>
  <c r="P303" i="5" a="1"/>
  <c r="P303" i="5" s="1"/>
  <c r="Q302" i="5" a="1"/>
  <c r="Q302" i="5" s="1"/>
  <c r="P302" i="5" a="1"/>
  <c r="P302" i="5" s="1"/>
  <c r="Q301" i="5" a="1"/>
  <c r="Q301" i="5" s="1"/>
  <c r="P301" i="5" a="1"/>
  <c r="P301" i="5" s="1"/>
  <c r="Q300" i="5" a="1"/>
  <c r="Q300" i="5" s="1"/>
  <c r="P300" i="5" a="1"/>
  <c r="P300" i="5" s="1"/>
  <c r="Q299" i="5" a="1"/>
  <c r="Q299" i="5" s="1"/>
  <c r="P299" i="5" a="1"/>
  <c r="P299" i="5" s="1"/>
  <c r="Q298" i="5" a="1"/>
  <c r="Q298" i="5" s="1"/>
  <c r="P298" i="5" a="1"/>
  <c r="P298" i="5" s="1"/>
  <c r="Q297" i="5" a="1"/>
  <c r="Q297" i="5" s="1"/>
  <c r="P297" i="5" a="1"/>
  <c r="P297" i="5" s="1"/>
  <c r="Q296" i="5" a="1"/>
  <c r="Q296" i="5" s="1"/>
  <c r="P296" i="5" a="1"/>
  <c r="P296" i="5" s="1"/>
  <c r="Q295" i="5" a="1"/>
  <c r="Q295" i="5" s="1"/>
  <c r="P295" i="5" a="1"/>
  <c r="P295" i="5" s="1"/>
  <c r="Q294" i="5" a="1"/>
  <c r="Q294" i="5" s="1"/>
  <c r="P294" i="5" a="1"/>
  <c r="P294" i="5" s="1"/>
  <c r="Q293" i="5" a="1"/>
  <c r="Q293" i="5" s="1"/>
  <c r="P293" i="5" a="1"/>
  <c r="P293" i="5" s="1"/>
  <c r="Q292" i="5" a="1"/>
  <c r="Q292" i="5" s="1"/>
  <c r="P292" i="5" a="1"/>
  <c r="P292" i="5" s="1"/>
  <c r="Q291" i="5" a="1"/>
  <c r="Q291" i="5" s="1"/>
  <c r="P291" i="5" a="1"/>
  <c r="P291" i="5" s="1"/>
  <c r="Q290" i="5" a="1"/>
  <c r="Q290" i="5" s="1"/>
  <c r="P290" i="5" a="1"/>
  <c r="P290" i="5" s="1"/>
  <c r="Q289" i="5" a="1"/>
  <c r="Q289" i="5" s="1"/>
  <c r="P289" i="5" a="1"/>
  <c r="P289" i="5" s="1"/>
  <c r="Q288" i="5" a="1"/>
  <c r="Q288" i="5" s="1"/>
  <c r="P288" i="5" a="1"/>
  <c r="P288" i="5" s="1"/>
  <c r="Q287" i="5" a="1"/>
  <c r="Q287" i="5" s="1"/>
  <c r="P287" i="5" a="1"/>
  <c r="P287" i="5" s="1"/>
  <c r="Q286" i="5" a="1"/>
  <c r="Q286" i="5" s="1"/>
  <c r="P286" i="5" a="1"/>
  <c r="P286" i="5" s="1"/>
  <c r="Q285" i="5" a="1"/>
  <c r="Q285" i="5" s="1"/>
  <c r="P285" i="5" a="1"/>
  <c r="P285" i="5" s="1"/>
  <c r="Q284" i="5" a="1"/>
  <c r="Q284" i="5" s="1"/>
  <c r="P284" i="5" a="1"/>
  <c r="P284" i="5" s="1"/>
  <c r="Q283" i="5" a="1"/>
  <c r="Q283" i="5" s="1"/>
  <c r="P283" i="5" a="1"/>
  <c r="P283" i="5" s="1"/>
  <c r="Q282" i="5" a="1"/>
  <c r="Q282" i="5" s="1"/>
  <c r="P282" i="5" a="1"/>
  <c r="P282" i="5" s="1"/>
  <c r="Q281" i="5" a="1"/>
  <c r="Q281" i="5" s="1"/>
  <c r="P281" i="5" a="1"/>
  <c r="P281" i="5" s="1"/>
  <c r="Q280" i="5" a="1"/>
  <c r="Q280" i="5" s="1"/>
  <c r="P280" i="5" a="1"/>
  <c r="P280" i="5" s="1"/>
  <c r="Q279" i="5" a="1"/>
  <c r="Q279" i="5" s="1"/>
  <c r="P279" i="5" a="1"/>
  <c r="P279" i="5" s="1"/>
  <c r="Q278" i="5" a="1"/>
  <c r="Q278" i="5" s="1"/>
  <c r="P278" i="5" a="1"/>
  <c r="P278" i="5" s="1"/>
  <c r="Q277" i="5" a="1"/>
  <c r="Q277" i="5" s="1"/>
  <c r="P277" i="5" a="1"/>
  <c r="P277" i="5" s="1"/>
  <c r="Q276" i="5" a="1"/>
  <c r="Q276" i="5" s="1"/>
  <c r="P276" i="5" a="1"/>
  <c r="P276" i="5" s="1"/>
  <c r="Q275" i="5" a="1"/>
  <c r="Q275" i="5" s="1"/>
  <c r="P275" i="5" a="1"/>
  <c r="P275" i="5" s="1"/>
  <c r="Q274" i="5" a="1"/>
  <c r="Q274" i="5" s="1"/>
  <c r="P274" i="5" a="1"/>
  <c r="P274" i="5" s="1"/>
  <c r="Q273" i="5" a="1"/>
  <c r="Q273" i="5" s="1"/>
  <c r="P273" i="5" a="1"/>
  <c r="P273" i="5" s="1"/>
  <c r="Q272" i="5" a="1"/>
  <c r="Q272" i="5" s="1"/>
  <c r="P272" i="5" a="1"/>
  <c r="P272" i="5" s="1"/>
  <c r="Q271" i="5" a="1"/>
  <c r="Q271" i="5" s="1"/>
  <c r="P271" i="5" a="1"/>
  <c r="P271" i="5" s="1"/>
  <c r="Q270" i="5" a="1"/>
  <c r="Q270" i="5" s="1"/>
  <c r="P270" i="5" a="1"/>
  <c r="P270" i="5" s="1"/>
  <c r="Q269" i="5" a="1"/>
  <c r="Q269" i="5" s="1"/>
  <c r="P269" i="5" a="1"/>
  <c r="P269" i="5" s="1"/>
  <c r="Q268" i="5" a="1"/>
  <c r="Q268" i="5" s="1"/>
  <c r="P268" i="5" a="1"/>
  <c r="P268" i="5" s="1"/>
  <c r="Q267" i="5" a="1"/>
  <c r="Q267" i="5" s="1"/>
  <c r="P267" i="5" a="1"/>
  <c r="P267" i="5" s="1"/>
  <c r="Q266" i="5" a="1"/>
  <c r="Q266" i="5" s="1"/>
  <c r="P266" i="5" a="1"/>
  <c r="P266" i="5" s="1"/>
  <c r="Q265" i="5" a="1"/>
  <c r="Q265" i="5" s="1"/>
  <c r="P265" i="5" a="1"/>
  <c r="P265" i="5" s="1"/>
  <c r="Q264" i="5" a="1"/>
  <c r="Q264" i="5" s="1"/>
  <c r="P264" i="5" a="1"/>
  <c r="P264" i="5" s="1"/>
  <c r="Q263" i="5" a="1"/>
  <c r="Q263" i="5" s="1"/>
  <c r="P263" i="5" a="1"/>
  <c r="P263" i="5" s="1"/>
  <c r="Q262" i="5" a="1"/>
  <c r="Q262" i="5" s="1"/>
  <c r="P262" i="5" a="1"/>
  <c r="P262" i="5" s="1"/>
  <c r="Q261" i="5" a="1"/>
  <c r="Q261" i="5" s="1"/>
  <c r="P261" i="5" a="1"/>
  <c r="P261" i="5" s="1"/>
  <c r="Q260" i="5" a="1"/>
  <c r="Q260" i="5" s="1"/>
  <c r="P260" i="5" a="1"/>
  <c r="P260" i="5" s="1"/>
  <c r="Q259" i="5" a="1"/>
  <c r="Q259" i="5" s="1"/>
  <c r="P259" i="5" a="1"/>
  <c r="P259" i="5" s="1"/>
  <c r="Q258" i="5" a="1"/>
  <c r="Q258" i="5" s="1"/>
  <c r="P258" i="5" a="1"/>
  <c r="P258" i="5" s="1"/>
  <c r="Q257" i="5" a="1"/>
  <c r="Q257" i="5" s="1"/>
  <c r="P257" i="5" a="1"/>
  <c r="P257" i="5" s="1"/>
  <c r="Q256" i="5" a="1"/>
  <c r="Q256" i="5" s="1"/>
  <c r="P256" i="5" a="1"/>
  <c r="P256" i="5" s="1"/>
  <c r="Q255" i="5" a="1"/>
  <c r="Q255" i="5" s="1"/>
  <c r="P255" i="5" a="1"/>
  <c r="P255" i="5" s="1"/>
  <c r="Q254" i="5" a="1"/>
  <c r="Q254" i="5" s="1"/>
  <c r="P254" i="5" a="1"/>
  <c r="P254" i="5" s="1"/>
  <c r="Q253" i="5" a="1"/>
  <c r="Q253" i="5" s="1"/>
  <c r="P253" i="5" a="1"/>
  <c r="P253" i="5" s="1"/>
  <c r="Q252" i="5" a="1"/>
  <c r="Q252" i="5" s="1"/>
  <c r="P252" i="5" a="1"/>
  <c r="P252" i="5" s="1"/>
  <c r="Q251" i="5" a="1"/>
  <c r="Q251" i="5" s="1"/>
  <c r="P251" i="5" a="1"/>
  <c r="P251" i="5" s="1"/>
  <c r="Q250" i="5" a="1"/>
  <c r="Q250" i="5" s="1"/>
  <c r="P250" i="5" a="1"/>
  <c r="P250" i="5" s="1"/>
  <c r="Q249" i="5" a="1"/>
  <c r="Q249" i="5" s="1"/>
  <c r="P249" i="5" a="1"/>
  <c r="P249" i="5" s="1"/>
  <c r="Q248" i="5" a="1"/>
  <c r="Q248" i="5" s="1"/>
  <c r="P248" i="5" a="1"/>
  <c r="P248" i="5" s="1"/>
  <c r="Q247" i="5" a="1"/>
  <c r="Q247" i="5" s="1"/>
  <c r="P247" i="5" a="1"/>
  <c r="P247" i="5" s="1"/>
  <c r="Q246" i="5" a="1"/>
  <c r="Q246" i="5" s="1"/>
  <c r="P246" i="5" a="1"/>
  <c r="P246" i="5" s="1"/>
  <c r="Q245" i="5" a="1"/>
  <c r="Q245" i="5" s="1"/>
  <c r="P245" i="5" a="1"/>
  <c r="P245" i="5" s="1"/>
  <c r="Q244" i="5" a="1"/>
  <c r="Q244" i="5" s="1"/>
  <c r="P244" i="5" a="1"/>
  <c r="P244" i="5" s="1"/>
  <c r="Q243" i="5" a="1"/>
  <c r="Q243" i="5" s="1"/>
  <c r="P243" i="5" a="1"/>
  <c r="P243" i="5" s="1"/>
  <c r="Q242" i="5" a="1"/>
  <c r="Q242" i="5" s="1"/>
  <c r="P242" i="5" a="1"/>
  <c r="P242" i="5" s="1"/>
  <c r="Q241" i="5" a="1"/>
  <c r="Q241" i="5" s="1"/>
  <c r="P241" i="5" a="1"/>
  <c r="P241" i="5" s="1"/>
  <c r="Q240" i="5" a="1"/>
  <c r="Q240" i="5" s="1"/>
  <c r="P240" i="5" a="1"/>
  <c r="P240" i="5" s="1"/>
  <c r="Q239" i="5" a="1"/>
  <c r="Q239" i="5" s="1"/>
  <c r="P239" i="5" a="1"/>
  <c r="P239" i="5" s="1"/>
  <c r="Q238" i="5" a="1"/>
  <c r="Q238" i="5" s="1"/>
  <c r="P238" i="5" a="1"/>
  <c r="P238" i="5" s="1"/>
  <c r="Q237" i="5" a="1"/>
  <c r="Q237" i="5" s="1"/>
  <c r="P237" i="5" a="1"/>
  <c r="P237" i="5" s="1"/>
  <c r="Q236" i="5" a="1"/>
  <c r="Q236" i="5" s="1"/>
  <c r="P236" i="5" a="1"/>
  <c r="P236" i="5" s="1"/>
  <c r="Q235" i="5" a="1"/>
  <c r="Q235" i="5" s="1"/>
  <c r="P235" i="5" a="1"/>
  <c r="P235" i="5" s="1"/>
  <c r="Q234" i="5" a="1"/>
  <c r="Q234" i="5" s="1"/>
  <c r="P234" i="5" a="1"/>
  <c r="P234" i="5" s="1"/>
  <c r="Q233" i="5" a="1"/>
  <c r="Q233" i="5" s="1"/>
  <c r="P233" i="5" a="1"/>
  <c r="P233" i="5" s="1"/>
  <c r="Q232" i="5" a="1"/>
  <c r="Q232" i="5" s="1"/>
  <c r="P232" i="5" a="1"/>
  <c r="P232" i="5" s="1"/>
  <c r="Q231" i="5" a="1"/>
  <c r="Q231" i="5" s="1"/>
  <c r="P231" i="5" a="1"/>
  <c r="P231" i="5" s="1"/>
  <c r="Q230" i="5" a="1"/>
  <c r="Q230" i="5" s="1"/>
  <c r="P230" i="5" a="1"/>
  <c r="P230" i="5" s="1"/>
  <c r="Q229" i="5" a="1"/>
  <c r="Q229" i="5" s="1"/>
  <c r="P229" i="5" a="1"/>
  <c r="P229" i="5" s="1"/>
  <c r="Q228" i="5" a="1"/>
  <c r="Q228" i="5" s="1"/>
  <c r="P228" i="5" a="1"/>
  <c r="P228" i="5" s="1"/>
  <c r="Q227" i="5" a="1"/>
  <c r="Q227" i="5" s="1"/>
  <c r="P227" i="5" a="1"/>
  <c r="P227" i="5" s="1"/>
  <c r="Q226" i="5" a="1"/>
  <c r="Q226" i="5" s="1"/>
  <c r="P226" i="5" a="1"/>
  <c r="P226" i="5" s="1"/>
  <c r="Q225" i="5" a="1"/>
  <c r="Q225" i="5" s="1"/>
  <c r="P225" i="5" a="1"/>
  <c r="P225" i="5" s="1"/>
  <c r="Q224" i="5" a="1"/>
  <c r="Q224" i="5" s="1"/>
  <c r="P224" i="5" a="1"/>
  <c r="P224" i="5" s="1"/>
  <c r="Q223" i="5" a="1"/>
  <c r="Q223" i="5" s="1"/>
  <c r="P223" i="5" a="1"/>
  <c r="P223" i="5" s="1"/>
  <c r="Q222" i="5" a="1"/>
  <c r="Q222" i="5" s="1"/>
  <c r="P222" i="5" a="1"/>
  <c r="P222" i="5" s="1"/>
  <c r="Q221" i="5" a="1"/>
  <c r="Q221" i="5" s="1"/>
  <c r="P221" i="5" a="1"/>
  <c r="P221" i="5" s="1"/>
  <c r="Q220" i="5" a="1"/>
  <c r="Q220" i="5" s="1"/>
  <c r="P220" i="5" a="1"/>
  <c r="P220" i="5" s="1"/>
  <c r="Q219" i="5" a="1"/>
  <c r="Q219" i="5" s="1"/>
  <c r="P219" i="5" a="1"/>
  <c r="P219" i="5" s="1"/>
  <c r="Q218" i="5" a="1"/>
  <c r="Q218" i="5" s="1"/>
  <c r="P218" i="5" a="1"/>
  <c r="P218" i="5" s="1"/>
  <c r="Q217" i="5" a="1"/>
  <c r="Q217" i="5" s="1"/>
  <c r="P217" i="5" a="1"/>
  <c r="P217" i="5" s="1"/>
  <c r="Q216" i="5" a="1"/>
  <c r="Q216" i="5" s="1"/>
  <c r="P216" i="5" a="1"/>
  <c r="P216" i="5" s="1"/>
  <c r="Q215" i="5" a="1"/>
  <c r="Q215" i="5" s="1"/>
  <c r="P215" i="5" a="1"/>
  <c r="P215" i="5" s="1"/>
  <c r="Q214" i="5" a="1"/>
  <c r="Q214" i="5" s="1"/>
  <c r="P214" i="5" a="1"/>
  <c r="P214" i="5" s="1"/>
  <c r="Q213" i="5" a="1"/>
  <c r="Q213" i="5" s="1"/>
  <c r="P213" i="5" a="1"/>
  <c r="P213" i="5" s="1"/>
  <c r="Q212" i="5" a="1"/>
  <c r="Q212" i="5" s="1"/>
  <c r="P212" i="5" a="1"/>
  <c r="P212" i="5" s="1"/>
  <c r="Q211" i="5" a="1"/>
  <c r="Q211" i="5" s="1"/>
  <c r="P211" i="5" a="1"/>
  <c r="P211" i="5" s="1"/>
  <c r="Q210" i="5" a="1"/>
  <c r="Q210" i="5" s="1"/>
  <c r="P210" i="5" a="1"/>
  <c r="P210" i="5" s="1"/>
  <c r="Q209" i="5" a="1"/>
  <c r="Q209" i="5" s="1"/>
  <c r="P209" i="5" a="1"/>
  <c r="P209" i="5" s="1"/>
  <c r="Q208" i="5" a="1"/>
  <c r="Q208" i="5" s="1"/>
  <c r="P208" i="5" a="1"/>
  <c r="P208" i="5" s="1"/>
  <c r="Q207" i="5" a="1"/>
  <c r="Q207" i="5" s="1"/>
  <c r="P207" i="5" a="1"/>
  <c r="P207" i="5" s="1"/>
  <c r="Q206" i="5" a="1"/>
  <c r="Q206" i="5" s="1"/>
  <c r="P206" i="5" a="1"/>
  <c r="P206" i="5" s="1"/>
  <c r="Q205" i="5" a="1"/>
  <c r="Q205" i="5" s="1"/>
  <c r="P205" i="5" a="1"/>
  <c r="P205" i="5" s="1"/>
  <c r="Q204" i="5" a="1"/>
  <c r="Q204" i="5" s="1"/>
  <c r="P204" i="5" a="1"/>
  <c r="P204" i="5" s="1"/>
  <c r="Q203" i="5" a="1"/>
  <c r="Q203" i="5" s="1"/>
  <c r="P203" i="5" a="1"/>
  <c r="P203" i="5" s="1"/>
  <c r="Q202" i="5" a="1"/>
  <c r="Q202" i="5" s="1"/>
  <c r="P202" i="5" a="1"/>
  <c r="P202" i="5" s="1"/>
  <c r="Q201" i="5" a="1"/>
  <c r="Q201" i="5" s="1"/>
  <c r="P201" i="5" a="1"/>
  <c r="P201" i="5" s="1"/>
  <c r="Q200" i="5" a="1"/>
  <c r="Q200" i="5" s="1"/>
  <c r="P200" i="5" a="1"/>
  <c r="P200" i="5" s="1"/>
  <c r="Q199" i="5" a="1"/>
  <c r="Q199" i="5" s="1"/>
  <c r="P199" i="5" a="1"/>
  <c r="P199" i="5" s="1"/>
  <c r="Q198" i="5" a="1"/>
  <c r="Q198" i="5" s="1"/>
  <c r="P198" i="5" a="1"/>
  <c r="P198" i="5" s="1"/>
  <c r="Q197" i="5" a="1"/>
  <c r="Q197" i="5" s="1"/>
  <c r="P197" i="5" a="1"/>
  <c r="P197" i="5" s="1"/>
  <c r="Q196" i="5" a="1"/>
  <c r="Q196" i="5" s="1"/>
  <c r="P196" i="5" a="1"/>
  <c r="P196" i="5" s="1"/>
  <c r="Q195" i="5" a="1"/>
  <c r="Q195" i="5" s="1"/>
  <c r="P195" i="5" a="1"/>
  <c r="P195" i="5" s="1"/>
  <c r="Q194" i="5" a="1"/>
  <c r="Q194" i="5" s="1"/>
  <c r="P194" i="5" a="1"/>
  <c r="P194" i="5" s="1"/>
  <c r="Q193" i="5" a="1"/>
  <c r="Q193" i="5" s="1"/>
  <c r="P193" i="5" a="1"/>
  <c r="P193" i="5" s="1"/>
  <c r="Q192" i="5" a="1"/>
  <c r="Q192" i="5" s="1"/>
  <c r="P192" i="5" a="1"/>
  <c r="P192" i="5" s="1"/>
  <c r="Q191" i="5" a="1"/>
  <c r="Q191" i="5" s="1"/>
  <c r="P191" i="5" a="1"/>
  <c r="P191" i="5" s="1"/>
  <c r="Q190" i="5" a="1"/>
  <c r="Q190" i="5" s="1"/>
  <c r="P190" i="5" a="1"/>
  <c r="P190" i="5" s="1"/>
  <c r="Q189" i="5" a="1"/>
  <c r="Q189" i="5" s="1"/>
  <c r="P189" i="5" a="1"/>
  <c r="P189" i="5" s="1"/>
  <c r="Q188" i="5" a="1"/>
  <c r="Q188" i="5" s="1"/>
  <c r="P188" i="5" a="1"/>
  <c r="P188" i="5" s="1"/>
  <c r="Q187" i="5" a="1"/>
  <c r="Q187" i="5" s="1"/>
  <c r="P187" i="5" a="1"/>
  <c r="P187" i="5" s="1"/>
  <c r="Q186" i="5" a="1"/>
  <c r="Q186" i="5" s="1"/>
  <c r="P186" i="5" a="1"/>
  <c r="P186" i="5" s="1"/>
  <c r="Q185" i="5" a="1"/>
  <c r="Q185" i="5" s="1"/>
  <c r="P185" i="5" a="1"/>
  <c r="P185" i="5" s="1"/>
  <c r="Q184" i="5" a="1"/>
  <c r="Q184" i="5" s="1"/>
  <c r="P184" i="5" a="1"/>
  <c r="P184" i="5" s="1"/>
  <c r="Q183" i="5" a="1"/>
  <c r="Q183" i="5" s="1"/>
  <c r="P183" i="5" a="1"/>
  <c r="P183" i="5" s="1"/>
  <c r="Q182" i="5" a="1"/>
  <c r="Q182" i="5" s="1"/>
  <c r="P182" i="5" a="1"/>
  <c r="P182" i="5" s="1"/>
  <c r="Q181" i="5" a="1"/>
  <c r="Q181" i="5" s="1"/>
  <c r="P181" i="5" a="1"/>
  <c r="P181" i="5" s="1"/>
  <c r="Q180" i="5" a="1"/>
  <c r="Q180" i="5" s="1"/>
  <c r="P180" i="5" a="1"/>
  <c r="P180" i="5" s="1"/>
  <c r="Q179" i="5" a="1"/>
  <c r="Q179" i="5" s="1"/>
  <c r="P179" i="5" a="1"/>
  <c r="P179" i="5" s="1"/>
  <c r="Q178" i="5" a="1"/>
  <c r="Q178" i="5" s="1"/>
  <c r="P178" i="5" a="1"/>
  <c r="P178" i="5" s="1"/>
  <c r="Q177" i="5" a="1"/>
  <c r="Q177" i="5" s="1"/>
  <c r="P177" i="5" a="1"/>
  <c r="P177" i="5" s="1"/>
  <c r="Q176" i="5" a="1"/>
  <c r="Q176" i="5" s="1"/>
  <c r="P176" i="5" a="1"/>
  <c r="P176" i="5" s="1"/>
  <c r="Q175" i="5" a="1"/>
  <c r="Q175" i="5" s="1"/>
  <c r="P175" i="5" a="1"/>
  <c r="P175" i="5" s="1"/>
  <c r="Q174" i="5" a="1"/>
  <c r="Q174" i="5" s="1"/>
  <c r="P174" i="5" a="1"/>
  <c r="P174" i="5" s="1"/>
  <c r="Q173" i="5" a="1"/>
  <c r="Q173" i="5" s="1"/>
  <c r="P173" i="5" a="1"/>
  <c r="P173" i="5" s="1"/>
  <c r="Q172" i="5" a="1"/>
  <c r="Q172" i="5" s="1"/>
  <c r="P172" i="5" a="1"/>
  <c r="P172" i="5" s="1"/>
  <c r="Q171" i="5" a="1"/>
  <c r="Q171" i="5" s="1"/>
  <c r="P171" i="5" a="1"/>
  <c r="P171" i="5" s="1"/>
  <c r="Q170" i="5" a="1"/>
  <c r="Q170" i="5" s="1"/>
  <c r="P170" i="5" a="1"/>
  <c r="P170" i="5" s="1"/>
  <c r="Q169" i="5" a="1"/>
  <c r="Q169" i="5" s="1"/>
  <c r="P169" i="5" a="1"/>
  <c r="P169" i="5" s="1"/>
  <c r="Q168" i="5" a="1"/>
  <c r="Q168" i="5" s="1"/>
  <c r="P168" i="5" a="1"/>
  <c r="P168" i="5" s="1"/>
  <c r="Q167" i="5" a="1"/>
  <c r="Q167" i="5" s="1"/>
  <c r="P167" i="5" a="1"/>
  <c r="P167" i="5" s="1"/>
  <c r="Q166" i="5" a="1"/>
  <c r="Q166" i="5" s="1"/>
  <c r="P166" i="5" a="1"/>
  <c r="P166" i="5" s="1"/>
  <c r="Q165" i="5" a="1"/>
  <c r="Q165" i="5" s="1"/>
  <c r="P165" i="5" a="1"/>
  <c r="P165" i="5" s="1"/>
  <c r="Q164" i="5" a="1"/>
  <c r="Q164" i="5" s="1"/>
  <c r="P164" i="5" a="1"/>
  <c r="P164" i="5" s="1"/>
  <c r="Q163" i="5" a="1"/>
  <c r="Q163" i="5" s="1"/>
  <c r="P163" i="5" a="1"/>
  <c r="P163" i="5" s="1"/>
  <c r="Q162" i="5" a="1"/>
  <c r="Q162" i="5" s="1"/>
  <c r="P162" i="5" a="1"/>
  <c r="P162" i="5" s="1"/>
  <c r="Q161" i="5" a="1"/>
  <c r="Q161" i="5" s="1"/>
  <c r="P161" i="5" a="1"/>
  <c r="P161" i="5" s="1"/>
  <c r="Q160" i="5" a="1"/>
  <c r="Q160" i="5" s="1"/>
  <c r="P160" i="5" a="1"/>
  <c r="P160" i="5" s="1"/>
  <c r="Q159" i="5" a="1"/>
  <c r="Q159" i="5" s="1"/>
  <c r="P159" i="5" a="1"/>
  <c r="P159" i="5" s="1"/>
  <c r="Q158" i="5" a="1"/>
  <c r="Q158" i="5" s="1"/>
  <c r="P158" i="5" a="1"/>
  <c r="P158" i="5" s="1"/>
  <c r="Q157" i="5" a="1"/>
  <c r="Q157" i="5" s="1"/>
  <c r="P157" i="5" a="1"/>
  <c r="P157" i="5" s="1"/>
  <c r="Q156" i="5" a="1"/>
  <c r="Q156" i="5" s="1"/>
  <c r="P156" i="5" a="1"/>
  <c r="P156" i="5" s="1"/>
  <c r="Q155" i="5" a="1"/>
  <c r="Q155" i="5" s="1"/>
  <c r="P155" i="5" a="1"/>
  <c r="P155" i="5" s="1"/>
  <c r="Q154" i="5" a="1"/>
  <c r="Q154" i="5" s="1"/>
  <c r="P154" i="5" a="1"/>
  <c r="P154" i="5" s="1"/>
  <c r="Q153" i="5" a="1"/>
  <c r="Q153" i="5" s="1"/>
  <c r="P153" i="5" a="1"/>
  <c r="P153" i="5" s="1"/>
  <c r="Q152" i="5" a="1"/>
  <c r="Q152" i="5" s="1"/>
  <c r="P152" i="5" a="1"/>
  <c r="P152" i="5" s="1"/>
  <c r="Q151" i="5" a="1"/>
  <c r="Q151" i="5" s="1"/>
  <c r="P151" i="5" a="1"/>
  <c r="P151" i="5" s="1"/>
  <c r="Q150" i="5" a="1"/>
  <c r="Q150" i="5" s="1"/>
  <c r="P150" i="5" a="1"/>
  <c r="P150" i="5" s="1"/>
  <c r="Q149" i="5" a="1"/>
  <c r="Q149" i="5" s="1"/>
  <c r="P149" i="5" a="1"/>
  <c r="P149" i="5" s="1"/>
  <c r="Q148" i="5" a="1"/>
  <c r="Q148" i="5" s="1"/>
  <c r="P148" i="5" a="1"/>
  <c r="P148" i="5" s="1"/>
  <c r="Q147" i="5" a="1"/>
  <c r="Q147" i="5" s="1"/>
  <c r="P147" i="5" a="1"/>
  <c r="P147" i="5" s="1"/>
  <c r="Q146" i="5" a="1"/>
  <c r="Q146" i="5" s="1"/>
  <c r="P146" i="5" a="1"/>
  <c r="P146" i="5" s="1"/>
  <c r="Q145" i="5" a="1"/>
  <c r="Q145" i="5" s="1"/>
  <c r="P145" i="5" a="1"/>
  <c r="P145" i="5" s="1"/>
  <c r="Q144" i="5" a="1"/>
  <c r="Q144" i="5" s="1"/>
  <c r="P144" i="5" a="1"/>
  <c r="P144" i="5" s="1"/>
  <c r="Q143" i="5" a="1"/>
  <c r="Q143" i="5" s="1"/>
  <c r="P143" i="5" a="1"/>
  <c r="P143" i="5" s="1"/>
  <c r="Q142" i="5" a="1"/>
  <c r="Q142" i="5" s="1"/>
  <c r="P142" i="5" a="1"/>
  <c r="P142" i="5" s="1"/>
  <c r="Q141" i="5" a="1"/>
  <c r="Q141" i="5" s="1"/>
  <c r="P141" i="5" a="1"/>
  <c r="P141" i="5" s="1"/>
  <c r="Q140" i="5" a="1"/>
  <c r="Q140" i="5" s="1"/>
  <c r="P140" i="5" a="1"/>
  <c r="P140" i="5" s="1"/>
  <c r="Q139" i="5" a="1"/>
  <c r="Q139" i="5" s="1"/>
  <c r="P139" i="5" a="1"/>
  <c r="P139" i="5" s="1"/>
  <c r="Q138" i="5" a="1"/>
  <c r="Q138" i="5" s="1"/>
  <c r="P138" i="5" a="1"/>
  <c r="P138" i="5" s="1"/>
  <c r="Q137" i="5" a="1"/>
  <c r="Q137" i="5" s="1"/>
  <c r="P137" i="5" a="1"/>
  <c r="P137" i="5" s="1"/>
  <c r="Q136" i="5" a="1"/>
  <c r="Q136" i="5" s="1"/>
  <c r="P136" i="5" a="1"/>
  <c r="P136" i="5" s="1"/>
  <c r="Q135" i="5" a="1"/>
  <c r="Q135" i="5" s="1"/>
  <c r="P135" i="5" a="1"/>
  <c r="P135" i="5" s="1"/>
  <c r="Q134" i="5" a="1"/>
  <c r="Q134" i="5" s="1"/>
  <c r="P134" i="5" a="1"/>
  <c r="P134" i="5" s="1"/>
  <c r="Q133" i="5" a="1"/>
  <c r="Q133" i="5" s="1"/>
  <c r="P133" i="5" a="1"/>
  <c r="P133" i="5" s="1"/>
  <c r="Q132" i="5" a="1"/>
  <c r="Q132" i="5" s="1"/>
  <c r="P132" i="5" a="1"/>
  <c r="P132" i="5" s="1"/>
  <c r="Q131" i="5" a="1"/>
  <c r="Q131" i="5" s="1"/>
  <c r="P131" i="5" a="1"/>
  <c r="P131" i="5" s="1"/>
  <c r="Q130" i="5" a="1"/>
  <c r="Q130" i="5" s="1"/>
  <c r="P130" i="5" a="1"/>
  <c r="P130" i="5" s="1"/>
  <c r="Q129" i="5" a="1"/>
  <c r="Q129" i="5" s="1"/>
  <c r="P129" i="5" a="1"/>
  <c r="P129" i="5" s="1"/>
  <c r="Q128" i="5" a="1"/>
  <c r="Q128" i="5" s="1"/>
  <c r="P128" i="5" a="1"/>
  <c r="P128" i="5" s="1"/>
  <c r="Q127" i="5" a="1"/>
  <c r="Q127" i="5" s="1"/>
  <c r="P127" i="5" a="1"/>
  <c r="P127" i="5" s="1"/>
  <c r="Q126" i="5" a="1"/>
  <c r="Q126" i="5" s="1"/>
  <c r="P126" i="5" a="1"/>
  <c r="P126" i="5" s="1"/>
  <c r="Q125" i="5" a="1"/>
  <c r="Q125" i="5" s="1"/>
  <c r="P125" i="5" a="1"/>
  <c r="P125" i="5" s="1"/>
  <c r="Q124" i="5" a="1"/>
  <c r="Q124" i="5" s="1"/>
  <c r="P124" i="5" a="1"/>
  <c r="P124" i="5" s="1"/>
  <c r="Q123" i="5" a="1"/>
  <c r="Q123" i="5" s="1"/>
  <c r="P123" i="5" a="1"/>
  <c r="P123" i="5" s="1"/>
  <c r="Q122" i="5" a="1"/>
  <c r="Q122" i="5" s="1"/>
  <c r="P122" i="5" a="1"/>
  <c r="P122" i="5" s="1"/>
  <c r="Q121" i="5" a="1"/>
  <c r="Q121" i="5" s="1"/>
  <c r="P121" i="5" a="1"/>
  <c r="P121" i="5" s="1"/>
  <c r="Q120" i="5" a="1"/>
  <c r="Q120" i="5" s="1"/>
  <c r="P120" i="5" a="1"/>
  <c r="P120" i="5" s="1"/>
  <c r="Q119" i="5" a="1"/>
  <c r="Q119" i="5" s="1"/>
  <c r="P119" i="5" a="1"/>
  <c r="P119" i="5" s="1"/>
  <c r="Q118" i="5" a="1"/>
  <c r="Q118" i="5" s="1"/>
  <c r="P118" i="5" a="1"/>
  <c r="P118" i="5" s="1"/>
  <c r="Q117" i="5" a="1"/>
  <c r="Q117" i="5" s="1"/>
  <c r="P117" i="5" a="1"/>
  <c r="P117" i="5" s="1"/>
  <c r="Q116" i="5" a="1"/>
  <c r="Q116" i="5" s="1"/>
  <c r="P116" i="5" a="1"/>
  <c r="P116" i="5" s="1"/>
  <c r="Q115" i="5" a="1"/>
  <c r="Q115" i="5" s="1"/>
  <c r="P115" i="5" a="1"/>
  <c r="P115" i="5" s="1"/>
  <c r="Q114" i="5" a="1"/>
  <c r="Q114" i="5" s="1"/>
  <c r="P114" i="5" a="1"/>
  <c r="P114" i="5" s="1"/>
  <c r="Q113" i="5" a="1"/>
  <c r="Q113" i="5" s="1"/>
  <c r="P113" i="5" a="1"/>
  <c r="P113" i="5" s="1"/>
  <c r="Q112" i="5" a="1"/>
  <c r="Q112" i="5" s="1"/>
  <c r="P112" i="5" a="1"/>
  <c r="P112" i="5" s="1"/>
  <c r="Q111" i="5" a="1"/>
  <c r="Q111" i="5" s="1"/>
  <c r="P111" i="5" a="1"/>
  <c r="P111" i="5" s="1"/>
  <c r="Q110" i="5" a="1"/>
  <c r="Q110" i="5" s="1"/>
  <c r="P110" i="5" a="1"/>
  <c r="P110" i="5" s="1"/>
  <c r="Q109" i="5" a="1"/>
  <c r="Q109" i="5" s="1"/>
  <c r="P109" i="5" a="1"/>
  <c r="P109" i="5" s="1"/>
  <c r="Q108" i="5" a="1"/>
  <c r="Q108" i="5" s="1"/>
  <c r="P108" i="5" a="1"/>
  <c r="P108" i="5" s="1"/>
  <c r="Q107" i="5" a="1"/>
  <c r="Q107" i="5" s="1"/>
  <c r="P107" i="5" a="1"/>
  <c r="P107" i="5" s="1"/>
  <c r="Q106" i="5" a="1"/>
  <c r="Q106" i="5" s="1"/>
  <c r="P106" i="5" a="1"/>
  <c r="P106" i="5" s="1"/>
  <c r="Q105" i="5" a="1"/>
  <c r="Q105" i="5" s="1"/>
  <c r="P105" i="5" a="1"/>
  <c r="P105" i="5" s="1"/>
  <c r="Q104" i="5" a="1"/>
  <c r="Q104" i="5" s="1"/>
  <c r="P104" i="5" a="1"/>
  <c r="P104" i="5" s="1"/>
  <c r="Q103" i="5" a="1"/>
  <c r="Q103" i="5" s="1"/>
  <c r="P103" i="5" a="1"/>
  <c r="P103" i="5" s="1"/>
  <c r="Q102" i="5" a="1"/>
  <c r="Q102" i="5" s="1"/>
  <c r="P102" i="5" a="1"/>
  <c r="P102" i="5" s="1"/>
  <c r="Q101" i="5" a="1"/>
  <c r="Q101" i="5" s="1"/>
  <c r="P101" i="5" a="1"/>
  <c r="P101" i="5" s="1"/>
  <c r="Q100" i="5" a="1"/>
  <c r="Q100" i="5" s="1"/>
  <c r="P100" i="5" a="1"/>
  <c r="P100" i="5" s="1"/>
  <c r="Q99" i="5" a="1"/>
  <c r="Q99" i="5" s="1"/>
  <c r="P99" i="5" a="1"/>
  <c r="P99" i="5" s="1"/>
  <c r="Q98" i="5" a="1"/>
  <c r="Q98" i="5" s="1"/>
  <c r="P98" i="5" a="1"/>
  <c r="P98" i="5" s="1"/>
  <c r="Q97" i="5" a="1"/>
  <c r="Q97" i="5" s="1"/>
  <c r="P97" i="5" a="1"/>
  <c r="P97" i="5" s="1"/>
  <c r="Q96" i="5" a="1"/>
  <c r="Q96" i="5" s="1"/>
  <c r="P96" i="5" a="1"/>
  <c r="P96" i="5" s="1"/>
  <c r="Q95" i="5" a="1"/>
  <c r="Q95" i="5" s="1"/>
  <c r="P95" i="5" a="1"/>
  <c r="P95" i="5" s="1"/>
  <c r="Q94" i="5" a="1"/>
  <c r="Q94" i="5" s="1"/>
  <c r="P94" i="5" a="1"/>
  <c r="P94" i="5" s="1"/>
  <c r="Q93" i="5" a="1"/>
  <c r="Q93" i="5" s="1"/>
  <c r="P93" i="5" a="1"/>
  <c r="P93" i="5" s="1"/>
  <c r="Q92" i="5" a="1"/>
  <c r="Q92" i="5" s="1"/>
  <c r="P92" i="5" a="1"/>
  <c r="P92" i="5" s="1"/>
  <c r="Q91" i="5" a="1"/>
  <c r="Q91" i="5" s="1"/>
  <c r="P91" i="5" a="1"/>
  <c r="P91" i="5" s="1"/>
  <c r="Q90" i="5" a="1"/>
  <c r="Q90" i="5" s="1"/>
  <c r="P90" i="5" a="1"/>
  <c r="P90" i="5" s="1"/>
  <c r="Q89" i="5" a="1"/>
  <c r="Q89" i="5" s="1"/>
  <c r="P89" i="5" a="1"/>
  <c r="P89" i="5" s="1"/>
  <c r="Q88" i="5" a="1"/>
  <c r="Q88" i="5" s="1"/>
  <c r="P88" i="5" a="1"/>
  <c r="P88" i="5" s="1"/>
  <c r="Q87" i="5" a="1"/>
  <c r="Q87" i="5" s="1"/>
  <c r="P87" i="5" a="1"/>
  <c r="P87" i="5" s="1"/>
  <c r="Q86" i="5" a="1"/>
  <c r="Q86" i="5" s="1"/>
  <c r="P86" i="5" a="1"/>
  <c r="P86" i="5" s="1"/>
  <c r="Q85" i="5" a="1"/>
  <c r="Q85" i="5" s="1"/>
  <c r="P85" i="5" a="1"/>
  <c r="P85" i="5" s="1"/>
  <c r="Q84" i="5" a="1"/>
  <c r="Q84" i="5" s="1"/>
  <c r="P84" i="5" a="1"/>
  <c r="P84" i="5" s="1"/>
  <c r="Q83" i="5" a="1"/>
  <c r="Q83" i="5" s="1"/>
  <c r="P83" i="5" a="1"/>
  <c r="P83" i="5" s="1"/>
  <c r="Q82" i="5" a="1"/>
  <c r="Q82" i="5" s="1"/>
  <c r="P82" i="5" a="1"/>
  <c r="P82" i="5" s="1"/>
  <c r="Q81" i="5" a="1"/>
  <c r="Q81" i="5" s="1"/>
  <c r="P81" i="5" a="1"/>
  <c r="P81" i="5" s="1"/>
  <c r="Q80" i="5" a="1"/>
  <c r="Q80" i="5" s="1"/>
  <c r="P80" i="5" a="1"/>
  <c r="P80" i="5" s="1"/>
  <c r="Q79" i="5" a="1"/>
  <c r="Q79" i="5" s="1"/>
  <c r="P79" i="5" a="1"/>
  <c r="P79" i="5" s="1"/>
  <c r="Q78" i="5" a="1"/>
  <c r="Q78" i="5" s="1"/>
  <c r="P78" i="5" a="1"/>
  <c r="P78" i="5" s="1"/>
  <c r="Q77" i="5" a="1"/>
  <c r="Q77" i="5" s="1"/>
  <c r="P77" i="5" a="1"/>
  <c r="P77" i="5" s="1"/>
  <c r="Q76" i="5" a="1"/>
  <c r="Q76" i="5" s="1"/>
  <c r="P76" i="5" a="1"/>
  <c r="P76" i="5" s="1"/>
  <c r="Q75" i="5" a="1"/>
  <c r="Q75" i="5" s="1"/>
  <c r="P75" i="5" a="1"/>
  <c r="P75" i="5" s="1"/>
  <c r="Q74" i="5" a="1"/>
  <c r="Q74" i="5" s="1"/>
  <c r="P74" i="5" a="1"/>
  <c r="P74" i="5" s="1"/>
  <c r="Q73" i="5" a="1"/>
  <c r="Q73" i="5" s="1"/>
  <c r="P73" i="5" a="1"/>
  <c r="P73" i="5" s="1"/>
  <c r="Q72" i="5" a="1"/>
  <c r="Q72" i="5" s="1"/>
  <c r="P72" i="5" a="1"/>
  <c r="P72" i="5" s="1"/>
  <c r="Q71" i="5" a="1"/>
  <c r="Q71" i="5" s="1"/>
  <c r="P71" i="5" a="1"/>
  <c r="P71" i="5" s="1"/>
  <c r="Q70" i="5" a="1"/>
  <c r="Q70" i="5" s="1"/>
  <c r="P70" i="5" a="1"/>
  <c r="P70" i="5" s="1"/>
  <c r="Q69" i="5" a="1"/>
  <c r="Q69" i="5" s="1"/>
  <c r="P69" i="5" a="1"/>
  <c r="P69" i="5" s="1"/>
  <c r="Q68" i="5" a="1"/>
  <c r="Q68" i="5" s="1"/>
  <c r="P68" i="5" a="1"/>
  <c r="P68" i="5" s="1"/>
  <c r="Q67" i="5" a="1"/>
  <c r="Q67" i="5" s="1"/>
  <c r="P67" i="5" a="1"/>
  <c r="P67" i="5" s="1"/>
  <c r="Q66" i="5" a="1"/>
  <c r="Q66" i="5" s="1"/>
  <c r="P66" i="5" a="1"/>
  <c r="P66" i="5" s="1"/>
  <c r="Q65" i="5" a="1"/>
  <c r="Q65" i="5" s="1"/>
  <c r="P65" i="5" a="1"/>
  <c r="P65" i="5" s="1"/>
  <c r="Q64" i="5" a="1"/>
  <c r="Q64" i="5" s="1"/>
  <c r="P64" i="5" a="1"/>
  <c r="P64" i="5" s="1"/>
  <c r="Q63" i="5" a="1"/>
  <c r="Q63" i="5" s="1"/>
  <c r="P63" i="5" a="1"/>
  <c r="P63" i="5" s="1"/>
  <c r="Q62" i="5" a="1"/>
  <c r="Q62" i="5" s="1"/>
  <c r="P62" i="5" a="1"/>
  <c r="P62" i="5" s="1"/>
  <c r="Q61" i="5" a="1"/>
  <c r="Q61" i="5" s="1"/>
  <c r="P61" i="5" a="1"/>
  <c r="P61" i="5" s="1"/>
  <c r="Q60" i="5" a="1"/>
  <c r="Q60" i="5" s="1"/>
  <c r="P60" i="5" a="1"/>
  <c r="P60" i="5" s="1"/>
  <c r="Q59" i="5" a="1"/>
  <c r="Q59" i="5" s="1"/>
  <c r="P59" i="5" a="1"/>
  <c r="P59" i="5" s="1"/>
  <c r="Q58" i="5" a="1"/>
  <c r="Q58" i="5" s="1"/>
  <c r="P58" i="5" a="1"/>
  <c r="P58" i="5" s="1"/>
  <c r="Q57" i="5" a="1"/>
  <c r="Q57" i="5" s="1"/>
  <c r="P57" i="5" a="1"/>
  <c r="P57" i="5" s="1"/>
  <c r="Q56" i="5" a="1"/>
  <c r="Q56" i="5" s="1"/>
  <c r="P56" i="5" a="1"/>
  <c r="P56" i="5" s="1"/>
  <c r="Q55" i="5" a="1"/>
  <c r="Q55" i="5" s="1"/>
  <c r="P55" i="5" a="1"/>
  <c r="P55" i="5" s="1"/>
  <c r="Q54" i="5" a="1"/>
  <c r="Q54" i="5" s="1"/>
  <c r="P54" i="5" a="1"/>
  <c r="P54" i="5" s="1"/>
  <c r="Q53" i="5" a="1"/>
  <c r="Q53" i="5" s="1"/>
  <c r="P53" i="5" a="1"/>
  <c r="P53" i="5" s="1"/>
  <c r="Q52" i="5" a="1"/>
  <c r="Q52" i="5" s="1"/>
  <c r="P52" i="5" a="1"/>
  <c r="P52" i="5" s="1"/>
  <c r="Q51" i="5" a="1"/>
  <c r="Q51" i="5" s="1"/>
  <c r="P51" i="5" a="1"/>
  <c r="P51" i="5" s="1"/>
  <c r="Q50" i="5" a="1"/>
  <c r="Q50" i="5" s="1"/>
  <c r="P50" i="5" a="1"/>
  <c r="P50" i="5" s="1"/>
  <c r="Q49" i="5" a="1"/>
  <c r="Q49" i="5" s="1"/>
  <c r="P49" i="5" a="1"/>
  <c r="P49" i="5" s="1"/>
  <c r="Q48" i="5" a="1"/>
  <c r="Q48" i="5" s="1"/>
  <c r="P48" i="5" a="1"/>
  <c r="P48" i="5" s="1"/>
  <c r="Q47" i="5" a="1"/>
  <c r="Q47" i="5" s="1"/>
  <c r="P47" i="5" a="1"/>
  <c r="P47" i="5" s="1"/>
  <c r="Q46" i="5" a="1"/>
  <c r="Q46" i="5" s="1"/>
  <c r="P46" i="5" a="1"/>
  <c r="P46" i="5" s="1"/>
  <c r="Q45" i="5" a="1"/>
  <c r="Q45" i="5" s="1"/>
  <c r="P45" i="5" a="1"/>
  <c r="P45" i="5" s="1"/>
  <c r="Q44" i="5" a="1"/>
  <c r="Q44" i="5" s="1"/>
  <c r="P44" i="5" a="1"/>
  <c r="P44" i="5" s="1"/>
  <c r="Q43" i="5" a="1"/>
  <c r="Q43" i="5" s="1"/>
  <c r="P43" i="5" a="1"/>
  <c r="P43" i="5" s="1"/>
  <c r="Q42" i="5" a="1"/>
  <c r="Q42" i="5" s="1"/>
  <c r="P42" i="5" a="1"/>
  <c r="P42" i="5" s="1"/>
  <c r="Q41" i="5" a="1"/>
  <c r="Q41" i="5" s="1"/>
  <c r="P41" i="5" a="1"/>
  <c r="P41" i="5" s="1"/>
  <c r="Q40" i="5" a="1"/>
  <c r="Q40" i="5" s="1"/>
  <c r="P40" i="5" a="1"/>
  <c r="P40" i="5" s="1"/>
  <c r="Q39" i="5" a="1"/>
  <c r="Q39" i="5" s="1"/>
  <c r="P39" i="5" a="1"/>
  <c r="P39" i="5" s="1"/>
  <c r="Q38" i="5" a="1"/>
  <c r="Q38" i="5" s="1"/>
  <c r="P38" i="5" a="1"/>
  <c r="P38" i="5" s="1"/>
  <c r="Q37" i="5" a="1"/>
  <c r="Q37" i="5" s="1"/>
  <c r="P37" i="5" a="1"/>
  <c r="P37" i="5" s="1"/>
  <c r="Q36" i="5" a="1"/>
  <c r="Q36" i="5" s="1"/>
  <c r="P36" i="5" a="1"/>
  <c r="P36" i="5" s="1"/>
  <c r="Q35" i="5" a="1"/>
  <c r="Q35" i="5" s="1"/>
  <c r="P35" i="5" a="1"/>
  <c r="P35" i="5" s="1"/>
  <c r="Q34" i="5" a="1"/>
  <c r="Q34" i="5" s="1"/>
  <c r="P34" i="5" a="1"/>
  <c r="P34" i="5" s="1"/>
  <c r="Q33" i="5" a="1"/>
  <c r="Q33" i="5" s="1"/>
  <c r="P33" i="5" a="1"/>
  <c r="P33" i="5" s="1"/>
  <c r="Q32" i="5" a="1"/>
  <c r="Q32" i="5" s="1"/>
  <c r="P32" i="5" a="1"/>
  <c r="P32" i="5" s="1"/>
  <c r="Q31" i="5" a="1"/>
  <c r="Q31" i="5" s="1"/>
  <c r="P31" i="5" a="1"/>
  <c r="P31" i="5" s="1"/>
  <c r="Q30" i="5" a="1"/>
  <c r="Q30" i="5" s="1"/>
  <c r="P30" i="5" a="1"/>
  <c r="P30" i="5" s="1"/>
  <c r="Q29" i="5" a="1"/>
  <c r="Q29" i="5" s="1"/>
  <c r="P29" i="5" a="1"/>
  <c r="P29" i="5" s="1"/>
  <c r="Q28" i="5" a="1"/>
  <c r="Q28" i="5" s="1"/>
  <c r="P28" i="5" a="1"/>
  <c r="P28" i="5" s="1"/>
  <c r="Q27" i="5" a="1"/>
  <c r="Q27" i="5" s="1"/>
  <c r="P27" i="5" a="1"/>
  <c r="P27" i="5" s="1"/>
  <c r="Q26" i="5" a="1"/>
  <c r="Q26" i="5" s="1"/>
  <c r="P26" i="5" a="1"/>
  <c r="P26" i="5" s="1"/>
  <c r="Q25" i="5" a="1"/>
  <c r="Q25" i="5" s="1"/>
  <c r="P25" i="5" a="1"/>
  <c r="P25" i="5" s="1"/>
  <c r="Q24" i="5" a="1"/>
  <c r="Q24" i="5" s="1"/>
  <c r="P24" i="5" a="1"/>
  <c r="P24" i="5" s="1"/>
  <c r="Q23" i="5" a="1"/>
  <c r="Q23" i="5" s="1"/>
  <c r="P23" i="5" a="1"/>
  <c r="P23" i="5" s="1"/>
  <c r="Q22" i="5" a="1"/>
  <c r="Q22" i="5" s="1"/>
  <c r="P22" i="5" a="1"/>
  <c r="P22" i="5" s="1"/>
  <c r="Q21" i="5" a="1"/>
  <c r="Q21" i="5" s="1"/>
  <c r="P21" i="5" a="1"/>
  <c r="P21" i="5" s="1"/>
  <c r="Q20" i="5" a="1"/>
  <c r="Q20" i="5" s="1"/>
  <c r="P20" i="5" a="1"/>
  <c r="P20" i="5" s="1"/>
  <c r="Q19" i="5" a="1"/>
  <c r="Q19" i="5" s="1"/>
  <c r="P19" i="5" a="1"/>
  <c r="P19" i="5" s="1"/>
  <c r="Q18" i="5" a="1"/>
  <c r="Q18" i="5" s="1"/>
  <c r="P18" i="5" a="1"/>
  <c r="P18" i="5" s="1"/>
  <c r="Q17" i="5" a="1"/>
  <c r="Q17" i="5" s="1"/>
  <c r="P17" i="5" a="1"/>
  <c r="P17" i="5" s="1"/>
  <c r="Q16" i="5" a="1"/>
  <c r="Q16" i="5" s="1"/>
  <c r="P16" i="5" a="1"/>
  <c r="P16" i="5" s="1"/>
  <c r="Q15" i="5" a="1"/>
  <c r="Q15" i="5" s="1"/>
  <c r="P15" i="5" a="1"/>
  <c r="P15" i="5" s="1"/>
  <c r="Q14" i="5" a="1"/>
  <c r="Q14" i="5" s="1"/>
  <c r="P14" i="5" a="1"/>
  <c r="P14" i="5" s="1"/>
  <c r="Q13" i="5" a="1"/>
  <c r="Q13" i="5" s="1"/>
  <c r="P13" i="5" a="1"/>
  <c r="P13" i="5" s="1"/>
  <c r="Q12" i="5" a="1"/>
  <c r="Q12" i="5" s="1"/>
  <c r="P12" i="5" a="1"/>
  <c r="P12" i="5" s="1"/>
  <c r="Q11" i="5" a="1"/>
  <c r="Q11" i="5" s="1"/>
  <c r="P11" i="5" a="1"/>
  <c r="P11" i="5" s="1"/>
  <c r="Q10" i="5" a="1"/>
  <c r="Q10" i="5" s="1"/>
  <c r="P10" i="5" a="1"/>
  <c r="P10" i="5" s="1"/>
  <c r="Q9" i="5" a="1"/>
  <c r="Q9" i="5" s="1"/>
  <c r="P9" i="5" a="1"/>
  <c r="P9" i="5" s="1"/>
  <c r="Q8" i="5" a="1"/>
  <c r="Q8" i="5" s="1"/>
  <c r="P8" i="5" a="1"/>
  <c r="P8" i="5" s="1"/>
  <c r="Q7" i="5" a="1"/>
  <c r="Q7" i="5" s="1"/>
  <c r="P7" i="5" a="1"/>
  <c r="P7" i="5" s="1"/>
  <c r="Q6" i="5" a="1"/>
  <c r="Q6" i="5" s="1"/>
  <c r="P6" i="5" a="1"/>
  <c r="P6" i="5" s="1"/>
  <c r="Y5" i="5"/>
  <c r="X5" i="5"/>
  <c r="W5" i="5"/>
  <c r="V5" i="5"/>
  <c r="AA5" i="5"/>
  <c r="Q5" i="5" a="1"/>
  <c r="Q5" i="5" s="1"/>
  <c r="P5" i="5" a="1"/>
  <c r="P5" i="5" s="1"/>
  <c r="Y4" i="5"/>
  <c r="X4" i="5"/>
  <c r="W4" i="5"/>
  <c r="V4" i="5"/>
  <c r="U4" i="5"/>
  <c r="AA4" i="5" s="1"/>
  <c r="Q4" i="5" a="1"/>
  <c r="Q4" i="5" s="1"/>
  <c r="P4" i="5" a="1"/>
  <c r="P4" i="5" s="1"/>
  <c r="Q3" i="5" a="1"/>
  <c r="Q3" i="5" s="1"/>
  <c r="P3" i="5" a="1"/>
  <c r="P3" i="5" s="1"/>
  <c r="P2" i="5" a="1"/>
  <c r="P2" i="5" s="1"/>
  <c r="Z15" i="1"/>
  <c r="Y11" i="1"/>
  <c r="Z11" i="1"/>
  <c r="U5" i="1"/>
  <c r="U4" i="1"/>
  <c r="V5" i="1"/>
  <c r="V4" i="1"/>
  <c r="X5" i="1"/>
  <c r="X4" i="1"/>
  <c r="W5" i="1"/>
  <c r="AA4" i="1"/>
  <c r="AA5" i="1"/>
  <c r="Y4" i="1"/>
  <c r="Y5" i="1"/>
  <c r="P2" i="1" a="1"/>
  <c r="P2" i="1"/>
  <c r="Q2" i="1" a="1"/>
  <c r="Q2" i="1"/>
  <c r="Q3" i="1" a="1"/>
  <c r="Q3" i="1"/>
  <c r="Q4" i="1" a="1"/>
  <c r="Q4" i="1"/>
  <c r="Q5" i="1" a="1"/>
  <c r="Q5" i="1"/>
  <c r="Q6" i="1" a="1"/>
  <c r="Q6" i="1"/>
  <c r="Q7" i="1" a="1"/>
  <c r="Q7" i="1"/>
  <c r="Q8" i="1" a="1"/>
  <c r="Q8" i="1"/>
  <c r="Q9" i="1" a="1"/>
  <c r="Q9" i="1"/>
  <c r="Q10" i="1" a="1"/>
  <c r="Q10" i="1"/>
  <c r="Q11" i="1" a="1"/>
  <c r="Q11" i="1"/>
  <c r="Q12" i="1" a="1"/>
  <c r="Q12" i="1"/>
  <c r="Q13" i="1" a="1"/>
  <c r="Q13" i="1"/>
  <c r="Q14" i="1" a="1"/>
  <c r="Q14" i="1"/>
  <c r="Q15" i="1" a="1"/>
  <c r="Q15" i="1"/>
  <c r="Q16" i="1" a="1"/>
  <c r="Q16" i="1"/>
  <c r="Q17" i="1" a="1"/>
  <c r="Q17" i="1"/>
  <c r="Q18" i="1" a="1"/>
  <c r="Q18" i="1"/>
  <c r="Q19" i="1" a="1"/>
  <c r="Q19" i="1"/>
  <c r="Q20" i="1" a="1"/>
  <c r="Q20" i="1"/>
  <c r="Q21" i="1" a="1"/>
  <c r="Q21" i="1"/>
  <c r="Q22" i="1" a="1"/>
  <c r="Q22" i="1"/>
  <c r="Q23" i="1" a="1"/>
  <c r="Q23" i="1"/>
  <c r="Q24" i="1" a="1"/>
  <c r="Q24" i="1"/>
  <c r="Q25" i="1" a="1"/>
  <c r="Q25" i="1"/>
  <c r="Q26" i="1" a="1"/>
  <c r="Q26" i="1"/>
  <c r="Q27" i="1" a="1"/>
  <c r="Q27" i="1"/>
  <c r="Q28" i="1" a="1"/>
  <c r="Q28" i="1"/>
  <c r="Q29" i="1" a="1"/>
  <c r="Q29" i="1"/>
  <c r="Q30" i="1" a="1"/>
  <c r="Q30" i="1"/>
  <c r="Q31" i="1" a="1"/>
  <c r="Q31" i="1"/>
  <c r="Q32" i="1" a="1"/>
  <c r="Q32" i="1"/>
  <c r="Q33" i="1" a="1"/>
  <c r="Q33" i="1"/>
  <c r="Q34" i="1" a="1"/>
  <c r="Q34" i="1"/>
  <c r="Q35" i="1" a="1"/>
  <c r="Q35" i="1"/>
  <c r="Q36" i="1" a="1"/>
  <c r="Q36" i="1"/>
  <c r="Q37" i="1" a="1"/>
  <c r="Q37" i="1"/>
  <c r="Q38" i="1" a="1"/>
  <c r="Q38" i="1"/>
  <c r="Q39" i="1" a="1"/>
  <c r="Q39" i="1"/>
  <c r="Q40" i="1" a="1"/>
  <c r="Q40" i="1"/>
  <c r="Q41" i="1" a="1"/>
  <c r="Q41" i="1"/>
  <c r="Q42" i="1" a="1"/>
  <c r="Q42" i="1"/>
  <c r="Q43" i="1" a="1"/>
  <c r="Q43" i="1"/>
  <c r="Q44" i="1" a="1"/>
  <c r="Q44" i="1"/>
  <c r="Q45" i="1" a="1"/>
  <c r="Q45" i="1"/>
  <c r="Q46" i="1" a="1"/>
  <c r="Q46" i="1"/>
  <c r="Q47" i="1" a="1"/>
  <c r="Q47" i="1"/>
  <c r="Q48" i="1" a="1"/>
  <c r="Q48" i="1"/>
  <c r="Q49" i="1" a="1"/>
  <c r="Q49" i="1"/>
  <c r="Q50" i="1" a="1"/>
  <c r="Q50" i="1"/>
  <c r="Q51" i="1" a="1"/>
  <c r="Q51" i="1"/>
  <c r="Q52" i="1" a="1"/>
  <c r="Q52" i="1"/>
  <c r="Q53" i="1" a="1"/>
  <c r="Q53" i="1"/>
  <c r="Q54" i="1" a="1"/>
  <c r="Q54" i="1"/>
  <c r="Q55" i="1" a="1"/>
  <c r="Q55" i="1"/>
  <c r="Q56" i="1" a="1"/>
  <c r="Q56" i="1"/>
  <c r="Q57" i="1" a="1"/>
  <c r="Q57" i="1"/>
  <c r="Q58" i="1" a="1"/>
  <c r="Q58" i="1"/>
  <c r="Q59" i="1" a="1"/>
  <c r="Q59" i="1"/>
  <c r="Q60" i="1" a="1"/>
  <c r="Q60" i="1"/>
  <c r="Q61" i="1" a="1"/>
  <c r="Q61" i="1"/>
  <c r="Q62" i="1" a="1"/>
  <c r="Q62" i="1"/>
  <c r="Q63" i="1" a="1"/>
  <c r="Q63" i="1"/>
  <c r="Q64" i="1" a="1"/>
  <c r="Q64" i="1"/>
  <c r="Q65" i="1" a="1"/>
  <c r="Q65" i="1"/>
  <c r="Q66" i="1" a="1"/>
  <c r="Q66" i="1"/>
  <c r="Q67" i="1" a="1"/>
  <c r="Q67" i="1"/>
  <c r="Q68" i="1" a="1"/>
  <c r="Q68" i="1"/>
  <c r="Q69" i="1" a="1"/>
  <c r="Q69" i="1"/>
  <c r="Q70" i="1" a="1"/>
  <c r="Q70" i="1"/>
  <c r="Q71" i="1" a="1"/>
  <c r="Q71" i="1"/>
  <c r="Q72" i="1" a="1"/>
  <c r="Q72" i="1"/>
  <c r="Q73" i="1" a="1"/>
  <c r="Q73" i="1"/>
  <c r="Q74" i="1" a="1"/>
  <c r="Q74" i="1"/>
  <c r="Q75" i="1" a="1"/>
  <c r="Q75" i="1"/>
  <c r="Q76" i="1" a="1"/>
  <c r="Q76" i="1"/>
  <c r="Q77" i="1" a="1"/>
  <c r="Q77" i="1"/>
  <c r="Q78" i="1" a="1"/>
  <c r="Q78" i="1"/>
  <c r="Q79" i="1" a="1"/>
  <c r="Q79" i="1"/>
  <c r="Q80" i="1" a="1"/>
  <c r="Q80" i="1"/>
  <c r="Q81" i="1" a="1"/>
  <c r="Q81" i="1"/>
  <c r="Q82" i="1" a="1"/>
  <c r="Q82" i="1"/>
  <c r="Q83" i="1" a="1"/>
  <c r="Q83" i="1"/>
  <c r="Q84" i="1" a="1"/>
  <c r="Q84" i="1"/>
  <c r="Q85" i="1" a="1"/>
  <c r="Q85" i="1"/>
  <c r="Q86" i="1" a="1"/>
  <c r="Q86" i="1"/>
  <c r="Q87" i="1" a="1"/>
  <c r="Q87" i="1"/>
  <c r="Q88" i="1" a="1"/>
  <c r="Q88" i="1"/>
  <c r="Q89" i="1" a="1"/>
  <c r="Q89" i="1"/>
  <c r="Q90" i="1" a="1"/>
  <c r="Q90" i="1"/>
  <c r="Q91" i="1" a="1"/>
  <c r="Q91" i="1"/>
  <c r="Q92" i="1" a="1"/>
  <c r="Q92" i="1"/>
  <c r="Q93" i="1" a="1"/>
  <c r="Q93" i="1"/>
  <c r="Q94" i="1" a="1"/>
  <c r="Q94" i="1"/>
  <c r="Q95" i="1" a="1"/>
  <c r="Q95" i="1"/>
  <c r="Q96" i="1" a="1"/>
  <c r="Q96" i="1"/>
  <c r="Q97" i="1" a="1"/>
  <c r="Q97" i="1"/>
  <c r="Q98" i="1" a="1"/>
  <c r="Q98" i="1"/>
  <c r="Q99" i="1" a="1"/>
  <c r="Q99" i="1"/>
  <c r="Q100" i="1" a="1"/>
  <c r="Q100" i="1"/>
  <c r="Q101" i="1" a="1"/>
  <c r="Q101" i="1"/>
  <c r="Q102" i="1" a="1"/>
  <c r="Q102" i="1"/>
  <c r="Q103" i="1" a="1"/>
  <c r="Q103" i="1"/>
  <c r="Q104" i="1" a="1"/>
  <c r="Q104" i="1"/>
  <c r="Q105" i="1" a="1"/>
  <c r="Q105" i="1"/>
  <c r="Q106" i="1" a="1"/>
  <c r="Q106" i="1"/>
  <c r="Q107" i="1" a="1"/>
  <c r="Q107" i="1"/>
  <c r="Q108" i="1" a="1"/>
  <c r="Q108" i="1"/>
  <c r="Q109" i="1" a="1"/>
  <c r="Q109" i="1"/>
  <c r="Q110" i="1" a="1"/>
  <c r="Q110" i="1"/>
  <c r="Q111" i="1" a="1"/>
  <c r="Q111" i="1"/>
  <c r="Q112" i="1" a="1"/>
  <c r="Q112" i="1"/>
  <c r="Q113" i="1" a="1"/>
  <c r="Q113" i="1"/>
  <c r="Q114" i="1" a="1"/>
  <c r="Q114" i="1"/>
  <c r="Q115" i="1" a="1"/>
  <c r="Q115" i="1"/>
  <c r="Q116" i="1" a="1"/>
  <c r="Q116" i="1"/>
  <c r="Q117" i="1" a="1"/>
  <c r="Q117" i="1"/>
  <c r="Q118" i="1" a="1"/>
  <c r="Q118" i="1"/>
  <c r="Q119" i="1" a="1"/>
  <c r="Q119" i="1"/>
  <c r="Q120" i="1" a="1"/>
  <c r="Q120" i="1"/>
  <c r="Q121" i="1" a="1"/>
  <c r="Q121" i="1"/>
  <c r="Q122" i="1" a="1"/>
  <c r="Q122" i="1"/>
  <c r="Q123" i="1" a="1"/>
  <c r="Q123" i="1"/>
  <c r="Q124" i="1" a="1"/>
  <c r="Q124" i="1"/>
  <c r="Q125" i="1" a="1"/>
  <c r="Q125" i="1"/>
  <c r="Q126" i="1" a="1"/>
  <c r="Q126" i="1"/>
  <c r="Q127" i="1" a="1"/>
  <c r="Q127" i="1"/>
  <c r="Q128" i="1" a="1"/>
  <c r="Q128" i="1"/>
  <c r="Q129" i="1" a="1"/>
  <c r="Q129" i="1"/>
  <c r="Q130" i="1" a="1"/>
  <c r="Q130" i="1"/>
  <c r="Q131" i="1" a="1"/>
  <c r="Q131" i="1"/>
  <c r="Q132" i="1" a="1"/>
  <c r="Q132" i="1"/>
  <c r="Q133" i="1" a="1"/>
  <c r="Q133" i="1"/>
  <c r="Q134" i="1" a="1"/>
  <c r="Q134" i="1"/>
  <c r="Q135" i="1" a="1"/>
  <c r="Q135" i="1"/>
  <c r="Q136" i="1" a="1"/>
  <c r="Q136" i="1"/>
  <c r="Q137" i="1" a="1"/>
  <c r="Q137" i="1"/>
  <c r="Q138" i="1" a="1"/>
  <c r="Q138" i="1"/>
  <c r="Q139" i="1" a="1"/>
  <c r="Q139" i="1"/>
  <c r="Q140" i="1" a="1"/>
  <c r="Q140" i="1"/>
  <c r="Q141" i="1" a="1"/>
  <c r="Q141" i="1"/>
  <c r="Q142" i="1" a="1"/>
  <c r="Q142" i="1"/>
  <c r="Q143" i="1" a="1"/>
  <c r="Q143" i="1"/>
  <c r="Q144" i="1" a="1"/>
  <c r="Q144" i="1"/>
  <c r="Q145" i="1" a="1"/>
  <c r="Q145" i="1"/>
  <c r="Q146" i="1" a="1"/>
  <c r="Q146" i="1"/>
  <c r="Q147" i="1" a="1"/>
  <c r="Q147" i="1"/>
  <c r="Q148" i="1" a="1"/>
  <c r="Q148" i="1"/>
  <c r="Q149" i="1" a="1"/>
  <c r="Q149" i="1"/>
  <c r="Q150" i="1" a="1"/>
  <c r="Q150" i="1"/>
  <c r="Q151" i="1" a="1"/>
  <c r="Q151" i="1"/>
  <c r="Q152" i="1" a="1"/>
  <c r="Q152" i="1"/>
  <c r="Q153" i="1" a="1"/>
  <c r="Q153" i="1"/>
  <c r="Q154" i="1" a="1"/>
  <c r="Q154" i="1"/>
  <c r="Q155" i="1" a="1"/>
  <c r="Q155" i="1"/>
  <c r="Q156" i="1" a="1"/>
  <c r="Q156" i="1"/>
  <c r="Q157" i="1" a="1"/>
  <c r="Q157" i="1"/>
  <c r="Q158" i="1" a="1"/>
  <c r="Q158" i="1"/>
  <c r="Q159" i="1" a="1"/>
  <c r="Q159" i="1"/>
  <c r="Q160" i="1" a="1"/>
  <c r="Q160" i="1"/>
  <c r="Q161" i="1" a="1"/>
  <c r="Q161" i="1"/>
  <c r="Q162" i="1" a="1"/>
  <c r="Q162" i="1"/>
  <c r="Q163" i="1" a="1"/>
  <c r="Q163" i="1"/>
  <c r="Q164" i="1" a="1"/>
  <c r="Q164" i="1"/>
  <c r="Q165" i="1" a="1"/>
  <c r="Q165" i="1"/>
  <c r="Q166" i="1" a="1"/>
  <c r="Q166" i="1"/>
  <c r="Q167" i="1" a="1"/>
  <c r="Q167" i="1"/>
  <c r="Q168" i="1" a="1"/>
  <c r="Q168" i="1"/>
  <c r="Q169" i="1" a="1"/>
  <c r="Q169" i="1"/>
  <c r="Q170" i="1" a="1"/>
  <c r="Q170" i="1"/>
  <c r="Q171" i="1" a="1"/>
  <c r="Q171" i="1"/>
  <c r="Q172" i="1" a="1"/>
  <c r="Q172" i="1"/>
  <c r="Q173" i="1" a="1"/>
  <c r="Q173" i="1"/>
  <c r="Q174" i="1" a="1"/>
  <c r="Q174" i="1"/>
  <c r="Q175" i="1" a="1"/>
  <c r="Q175" i="1"/>
  <c r="Q176" i="1" a="1"/>
  <c r="Q176" i="1"/>
  <c r="Q177" i="1" a="1"/>
  <c r="Q177" i="1"/>
  <c r="Q178" i="1" a="1"/>
  <c r="Q178" i="1"/>
  <c r="Q179" i="1" a="1"/>
  <c r="Q179" i="1"/>
  <c r="Q180" i="1" a="1"/>
  <c r="Q180" i="1"/>
  <c r="Q181" i="1" a="1"/>
  <c r="Q181" i="1"/>
  <c r="Q182" i="1" a="1"/>
  <c r="Q182" i="1"/>
  <c r="Q183" i="1" a="1"/>
  <c r="Q183" i="1"/>
  <c r="Q184" i="1" a="1"/>
  <c r="Q184" i="1"/>
  <c r="Q185" i="1" a="1"/>
  <c r="Q185" i="1"/>
  <c r="Q186" i="1" a="1"/>
  <c r="Q186" i="1"/>
  <c r="Q187" i="1" a="1"/>
  <c r="Q187" i="1"/>
  <c r="Q188" i="1" a="1"/>
  <c r="Q188" i="1"/>
  <c r="Q189" i="1" a="1"/>
  <c r="Q189" i="1"/>
  <c r="Q190" i="1" a="1"/>
  <c r="Q190" i="1"/>
  <c r="Q191" i="1" a="1"/>
  <c r="Q191" i="1"/>
  <c r="Q192" i="1" a="1"/>
  <c r="Q192" i="1"/>
  <c r="Q193" i="1" a="1"/>
  <c r="Q193" i="1"/>
  <c r="Q194" i="1" a="1"/>
  <c r="Q194" i="1"/>
  <c r="Q195" i="1" a="1"/>
  <c r="Q195" i="1"/>
  <c r="Q196" i="1" a="1"/>
  <c r="Q196" i="1"/>
  <c r="Q197" i="1" a="1"/>
  <c r="Q197" i="1"/>
  <c r="Q198" i="1" a="1"/>
  <c r="Q198" i="1"/>
  <c r="Q199" i="1" a="1"/>
  <c r="Q199" i="1"/>
  <c r="Q200" i="1" a="1"/>
  <c r="Q200" i="1"/>
  <c r="Q201" i="1" a="1"/>
  <c r="Q201" i="1"/>
  <c r="Q202" i="1" a="1"/>
  <c r="Q202" i="1"/>
  <c r="Q203" i="1" a="1"/>
  <c r="Q203" i="1"/>
  <c r="Q204" i="1" a="1"/>
  <c r="Q204" i="1"/>
  <c r="Q205" i="1" a="1"/>
  <c r="Q205" i="1"/>
  <c r="Q206" i="1" a="1"/>
  <c r="Q206" i="1"/>
  <c r="Q207" i="1" a="1"/>
  <c r="Q207" i="1"/>
  <c r="Q208" i="1" a="1"/>
  <c r="Q208" i="1"/>
  <c r="Q209" i="1" a="1"/>
  <c r="Q209" i="1"/>
  <c r="Q210" i="1" a="1"/>
  <c r="Q210" i="1"/>
  <c r="Q211" i="1" a="1"/>
  <c r="Q211" i="1"/>
  <c r="Q212" i="1" a="1"/>
  <c r="Q212" i="1"/>
  <c r="Q213" i="1" a="1"/>
  <c r="Q213" i="1"/>
  <c r="Q214" i="1" a="1"/>
  <c r="Q214" i="1"/>
  <c r="Q215" i="1" a="1"/>
  <c r="Q215" i="1"/>
  <c r="Q216" i="1" a="1"/>
  <c r="Q216" i="1"/>
  <c r="Q217" i="1" a="1"/>
  <c r="Q217" i="1"/>
  <c r="Q218" i="1" a="1"/>
  <c r="Q218" i="1"/>
  <c r="Q219" i="1" a="1"/>
  <c r="Q219" i="1"/>
  <c r="Q220" i="1" a="1"/>
  <c r="Q220" i="1"/>
  <c r="Q221" i="1" a="1"/>
  <c r="Q221" i="1"/>
  <c r="Q222" i="1" a="1"/>
  <c r="Q222" i="1"/>
  <c r="Q223" i="1" a="1"/>
  <c r="Q223" i="1"/>
  <c r="Q224" i="1" a="1"/>
  <c r="Q224" i="1"/>
  <c r="Q225" i="1" a="1"/>
  <c r="Q225" i="1"/>
  <c r="Q226" i="1" a="1"/>
  <c r="Q226" i="1"/>
  <c r="Q227" i="1" a="1"/>
  <c r="Q227" i="1"/>
  <c r="Q228" i="1" a="1"/>
  <c r="Q228" i="1"/>
  <c r="Q229" i="1" a="1"/>
  <c r="Q229" i="1"/>
  <c r="Q230" i="1" a="1"/>
  <c r="Q230" i="1"/>
  <c r="Q231" i="1" a="1"/>
  <c r="Q231" i="1"/>
  <c r="Q232" i="1" a="1"/>
  <c r="Q232" i="1"/>
  <c r="Q233" i="1" a="1"/>
  <c r="Q233" i="1"/>
  <c r="Q234" i="1" a="1"/>
  <c r="Q234" i="1"/>
  <c r="Q235" i="1" a="1"/>
  <c r="Q235" i="1"/>
  <c r="Q236" i="1" a="1"/>
  <c r="Q236" i="1"/>
  <c r="Q237" i="1" a="1"/>
  <c r="Q237" i="1"/>
  <c r="Q238" i="1" a="1"/>
  <c r="Q238" i="1"/>
  <c r="Q239" i="1" a="1"/>
  <c r="Q239" i="1"/>
  <c r="Q240" i="1" a="1"/>
  <c r="Q240" i="1"/>
  <c r="Q241" i="1" a="1"/>
  <c r="Q241" i="1"/>
  <c r="Q242" i="1" a="1"/>
  <c r="Q242" i="1"/>
  <c r="Q243" i="1" a="1"/>
  <c r="Q243" i="1"/>
  <c r="Q244" i="1" a="1"/>
  <c r="Q244" i="1"/>
  <c r="Q245" i="1" a="1"/>
  <c r="Q245" i="1"/>
  <c r="Q246" i="1" a="1"/>
  <c r="Q246" i="1"/>
  <c r="Q247" i="1" a="1"/>
  <c r="Q247" i="1"/>
  <c r="Q248" i="1" a="1"/>
  <c r="Q248" i="1"/>
  <c r="Q249" i="1" a="1"/>
  <c r="Q249" i="1"/>
  <c r="Q250" i="1" a="1"/>
  <c r="Q250" i="1"/>
  <c r="Q251" i="1" a="1"/>
  <c r="Q251" i="1"/>
  <c r="Q252" i="1" a="1"/>
  <c r="Q252" i="1"/>
  <c r="Q253" i="1" a="1"/>
  <c r="Q253" i="1"/>
  <c r="Q254" i="1" a="1"/>
  <c r="Q254" i="1"/>
  <c r="Q255" i="1" a="1"/>
  <c r="Q255" i="1"/>
  <c r="Q256" i="1" a="1"/>
  <c r="Q256" i="1"/>
  <c r="Q257" i="1" a="1"/>
  <c r="Q257" i="1"/>
  <c r="Q258" i="1" a="1"/>
  <c r="Q258" i="1"/>
  <c r="Q259" i="1" a="1"/>
  <c r="Q259" i="1"/>
  <c r="Q260" i="1" a="1"/>
  <c r="Q260" i="1"/>
  <c r="Q261" i="1" a="1"/>
  <c r="Q261" i="1"/>
  <c r="Q262" i="1" a="1"/>
  <c r="Q262" i="1"/>
  <c r="Q263" i="1" a="1"/>
  <c r="Q263" i="1"/>
  <c r="Q264" i="1" a="1"/>
  <c r="Q264" i="1"/>
  <c r="Q265" i="1" a="1"/>
  <c r="Q265" i="1"/>
  <c r="Q266" i="1" a="1"/>
  <c r="Q266" i="1"/>
  <c r="Q267" i="1" a="1"/>
  <c r="Q267" i="1"/>
  <c r="Q268" i="1" a="1"/>
  <c r="Q268" i="1"/>
  <c r="Q269" i="1" a="1"/>
  <c r="Q269" i="1"/>
  <c r="Q270" i="1" a="1"/>
  <c r="Q270" i="1"/>
  <c r="Q271" i="1" a="1"/>
  <c r="Q271" i="1"/>
  <c r="Q272" i="1" a="1"/>
  <c r="Q272" i="1"/>
  <c r="Q273" i="1" a="1"/>
  <c r="Q273" i="1"/>
  <c r="Q274" i="1" a="1"/>
  <c r="Q274" i="1"/>
  <c r="Q275" i="1" a="1"/>
  <c r="Q275" i="1"/>
  <c r="Q276" i="1" a="1"/>
  <c r="Q276" i="1"/>
  <c r="Q277" i="1" a="1"/>
  <c r="Q277" i="1"/>
  <c r="Q278" i="1" a="1"/>
  <c r="Q278" i="1"/>
  <c r="Q279" i="1" a="1"/>
  <c r="Q279" i="1"/>
  <c r="Q280" i="1" a="1"/>
  <c r="Q280" i="1"/>
  <c r="Q281" i="1" a="1"/>
  <c r="Q281" i="1"/>
  <c r="Q282" i="1" a="1"/>
  <c r="Q282" i="1"/>
  <c r="Q283" i="1" a="1"/>
  <c r="Q283" i="1"/>
  <c r="Q284" i="1" a="1"/>
  <c r="Q284" i="1"/>
  <c r="Q285" i="1" a="1"/>
  <c r="Q285" i="1"/>
  <c r="Q286" i="1" a="1"/>
  <c r="Q286" i="1"/>
  <c r="Q287" i="1" a="1"/>
  <c r="Q287" i="1"/>
  <c r="Q288" i="1" a="1"/>
  <c r="Q288" i="1"/>
  <c r="Q289" i="1" a="1"/>
  <c r="Q289" i="1"/>
  <c r="Q290" i="1" a="1"/>
  <c r="Q290" i="1"/>
  <c r="Q291" i="1" a="1"/>
  <c r="Q291" i="1"/>
  <c r="Q292" i="1" a="1"/>
  <c r="Q292" i="1"/>
  <c r="Q293" i="1" a="1"/>
  <c r="Q293" i="1"/>
  <c r="Q294" i="1" a="1"/>
  <c r="Q294" i="1"/>
  <c r="Q295" i="1" a="1"/>
  <c r="Q295" i="1"/>
  <c r="Q296" i="1" a="1"/>
  <c r="Q296" i="1"/>
  <c r="Q297" i="1" a="1"/>
  <c r="Q297" i="1"/>
  <c r="Q298" i="1" a="1"/>
  <c r="Q298" i="1"/>
  <c r="Q299" i="1" a="1"/>
  <c r="Q299" i="1"/>
  <c r="Q300" i="1" a="1"/>
  <c r="Q300" i="1"/>
  <c r="Q301" i="1" a="1"/>
  <c r="Q301" i="1"/>
  <c r="Q302" i="1" a="1"/>
  <c r="Q302" i="1"/>
  <c r="Q303" i="1" a="1"/>
  <c r="Q303" i="1"/>
  <c r="Q304" i="1" a="1"/>
  <c r="Q304" i="1"/>
  <c r="Q305" i="1" a="1"/>
  <c r="Q305" i="1"/>
  <c r="Q306" i="1" a="1"/>
  <c r="Q306" i="1"/>
  <c r="Q307" i="1" a="1"/>
  <c r="Q307" i="1"/>
  <c r="Q308" i="1" a="1"/>
  <c r="Q308" i="1"/>
  <c r="Q309" i="1" a="1"/>
  <c r="Q309" i="1"/>
  <c r="Q310" i="1" a="1"/>
  <c r="Q310" i="1"/>
  <c r="Q311" i="1" a="1"/>
  <c r="Q311" i="1"/>
  <c r="Q312" i="1" a="1"/>
  <c r="Q312" i="1"/>
  <c r="Q313" i="1" a="1"/>
  <c r="Q313" i="1"/>
  <c r="Q314" i="1" a="1"/>
  <c r="Q314" i="1"/>
  <c r="Q315" i="1" a="1"/>
  <c r="Q315" i="1"/>
  <c r="Q316" i="1" a="1"/>
  <c r="Q316" i="1"/>
  <c r="Q317" i="1" a="1"/>
  <c r="Q317" i="1"/>
  <c r="Q318" i="1" a="1"/>
  <c r="Q318" i="1"/>
  <c r="Q319" i="1" a="1"/>
  <c r="Q319" i="1"/>
  <c r="Q320" i="1" a="1"/>
  <c r="Q320" i="1"/>
  <c r="Q321" i="1" a="1"/>
  <c r="Q321" i="1"/>
  <c r="Q322" i="1" a="1"/>
  <c r="Q322" i="1"/>
  <c r="Q323" i="1" a="1"/>
  <c r="Q323" i="1"/>
  <c r="Q324" i="1" a="1"/>
  <c r="Q324" i="1"/>
  <c r="Q325" i="1" a="1"/>
  <c r="Q325" i="1"/>
  <c r="Q326" i="1" a="1"/>
  <c r="Q326" i="1"/>
  <c r="Q327" i="1" a="1"/>
  <c r="Q327" i="1"/>
  <c r="Q328" i="1" a="1"/>
  <c r="Q328" i="1"/>
  <c r="Q329" i="1" a="1"/>
  <c r="Q329" i="1"/>
  <c r="Q330" i="1" a="1"/>
  <c r="Q330" i="1"/>
  <c r="Q331" i="1" a="1"/>
  <c r="Q331" i="1"/>
  <c r="Q332" i="1" a="1"/>
  <c r="Q332" i="1"/>
  <c r="Q333" i="1" a="1"/>
  <c r="Q333" i="1"/>
  <c r="Q334" i="1" a="1"/>
  <c r="Q334" i="1"/>
  <c r="Q335" i="1" a="1"/>
  <c r="Q335" i="1"/>
  <c r="Q336" i="1" a="1"/>
  <c r="Q336" i="1"/>
  <c r="Q337" i="1" a="1"/>
  <c r="Q337" i="1"/>
  <c r="Q338" i="1" a="1"/>
  <c r="Q338" i="1"/>
  <c r="Q339" i="1" a="1"/>
  <c r="Q339" i="1"/>
  <c r="Q340" i="1" a="1"/>
  <c r="Q340" i="1"/>
  <c r="Q341" i="1" a="1"/>
  <c r="Q341" i="1"/>
  <c r="Q342" i="1" a="1"/>
  <c r="Q342" i="1"/>
  <c r="Q343" i="1" a="1"/>
  <c r="Q343" i="1"/>
  <c r="Q344" i="1" a="1"/>
  <c r="Q344" i="1"/>
  <c r="Q345" i="1" a="1"/>
  <c r="Q345" i="1"/>
  <c r="Q346" i="1" a="1"/>
  <c r="Q346" i="1"/>
  <c r="Q347" i="1" a="1"/>
  <c r="Q347" i="1"/>
  <c r="Q348" i="1" a="1"/>
  <c r="Q348" i="1"/>
  <c r="Q349" i="1" a="1"/>
  <c r="Q349" i="1"/>
  <c r="Q350" i="1" a="1"/>
  <c r="Q350" i="1"/>
  <c r="Q351" i="1" a="1"/>
  <c r="Q351" i="1"/>
  <c r="Q352" i="1" a="1"/>
  <c r="Q352" i="1"/>
  <c r="Q353" i="1" a="1"/>
  <c r="Q353" i="1"/>
  <c r="Q354" i="1" a="1"/>
  <c r="Q354" i="1"/>
  <c r="Q355" i="1" a="1"/>
  <c r="Q355" i="1"/>
  <c r="Q356" i="1" a="1"/>
  <c r="Q356" i="1"/>
  <c r="Q357" i="1" a="1"/>
  <c r="Q357" i="1"/>
  <c r="Q358" i="1" a="1"/>
  <c r="Q358" i="1"/>
  <c r="Q359" i="1" a="1"/>
  <c r="Q359" i="1"/>
  <c r="Q360" i="1" a="1"/>
  <c r="Q360" i="1"/>
  <c r="Q361" i="1" a="1"/>
  <c r="Q361" i="1"/>
  <c r="Q362" i="1" a="1"/>
  <c r="Q362" i="1"/>
  <c r="Q363" i="1" a="1"/>
  <c r="Q363" i="1"/>
  <c r="Q364" i="1" a="1"/>
  <c r="Q364" i="1"/>
  <c r="Q365" i="1" a="1"/>
  <c r="Q365" i="1"/>
  <c r="Q366" i="1" a="1"/>
  <c r="Q366" i="1"/>
  <c r="Q367" i="1" a="1"/>
  <c r="Q367" i="1"/>
  <c r="Q368" i="1" a="1"/>
  <c r="Q368" i="1"/>
  <c r="Q369" i="1" a="1"/>
  <c r="Q369" i="1"/>
  <c r="Q370" i="1" a="1"/>
  <c r="Q370" i="1"/>
  <c r="Q371" i="1" a="1"/>
  <c r="Q371" i="1"/>
  <c r="Q372" i="1" a="1"/>
  <c r="Q372" i="1"/>
  <c r="Q373" i="1" a="1"/>
  <c r="Q373" i="1"/>
  <c r="Q374" i="1" a="1"/>
  <c r="Q374" i="1"/>
  <c r="Q375" i="1" a="1"/>
  <c r="Q375" i="1"/>
  <c r="Q376" i="1" a="1"/>
  <c r="Q376" i="1"/>
  <c r="Q377" i="1" a="1"/>
  <c r="Q377" i="1"/>
  <c r="Q378" i="1" a="1"/>
  <c r="Q378" i="1"/>
  <c r="Q379" i="1" a="1"/>
  <c r="Q379" i="1"/>
  <c r="Q380" i="1" a="1"/>
  <c r="Q380" i="1"/>
  <c r="Q381" i="1" a="1"/>
  <c r="Q381" i="1"/>
  <c r="Q382" i="1" a="1"/>
  <c r="Q382" i="1"/>
  <c r="Q383" i="1" a="1"/>
  <c r="Q383" i="1"/>
  <c r="Q384" i="1" a="1"/>
  <c r="Q384" i="1"/>
  <c r="Q385" i="1" a="1"/>
  <c r="Q385" i="1"/>
  <c r="Q386" i="1" a="1"/>
  <c r="Q386" i="1"/>
  <c r="Q387" i="1" a="1"/>
  <c r="Q387" i="1"/>
  <c r="Q388" i="1" a="1"/>
  <c r="Q388" i="1"/>
  <c r="Q389" i="1" a="1"/>
  <c r="Q389" i="1"/>
  <c r="Q390" i="1" a="1"/>
  <c r="Q390" i="1"/>
  <c r="Q391" i="1" a="1"/>
  <c r="Q391" i="1"/>
  <c r="Q392" i="1" a="1"/>
  <c r="Q392" i="1"/>
  <c r="Q393" i="1" a="1"/>
  <c r="Q393" i="1"/>
  <c r="Q394" i="1" a="1"/>
  <c r="Q394" i="1"/>
  <c r="Q395" i="1" a="1"/>
  <c r="Q395" i="1"/>
  <c r="Q396" i="1" a="1"/>
  <c r="Q396" i="1"/>
  <c r="Q397" i="1" a="1"/>
  <c r="Q397" i="1"/>
  <c r="Q398" i="1" a="1"/>
  <c r="Q398" i="1"/>
  <c r="Q399" i="1" a="1"/>
  <c r="Q399" i="1"/>
  <c r="Q400" i="1" a="1"/>
  <c r="Q400" i="1"/>
  <c r="Q401" i="1" a="1"/>
  <c r="Q401" i="1"/>
  <c r="Q402" i="1" a="1"/>
  <c r="Q402" i="1"/>
  <c r="Q403" i="1" a="1"/>
  <c r="Q403" i="1"/>
  <c r="Q404" i="1" a="1"/>
  <c r="Q404" i="1"/>
  <c r="Q405" i="1" a="1"/>
  <c r="Q405" i="1"/>
  <c r="Q406" i="1" a="1"/>
  <c r="Q406" i="1"/>
  <c r="Q407" i="1" a="1"/>
  <c r="Q407" i="1"/>
  <c r="Q408" i="1" a="1"/>
  <c r="Q408" i="1"/>
  <c r="Q409" i="1" a="1"/>
  <c r="Q409" i="1"/>
  <c r="Q410" i="1" a="1"/>
  <c r="Q410" i="1"/>
  <c r="Q411" i="1" a="1"/>
  <c r="Q411" i="1"/>
  <c r="Q412" i="1" a="1"/>
  <c r="Q412" i="1"/>
  <c r="Q413" i="1" a="1"/>
  <c r="Q413" i="1"/>
  <c r="Q414" i="1" a="1"/>
  <c r="Q414" i="1"/>
  <c r="Q415" i="1" a="1"/>
  <c r="Q415" i="1"/>
  <c r="Q416" i="1" a="1"/>
  <c r="Q416" i="1"/>
  <c r="Q417" i="1" a="1"/>
  <c r="Q417" i="1"/>
  <c r="Q418" i="1" a="1"/>
  <c r="Q418" i="1"/>
  <c r="Q419" i="1" a="1"/>
  <c r="Q419" i="1"/>
  <c r="Q420" i="1" a="1"/>
  <c r="Q420" i="1"/>
  <c r="Q421" i="1" a="1"/>
  <c r="Q421" i="1"/>
  <c r="Q422" i="1" a="1"/>
  <c r="Q422" i="1"/>
  <c r="Q423" i="1" a="1"/>
  <c r="Q423" i="1"/>
  <c r="Q424" i="1" a="1"/>
  <c r="Q424" i="1"/>
  <c r="Q425" i="1" a="1"/>
  <c r="Q425" i="1"/>
  <c r="Q426" i="1" a="1"/>
  <c r="Q426" i="1"/>
  <c r="Q427" i="1" a="1"/>
  <c r="Q427" i="1"/>
  <c r="Q428" i="1" a="1"/>
  <c r="Q428" i="1"/>
  <c r="Q429" i="1" a="1"/>
  <c r="Q429" i="1"/>
  <c r="Q430" i="1" a="1"/>
  <c r="Q430" i="1"/>
  <c r="Q431" i="1" a="1"/>
  <c r="Q431" i="1"/>
  <c r="Q432" i="1" a="1"/>
  <c r="Q432" i="1"/>
  <c r="Q433" i="1" a="1"/>
  <c r="Q433" i="1"/>
  <c r="Q434" i="1" a="1"/>
  <c r="Q434" i="1"/>
  <c r="Q435" i="1" a="1"/>
  <c r="Q435" i="1"/>
  <c r="Q436" i="1" a="1"/>
  <c r="Q436" i="1"/>
  <c r="Q437" i="1" a="1"/>
  <c r="Q437" i="1"/>
  <c r="Q438" i="1" a="1"/>
  <c r="Q438" i="1"/>
  <c r="Q439" i="1" a="1"/>
  <c r="Q439" i="1"/>
  <c r="Q440" i="1" a="1"/>
  <c r="Q440" i="1"/>
  <c r="Q441" i="1" a="1"/>
  <c r="Q441" i="1"/>
  <c r="Q442" i="1" a="1"/>
  <c r="Q442" i="1"/>
  <c r="Q443" i="1" a="1"/>
  <c r="Q443" i="1"/>
  <c r="Q444" i="1" a="1"/>
  <c r="Q444" i="1"/>
  <c r="Q445" i="1" a="1"/>
  <c r="Q445" i="1"/>
  <c r="Q446" i="1" a="1"/>
  <c r="Q446" i="1"/>
  <c r="Q447" i="1" a="1"/>
  <c r="Q447" i="1"/>
  <c r="Q448" i="1" a="1"/>
  <c r="Q448" i="1"/>
  <c r="Q449" i="1" a="1"/>
  <c r="Q449" i="1"/>
  <c r="Q450" i="1" a="1"/>
  <c r="Q450" i="1"/>
  <c r="Q451" i="1" a="1"/>
  <c r="Q451" i="1"/>
  <c r="Q452" i="1" a="1"/>
  <c r="Q452" i="1"/>
  <c r="Q453" i="1" a="1"/>
  <c r="Q453" i="1"/>
  <c r="Q454" i="1" a="1"/>
  <c r="Q454" i="1"/>
  <c r="Q455" i="1" a="1"/>
  <c r="Q455" i="1"/>
  <c r="Q456" i="1" a="1"/>
  <c r="Q456" i="1"/>
  <c r="Q457" i="1" a="1"/>
  <c r="Q457" i="1"/>
  <c r="Q458" i="1" a="1"/>
  <c r="Q458" i="1"/>
  <c r="Q459" i="1" a="1"/>
  <c r="Q459" i="1"/>
  <c r="Q460" i="1" a="1"/>
  <c r="Q460" i="1"/>
  <c r="Q461" i="1" a="1"/>
  <c r="Q461" i="1"/>
  <c r="Q462" i="1" a="1"/>
  <c r="Q462" i="1"/>
  <c r="Q463" i="1" a="1"/>
  <c r="Q463" i="1"/>
  <c r="Q464" i="1" a="1"/>
  <c r="Q464" i="1"/>
  <c r="Q465" i="1" a="1"/>
  <c r="Q465" i="1"/>
  <c r="Q466" i="1" a="1"/>
  <c r="Q466" i="1"/>
  <c r="Q467" i="1" a="1"/>
  <c r="Q467" i="1"/>
  <c r="Q468" i="1" a="1"/>
  <c r="Q468" i="1"/>
  <c r="Q469" i="1" a="1"/>
  <c r="Q469" i="1"/>
  <c r="Q470" i="1" a="1"/>
  <c r="Q470" i="1"/>
  <c r="Q471" i="1" a="1"/>
  <c r="Q471" i="1"/>
  <c r="Q472" i="1" a="1"/>
  <c r="Q472" i="1"/>
  <c r="Q473" i="1" a="1"/>
  <c r="Q473" i="1"/>
  <c r="Q474" i="1" a="1"/>
  <c r="Q474" i="1"/>
  <c r="Q475" i="1" a="1"/>
  <c r="Q475" i="1"/>
  <c r="Q476" i="1" a="1"/>
  <c r="Q476" i="1"/>
  <c r="Q477" i="1" a="1"/>
  <c r="Q477" i="1"/>
  <c r="Q478" i="1" a="1"/>
  <c r="Q478" i="1"/>
  <c r="Q479" i="1" a="1"/>
  <c r="Q479" i="1"/>
  <c r="Q480" i="1" a="1"/>
  <c r="Q480" i="1"/>
  <c r="Q481" i="1" a="1"/>
  <c r="Q481" i="1"/>
  <c r="Q482" i="1" a="1"/>
  <c r="Q482" i="1"/>
  <c r="Q483" i="1" a="1"/>
  <c r="Q483" i="1"/>
  <c r="Q484" i="1" a="1"/>
  <c r="Q484" i="1"/>
  <c r="Q485" i="1" a="1"/>
  <c r="Q485" i="1"/>
  <c r="Q486" i="1" a="1"/>
  <c r="Q486" i="1"/>
  <c r="Q487" i="1" a="1"/>
  <c r="Q487" i="1"/>
  <c r="Q488" i="1" a="1"/>
  <c r="Q488" i="1"/>
  <c r="Q489" i="1" a="1"/>
  <c r="Q489" i="1"/>
  <c r="Q490" i="1" a="1"/>
  <c r="Q490" i="1"/>
  <c r="Q491" i="1" a="1"/>
  <c r="Q491" i="1"/>
  <c r="Q492" i="1" a="1"/>
  <c r="Q492" i="1"/>
  <c r="Q493" i="1" a="1"/>
  <c r="Q493" i="1"/>
  <c r="Q494" i="1" a="1"/>
  <c r="Q494" i="1"/>
  <c r="Q495" i="1" a="1"/>
  <c r="Q495" i="1"/>
  <c r="Q496" i="1" a="1"/>
  <c r="Q496" i="1"/>
  <c r="Q497" i="1" a="1"/>
  <c r="Q497" i="1"/>
  <c r="Q498" i="1" a="1"/>
  <c r="Q498" i="1"/>
  <c r="Q499" i="1" a="1"/>
  <c r="Q499" i="1"/>
  <c r="Q500" i="1" a="1"/>
  <c r="Q500" i="1"/>
  <c r="Q501" i="1" a="1"/>
  <c r="Q501" i="1"/>
  <c r="Q502" i="1" a="1"/>
  <c r="Q502" i="1"/>
  <c r="Q503" i="1" a="1"/>
  <c r="Q503" i="1"/>
  <c r="Q504" i="1" a="1"/>
  <c r="Q504" i="1"/>
  <c r="Q505" i="1" a="1"/>
  <c r="Q505" i="1"/>
  <c r="Q506" i="1" a="1"/>
  <c r="Q506" i="1"/>
  <c r="Q507" i="1" a="1"/>
  <c r="Q507" i="1"/>
  <c r="Q508" i="1" a="1"/>
  <c r="Q508" i="1"/>
  <c r="Q509" i="1" a="1"/>
  <c r="Q509" i="1"/>
  <c r="Q510" i="1" a="1"/>
  <c r="Q510" i="1"/>
  <c r="Q511" i="1" a="1"/>
  <c r="Q511" i="1"/>
  <c r="Q512" i="1" a="1"/>
  <c r="Q512" i="1"/>
  <c r="Q513" i="1" a="1"/>
  <c r="Q513" i="1"/>
  <c r="Q514" i="1" a="1"/>
  <c r="Q514" i="1"/>
  <c r="Q515" i="1" a="1"/>
  <c r="Q515" i="1"/>
  <c r="Q516" i="1" a="1"/>
  <c r="Q516" i="1"/>
  <c r="Q517" i="1" a="1"/>
  <c r="Q517" i="1"/>
  <c r="Q518" i="1" a="1"/>
  <c r="Q518" i="1"/>
  <c r="Q519" i="1" a="1"/>
  <c r="Q519" i="1"/>
  <c r="Q520" i="1" a="1"/>
  <c r="Q520" i="1"/>
  <c r="Q521" i="1" a="1"/>
  <c r="Q521" i="1"/>
  <c r="Q522" i="1" a="1"/>
  <c r="Q522" i="1"/>
  <c r="Q523" i="1" a="1"/>
  <c r="Q523" i="1"/>
  <c r="Q524" i="1" a="1"/>
  <c r="Q524" i="1"/>
  <c r="Q525" i="1" a="1"/>
  <c r="Q525" i="1"/>
  <c r="Q526" i="1" a="1"/>
  <c r="Q526" i="1"/>
  <c r="Q527" i="1" a="1"/>
  <c r="Q527" i="1"/>
  <c r="Q528" i="1" a="1"/>
  <c r="Q528" i="1"/>
  <c r="Q529" i="1" a="1"/>
  <c r="Q529" i="1"/>
  <c r="Q530" i="1" a="1"/>
  <c r="Q530" i="1"/>
  <c r="Q531" i="1" a="1"/>
  <c r="Q531" i="1"/>
  <c r="Q532" i="1" a="1"/>
  <c r="Q532" i="1"/>
  <c r="Q533" i="1" a="1"/>
  <c r="Q533" i="1"/>
  <c r="Q534" i="1" a="1"/>
  <c r="Q534" i="1"/>
  <c r="Q535" i="1" a="1"/>
  <c r="Q535" i="1"/>
  <c r="Q536" i="1" a="1"/>
  <c r="Q536" i="1"/>
  <c r="Q537" i="1" a="1"/>
  <c r="Q537" i="1"/>
  <c r="Q538" i="1" a="1"/>
  <c r="Q538" i="1"/>
  <c r="Q539" i="1" a="1"/>
  <c r="Q539" i="1"/>
  <c r="Q540" i="1" a="1"/>
  <c r="Q540" i="1"/>
  <c r="Q541" i="1" a="1"/>
  <c r="Q541" i="1"/>
  <c r="Q542" i="1" a="1"/>
  <c r="Q542" i="1"/>
  <c r="Q543" i="1" a="1"/>
  <c r="Q543" i="1"/>
  <c r="Q544" i="1" a="1"/>
  <c r="Q544" i="1"/>
  <c r="Q545" i="1" a="1"/>
  <c r="Q545" i="1"/>
  <c r="Q546" i="1" a="1"/>
  <c r="Q546" i="1"/>
  <c r="Q547" i="1" a="1"/>
  <c r="Q547" i="1"/>
  <c r="Q548" i="1" a="1"/>
  <c r="Q548" i="1"/>
  <c r="Q549" i="1" a="1"/>
  <c r="Q549" i="1"/>
  <c r="Q550" i="1" a="1"/>
  <c r="Q550" i="1"/>
  <c r="Q551" i="1" a="1"/>
  <c r="Q551" i="1"/>
  <c r="Q552" i="1" a="1"/>
  <c r="Q552" i="1"/>
  <c r="Q553" i="1" a="1"/>
  <c r="Q553" i="1"/>
  <c r="Q554" i="1" a="1"/>
  <c r="Q554" i="1"/>
  <c r="Q555" i="1" a="1"/>
  <c r="Q555" i="1"/>
  <c r="Q556" i="1" a="1"/>
  <c r="Q556" i="1"/>
  <c r="Q557" i="1" a="1"/>
  <c r="Q557" i="1"/>
  <c r="Q558" i="1" a="1"/>
  <c r="Q558" i="1"/>
  <c r="Q559" i="1" a="1"/>
  <c r="Q559" i="1"/>
  <c r="Q560" i="1" a="1"/>
  <c r="Q560" i="1"/>
  <c r="Q561" i="1" a="1"/>
  <c r="Q561" i="1"/>
  <c r="Q562" i="1" a="1"/>
  <c r="Q562" i="1"/>
  <c r="Q563" i="1" a="1"/>
  <c r="Q563" i="1"/>
  <c r="Q564" i="1" a="1"/>
  <c r="Q564" i="1"/>
  <c r="Q565" i="1" a="1"/>
  <c r="Q565" i="1"/>
  <c r="Q566" i="1" a="1"/>
  <c r="Q566" i="1"/>
  <c r="Q567" i="1" a="1"/>
  <c r="Q567" i="1"/>
  <c r="Q568" i="1" a="1"/>
  <c r="Q568" i="1"/>
  <c r="Q569" i="1" a="1"/>
  <c r="Q569" i="1"/>
  <c r="Q570" i="1" a="1"/>
  <c r="Q570" i="1"/>
  <c r="Q571" i="1" a="1"/>
  <c r="Q571" i="1"/>
  <c r="Q572" i="1" a="1"/>
  <c r="Q572" i="1"/>
  <c r="Q573" i="1" a="1"/>
  <c r="Q573" i="1"/>
  <c r="Q574" i="1" a="1"/>
  <c r="Q574" i="1"/>
  <c r="Q575" i="1" a="1"/>
  <c r="Q575" i="1"/>
  <c r="Q576" i="1" a="1"/>
  <c r="Q576" i="1"/>
  <c r="Q577" i="1" a="1"/>
  <c r="Q577" i="1"/>
  <c r="Q578" i="1" a="1"/>
  <c r="Q578" i="1"/>
  <c r="Q579" i="1" a="1"/>
  <c r="Q579" i="1"/>
  <c r="Q580" i="1" a="1"/>
  <c r="Q580" i="1"/>
  <c r="Q581" i="1" a="1"/>
  <c r="Q581" i="1"/>
  <c r="Q582" i="1" a="1"/>
  <c r="Q582" i="1"/>
  <c r="Q583" i="1" a="1"/>
  <c r="Q583" i="1"/>
  <c r="Q584" i="1" a="1"/>
  <c r="Q584" i="1"/>
  <c r="Q585" i="1" a="1"/>
  <c r="Q585" i="1"/>
  <c r="Q586" i="1" a="1"/>
  <c r="Q586" i="1"/>
  <c r="Q587" i="1" a="1"/>
  <c r="Q587" i="1"/>
  <c r="Q588" i="1" a="1"/>
  <c r="Q588" i="1"/>
  <c r="Q589" i="1" a="1"/>
  <c r="Q589" i="1"/>
  <c r="Q590" i="1" a="1"/>
  <c r="Q590" i="1"/>
  <c r="Q591" i="1" a="1"/>
  <c r="Q591" i="1"/>
  <c r="Q592" i="1" a="1"/>
  <c r="Q592" i="1"/>
  <c r="Q593" i="1" a="1"/>
  <c r="Q593" i="1"/>
  <c r="Q594" i="1" a="1"/>
  <c r="Q594" i="1"/>
  <c r="Q595" i="1" a="1"/>
  <c r="Q595" i="1"/>
  <c r="Q596" i="1" a="1"/>
  <c r="Q596" i="1"/>
  <c r="Q597" i="1" a="1"/>
  <c r="Q597" i="1"/>
  <c r="Q598" i="1" a="1"/>
  <c r="Q598" i="1"/>
  <c r="Q599" i="1" a="1"/>
  <c r="Q599" i="1"/>
  <c r="Q600" i="1" a="1"/>
  <c r="Q600" i="1"/>
  <c r="Q601" i="1" a="1"/>
  <c r="Q601" i="1"/>
  <c r="Q602" i="1" a="1"/>
  <c r="Q602" i="1"/>
  <c r="Q603" i="1" a="1"/>
  <c r="Q603" i="1"/>
  <c r="Q604" i="1" a="1"/>
  <c r="Q604" i="1"/>
  <c r="Q605" i="1" a="1"/>
  <c r="Q605" i="1"/>
  <c r="Q606" i="1" a="1"/>
  <c r="Q606" i="1"/>
  <c r="Q607" i="1" a="1"/>
  <c r="Q607" i="1"/>
  <c r="Q608" i="1" a="1"/>
  <c r="Q608" i="1"/>
  <c r="Q609" i="1" a="1"/>
  <c r="Q609" i="1"/>
  <c r="Q610" i="1" a="1"/>
  <c r="Q610" i="1"/>
  <c r="Q611" i="1" a="1"/>
  <c r="Q611" i="1"/>
  <c r="Q612" i="1" a="1"/>
  <c r="Q612" i="1"/>
  <c r="Q613" i="1" a="1"/>
  <c r="Q613" i="1"/>
  <c r="Q614" i="1" a="1"/>
  <c r="Q614" i="1"/>
  <c r="Q615" i="1" a="1"/>
  <c r="Q615" i="1"/>
  <c r="Q616" i="1" a="1"/>
  <c r="Q616" i="1"/>
  <c r="Q617" i="1" a="1"/>
  <c r="Q617" i="1"/>
  <c r="Q618" i="1" a="1"/>
  <c r="Q618" i="1"/>
  <c r="Q619" i="1" a="1"/>
  <c r="Q619" i="1"/>
  <c r="Q620" i="1" a="1"/>
  <c r="Q620" i="1"/>
  <c r="Q621" i="1" a="1"/>
  <c r="Q621" i="1"/>
  <c r="Q622" i="1" a="1"/>
  <c r="Q622" i="1"/>
  <c r="Q623" i="1" a="1"/>
  <c r="Q623" i="1"/>
  <c r="Q624" i="1" a="1"/>
  <c r="Q624" i="1"/>
  <c r="Q625" i="1" a="1"/>
  <c r="Q625" i="1"/>
  <c r="Q626" i="1" a="1"/>
  <c r="Q626" i="1"/>
  <c r="Q627" i="1" a="1"/>
  <c r="Q627" i="1"/>
  <c r="Q628" i="1" a="1"/>
  <c r="Q628" i="1"/>
  <c r="Q629" i="1" a="1"/>
  <c r="Q629" i="1"/>
  <c r="Q630" i="1" a="1"/>
  <c r="Q630" i="1"/>
  <c r="Q631" i="1" a="1"/>
  <c r="Q631" i="1"/>
  <c r="Q632" i="1" a="1"/>
  <c r="Q632" i="1"/>
  <c r="Q633" i="1" a="1"/>
  <c r="Q633" i="1"/>
  <c r="Q634" i="1" a="1"/>
  <c r="Q634" i="1"/>
  <c r="Q635" i="1" a="1"/>
  <c r="Q635" i="1"/>
  <c r="Q636" i="1" a="1"/>
  <c r="Q636" i="1"/>
  <c r="Q637" i="1" a="1"/>
  <c r="Q637" i="1"/>
  <c r="Q638" i="1" a="1"/>
  <c r="Q638" i="1"/>
  <c r="Q639" i="1" a="1"/>
  <c r="Q639" i="1"/>
  <c r="Q640" i="1" a="1"/>
  <c r="Q640" i="1"/>
  <c r="Q641" i="1" a="1"/>
  <c r="Q641" i="1"/>
  <c r="Q642" i="1" a="1"/>
  <c r="Q642" i="1"/>
  <c r="Q643" i="1" a="1"/>
  <c r="Q643" i="1"/>
  <c r="Q644" i="1" a="1"/>
  <c r="Q644" i="1"/>
  <c r="Q645" i="1" a="1"/>
  <c r="Q645" i="1"/>
  <c r="Q646" i="1" a="1"/>
  <c r="Q646" i="1"/>
  <c r="Q647" i="1" a="1"/>
  <c r="Q647" i="1"/>
  <c r="Q648" i="1" a="1"/>
  <c r="Q648" i="1"/>
  <c r="Q649" i="1" a="1"/>
  <c r="Q649" i="1"/>
  <c r="Q650" i="1" a="1"/>
  <c r="Q650" i="1"/>
  <c r="Q651" i="1" a="1"/>
  <c r="Q651" i="1"/>
  <c r="Q652" i="1" a="1"/>
  <c r="Q652" i="1"/>
  <c r="Q653" i="1" a="1"/>
  <c r="Q653" i="1"/>
  <c r="Q654" i="1" a="1"/>
  <c r="Q654" i="1"/>
  <c r="Q655" i="1" a="1"/>
  <c r="Q655" i="1"/>
  <c r="Q656" i="1" a="1"/>
  <c r="Q656" i="1"/>
  <c r="Q657" i="1" a="1"/>
  <c r="Q657" i="1"/>
  <c r="Q658" i="1" a="1"/>
  <c r="Q658" i="1"/>
  <c r="Q659" i="1" a="1"/>
  <c r="Q659" i="1"/>
  <c r="Q660" i="1" a="1"/>
  <c r="Q660" i="1"/>
  <c r="Q661" i="1" a="1"/>
  <c r="Q661" i="1"/>
  <c r="Q662" i="1" a="1"/>
  <c r="Q662" i="1"/>
  <c r="Q663" i="1" a="1"/>
  <c r="Q663" i="1"/>
  <c r="Q664" i="1" a="1"/>
  <c r="Q664" i="1"/>
  <c r="Q665" i="1" a="1"/>
  <c r="Q665" i="1"/>
  <c r="Q666" i="1" a="1"/>
  <c r="Q666" i="1"/>
  <c r="Q667" i="1" a="1"/>
  <c r="Q667" i="1"/>
  <c r="Q668" i="1" a="1"/>
  <c r="Q668" i="1"/>
  <c r="Q669" i="1" a="1"/>
  <c r="Q669" i="1"/>
  <c r="Q670" i="1" a="1"/>
  <c r="Q670" i="1"/>
  <c r="Q671" i="1" a="1"/>
  <c r="Q671" i="1"/>
  <c r="Q672" i="1" a="1"/>
  <c r="Q672" i="1"/>
  <c r="Q673" i="1" a="1"/>
  <c r="Q673" i="1"/>
  <c r="Q674" i="1" a="1"/>
  <c r="Q674" i="1"/>
  <c r="Q675" i="1" a="1"/>
  <c r="Q675" i="1"/>
  <c r="Q676" i="1" a="1"/>
  <c r="Q676" i="1"/>
  <c r="Q677" i="1" a="1"/>
  <c r="Q677" i="1"/>
  <c r="Q678" i="1" a="1"/>
  <c r="Q678" i="1"/>
  <c r="Q679" i="1" a="1"/>
  <c r="Q679" i="1"/>
  <c r="Q680" i="1" a="1"/>
  <c r="Q680" i="1"/>
  <c r="Q681" i="1" a="1"/>
  <c r="Q681" i="1"/>
  <c r="Q682" i="1" a="1"/>
  <c r="Q682" i="1"/>
  <c r="Q683" i="1" a="1"/>
  <c r="Q683" i="1"/>
  <c r="Q684" i="1" a="1"/>
  <c r="Q684" i="1"/>
  <c r="Q685" i="1" a="1"/>
  <c r="Q685" i="1"/>
  <c r="Q686" i="1" a="1"/>
  <c r="Q686" i="1"/>
  <c r="Q687" i="1" a="1"/>
  <c r="Q687" i="1"/>
  <c r="Q688" i="1" a="1"/>
  <c r="Q688" i="1"/>
  <c r="Q689" i="1" a="1"/>
  <c r="Q689" i="1"/>
  <c r="Q690" i="1" a="1"/>
  <c r="Q690" i="1"/>
  <c r="Q691" i="1" a="1"/>
  <c r="Q691" i="1"/>
  <c r="Q692" i="1" a="1"/>
  <c r="Q692" i="1"/>
  <c r="Q693" i="1" a="1"/>
  <c r="Q693" i="1"/>
  <c r="Q694" i="1" a="1"/>
  <c r="Q694" i="1"/>
  <c r="Q695" i="1" a="1"/>
  <c r="Q695" i="1"/>
  <c r="Q696" i="1" a="1"/>
  <c r="Q696" i="1"/>
  <c r="Q697" i="1" a="1"/>
  <c r="Q697" i="1"/>
  <c r="Q698" i="1" a="1"/>
  <c r="Q698" i="1"/>
  <c r="Q699" i="1" a="1"/>
  <c r="Q699" i="1"/>
  <c r="Q700" i="1" a="1"/>
  <c r="Q700" i="1"/>
  <c r="Q701" i="1" a="1"/>
  <c r="Q701" i="1"/>
  <c r="Q702" i="1" a="1"/>
  <c r="Q702" i="1"/>
  <c r="Q703" i="1" a="1"/>
  <c r="Q703" i="1"/>
  <c r="Q704" i="1" a="1"/>
  <c r="Q704" i="1"/>
  <c r="Q705" i="1" a="1"/>
  <c r="Q705" i="1"/>
  <c r="Q706" i="1" a="1"/>
  <c r="Q706" i="1"/>
  <c r="Q707" i="1" a="1"/>
  <c r="Q707" i="1"/>
  <c r="Q708" i="1" a="1"/>
  <c r="Q708" i="1"/>
  <c r="Q709" i="1" a="1"/>
  <c r="Q709" i="1"/>
  <c r="Q710" i="1" a="1"/>
  <c r="Q710" i="1"/>
  <c r="Q711" i="1" a="1"/>
  <c r="Q711" i="1"/>
  <c r="Q712" i="1" a="1"/>
  <c r="Q712" i="1"/>
  <c r="Q713" i="1" a="1"/>
  <c r="Q713" i="1"/>
  <c r="Q714" i="1" a="1"/>
  <c r="Q714" i="1"/>
  <c r="Q715" i="1" a="1"/>
  <c r="Q715" i="1"/>
  <c r="Q716" i="1" a="1"/>
  <c r="Q716" i="1"/>
  <c r="Q717" i="1" a="1"/>
  <c r="Q717" i="1"/>
  <c r="Q718" i="1" a="1"/>
  <c r="Q718" i="1"/>
  <c r="Q719" i="1" a="1"/>
  <c r="Q719" i="1"/>
  <c r="Q720" i="1" a="1"/>
  <c r="Q720" i="1"/>
  <c r="Q721" i="1" a="1"/>
  <c r="Q721" i="1"/>
  <c r="Q722" i="1" a="1"/>
  <c r="Q722" i="1"/>
  <c r="Q723" i="1" a="1"/>
  <c r="Q723" i="1"/>
  <c r="Q724" i="1" a="1"/>
  <c r="Q724" i="1"/>
  <c r="Q725" i="1" a="1"/>
  <c r="Q725" i="1"/>
  <c r="Q726" i="1" a="1"/>
  <c r="Q726" i="1"/>
  <c r="Q727" i="1" a="1"/>
  <c r="Q727" i="1"/>
  <c r="Q728" i="1" a="1"/>
  <c r="Q728" i="1"/>
  <c r="Q729" i="1" a="1"/>
  <c r="Q729" i="1"/>
  <c r="Q730" i="1" a="1"/>
  <c r="Q730" i="1"/>
  <c r="Q731" i="1" a="1"/>
  <c r="Q731" i="1"/>
  <c r="Q732" i="1" a="1"/>
  <c r="Q732" i="1"/>
  <c r="Q733" i="1" a="1"/>
  <c r="Q733" i="1"/>
  <c r="Q734" i="1" a="1"/>
  <c r="Q734" i="1"/>
  <c r="Q735" i="1" a="1"/>
  <c r="Q735" i="1"/>
  <c r="Q736" i="1" a="1"/>
  <c r="Q736" i="1"/>
  <c r="Q737" i="1" a="1"/>
  <c r="Q737" i="1"/>
  <c r="Q738" i="1" a="1"/>
  <c r="Q738" i="1"/>
  <c r="Q739" i="1" a="1"/>
  <c r="Q739" i="1"/>
  <c r="Q740" i="1" a="1"/>
  <c r="Q740" i="1"/>
  <c r="Q741" i="1" a="1"/>
  <c r="Q741" i="1"/>
  <c r="Q742" i="1" a="1"/>
  <c r="Q742" i="1"/>
  <c r="Q743" i="1" a="1"/>
  <c r="Q743" i="1"/>
  <c r="Q744" i="1" a="1"/>
  <c r="Q744" i="1"/>
  <c r="Q745" i="1" a="1"/>
  <c r="Q745" i="1"/>
  <c r="Q746" i="1" a="1"/>
  <c r="Q746" i="1"/>
  <c r="Q747" i="1" a="1"/>
  <c r="Q747" i="1"/>
  <c r="Q748" i="1" a="1"/>
  <c r="Q748" i="1"/>
  <c r="Q749" i="1" a="1"/>
  <c r="Q749" i="1"/>
  <c r="Q750" i="1" a="1"/>
  <c r="Q750" i="1"/>
  <c r="Q751" i="1" a="1"/>
  <c r="Q751" i="1"/>
  <c r="Q752" i="1" a="1"/>
  <c r="Q752" i="1"/>
  <c r="Q753" i="1" a="1"/>
  <c r="Q753" i="1"/>
  <c r="Q754" i="1" a="1"/>
  <c r="Q754" i="1"/>
  <c r="Q755" i="1" a="1"/>
  <c r="Q755" i="1"/>
  <c r="Q756" i="1" a="1"/>
  <c r="Q756" i="1"/>
  <c r="Q757" i="1" a="1"/>
  <c r="Q757" i="1"/>
  <c r="Q758" i="1" a="1"/>
  <c r="Q758" i="1"/>
  <c r="Q759" i="1" a="1"/>
  <c r="Q759" i="1"/>
  <c r="Q760" i="1" a="1"/>
  <c r="Q760" i="1"/>
  <c r="Q761" i="1" a="1"/>
  <c r="Q761" i="1"/>
  <c r="Q762" i="1" a="1"/>
  <c r="Q762" i="1"/>
  <c r="Q763" i="1" a="1"/>
  <c r="Q763" i="1"/>
  <c r="Q764" i="1" a="1"/>
  <c r="Q764" i="1"/>
  <c r="Q765" i="1" a="1"/>
  <c r="Q765" i="1"/>
  <c r="Q766" i="1" a="1"/>
  <c r="Q766" i="1"/>
  <c r="Q767" i="1" a="1"/>
  <c r="Q767" i="1"/>
  <c r="Q768" i="1" a="1"/>
  <c r="Q768" i="1"/>
  <c r="Q769" i="1" a="1"/>
  <c r="Q769" i="1"/>
  <c r="Q770" i="1" a="1"/>
  <c r="Q770" i="1"/>
  <c r="Q771" i="1" a="1"/>
  <c r="Q771" i="1"/>
  <c r="Q772" i="1" a="1"/>
  <c r="Q772" i="1"/>
  <c r="Q773" i="1" a="1"/>
  <c r="Q773" i="1"/>
  <c r="Q774" i="1" a="1"/>
  <c r="Q774" i="1"/>
  <c r="Q775" i="1" a="1"/>
  <c r="Q775" i="1"/>
  <c r="Q776" i="1" a="1"/>
  <c r="Q776" i="1"/>
  <c r="Q777" i="1" a="1"/>
  <c r="Q777" i="1"/>
  <c r="Q778" i="1" a="1"/>
  <c r="Q778" i="1"/>
  <c r="Q779" i="1" a="1"/>
  <c r="Q779" i="1"/>
  <c r="Q780" i="1" a="1"/>
  <c r="Q780" i="1"/>
  <c r="Q781" i="1" a="1"/>
  <c r="Q781" i="1"/>
  <c r="Q782" i="1" a="1"/>
  <c r="Q782" i="1"/>
  <c r="Q783" i="1" a="1"/>
  <c r="Q783" i="1"/>
  <c r="Q784" i="1" a="1"/>
  <c r="Q784" i="1"/>
  <c r="Q785" i="1" a="1"/>
  <c r="Q785" i="1"/>
  <c r="Q786" i="1" a="1"/>
  <c r="Q786" i="1"/>
  <c r="Q787" i="1" a="1"/>
  <c r="Q787" i="1"/>
  <c r="Q788" i="1" a="1"/>
  <c r="Q788" i="1"/>
  <c r="Q789" i="1" a="1"/>
  <c r="Q789" i="1"/>
  <c r="Q790" i="1" a="1"/>
  <c r="Q790" i="1"/>
  <c r="Q791" i="1" a="1"/>
  <c r="Q791" i="1"/>
  <c r="Q792" i="1" a="1"/>
  <c r="Q792" i="1"/>
  <c r="Q793" i="1" a="1"/>
  <c r="Q793" i="1"/>
  <c r="Q794" i="1" a="1"/>
  <c r="Q794" i="1"/>
  <c r="Q795" i="1" a="1"/>
  <c r="Q795" i="1"/>
  <c r="Q796" i="1" a="1"/>
  <c r="Q796" i="1"/>
  <c r="Q797" i="1" a="1"/>
  <c r="Q797" i="1"/>
  <c r="Q798" i="1" a="1"/>
  <c r="Q798" i="1"/>
  <c r="Q799" i="1" a="1"/>
  <c r="Q799" i="1"/>
  <c r="Q800" i="1" a="1"/>
  <c r="Q800" i="1"/>
  <c r="Q801" i="1" a="1"/>
  <c r="Q801" i="1"/>
  <c r="Q802" i="1" a="1"/>
  <c r="Q802" i="1"/>
  <c r="Q803" i="1" a="1"/>
  <c r="Q803" i="1"/>
  <c r="Q804" i="1" a="1"/>
  <c r="Q804" i="1"/>
  <c r="Q805" i="1" a="1"/>
  <c r="Q805" i="1"/>
  <c r="Q806" i="1" a="1"/>
  <c r="Q806" i="1"/>
  <c r="Q807" i="1" a="1"/>
  <c r="Q807" i="1"/>
  <c r="Q808" i="1" a="1"/>
  <c r="Q808" i="1"/>
  <c r="Q809" i="1" a="1"/>
  <c r="Q809" i="1"/>
  <c r="Q810" i="1" a="1"/>
  <c r="Q810" i="1"/>
  <c r="Q811" i="1" a="1"/>
  <c r="Q811" i="1"/>
  <c r="Q812" i="1" a="1"/>
  <c r="Q812" i="1"/>
  <c r="Q813" i="1" a="1"/>
  <c r="Q813" i="1"/>
  <c r="Q814" i="1" a="1"/>
  <c r="Q814" i="1"/>
  <c r="Q815" i="1" a="1"/>
  <c r="Q815" i="1"/>
  <c r="Q816" i="1" a="1"/>
  <c r="Q816" i="1"/>
  <c r="Q817" i="1" a="1"/>
  <c r="Q817" i="1"/>
  <c r="Q818" i="1" a="1"/>
  <c r="Q818" i="1"/>
  <c r="Q819" i="1" a="1"/>
  <c r="Q819" i="1"/>
  <c r="Q820" i="1" a="1"/>
  <c r="Q820" i="1"/>
  <c r="Q821" i="1" a="1"/>
  <c r="Q821" i="1"/>
  <c r="Q822" i="1" a="1"/>
  <c r="Q822" i="1"/>
  <c r="Q823" i="1" a="1"/>
  <c r="Q823" i="1"/>
  <c r="Q824" i="1" a="1"/>
  <c r="Q824" i="1"/>
  <c r="Q825" i="1" a="1"/>
  <c r="Q825" i="1"/>
  <c r="Q826" i="1" a="1"/>
  <c r="Q826" i="1"/>
  <c r="Q827" i="1" a="1"/>
  <c r="Q827" i="1"/>
  <c r="Q828" i="1" a="1"/>
  <c r="Q828" i="1"/>
  <c r="Q829" i="1" a="1"/>
  <c r="Q829" i="1"/>
  <c r="Q830" i="1" a="1"/>
  <c r="Q830" i="1"/>
  <c r="Q831" i="1" a="1"/>
  <c r="Q831" i="1"/>
  <c r="Q832" i="1" a="1"/>
  <c r="Q832" i="1"/>
  <c r="Q833" i="1" a="1"/>
  <c r="Q833" i="1"/>
  <c r="Q834" i="1" a="1"/>
  <c r="Q834" i="1"/>
  <c r="Q835" i="1" a="1"/>
  <c r="Q835" i="1"/>
  <c r="Q836" i="1" a="1"/>
  <c r="Q836" i="1"/>
  <c r="Q837" i="1" a="1"/>
  <c r="Q837" i="1"/>
  <c r="Q838" i="1" a="1"/>
  <c r="Q838" i="1"/>
  <c r="Q839" i="1" a="1"/>
  <c r="Q839" i="1"/>
  <c r="Q840" i="1" a="1"/>
  <c r="Q840" i="1"/>
  <c r="Q841" i="1" a="1"/>
  <c r="Q841" i="1"/>
  <c r="Q842" i="1" a="1"/>
  <c r="Q842" i="1"/>
  <c r="Q843" i="1" a="1"/>
  <c r="Q843" i="1"/>
  <c r="Q844" i="1" a="1"/>
  <c r="Q844" i="1"/>
  <c r="Q845" i="1" a="1"/>
  <c r="Q845" i="1"/>
  <c r="Q846" i="1" a="1"/>
  <c r="Q846" i="1"/>
  <c r="Q847" i="1" a="1"/>
  <c r="Q847" i="1"/>
  <c r="Q848" i="1" a="1"/>
  <c r="Q848" i="1"/>
  <c r="Q849" i="1" a="1"/>
  <c r="Q849" i="1"/>
  <c r="Q850" i="1" a="1"/>
  <c r="Q850" i="1"/>
  <c r="Q851" i="1" a="1"/>
  <c r="Q851" i="1"/>
  <c r="Q852" i="1" a="1"/>
  <c r="Q852" i="1"/>
  <c r="Q853" i="1" a="1"/>
  <c r="Q853" i="1"/>
  <c r="Q854" i="1" a="1"/>
  <c r="Q854" i="1"/>
  <c r="Q855" i="1" a="1"/>
  <c r="Q855" i="1"/>
  <c r="Q856" i="1" a="1"/>
  <c r="Q856" i="1"/>
  <c r="Q857" i="1" a="1"/>
  <c r="Q857" i="1"/>
  <c r="Q858" i="1" a="1"/>
  <c r="Q858" i="1"/>
  <c r="Q859" i="1" a="1"/>
  <c r="Q859" i="1"/>
  <c r="Q860" i="1" a="1"/>
  <c r="Q860" i="1"/>
  <c r="Q861" i="1" a="1"/>
  <c r="Q861" i="1"/>
  <c r="Q862" i="1" a="1"/>
  <c r="Q862" i="1"/>
  <c r="Q863" i="1" a="1"/>
  <c r="Q863" i="1"/>
  <c r="Q864" i="1" a="1"/>
  <c r="Q864" i="1"/>
  <c r="Q865" i="1" a="1"/>
  <c r="Q865" i="1"/>
  <c r="Q866" i="1" a="1"/>
  <c r="Q866" i="1"/>
  <c r="Q867" i="1" a="1"/>
  <c r="Q867" i="1"/>
  <c r="Q868" i="1" a="1"/>
  <c r="Q868" i="1"/>
  <c r="Q869" i="1" a="1"/>
  <c r="Q869" i="1"/>
  <c r="Q870" i="1" a="1"/>
  <c r="Q870" i="1"/>
  <c r="Q871" i="1" a="1"/>
  <c r="Q871" i="1"/>
  <c r="Q872" i="1" a="1"/>
  <c r="Q872" i="1"/>
  <c r="Q873" i="1" a="1"/>
  <c r="Q873" i="1"/>
  <c r="Q874" i="1" a="1"/>
  <c r="Q874" i="1"/>
  <c r="Q875" i="1" a="1"/>
  <c r="Q875" i="1"/>
  <c r="Q876" i="1" a="1"/>
  <c r="Q876" i="1"/>
  <c r="Q877" i="1" a="1"/>
  <c r="Q877" i="1"/>
  <c r="Q878" i="1" a="1"/>
  <c r="Q878" i="1"/>
  <c r="Q879" i="1" a="1"/>
  <c r="Q879" i="1"/>
  <c r="Q880" i="1" a="1"/>
  <c r="Q880" i="1"/>
  <c r="Q881" i="1" a="1"/>
  <c r="Q881" i="1"/>
  <c r="Q882" i="1" a="1"/>
  <c r="Q882" i="1"/>
  <c r="Q883" i="1" a="1"/>
  <c r="Q883" i="1"/>
  <c r="Q884" i="1" a="1"/>
  <c r="Q884" i="1"/>
  <c r="Q885" i="1" a="1"/>
  <c r="Q885" i="1"/>
  <c r="Q886" i="1" a="1"/>
  <c r="Q886" i="1"/>
  <c r="Q887" i="1" a="1"/>
  <c r="Q887" i="1"/>
  <c r="Q888" i="1" a="1"/>
  <c r="Q888" i="1"/>
  <c r="Q889" i="1" a="1"/>
  <c r="Q889" i="1"/>
  <c r="Q890" i="1" a="1"/>
  <c r="Q890" i="1"/>
  <c r="Q891" i="1" a="1"/>
  <c r="Q891" i="1"/>
  <c r="Q892" i="1" a="1"/>
  <c r="Q892" i="1"/>
  <c r="Q893" i="1" a="1"/>
  <c r="Q893" i="1"/>
  <c r="Q894" i="1" a="1"/>
  <c r="Q894" i="1"/>
  <c r="Q895" i="1" a="1"/>
  <c r="Q895" i="1"/>
  <c r="Q896" i="1" a="1"/>
  <c r="Q896" i="1"/>
  <c r="Q897" i="1" a="1"/>
  <c r="Q897" i="1"/>
  <c r="Q898" i="1" a="1"/>
  <c r="Q898" i="1"/>
  <c r="Q899" i="1" a="1"/>
  <c r="Q899" i="1"/>
  <c r="Q900" i="1" a="1"/>
  <c r="Q900" i="1"/>
  <c r="Q901" i="1" a="1"/>
  <c r="Q901" i="1"/>
  <c r="Q902" i="1" a="1"/>
  <c r="Q902" i="1"/>
  <c r="Q903" i="1" a="1"/>
  <c r="Q903" i="1"/>
  <c r="Q904" i="1" a="1"/>
  <c r="Q904" i="1"/>
  <c r="Q905" i="1" a="1"/>
  <c r="Q905" i="1"/>
  <c r="Q906" i="1" a="1"/>
  <c r="Q906" i="1"/>
  <c r="Q907" i="1" a="1"/>
  <c r="Q907" i="1"/>
  <c r="Q908" i="1" a="1"/>
  <c r="Q908" i="1"/>
  <c r="Q909" i="1" a="1"/>
  <c r="Q909" i="1"/>
  <c r="Q910" i="1" a="1"/>
  <c r="Q910" i="1"/>
  <c r="Q911" i="1" a="1"/>
  <c r="Q911" i="1"/>
  <c r="Q912" i="1" a="1"/>
  <c r="Q912" i="1"/>
  <c r="Q913" i="1" a="1"/>
  <c r="Q913" i="1"/>
  <c r="Q914" i="1" a="1"/>
  <c r="Q914" i="1"/>
  <c r="Q915" i="1" a="1"/>
  <c r="Q915" i="1"/>
  <c r="Q916" i="1" a="1"/>
  <c r="Q916" i="1"/>
  <c r="Q917" i="1" a="1"/>
  <c r="Q917" i="1"/>
  <c r="Q918" i="1" a="1"/>
  <c r="Q918" i="1"/>
  <c r="Q919" i="1" a="1"/>
  <c r="Q919" i="1"/>
  <c r="Q920" i="1" a="1"/>
  <c r="Q920" i="1"/>
  <c r="Q921" i="1" a="1"/>
  <c r="Q921" i="1"/>
  <c r="Q922" i="1" a="1"/>
  <c r="Q922" i="1"/>
  <c r="Q923" i="1" a="1"/>
  <c r="Q923" i="1"/>
  <c r="Q924" i="1" a="1"/>
  <c r="Q924" i="1"/>
  <c r="Q925" i="1" a="1"/>
  <c r="Q925" i="1"/>
  <c r="Q926" i="1" a="1"/>
  <c r="Q926" i="1"/>
  <c r="Q927" i="1" a="1"/>
  <c r="Q927" i="1"/>
  <c r="Q928" i="1" a="1"/>
  <c r="Q928" i="1"/>
  <c r="Q929" i="1" a="1"/>
  <c r="Q929" i="1"/>
  <c r="Q930" i="1" a="1"/>
  <c r="Q930" i="1"/>
  <c r="Q931" i="1" a="1"/>
  <c r="Q931" i="1"/>
  <c r="Q932" i="1" a="1"/>
  <c r="Q932" i="1"/>
  <c r="Q933" i="1" a="1"/>
  <c r="Q933" i="1"/>
  <c r="Q934" i="1" a="1"/>
  <c r="Q934" i="1"/>
  <c r="Q935" i="1" a="1"/>
  <c r="Q935" i="1"/>
  <c r="Q936" i="1" a="1"/>
  <c r="Q936" i="1"/>
  <c r="Q937" i="1" a="1"/>
  <c r="Q937" i="1"/>
  <c r="Q938" i="1" a="1"/>
  <c r="Q938" i="1"/>
  <c r="Q939" i="1" a="1"/>
  <c r="Q939" i="1"/>
  <c r="Q940" i="1" a="1"/>
  <c r="Q940" i="1"/>
  <c r="Q941" i="1" a="1"/>
  <c r="Q941" i="1"/>
  <c r="Q942" i="1" a="1"/>
  <c r="Q942" i="1"/>
  <c r="Q943" i="1" a="1"/>
  <c r="Q943" i="1"/>
  <c r="Q944" i="1" a="1"/>
  <c r="Q944" i="1"/>
  <c r="Q945" i="1" a="1"/>
  <c r="Q945" i="1"/>
  <c r="Q946" i="1" a="1"/>
  <c r="Q946" i="1"/>
  <c r="Q947" i="1" a="1"/>
  <c r="Q947" i="1"/>
  <c r="Q948" i="1" a="1"/>
  <c r="Q948" i="1"/>
  <c r="Q949" i="1" a="1"/>
  <c r="Q949" i="1"/>
  <c r="Q950" i="1" a="1"/>
  <c r="Q950" i="1"/>
  <c r="Q951" i="1" a="1"/>
  <c r="Q951" i="1"/>
  <c r="Q952" i="1" a="1"/>
  <c r="Q952" i="1"/>
  <c r="Q953" i="1" a="1"/>
  <c r="Q953" i="1"/>
  <c r="Q954" i="1" a="1"/>
  <c r="Q954" i="1"/>
  <c r="Q955" i="1" a="1"/>
  <c r="Q955" i="1"/>
  <c r="Q956" i="1" a="1"/>
  <c r="Q956" i="1"/>
  <c r="Q957" i="1" a="1"/>
  <c r="Q957" i="1"/>
  <c r="Q958" i="1" a="1"/>
  <c r="Q958" i="1"/>
  <c r="Q959" i="1" a="1"/>
  <c r="Q959" i="1"/>
  <c r="Q960" i="1" a="1"/>
  <c r="Q960" i="1"/>
  <c r="Q961" i="1" a="1"/>
  <c r="Q961" i="1"/>
  <c r="Q962" i="1" a="1"/>
  <c r="Q962" i="1"/>
  <c r="Q963" i="1" a="1"/>
  <c r="Q963" i="1"/>
  <c r="Q964" i="1" a="1"/>
  <c r="Q964" i="1"/>
  <c r="Q965" i="1" a="1"/>
  <c r="Q965" i="1"/>
  <c r="Q966" i="1" a="1"/>
  <c r="Q966" i="1"/>
  <c r="Q967" i="1" a="1"/>
  <c r="Q967" i="1"/>
  <c r="Q968" i="1" a="1"/>
  <c r="Q968" i="1"/>
  <c r="Q969" i="1" a="1"/>
  <c r="Q969" i="1"/>
  <c r="Q970" i="1" a="1"/>
  <c r="Q970" i="1"/>
  <c r="Q971" i="1" a="1"/>
  <c r="Q971" i="1"/>
  <c r="Q972" i="1" a="1"/>
  <c r="Q972" i="1"/>
  <c r="Q973" i="1" a="1"/>
  <c r="Q973" i="1"/>
  <c r="Q974" i="1" a="1"/>
  <c r="Q974" i="1"/>
  <c r="Q975" i="1" a="1"/>
  <c r="Q975" i="1"/>
  <c r="Q976" i="1" a="1"/>
  <c r="Q976" i="1"/>
  <c r="Q977" i="1" a="1"/>
  <c r="Q977" i="1"/>
  <c r="Q978" i="1" a="1"/>
  <c r="Q978" i="1"/>
  <c r="Q979" i="1" a="1"/>
  <c r="Q979" i="1"/>
  <c r="Q980" i="1" a="1"/>
  <c r="Q980" i="1"/>
  <c r="Q981" i="1" a="1"/>
  <c r="Q981" i="1"/>
  <c r="Q982" i="1" a="1"/>
  <c r="Q982" i="1"/>
  <c r="Q983" i="1" a="1"/>
  <c r="Q983" i="1"/>
  <c r="Q984" i="1" a="1"/>
  <c r="Q984" i="1"/>
  <c r="Q985" i="1" a="1"/>
  <c r="Q985" i="1"/>
  <c r="Q986" i="1" a="1"/>
  <c r="Q986" i="1"/>
  <c r="Q987" i="1" a="1"/>
  <c r="Q987" i="1"/>
  <c r="Q988" i="1" a="1"/>
  <c r="Q988" i="1"/>
  <c r="Q989" i="1" a="1"/>
  <c r="Q989" i="1"/>
  <c r="Q990" i="1" a="1"/>
  <c r="Q990" i="1"/>
  <c r="Q991" i="1" a="1"/>
  <c r="Q991" i="1"/>
  <c r="Q992" i="1" a="1"/>
  <c r="Q992" i="1"/>
  <c r="Q993" i="1" a="1"/>
  <c r="Q993" i="1"/>
  <c r="Q994" i="1" a="1"/>
  <c r="Q994" i="1"/>
  <c r="Q995" i="1" a="1"/>
  <c r="Q995" i="1"/>
  <c r="Q996" i="1" a="1"/>
  <c r="Q996" i="1"/>
  <c r="Q997" i="1" a="1"/>
  <c r="Q997" i="1"/>
  <c r="Q998" i="1" a="1"/>
  <c r="Q998" i="1"/>
  <c r="Q999" i="1" a="1"/>
  <c r="Q999" i="1"/>
  <c r="Q1000" i="1" a="1"/>
  <c r="Q1000" i="1"/>
  <c r="Q1001" i="1" a="1"/>
  <c r="Q1001" i="1"/>
  <c r="Q1002" i="1" a="1"/>
  <c r="Q1002" i="1"/>
  <c r="Q1003" i="1" a="1"/>
  <c r="Q1003" i="1"/>
  <c r="Q1004" i="1" a="1"/>
  <c r="Q1004" i="1"/>
  <c r="Q1005" i="1" a="1"/>
  <c r="Q1005" i="1"/>
  <c r="Q1006" i="1" a="1"/>
  <c r="Q1006" i="1"/>
  <c r="Q1007" i="1" a="1"/>
  <c r="Q1007" i="1"/>
  <c r="Q1008" i="1" a="1"/>
  <c r="Q1008" i="1"/>
  <c r="Q1009" i="1" a="1"/>
  <c r="Q1009" i="1"/>
  <c r="Q1010" i="1" a="1"/>
  <c r="Q1010" i="1"/>
  <c r="Q1011" i="1" a="1"/>
  <c r="Q1011" i="1"/>
  <c r="Q1012" i="1" a="1"/>
  <c r="Q1012" i="1"/>
  <c r="Q1013" i="1" a="1"/>
  <c r="Q1013" i="1"/>
  <c r="Q1014" i="1" a="1"/>
  <c r="Q1014" i="1"/>
  <c r="Q1015" i="1" a="1"/>
  <c r="Q1015" i="1"/>
  <c r="Q1016" i="1" a="1"/>
  <c r="Q1016" i="1"/>
  <c r="Q1017" i="1" a="1"/>
  <c r="Q1017" i="1"/>
  <c r="Q1018" i="1" a="1"/>
  <c r="Q1018" i="1"/>
  <c r="Q1019" i="1" a="1"/>
  <c r="Q1019" i="1"/>
  <c r="Q1020" i="1" a="1"/>
  <c r="Q1020" i="1"/>
  <c r="Q1021" i="1" a="1"/>
  <c r="Q1021" i="1"/>
  <c r="Q1022" i="1" a="1"/>
  <c r="Q1022" i="1"/>
  <c r="Q1023" i="1" a="1"/>
  <c r="Q1023" i="1"/>
  <c r="Q1024" i="1" a="1"/>
  <c r="Q1024" i="1"/>
  <c r="Q1025" i="1" a="1"/>
  <c r="Q1025" i="1"/>
  <c r="Q1026" i="1" a="1"/>
  <c r="Q1026" i="1"/>
  <c r="Q1027" i="1" a="1"/>
  <c r="Q1027" i="1"/>
  <c r="Q1028" i="1" a="1"/>
  <c r="Q1028" i="1"/>
  <c r="Q1029" i="1" a="1"/>
  <c r="Q1029" i="1"/>
  <c r="Q1030" i="1" a="1"/>
  <c r="Q1030" i="1"/>
  <c r="Q1031" i="1" a="1"/>
  <c r="Q1031" i="1"/>
  <c r="Q1032" i="1" a="1"/>
  <c r="Q1032" i="1"/>
  <c r="Q1033" i="1" a="1"/>
  <c r="Q1033" i="1"/>
  <c r="Q1034" i="1" a="1"/>
  <c r="Q1034" i="1"/>
  <c r="Q1035" i="1" a="1"/>
  <c r="Q1035" i="1"/>
  <c r="Q1036" i="1" a="1"/>
  <c r="Q1036" i="1"/>
  <c r="Q1037" i="1" a="1"/>
  <c r="Q1037" i="1"/>
  <c r="Q1038" i="1" a="1"/>
  <c r="Q1038" i="1"/>
  <c r="Q1039" i="1" a="1"/>
  <c r="Q1039" i="1"/>
  <c r="Q1040" i="1" a="1"/>
  <c r="Q1040" i="1"/>
  <c r="Q1041" i="1" a="1"/>
  <c r="Q1041" i="1"/>
  <c r="Q1042" i="1" a="1"/>
  <c r="Q1042" i="1"/>
  <c r="Q1043" i="1" a="1"/>
  <c r="Q1043" i="1"/>
  <c r="Q1044" i="1" a="1"/>
  <c r="Q1044" i="1"/>
  <c r="Q1045" i="1" a="1"/>
  <c r="Q1045" i="1"/>
  <c r="Q1046" i="1" a="1"/>
  <c r="Q1046" i="1"/>
  <c r="Q1047" i="1" a="1"/>
  <c r="Q1047" i="1"/>
  <c r="Q1048" i="1" a="1"/>
  <c r="Q1048" i="1"/>
  <c r="Q1049" i="1" a="1"/>
  <c r="Q1049" i="1"/>
  <c r="Q1050" i="1" a="1"/>
  <c r="Q1050" i="1"/>
  <c r="Q1051" i="1" a="1"/>
  <c r="Q1051" i="1"/>
  <c r="Q1052" i="1" a="1"/>
  <c r="Q1052" i="1"/>
  <c r="Q1053" i="1" a="1"/>
  <c r="Q1053" i="1"/>
  <c r="Q1054" i="1" a="1"/>
  <c r="Q1054" i="1"/>
  <c r="Q1055" i="1" a="1"/>
  <c r="Q1055" i="1"/>
  <c r="Q1056" i="1" a="1"/>
  <c r="Q1056" i="1"/>
  <c r="Q1057" i="1" a="1"/>
  <c r="Q1057" i="1"/>
  <c r="Q1058" i="1" a="1"/>
  <c r="Q1058" i="1"/>
  <c r="Q1059" i="1" a="1"/>
  <c r="Q1059" i="1"/>
  <c r="Q1060" i="1" a="1"/>
  <c r="Q1060" i="1"/>
  <c r="Q1061" i="1" a="1"/>
  <c r="Q1061" i="1"/>
  <c r="Q1062" i="1" a="1"/>
  <c r="Q1062" i="1"/>
  <c r="Q1063" i="1" a="1"/>
  <c r="Q1063" i="1"/>
  <c r="Q1064" i="1" a="1"/>
  <c r="Q1064" i="1"/>
  <c r="Q1065" i="1" a="1"/>
  <c r="Q1065" i="1"/>
  <c r="Q1066" i="1" a="1"/>
  <c r="Q1066" i="1"/>
  <c r="Q1067" i="1" a="1"/>
  <c r="Q1067" i="1"/>
  <c r="Q1068" i="1" a="1"/>
  <c r="Q1068" i="1"/>
  <c r="Q1069" i="1" a="1"/>
  <c r="Q1069" i="1"/>
  <c r="Q1070" i="1" a="1"/>
  <c r="Q1070" i="1"/>
  <c r="Q1071" i="1" a="1"/>
  <c r="Q1071" i="1"/>
  <c r="Q1072" i="1" a="1"/>
  <c r="Q1072" i="1"/>
  <c r="Q1073" i="1" a="1"/>
  <c r="Q1073" i="1"/>
  <c r="Q1074" i="1" a="1"/>
  <c r="Q1074" i="1"/>
  <c r="Q1075" i="1" a="1"/>
  <c r="Q1075" i="1"/>
  <c r="Q1076" i="1" a="1"/>
  <c r="Q1076" i="1"/>
  <c r="Q1077" i="1" a="1"/>
  <c r="Q1077" i="1"/>
  <c r="Q1078" i="1" a="1"/>
  <c r="Q1078" i="1"/>
  <c r="Q1079" i="1" a="1"/>
  <c r="Q1079" i="1"/>
  <c r="Q1080" i="1" a="1"/>
  <c r="Q1080" i="1"/>
  <c r="Q1081" i="1" a="1"/>
  <c r="Q1081" i="1"/>
  <c r="Q1082" i="1" a="1"/>
  <c r="Q1082" i="1"/>
  <c r="Q1083" i="1" a="1"/>
  <c r="Q1083" i="1"/>
  <c r="Q1084" i="1" a="1"/>
  <c r="Q1084" i="1"/>
  <c r="Q1085" i="1" a="1"/>
  <c r="Q1085" i="1"/>
  <c r="Q1086" i="1" a="1"/>
  <c r="Q1086" i="1"/>
  <c r="Q1087" i="1" a="1"/>
  <c r="Q1087" i="1"/>
  <c r="Q1088" i="1" a="1"/>
  <c r="Q1088" i="1"/>
  <c r="Q1089" i="1" a="1"/>
  <c r="Q1089" i="1"/>
  <c r="Q1090" i="1" a="1"/>
  <c r="Q1090" i="1"/>
  <c r="Q1091" i="1" a="1"/>
  <c r="Q1091" i="1"/>
  <c r="Q1092" i="1" a="1"/>
  <c r="Q1092" i="1"/>
  <c r="Q1093" i="1" a="1"/>
  <c r="Q1093" i="1"/>
  <c r="Q1094" i="1" a="1"/>
  <c r="Q1094" i="1"/>
  <c r="Q1095" i="1" a="1"/>
  <c r="Q1095" i="1"/>
  <c r="Q1096" i="1" a="1"/>
  <c r="Q1096" i="1"/>
  <c r="Q1097" i="1" a="1"/>
  <c r="Q1097" i="1"/>
  <c r="Q1098" i="1" a="1"/>
  <c r="Q1098" i="1"/>
  <c r="Q1099" i="1" a="1"/>
  <c r="Q1099" i="1"/>
  <c r="Q1100" i="1" a="1"/>
  <c r="Q1100" i="1"/>
  <c r="Q1101" i="1" a="1"/>
  <c r="Q1101" i="1"/>
  <c r="Q1102" i="1" a="1"/>
  <c r="Q1102" i="1"/>
  <c r="Q1103" i="1" a="1"/>
  <c r="Q1103" i="1"/>
  <c r="Q1104" i="1" a="1"/>
  <c r="Q1104" i="1"/>
  <c r="Q1105" i="1" a="1"/>
  <c r="Q1105" i="1"/>
  <c r="Q1106" i="1" a="1"/>
  <c r="Q1106" i="1"/>
  <c r="Q1107" i="1" a="1"/>
  <c r="Q1107" i="1"/>
  <c r="Q1108" i="1" a="1"/>
  <c r="Q1108" i="1"/>
  <c r="Q1109" i="1" a="1"/>
  <c r="Q1109" i="1"/>
  <c r="Q1110" i="1" a="1"/>
  <c r="Q1110" i="1"/>
  <c r="Q1111" i="1" a="1"/>
  <c r="Q1111" i="1"/>
  <c r="Q1112" i="1" a="1"/>
  <c r="Q1112" i="1"/>
  <c r="Q1113" i="1" a="1"/>
  <c r="Q1113" i="1"/>
  <c r="Q1114" i="1" a="1"/>
  <c r="Q1114" i="1"/>
  <c r="Q1115" i="1" a="1"/>
  <c r="Q1115" i="1"/>
  <c r="Q1116" i="1" a="1"/>
  <c r="Q1116" i="1"/>
  <c r="Q1117" i="1" a="1"/>
  <c r="Q1117" i="1"/>
  <c r="Q1118" i="1" a="1"/>
  <c r="Q1118" i="1"/>
  <c r="Q1119" i="1" a="1"/>
  <c r="Q1119" i="1"/>
  <c r="Q1120" i="1" a="1"/>
  <c r="Q1120" i="1"/>
  <c r="Q1121" i="1" a="1"/>
  <c r="Q1121" i="1"/>
  <c r="Q1122" i="1" a="1"/>
  <c r="Q1122" i="1"/>
  <c r="Q1123" i="1" a="1"/>
  <c r="Q1123" i="1"/>
  <c r="Q1124" i="1" a="1"/>
  <c r="Q1124" i="1"/>
  <c r="Q1125" i="1" a="1"/>
  <c r="Q1125" i="1"/>
  <c r="Q1126" i="1" a="1"/>
  <c r="Q1126" i="1"/>
  <c r="Q1127" i="1" a="1"/>
  <c r="Q1127" i="1"/>
  <c r="Q1128" i="1" a="1"/>
  <c r="Q1128" i="1"/>
  <c r="Q1129" i="1" a="1"/>
  <c r="Q1129" i="1"/>
  <c r="Q1130" i="1" a="1"/>
  <c r="Q1130" i="1"/>
  <c r="Q1131" i="1" a="1"/>
  <c r="Q1131" i="1"/>
  <c r="Q1132" i="1" a="1"/>
  <c r="Q1132" i="1"/>
  <c r="Q1133" i="1" a="1"/>
  <c r="Q1133" i="1"/>
  <c r="Q1134" i="1" a="1"/>
  <c r="Q1134" i="1"/>
  <c r="Q1135" i="1" a="1"/>
  <c r="Q1135" i="1"/>
  <c r="Q1136" i="1" a="1"/>
  <c r="Q1136" i="1"/>
  <c r="Q1137" i="1" a="1"/>
  <c r="Q1137" i="1"/>
  <c r="Q1138" i="1" a="1"/>
  <c r="Q1138" i="1"/>
  <c r="Q1139" i="1" a="1"/>
  <c r="Q1139" i="1"/>
  <c r="Q1140" i="1" a="1"/>
  <c r="Q1140" i="1"/>
  <c r="Q1141" i="1" a="1"/>
  <c r="Q1141" i="1"/>
  <c r="Q1142" i="1" a="1"/>
  <c r="Q1142" i="1"/>
  <c r="Q1143" i="1" a="1"/>
  <c r="Q1143" i="1"/>
  <c r="Q1144" i="1" a="1"/>
  <c r="Q1144" i="1"/>
  <c r="Q1145" i="1" a="1"/>
  <c r="Q1145" i="1"/>
  <c r="Q1146" i="1" a="1"/>
  <c r="Q1146" i="1"/>
  <c r="Q1147" i="1" a="1"/>
  <c r="Q1147" i="1"/>
  <c r="Q1148" i="1" a="1"/>
  <c r="Q1148" i="1"/>
  <c r="Q1149" i="1" a="1"/>
  <c r="Q1149" i="1"/>
  <c r="Q1150" i="1" a="1"/>
  <c r="Q1150" i="1"/>
  <c r="Q1151" i="1" a="1"/>
  <c r="Q1151" i="1"/>
  <c r="Q1152" i="1" a="1"/>
  <c r="Q1152" i="1"/>
  <c r="Q1153" i="1" a="1"/>
  <c r="Q1153" i="1"/>
  <c r="Q1154" i="1" a="1"/>
  <c r="Q1154" i="1"/>
  <c r="Q1155" i="1" a="1"/>
  <c r="Q1155" i="1"/>
  <c r="Q1156" i="1" a="1"/>
  <c r="Q1156" i="1"/>
  <c r="Q1157" i="1" a="1"/>
  <c r="Q1157" i="1"/>
  <c r="Q1158" i="1" a="1"/>
  <c r="Q1158" i="1"/>
  <c r="Q1159" i="1" a="1"/>
  <c r="Q1159" i="1"/>
  <c r="Q1160" i="1" a="1"/>
  <c r="Q1160" i="1"/>
  <c r="Q1161" i="1" a="1"/>
  <c r="Q1161" i="1"/>
  <c r="Q1162" i="1" a="1"/>
  <c r="Q1162" i="1"/>
  <c r="Q1163" i="1" a="1"/>
  <c r="Q1163" i="1"/>
  <c r="Q1164" i="1" a="1"/>
  <c r="Q1164" i="1"/>
  <c r="Q1165" i="1" a="1"/>
  <c r="Q1165" i="1"/>
  <c r="Q1166" i="1" a="1"/>
  <c r="Q1166" i="1"/>
  <c r="Q1167" i="1" a="1"/>
  <c r="Q1167" i="1"/>
  <c r="Q1168" i="1" a="1"/>
  <c r="Q1168" i="1"/>
  <c r="Q1169" i="1" a="1"/>
  <c r="Q1169" i="1"/>
  <c r="Q1170" i="1" a="1"/>
  <c r="Q1170" i="1"/>
  <c r="Q1171" i="1" a="1"/>
  <c r="Q1171" i="1"/>
  <c r="Q1172" i="1" a="1"/>
  <c r="Q1172" i="1"/>
  <c r="Q1173" i="1" a="1"/>
  <c r="Q1173" i="1"/>
  <c r="Q1174" i="1" a="1"/>
  <c r="Q1174" i="1"/>
  <c r="Q1175" i="1" a="1"/>
  <c r="Q1175" i="1"/>
  <c r="Q1176" i="1" a="1"/>
  <c r="Q1176" i="1"/>
  <c r="Q1177" i="1" a="1"/>
  <c r="Q1177" i="1"/>
  <c r="Q1178" i="1" a="1"/>
  <c r="Q1178" i="1"/>
  <c r="Q1179" i="1" a="1"/>
  <c r="Q1179" i="1"/>
  <c r="Q1180" i="1" a="1"/>
  <c r="Q1180" i="1"/>
  <c r="Q1181" i="1" a="1"/>
  <c r="Q1181" i="1"/>
  <c r="Q1182" i="1" a="1"/>
  <c r="Q1182" i="1"/>
  <c r="Q1183" i="1" a="1"/>
  <c r="Q1183" i="1"/>
  <c r="Q1184" i="1" a="1"/>
  <c r="Q1184" i="1"/>
  <c r="Q1185" i="1" a="1"/>
  <c r="Q1185" i="1"/>
  <c r="Q1186" i="1" a="1"/>
  <c r="Q1186" i="1"/>
  <c r="Q1187" i="1" a="1"/>
  <c r="Q1187" i="1"/>
  <c r="Q1188" i="1" a="1"/>
  <c r="Q1188" i="1"/>
  <c r="Q1189" i="1" a="1"/>
  <c r="Q1189" i="1"/>
  <c r="Q1190" i="1" a="1"/>
  <c r="Q1190" i="1"/>
  <c r="Q1191" i="1" a="1"/>
  <c r="Q1191" i="1"/>
  <c r="Q1192" i="1" a="1"/>
  <c r="Q1192" i="1"/>
  <c r="Q1193" i="1" a="1"/>
  <c r="Q1193" i="1"/>
  <c r="Q1194" i="1" a="1"/>
  <c r="Q1194" i="1"/>
  <c r="Q1195" i="1" a="1"/>
  <c r="Q1195" i="1"/>
  <c r="Q1196" i="1" a="1"/>
  <c r="Q1196" i="1"/>
  <c r="Q1197" i="1" a="1"/>
  <c r="Q1197" i="1"/>
  <c r="Q1198" i="1" a="1"/>
  <c r="Q1198" i="1"/>
  <c r="Q1199" i="1" a="1"/>
  <c r="Q1199" i="1"/>
  <c r="Q1200" i="1" a="1"/>
  <c r="Q1200" i="1"/>
  <c r="Q1201" i="1" a="1"/>
  <c r="Q1201" i="1"/>
  <c r="Q1202" i="1" a="1"/>
  <c r="Q1202" i="1"/>
  <c r="Q1203" i="1" a="1"/>
  <c r="Q1203" i="1"/>
  <c r="Q1204" i="1" a="1"/>
  <c r="Q1204" i="1"/>
  <c r="Q1205" i="1" a="1"/>
  <c r="Q1205" i="1"/>
  <c r="Q1206" i="1" a="1"/>
  <c r="Q1206" i="1"/>
  <c r="Q1207" i="1" a="1"/>
  <c r="Q1207" i="1"/>
  <c r="Q1208" i="1" a="1"/>
  <c r="Q1208" i="1"/>
  <c r="Q1209" i="1" a="1"/>
  <c r="Q1209" i="1"/>
  <c r="Q1210" i="1" a="1"/>
  <c r="Q1210" i="1"/>
  <c r="Q1211" i="1" a="1"/>
  <c r="Q1211" i="1"/>
  <c r="Q1212" i="1" a="1"/>
  <c r="Q1212" i="1"/>
  <c r="Q1213" i="1" a="1"/>
  <c r="Q1213" i="1"/>
  <c r="Q1214" i="1" a="1"/>
  <c r="Q1214" i="1"/>
  <c r="Q1215" i="1" a="1"/>
  <c r="Q1215" i="1"/>
  <c r="Q1216" i="1" a="1"/>
  <c r="Q1216" i="1"/>
  <c r="Q1217" i="1" a="1"/>
  <c r="Q1217" i="1"/>
  <c r="Q1218" i="1" a="1"/>
  <c r="Q1218" i="1"/>
  <c r="Q1219" i="1" a="1"/>
  <c r="Q1219" i="1"/>
  <c r="Q1220" i="1" a="1"/>
  <c r="Q1220" i="1"/>
  <c r="Q1221" i="1" a="1"/>
  <c r="Q1221" i="1"/>
  <c r="Q1222" i="1" a="1"/>
  <c r="Q1222" i="1"/>
  <c r="Q1223" i="1" a="1"/>
  <c r="Q1223" i="1"/>
  <c r="Q1224" i="1" a="1"/>
  <c r="Q1224" i="1"/>
  <c r="Q1225" i="1" a="1"/>
  <c r="Q1225" i="1"/>
  <c r="Q1226" i="1" a="1"/>
  <c r="Q1226" i="1"/>
  <c r="Q1227" i="1" a="1"/>
  <c r="Q1227" i="1"/>
  <c r="Q1228" i="1" a="1"/>
  <c r="Q1228" i="1"/>
  <c r="Q1229" i="1" a="1"/>
  <c r="Q1229" i="1"/>
  <c r="Q1230" i="1" a="1"/>
  <c r="Q1230" i="1"/>
  <c r="Q1231" i="1" a="1"/>
  <c r="Q1231" i="1"/>
  <c r="Q1232" i="1" a="1"/>
  <c r="Q1232" i="1"/>
  <c r="Q1233" i="1" a="1"/>
  <c r="Q1233" i="1"/>
  <c r="Q1234" i="1" a="1"/>
  <c r="Q1234" i="1"/>
  <c r="Q1235" i="1" a="1"/>
  <c r="Q1235" i="1"/>
  <c r="Q1236" i="1" a="1"/>
  <c r="Q1236" i="1"/>
  <c r="Q1237" i="1" a="1"/>
  <c r="Q1237" i="1"/>
  <c r="Q1238" i="1" a="1"/>
  <c r="Q1238" i="1"/>
  <c r="Q1239" i="1" a="1"/>
  <c r="Q1239" i="1"/>
  <c r="Q1240" i="1" a="1"/>
  <c r="Q1240" i="1"/>
  <c r="Q1241" i="1" a="1"/>
  <c r="Q1241" i="1"/>
  <c r="Q1242" i="1" a="1"/>
  <c r="Q1242" i="1"/>
  <c r="Q1243" i="1" a="1"/>
  <c r="Q1243" i="1"/>
  <c r="Q1244" i="1" a="1"/>
  <c r="Q1244" i="1"/>
  <c r="Q1245" i="1" a="1"/>
  <c r="Q1245" i="1"/>
  <c r="Q1246" i="1" a="1"/>
  <c r="Q1246" i="1"/>
  <c r="Q1247" i="1" a="1"/>
  <c r="Q1247" i="1"/>
  <c r="Q1248" i="1" a="1"/>
  <c r="Q1248" i="1"/>
  <c r="Q1249" i="1" a="1"/>
  <c r="Q1249" i="1"/>
  <c r="Q1250" i="1" a="1"/>
  <c r="Q1250" i="1"/>
  <c r="Q1251" i="1" a="1"/>
  <c r="Q1251" i="1"/>
  <c r="Q1252" i="1" a="1"/>
  <c r="Q1252" i="1"/>
  <c r="Q1253" i="1" a="1"/>
  <c r="Q1253" i="1"/>
  <c r="Q1254" i="1" a="1"/>
  <c r="Q1254" i="1"/>
  <c r="Q1255" i="1" a="1"/>
  <c r="Q1255" i="1"/>
  <c r="Q1256" i="1" a="1"/>
  <c r="Q1256" i="1"/>
  <c r="Q1257" i="1" a="1"/>
  <c r="Q1257" i="1"/>
  <c r="Q1258" i="1" a="1"/>
  <c r="Q1258" i="1"/>
  <c r="Q1259" i="1" a="1"/>
  <c r="Q1259" i="1"/>
  <c r="Q1260" i="1" a="1"/>
  <c r="Q1260" i="1"/>
  <c r="Q1261" i="1" a="1"/>
  <c r="Q1261" i="1"/>
  <c r="Q1262" i="1" a="1"/>
  <c r="Q1262" i="1"/>
  <c r="Q1263" i="1" a="1"/>
  <c r="Q1263" i="1"/>
  <c r="Q1264" i="1" a="1"/>
  <c r="Q1264" i="1"/>
  <c r="Q1265" i="1" a="1"/>
  <c r="Q1265" i="1"/>
  <c r="Q1266" i="1" a="1"/>
  <c r="Q1266" i="1"/>
  <c r="Q1267" i="1" a="1"/>
  <c r="Q1267" i="1"/>
  <c r="Q1268" i="1" a="1"/>
  <c r="Q1268" i="1"/>
  <c r="Q1269" i="1" a="1"/>
  <c r="Q1269" i="1"/>
  <c r="Q1270" i="1" a="1"/>
  <c r="Q1270" i="1"/>
  <c r="Q1271" i="1" a="1"/>
  <c r="Q1271" i="1"/>
  <c r="Q1272" i="1" a="1"/>
  <c r="Q1272" i="1"/>
  <c r="Q1273" i="1" a="1"/>
  <c r="Q1273" i="1"/>
  <c r="Q1274" i="1" a="1"/>
  <c r="Q1274" i="1"/>
  <c r="Q1275" i="1" a="1"/>
  <c r="Q1275" i="1"/>
  <c r="Q1276" i="1" a="1"/>
  <c r="Q1276" i="1"/>
  <c r="Q1277" i="1" a="1"/>
  <c r="Q1277" i="1"/>
  <c r="Q1278" i="1" a="1"/>
  <c r="Q1278" i="1"/>
  <c r="Q1279" i="1" a="1"/>
  <c r="Q1279" i="1"/>
  <c r="Q1280" i="1" a="1"/>
  <c r="Q1280" i="1"/>
  <c r="Q1281" i="1" a="1"/>
  <c r="Q1281" i="1"/>
  <c r="Q1282" i="1" a="1"/>
  <c r="Q1282" i="1"/>
  <c r="Q1283" i="1" a="1"/>
  <c r="Q1283" i="1"/>
  <c r="Q1284" i="1" a="1"/>
  <c r="Q1284" i="1"/>
  <c r="Q1285" i="1" a="1"/>
  <c r="Q1285" i="1"/>
  <c r="Q1286" i="1" a="1"/>
  <c r="Q1286" i="1"/>
  <c r="Q1287" i="1" a="1"/>
  <c r="Q1287" i="1"/>
  <c r="Q1288" i="1" a="1"/>
  <c r="Q1288" i="1"/>
  <c r="Q1289" i="1" a="1"/>
  <c r="Q1289" i="1"/>
  <c r="Q1290" i="1" a="1"/>
  <c r="Q1290" i="1"/>
  <c r="Q1291" i="1" a="1"/>
  <c r="Q1291" i="1"/>
  <c r="Q1292" i="1" a="1"/>
  <c r="Q1292" i="1"/>
  <c r="Q1293" i="1" a="1"/>
  <c r="Q1293" i="1"/>
  <c r="Q1294" i="1" a="1"/>
  <c r="Q1294" i="1"/>
  <c r="Q1295" i="1" a="1"/>
  <c r="Q1295" i="1"/>
  <c r="Q1296" i="1" a="1"/>
  <c r="Q1296" i="1"/>
  <c r="Q1297" i="1" a="1"/>
  <c r="Q1297" i="1"/>
  <c r="Q1298" i="1" a="1"/>
  <c r="Q1298" i="1"/>
  <c r="Q1299" i="1" a="1"/>
  <c r="Q1299" i="1"/>
  <c r="Q1300" i="1" a="1"/>
  <c r="Q1300" i="1"/>
  <c r="Q1301" i="1" a="1"/>
  <c r="Q1301" i="1"/>
  <c r="Q1302" i="1" a="1"/>
  <c r="Q1302" i="1"/>
  <c r="Q1303" i="1" a="1"/>
  <c r="Q1303" i="1"/>
  <c r="Q1304" i="1" a="1"/>
  <c r="Q1304" i="1"/>
  <c r="Q1305" i="1" a="1"/>
  <c r="Q1305" i="1"/>
  <c r="Q1306" i="1" a="1"/>
  <c r="Q1306" i="1"/>
  <c r="Q1307" i="1" a="1"/>
  <c r="Q1307" i="1"/>
  <c r="Q1308" i="1" a="1"/>
  <c r="Q1308" i="1"/>
  <c r="Q1309" i="1" a="1"/>
  <c r="Q1309" i="1"/>
  <c r="Q1310" i="1" a="1"/>
  <c r="Q1310" i="1"/>
  <c r="Q1311" i="1" a="1"/>
  <c r="Q1311" i="1"/>
  <c r="Q1312" i="1" a="1"/>
  <c r="Q1312" i="1"/>
  <c r="Q1313" i="1" a="1"/>
  <c r="Q1313" i="1"/>
  <c r="Q1314" i="1" a="1"/>
  <c r="Q1314" i="1"/>
  <c r="Q1315" i="1" a="1"/>
  <c r="Q1315" i="1"/>
  <c r="Q1316" i="1" a="1"/>
  <c r="Q1316" i="1"/>
  <c r="Q1317" i="1" a="1"/>
  <c r="Q1317" i="1"/>
  <c r="Q1318" i="1" a="1"/>
  <c r="Q1318" i="1"/>
  <c r="Q1319" i="1" a="1"/>
  <c r="Q1319" i="1"/>
  <c r="Q1320" i="1" a="1"/>
  <c r="Q1320" i="1"/>
  <c r="Q1321" i="1" a="1"/>
  <c r="Q1321" i="1"/>
  <c r="Q1322" i="1" a="1"/>
  <c r="Q1322" i="1"/>
  <c r="Q1323" i="1" a="1"/>
  <c r="Q1323" i="1"/>
  <c r="Q1324" i="1" a="1"/>
  <c r="Q1324" i="1"/>
  <c r="Q1325" i="1" a="1"/>
  <c r="Q1325" i="1"/>
  <c r="Q1326" i="1" a="1"/>
  <c r="Q1326" i="1"/>
  <c r="Q1327" i="1" a="1"/>
  <c r="Q1327" i="1"/>
  <c r="Q1328" i="1" a="1"/>
  <c r="Q1328" i="1"/>
  <c r="Q1329" i="1" a="1"/>
  <c r="Q1329" i="1"/>
  <c r="Q1330" i="1" a="1"/>
  <c r="Q1330" i="1"/>
  <c r="Q1331" i="1" a="1"/>
  <c r="Q1331" i="1"/>
  <c r="Q1332" i="1" a="1"/>
  <c r="Q1332" i="1"/>
  <c r="Q1333" i="1" a="1"/>
  <c r="Q1333" i="1"/>
  <c r="Q1334" i="1" a="1"/>
  <c r="Q1334" i="1"/>
  <c r="Q1335" i="1" a="1"/>
  <c r="Q1335" i="1"/>
  <c r="Q1336" i="1" a="1"/>
  <c r="Q1336" i="1"/>
  <c r="Q1337" i="1" a="1"/>
  <c r="Q1337" i="1"/>
  <c r="Q1338" i="1" a="1"/>
  <c r="Q1338" i="1"/>
  <c r="Q1339" i="1" a="1"/>
  <c r="Q1339" i="1"/>
  <c r="Q1340" i="1" a="1"/>
  <c r="Q1340" i="1"/>
  <c r="Q1341" i="1" a="1"/>
  <c r="Q1341" i="1"/>
  <c r="Q1342" i="1" a="1"/>
  <c r="Q1342" i="1"/>
  <c r="Q1343" i="1" a="1"/>
  <c r="Q1343" i="1"/>
  <c r="Q1344" i="1" a="1"/>
  <c r="Q1344" i="1"/>
  <c r="Q1345" i="1" a="1"/>
  <c r="Q1345" i="1"/>
  <c r="Q1346" i="1" a="1"/>
  <c r="Q1346" i="1"/>
  <c r="Q1347" i="1" a="1"/>
  <c r="Q1347" i="1"/>
  <c r="Q1348" i="1" a="1"/>
  <c r="Q1348" i="1"/>
  <c r="Q1349" i="1" a="1"/>
  <c r="Q1349" i="1"/>
  <c r="Q1350" i="1" a="1"/>
  <c r="Q1350" i="1"/>
  <c r="Q1351" i="1" a="1"/>
  <c r="Q1351" i="1"/>
  <c r="Q1352" i="1" a="1"/>
  <c r="Q1352" i="1"/>
  <c r="Q1353" i="1" a="1"/>
  <c r="Q1353" i="1"/>
  <c r="Q1354" i="1" a="1"/>
  <c r="Q1354" i="1"/>
  <c r="Q1355" i="1" a="1"/>
  <c r="Q1355" i="1"/>
  <c r="Q1356" i="1" a="1"/>
  <c r="Q1356" i="1"/>
  <c r="Q1357" i="1" a="1"/>
  <c r="Q1357" i="1"/>
  <c r="Q1358" i="1" a="1"/>
  <c r="Q1358" i="1"/>
  <c r="Q1359" i="1" a="1"/>
  <c r="Q1359" i="1"/>
  <c r="Q1360" i="1" a="1"/>
  <c r="Q1360" i="1"/>
  <c r="Q1361" i="1" a="1"/>
  <c r="Q1361" i="1"/>
  <c r="Q1362" i="1" a="1"/>
  <c r="Q1362" i="1"/>
  <c r="Q1363" i="1" a="1"/>
  <c r="Q1363" i="1"/>
  <c r="Q1364" i="1" a="1"/>
  <c r="Q1364" i="1"/>
  <c r="Q1365" i="1" a="1"/>
  <c r="Q1365" i="1"/>
  <c r="Q1366" i="1" a="1"/>
  <c r="Q1366" i="1"/>
  <c r="Q1367" i="1" a="1"/>
  <c r="Q1367" i="1"/>
  <c r="Q1368" i="1" a="1"/>
  <c r="Q1368" i="1"/>
  <c r="Q1369" i="1" a="1"/>
  <c r="Q1369" i="1"/>
  <c r="Q1370" i="1" a="1"/>
  <c r="Q1370" i="1"/>
  <c r="Q1371" i="1" a="1"/>
  <c r="Q1371" i="1"/>
  <c r="Q1372" i="1" a="1"/>
  <c r="Q1372" i="1"/>
  <c r="Q1373" i="1" a="1"/>
  <c r="Q1373" i="1"/>
  <c r="Q1374" i="1" a="1"/>
  <c r="Q1374" i="1"/>
  <c r="Q1375" i="1" a="1"/>
  <c r="Q1375" i="1"/>
  <c r="Q1376" i="1" a="1"/>
  <c r="Q1376" i="1"/>
  <c r="Q1377" i="1" a="1"/>
  <c r="Q1377" i="1"/>
  <c r="Q1378" i="1" a="1"/>
  <c r="Q1378" i="1"/>
  <c r="Q1379" i="1" a="1"/>
  <c r="Q1379" i="1"/>
  <c r="Q1380" i="1" a="1"/>
  <c r="Q1380" i="1"/>
  <c r="Q1381" i="1" a="1"/>
  <c r="Q1381" i="1"/>
  <c r="Q1382" i="1" a="1"/>
  <c r="Q1382" i="1"/>
  <c r="Q1383" i="1" a="1"/>
  <c r="Q1383" i="1"/>
  <c r="Q1384" i="1" a="1"/>
  <c r="Q1384" i="1"/>
  <c r="Q1385" i="1" a="1"/>
  <c r="Q1385" i="1"/>
  <c r="Q1386" i="1" a="1"/>
  <c r="Q1386" i="1"/>
  <c r="Q1387" i="1" a="1"/>
  <c r="Q1387" i="1"/>
  <c r="Q1388" i="1" a="1"/>
  <c r="Q1388" i="1"/>
  <c r="Q1389" i="1" a="1"/>
  <c r="Q1389" i="1"/>
  <c r="Q1390" i="1" a="1"/>
  <c r="Q1390" i="1"/>
  <c r="Q1391" i="1" a="1"/>
  <c r="Q1391" i="1"/>
  <c r="Q1392" i="1" a="1"/>
  <c r="Q1392" i="1"/>
  <c r="Q1393" i="1" a="1"/>
  <c r="Q1393" i="1"/>
  <c r="Q1394" i="1" a="1"/>
  <c r="Q1394" i="1"/>
  <c r="Q1395" i="1" a="1"/>
  <c r="Q1395" i="1"/>
  <c r="Q1396" i="1" a="1"/>
  <c r="Q1396" i="1"/>
  <c r="Q1397" i="1" a="1"/>
  <c r="Q1397" i="1"/>
  <c r="Q1398" i="1" a="1"/>
  <c r="Q1398" i="1"/>
  <c r="Q1399" i="1" a="1"/>
  <c r="Q1399" i="1"/>
  <c r="Q1400" i="1" a="1"/>
  <c r="Q1400" i="1"/>
  <c r="Q1401" i="1" a="1"/>
  <c r="Q1401" i="1"/>
  <c r="Q1402" i="1" a="1"/>
  <c r="Q1402" i="1"/>
  <c r="Q1403" i="1" a="1"/>
  <c r="Q1403" i="1"/>
  <c r="Q1404" i="1" a="1"/>
  <c r="Q1404" i="1"/>
  <c r="Q1405" i="1" a="1"/>
  <c r="Q1405" i="1"/>
  <c r="Q1406" i="1" a="1"/>
  <c r="Q1406" i="1"/>
  <c r="Q1407" i="1" a="1"/>
  <c r="Q1407" i="1"/>
  <c r="Q1408" i="1" a="1"/>
  <c r="Q1408" i="1"/>
  <c r="Q1409" i="1" a="1"/>
  <c r="Q1409" i="1"/>
  <c r="Q1410" i="1" a="1"/>
  <c r="Q1410" i="1"/>
  <c r="Q1411" i="1" a="1"/>
  <c r="Q1411" i="1"/>
  <c r="Q1412" i="1" a="1"/>
  <c r="Q1412" i="1"/>
  <c r="Q1413" i="1" a="1"/>
  <c r="Q1413" i="1"/>
  <c r="Q1414" i="1" a="1"/>
  <c r="Q1414" i="1"/>
  <c r="Q1415" i="1" a="1"/>
  <c r="Q1415" i="1"/>
  <c r="Q1416" i="1" a="1"/>
  <c r="Q1416" i="1"/>
  <c r="Q1417" i="1" a="1"/>
  <c r="Q1417" i="1"/>
  <c r="Q1418" i="1" a="1"/>
  <c r="Q1418" i="1"/>
  <c r="Q1419" i="1" a="1"/>
  <c r="Q1419" i="1"/>
  <c r="Q1420" i="1" a="1"/>
  <c r="Q1420" i="1"/>
  <c r="Q1421" i="1" a="1"/>
  <c r="Q1421" i="1"/>
  <c r="Q1422" i="1" a="1"/>
  <c r="Q1422" i="1"/>
  <c r="Q1423" i="1" a="1"/>
  <c r="Q1423" i="1"/>
  <c r="Q1424" i="1" a="1"/>
  <c r="Q1424" i="1"/>
  <c r="Q1425" i="1" a="1"/>
  <c r="Q1425" i="1"/>
  <c r="Q1426" i="1" a="1"/>
  <c r="Q1426" i="1"/>
  <c r="Q1427" i="1" a="1"/>
  <c r="Q1427" i="1"/>
  <c r="Q1428" i="1" a="1"/>
  <c r="Q1428" i="1"/>
  <c r="Q1429" i="1" a="1"/>
  <c r="Q1429" i="1"/>
  <c r="Q1430" i="1" a="1"/>
  <c r="Q1430" i="1"/>
  <c r="Q1431" i="1" a="1"/>
  <c r="Q1431" i="1"/>
  <c r="Q1432" i="1" a="1"/>
  <c r="Q1432" i="1"/>
  <c r="Q1433" i="1" a="1"/>
  <c r="Q1433" i="1"/>
  <c r="Q1434" i="1" a="1"/>
  <c r="Q1434" i="1"/>
  <c r="Q1435" i="1" a="1"/>
  <c r="Q1435" i="1"/>
  <c r="Q1436" i="1" a="1"/>
  <c r="Q1436" i="1"/>
  <c r="Q1437" i="1" a="1"/>
  <c r="Q1437" i="1"/>
  <c r="Q1438" i="1" a="1"/>
  <c r="Q1438" i="1"/>
  <c r="Q1439" i="1" a="1"/>
  <c r="Q1439" i="1"/>
  <c r="Q1440" i="1" a="1"/>
  <c r="Q1440" i="1"/>
  <c r="Q1441" i="1" a="1"/>
  <c r="Q1441" i="1"/>
  <c r="Q1442" i="1" a="1"/>
  <c r="Q1442" i="1"/>
  <c r="Q1443" i="1" a="1"/>
  <c r="Q1443" i="1"/>
  <c r="Q1444" i="1" a="1"/>
  <c r="Q1444" i="1"/>
  <c r="Q1445" i="1" a="1"/>
  <c r="Q1445" i="1"/>
  <c r="Q1446" i="1" a="1"/>
  <c r="Q1446" i="1"/>
  <c r="Q1447" i="1" a="1"/>
  <c r="Q1447" i="1"/>
  <c r="Q1448" i="1" a="1"/>
  <c r="Q1448" i="1"/>
  <c r="Q1449" i="1" a="1"/>
  <c r="Q1449" i="1"/>
  <c r="Q1450" i="1" a="1"/>
  <c r="Q1450" i="1"/>
  <c r="Q1451" i="1" a="1"/>
  <c r="Q1451" i="1"/>
  <c r="Q1452" i="1" a="1"/>
  <c r="Q1452" i="1"/>
  <c r="Q1453" i="1" a="1"/>
  <c r="Q1453" i="1"/>
  <c r="Q1454" i="1" a="1"/>
  <c r="Q1454" i="1"/>
  <c r="Q1455" i="1" a="1"/>
  <c r="Q1455" i="1"/>
  <c r="Q1456" i="1" a="1"/>
  <c r="Q1456" i="1"/>
  <c r="Q1457" i="1" a="1"/>
  <c r="Q1457" i="1"/>
  <c r="Q1458" i="1" a="1"/>
  <c r="Q1458" i="1"/>
  <c r="Q1459" i="1" a="1"/>
  <c r="Q1459" i="1"/>
  <c r="Q1460" i="1" a="1"/>
  <c r="Q1460" i="1"/>
  <c r="Q1461" i="1" a="1"/>
  <c r="Q1461" i="1"/>
  <c r="Q1462" i="1" a="1"/>
  <c r="Q1462" i="1"/>
  <c r="Q1463" i="1" a="1"/>
  <c r="Q1463" i="1"/>
  <c r="Q1464" i="1" a="1"/>
  <c r="Q1464" i="1"/>
  <c r="Q1465" i="1" a="1"/>
  <c r="Q1465" i="1"/>
  <c r="Q1466" i="1" a="1"/>
  <c r="Q1466" i="1"/>
  <c r="Q1467" i="1" a="1"/>
  <c r="Q1467" i="1"/>
  <c r="Q1468" i="1" a="1"/>
  <c r="Q1468" i="1"/>
  <c r="Q1469" i="1" a="1"/>
  <c r="Q1469" i="1"/>
  <c r="Q1470" i="1" a="1"/>
  <c r="Q1470" i="1"/>
  <c r="Q1471" i="1" a="1"/>
  <c r="Q1471" i="1"/>
  <c r="Q1472" i="1" a="1"/>
  <c r="Q1472" i="1"/>
  <c r="Q1473" i="1" a="1"/>
  <c r="Q1473" i="1"/>
  <c r="Q1474" i="1" a="1"/>
  <c r="Q1474" i="1"/>
  <c r="Q1475" i="1" a="1"/>
  <c r="Q1475" i="1"/>
  <c r="Q1476" i="1" a="1"/>
  <c r="Q1476" i="1"/>
  <c r="Q1477" i="1" a="1"/>
  <c r="Q1477" i="1"/>
  <c r="Q1478" i="1" a="1"/>
  <c r="Q1478" i="1"/>
  <c r="Q1479" i="1" a="1"/>
  <c r="Q1479" i="1"/>
  <c r="Q1480" i="1" a="1"/>
  <c r="Q1480" i="1"/>
  <c r="Q1481" i="1" a="1"/>
  <c r="Q1481" i="1"/>
  <c r="Q1482" i="1" a="1"/>
  <c r="Q1482" i="1"/>
  <c r="Q1483" i="1" a="1"/>
  <c r="Q1483" i="1"/>
  <c r="Q1484" i="1" a="1"/>
  <c r="Q1484" i="1"/>
  <c r="Q1485" i="1" a="1"/>
  <c r="Q1485" i="1"/>
  <c r="Q1486" i="1" a="1"/>
  <c r="Q1486" i="1"/>
  <c r="Q1487" i="1" a="1"/>
  <c r="Q1487" i="1"/>
  <c r="Q1488" i="1" a="1"/>
  <c r="Q1488" i="1"/>
  <c r="Q1489" i="1" a="1"/>
  <c r="Q1489" i="1"/>
  <c r="Q1490" i="1" a="1"/>
  <c r="Q1490" i="1"/>
  <c r="Q1491" i="1" a="1"/>
  <c r="Q1491" i="1"/>
  <c r="Q1492" i="1" a="1"/>
  <c r="Q1492" i="1"/>
  <c r="Q1493" i="1" a="1"/>
  <c r="Q1493" i="1"/>
  <c r="Q1494" i="1" a="1"/>
  <c r="Q1494" i="1"/>
  <c r="Q1495" i="1" a="1"/>
  <c r="Q1495" i="1"/>
  <c r="Q1496" i="1" a="1"/>
  <c r="Q1496" i="1"/>
  <c r="Q1497" i="1" a="1"/>
  <c r="Q1497" i="1"/>
  <c r="Q1498" i="1" a="1"/>
  <c r="Q1498" i="1"/>
  <c r="Q1499" i="1" a="1"/>
  <c r="Q1499" i="1"/>
  <c r="Q1500" i="1" a="1"/>
  <c r="Q1500" i="1"/>
  <c r="Q1501" i="1" a="1"/>
  <c r="Q1501" i="1"/>
  <c r="Q1502" i="1" a="1"/>
  <c r="Q1502" i="1"/>
  <c r="Q1503" i="1" a="1"/>
  <c r="Q1503" i="1"/>
  <c r="Q1504" i="1" a="1"/>
  <c r="Q1504" i="1"/>
  <c r="Q1505" i="1" a="1"/>
  <c r="Q1505" i="1"/>
  <c r="Q1506" i="1" a="1"/>
  <c r="Q1506" i="1"/>
  <c r="Q1507" i="1" a="1"/>
  <c r="Q1507" i="1"/>
  <c r="Q1508" i="1" a="1"/>
  <c r="Q1508" i="1"/>
  <c r="Q1509" i="1" a="1"/>
  <c r="Q1509" i="1"/>
  <c r="Q1510" i="1" a="1"/>
  <c r="Q1510" i="1"/>
  <c r="Q1511" i="1" a="1"/>
  <c r="Q1511" i="1"/>
  <c r="Q1512" i="1" a="1"/>
  <c r="Q1512" i="1"/>
  <c r="Q1513" i="1" a="1"/>
  <c r="Q1513" i="1"/>
  <c r="Q1514" i="1" a="1"/>
  <c r="Q1514" i="1"/>
  <c r="Q1515" i="1" a="1"/>
  <c r="Q1515" i="1"/>
  <c r="Q1516" i="1" a="1"/>
  <c r="Q1516" i="1"/>
  <c r="Q1517" i="1" a="1"/>
  <c r="Q1517" i="1"/>
  <c r="Q1518" i="1" a="1"/>
  <c r="Q1518" i="1"/>
  <c r="Q1519" i="1" a="1"/>
  <c r="Q1519" i="1"/>
  <c r="Q1520" i="1" a="1"/>
  <c r="Q1520" i="1"/>
  <c r="Q1521" i="1" a="1"/>
  <c r="Q1521" i="1"/>
  <c r="Q1522" i="1" a="1"/>
  <c r="Q1522" i="1"/>
  <c r="Q1523" i="1" a="1"/>
  <c r="Q1523" i="1"/>
  <c r="Q1524" i="1" a="1"/>
  <c r="Q1524" i="1"/>
  <c r="Q1525" i="1" a="1"/>
  <c r="Q1525" i="1"/>
  <c r="Q1526" i="1" a="1"/>
  <c r="Q1526" i="1"/>
  <c r="Q1527" i="1" a="1"/>
  <c r="Q1527" i="1"/>
  <c r="Q1528" i="1" a="1"/>
  <c r="Q1528" i="1"/>
  <c r="Q1529" i="1" a="1"/>
  <c r="Q1529" i="1"/>
  <c r="Q1530" i="1" a="1"/>
  <c r="Q1530" i="1"/>
  <c r="Q1531" i="1" a="1"/>
  <c r="Q1531" i="1"/>
  <c r="Q1532" i="1" a="1"/>
  <c r="Q1532" i="1"/>
  <c r="Q1533" i="1" a="1"/>
  <c r="Q1533" i="1"/>
  <c r="Q1534" i="1" a="1"/>
  <c r="Q1534" i="1"/>
  <c r="Q1535" i="1" a="1"/>
  <c r="Q1535" i="1"/>
  <c r="Q1536" i="1" a="1"/>
  <c r="Q1536" i="1"/>
  <c r="Q1537" i="1" a="1"/>
  <c r="Q1537" i="1"/>
  <c r="Q1538" i="1" a="1"/>
  <c r="Q1538" i="1"/>
  <c r="Q1539" i="1" a="1"/>
  <c r="Q1539" i="1"/>
  <c r="Q1540" i="1" a="1"/>
  <c r="Q1540" i="1"/>
  <c r="Q1541" i="1" a="1"/>
  <c r="Q1541" i="1"/>
  <c r="Q1542" i="1" a="1"/>
  <c r="Q1542" i="1"/>
  <c r="Q1543" i="1" a="1"/>
  <c r="Q1543" i="1"/>
  <c r="Q1544" i="1" a="1"/>
  <c r="Q1544" i="1"/>
  <c r="Q1545" i="1" a="1"/>
  <c r="Q1545" i="1"/>
  <c r="Q1546" i="1" a="1"/>
  <c r="Q1546" i="1"/>
  <c r="Q1547" i="1" a="1"/>
  <c r="Q1547" i="1"/>
  <c r="Q1548" i="1" a="1"/>
  <c r="Q1548" i="1"/>
  <c r="Q1549" i="1" a="1"/>
  <c r="Q1549" i="1"/>
  <c r="Q1550" i="1" a="1"/>
  <c r="Q1550" i="1"/>
  <c r="Q1551" i="1" a="1"/>
  <c r="Q1551" i="1"/>
  <c r="Q1552" i="1" a="1"/>
  <c r="Q1552" i="1"/>
  <c r="Q1553" i="1" a="1"/>
  <c r="Q1553" i="1"/>
  <c r="Q1554" i="1" a="1"/>
  <c r="Q1554" i="1"/>
  <c r="Q1555" i="1" a="1"/>
  <c r="Q1555" i="1"/>
  <c r="Q1556" i="1" a="1"/>
  <c r="Q1556" i="1"/>
  <c r="Q1557" i="1" a="1"/>
  <c r="Q1557" i="1"/>
  <c r="Q1558" i="1" a="1"/>
  <c r="Q1558" i="1"/>
  <c r="Q1559" i="1" a="1"/>
  <c r="Q1559" i="1"/>
  <c r="Q1560" i="1" a="1"/>
  <c r="Q1560" i="1"/>
  <c r="Q1561" i="1" a="1"/>
  <c r="Q1561" i="1"/>
  <c r="Q1562" i="1" a="1"/>
  <c r="Q1562" i="1"/>
  <c r="Q1563" i="1" a="1"/>
  <c r="Q1563" i="1"/>
  <c r="Q1564" i="1" a="1"/>
  <c r="Q1564" i="1"/>
  <c r="Q1565" i="1" a="1"/>
  <c r="Q1565" i="1"/>
  <c r="Q1566" i="1" a="1"/>
  <c r="Q1566" i="1"/>
  <c r="Q1567" i="1" a="1"/>
  <c r="Q1567" i="1"/>
  <c r="Q1568" i="1" a="1"/>
  <c r="Q1568" i="1"/>
  <c r="Q1569" i="1" a="1"/>
  <c r="Q1569" i="1"/>
  <c r="Q1570" i="1" a="1"/>
  <c r="Q1570" i="1"/>
  <c r="Q1571" i="1" a="1"/>
  <c r="Q1571" i="1"/>
  <c r="Q1572" i="1" a="1"/>
  <c r="Q1572" i="1"/>
  <c r="Q1573" i="1" a="1"/>
  <c r="Q1573" i="1"/>
  <c r="Q1574" i="1" a="1"/>
  <c r="Q1574" i="1"/>
  <c r="Q1575" i="1" a="1"/>
  <c r="Q1575" i="1"/>
  <c r="Q1576" i="1" a="1"/>
  <c r="Q1576" i="1"/>
  <c r="Q1577" i="1" a="1"/>
  <c r="Q1577" i="1"/>
  <c r="Q1578" i="1" a="1"/>
  <c r="Q1578" i="1"/>
  <c r="Q1579" i="1" a="1"/>
  <c r="Q1579" i="1"/>
  <c r="Q1580" i="1" a="1"/>
  <c r="Q1580" i="1"/>
  <c r="Q1581" i="1" a="1"/>
  <c r="Q1581" i="1"/>
  <c r="Q1582" i="1" a="1"/>
  <c r="Q1582" i="1"/>
  <c r="Q1583" i="1" a="1"/>
  <c r="Q1583" i="1"/>
  <c r="Q1584" i="1" a="1"/>
  <c r="Q1584" i="1"/>
  <c r="Q1585" i="1" a="1"/>
  <c r="Q1585" i="1"/>
  <c r="Q1586" i="1" a="1"/>
  <c r="Q1586" i="1"/>
  <c r="Q1587" i="1" a="1"/>
  <c r="Q1587" i="1"/>
  <c r="Q1588" i="1" a="1"/>
  <c r="Q1588" i="1"/>
  <c r="Q1589" i="1" a="1"/>
  <c r="Q1589" i="1"/>
  <c r="Q1590" i="1" a="1"/>
  <c r="Q1590" i="1"/>
  <c r="Q1591" i="1" a="1"/>
  <c r="Q1591" i="1"/>
  <c r="Q1592" i="1" a="1"/>
  <c r="Q1592" i="1"/>
  <c r="Q1593" i="1" a="1"/>
  <c r="Q1593" i="1"/>
  <c r="Q1594" i="1" a="1"/>
  <c r="Q1594" i="1"/>
  <c r="Q1595" i="1" a="1"/>
  <c r="Q1595" i="1"/>
  <c r="Q1596" i="1" a="1"/>
  <c r="Q1596" i="1"/>
  <c r="Q1597" i="1" a="1"/>
  <c r="Q1597" i="1"/>
  <c r="Q1598" i="1" a="1"/>
  <c r="Q1598" i="1"/>
  <c r="Q1599" i="1" a="1"/>
  <c r="Q1599" i="1"/>
  <c r="Q1600" i="1" a="1"/>
  <c r="Q1600" i="1"/>
  <c r="Q1601" i="1" a="1"/>
  <c r="Q1601" i="1"/>
  <c r="Q1602" i="1" a="1"/>
  <c r="Q1602" i="1"/>
  <c r="Q1603" i="1" a="1"/>
  <c r="Q1603" i="1"/>
  <c r="Q1604" i="1" a="1"/>
  <c r="Q1604" i="1"/>
  <c r="Q1605" i="1" a="1"/>
  <c r="Q1605" i="1"/>
  <c r="Q1606" i="1" a="1"/>
  <c r="Q1606" i="1"/>
  <c r="Q1607" i="1" a="1"/>
  <c r="Q1607" i="1"/>
  <c r="Q1608" i="1" a="1"/>
  <c r="Q1608" i="1"/>
  <c r="Q1609" i="1" a="1"/>
  <c r="Q1609" i="1"/>
  <c r="Q1610" i="1" a="1"/>
  <c r="Q1610" i="1"/>
  <c r="Q1611" i="1" a="1"/>
  <c r="Q1611" i="1"/>
  <c r="Q1612" i="1" a="1"/>
  <c r="Q1612" i="1"/>
  <c r="Q1613" i="1" a="1"/>
  <c r="Q1613" i="1"/>
  <c r="Q1614" i="1" a="1"/>
  <c r="Q1614" i="1"/>
  <c r="Q1615" i="1" a="1"/>
  <c r="Q1615" i="1"/>
  <c r="Q1616" i="1" a="1"/>
  <c r="Q1616" i="1"/>
  <c r="Q1617" i="1" a="1"/>
  <c r="Q1617" i="1"/>
  <c r="Q1618" i="1" a="1"/>
  <c r="Q1618" i="1"/>
  <c r="Q1619" i="1" a="1"/>
  <c r="Q1619" i="1"/>
  <c r="Q1620" i="1" a="1"/>
  <c r="Q1620" i="1"/>
  <c r="Q1621" i="1" a="1"/>
  <c r="Q1621" i="1"/>
  <c r="Q1622" i="1" a="1"/>
  <c r="Q1622" i="1"/>
  <c r="Q1623" i="1" a="1"/>
  <c r="Q1623" i="1"/>
  <c r="Q1624" i="1" a="1"/>
  <c r="Q1624" i="1"/>
  <c r="Q1625" i="1" a="1"/>
  <c r="Q1625" i="1"/>
  <c r="Q1626" i="1" a="1"/>
  <c r="Q1626" i="1"/>
  <c r="Q1627" i="1" a="1"/>
  <c r="Q1627" i="1"/>
  <c r="Q1628" i="1" a="1"/>
  <c r="Q1628" i="1"/>
  <c r="Q1629" i="1" a="1"/>
  <c r="Q1629" i="1"/>
  <c r="Q1630" i="1" a="1"/>
  <c r="Q1630" i="1"/>
  <c r="Q1631" i="1" a="1"/>
  <c r="Q1631" i="1"/>
  <c r="Q1632" i="1" a="1"/>
  <c r="Q1632" i="1"/>
  <c r="Q1633" i="1" a="1"/>
  <c r="Q1633" i="1"/>
  <c r="Q1634" i="1" a="1"/>
  <c r="Q1634" i="1"/>
  <c r="Q1635" i="1" a="1"/>
  <c r="Q1635" i="1"/>
  <c r="Q1636" i="1" a="1"/>
  <c r="Q1636" i="1"/>
  <c r="Q1637" i="1" a="1"/>
  <c r="Q1637" i="1"/>
  <c r="Q1638" i="1" a="1"/>
  <c r="Q1638" i="1"/>
  <c r="Q1639" i="1" a="1"/>
  <c r="Q1639" i="1"/>
  <c r="Q1640" i="1" a="1"/>
  <c r="Q1640" i="1"/>
  <c r="Q1641" i="1" a="1"/>
  <c r="Q1641" i="1"/>
  <c r="Q1642" i="1" a="1"/>
  <c r="Q1642" i="1"/>
  <c r="Q1643" i="1" a="1"/>
  <c r="Q1643" i="1"/>
  <c r="Q1644" i="1" a="1"/>
  <c r="Q1644" i="1"/>
  <c r="Q1645" i="1" a="1"/>
  <c r="Q1645" i="1"/>
  <c r="Q1646" i="1" a="1"/>
  <c r="Q1646" i="1"/>
  <c r="Q1647" i="1" a="1"/>
  <c r="Q1647" i="1"/>
  <c r="Q1648" i="1" a="1"/>
  <c r="Q1648" i="1"/>
  <c r="Q1649" i="1" a="1"/>
  <c r="Q1649" i="1"/>
  <c r="Q1650" i="1" a="1"/>
  <c r="Q1650" i="1"/>
  <c r="Q1651" i="1" a="1"/>
  <c r="Q1651" i="1"/>
  <c r="Q1652" i="1" a="1"/>
  <c r="Q1652" i="1"/>
  <c r="Q1653" i="1" a="1"/>
  <c r="Q1653" i="1"/>
  <c r="Q1654" i="1" a="1"/>
  <c r="Q1654" i="1"/>
  <c r="Q1655" i="1" a="1"/>
  <c r="Q1655" i="1"/>
  <c r="Q1656" i="1" a="1"/>
  <c r="Q1656" i="1"/>
  <c r="Q1657" i="1" a="1"/>
  <c r="Q1657" i="1"/>
  <c r="Q1658" i="1" a="1"/>
  <c r="Q1658" i="1"/>
  <c r="Q1659" i="1" a="1"/>
  <c r="Q1659" i="1"/>
  <c r="Q1660" i="1" a="1"/>
  <c r="Q1660" i="1"/>
  <c r="Q1661" i="1" a="1"/>
  <c r="Q1661" i="1"/>
  <c r="Q1662" i="1" a="1"/>
  <c r="Q1662" i="1"/>
  <c r="Q1663" i="1" a="1"/>
  <c r="Q1663" i="1"/>
  <c r="Q1664" i="1" a="1"/>
  <c r="Q1664" i="1"/>
  <c r="Q1665" i="1" a="1"/>
  <c r="Q1665" i="1"/>
  <c r="Q1666" i="1" a="1"/>
  <c r="Q1666" i="1"/>
  <c r="Q1667" i="1" a="1"/>
  <c r="Q1667" i="1"/>
  <c r="Q1668" i="1" a="1"/>
  <c r="Q1668" i="1"/>
  <c r="Q1669" i="1" a="1"/>
  <c r="Q1669" i="1"/>
  <c r="Q1670" i="1" a="1"/>
  <c r="Q1670" i="1"/>
  <c r="Q1671" i="1" a="1"/>
  <c r="Q1671" i="1"/>
  <c r="Q1672" i="1" a="1"/>
  <c r="Q1672" i="1"/>
  <c r="Q1673" i="1" a="1"/>
  <c r="Q1673" i="1"/>
  <c r="Q1674" i="1" a="1"/>
  <c r="Q1674" i="1"/>
  <c r="Q1675" i="1" a="1"/>
  <c r="Q1675" i="1"/>
  <c r="Q1676" i="1" a="1"/>
  <c r="Q1676" i="1"/>
  <c r="Q1677" i="1" a="1"/>
  <c r="Q1677" i="1"/>
  <c r="Q1678" i="1" a="1"/>
  <c r="Q1678" i="1"/>
  <c r="Q1679" i="1" a="1"/>
  <c r="Q1679" i="1"/>
  <c r="Q1680" i="1" a="1"/>
  <c r="Q1680" i="1"/>
  <c r="Q1681" i="1" a="1"/>
  <c r="Q1681" i="1"/>
  <c r="Q1682" i="1" a="1"/>
  <c r="Q1682" i="1"/>
  <c r="Q1683" i="1" a="1"/>
  <c r="Q1683" i="1"/>
  <c r="Q1684" i="1" a="1"/>
  <c r="Q1684" i="1"/>
  <c r="Q1685" i="1" a="1"/>
  <c r="Q1685" i="1"/>
  <c r="Q1686" i="1" a="1"/>
  <c r="Q1686" i="1"/>
  <c r="Q1687" i="1" a="1"/>
  <c r="Q1687" i="1"/>
  <c r="Q1688" i="1" a="1"/>
  <c r="Q1688" i="1"/>
  <c r="Q1689" i="1" a="1"/>
  <c r="Q1689" i="1"/>
  <c r="Q1690" i="1" a="1"/>
  <c r="Q1690" i="1"/>
  <c r="Q1691" i="1" a="1"/>
  <c r="Q1691" i="1"/>
  <c r="Q1692" i="1" a="1"/>
  <c r="Q1692" i="1"/>
  <c r="Q1693" i="1" a="1"/>
  <c r="Q1693" i="1"/>
  <c r="Q1694" i="1" a="1"/>
  <c r="Q1694" i="1"/>
  <c r="Q1695" i="1" a="1"/>
  <c r="Q1695" i="1"/>
  <c r="Q1696" i="1" a="1"/>
  <c r="Q1696" i="1"/>
  <c r="Q1697" i="1" a="1"/>
  <c r="Q1697" i="1"/>
  <c r="Q1698" i="1" a="1"/>
  <c r="Q1698" i="1"/>
  <c r="Q1699" i="1" a="1"/>
  <c r="Q1699" i="1"/>
  <c r="Q1700" i="1" a="1"/>
  <c r="Q1700" i="1"/>
  <c r="Q1701" i="1" a="1"/>
  <c r="Q1701" i="1"/>
  <c r="Q1702" i="1" a="1"/>
  <c r="Q1702" i="1"/>
  <c r="Q1703" i="1" a="1"/>
  <c r="Q1703" i="1"/>
  <c r="Q1704" i="1" a="1"/>
  <c r="Q1704" i="1"/>
  <c r="Q1705" i="1" a="1"/>
  <c r="Q1705" i="1"/>
  <c r="Q1706" i="1" a="1"/>
  <c r="Q1706" i="1"/>
  <c r="Q1707" i="1" a="1"/>
  <c r="Q1707" i="1"/>
  <c r="Q1708" i="1" a="1"/>
  <c r="Q1708" i="1"/>
  <c r="Q1709" i="1" a="1"/>
  <c r="Q1709" i="1"/>
  <c r="Q1710" i="1" a="1"/>
  <c r="Q1710" i="1"/>
  <c r="Q1711" i="1" a="1"/>
  <c r="Q1711" i="1"/>
  <c r="Q1712" i="1" a="1"/>
  <c r="Q1712" i="1"/>
  <c r="Q1713" i="1" a="1"/>
  <c r="Q1713" i="1"/>
  <c r="Q1714" i="1" a="1"/>
  <c r="Q1714" i="1"/>
  <c r="Q1715" i="1" a="1"/>
  <c r="Q1715" i="1"/>
  <c r="Q1716" i="1" a="1"/>
  <c r="Q1716" i="1"/>
  <c r="Q1717" i="1" a="1"/>
  <c r="Q1717" i="1"/>
  <c r="Q1718" i="1" a="1"/>
  <c r="Q1718" i="1"/>
  <c r="Q1719" i="1" a="1"/>
  <c r="Q1719" i="1"/>
  <c r="Q1720" i="1" a="1"/>
  <c r="Q1720" i="1"/>
  <c r="Q1721" i="1" a="1"/>
  <c r="Q1721" i="1"/>
  <c r="Q1722" i="1" a="1"/>
  <c r="Q1722" i="1"/>
  <c r="Q1723" i="1" a="1"/>
  <c r="Q1723" i="1"/>
  <c r="Q1724" i="1" a="1"/>
  <c r="Q1724" i="1"/>
  <c r="Q1725" i="1" a="1"/>
  <c r="Q1725" i="1"/>
  <c r="Q1726" i="1" a="1"/>
  <c r="Q1726" i="1"/>
  <c r="Q1727" i="1" a="1"/>
  <c r="Q1727" i="1"/>
  <c r="Q1728" i="1" a="1"/>
  <c r="Q1728" i="1"/>
  <c r="Q1729" i="1" a="1"/>
  <c r="Q1729" i="1"/>
  <c r="Q1730" i="1" a="1"/>
  <c r="Q1730" i="1"/>
  <c r="Q1731" i="1" a="1"/>
  <c r="Q1731" i="1"/>
  <c r="Q1732" i="1" a="1"/>
  <c r="Q1732" i="1"/>
  <c r="Q1733" i="1" a="1"/>
  <c r="Q1733" i="1"/>
  <c r="Q1734" i="1" a="1"/>
  <c r="Q1734" i="1"/>
  <c r="Q1735" i="1" a="1"/>
  <c r="Q1735" i="1"/>
  <c r="Q1736" i="1" a="1"/>
  <c r="Q1736" i="1"/>
  <c r="Q1737" i="1" a="1"/>
  <c r="Q1737" i="1"/>
  <c r="Q1738" i="1" a="1"/>
  <c r="Q1738" i="1"/>
  <c r="Q1739" i="1" a="1"/>
  <c r="Q1739" i="1"/>
  <c r="Q1740" i="1" a="1"/>
  <c r="Q1740" i="1"/>
  <c r="Q1741" i="1" a="1"/>
  <c r="Q1741" i="1"/>
  <c r="Q1742" i="1" a="1"/>
  <c r="Q1742" i="1"/>
  <c r="Q1743" i="1" a="1"/>
  <c r="Q1743" i="1"/>
  <c r="Q1744" i="1" a="1"/>
  <c r="Q1744" i="1"/>
  <c r="Q1745" i="1" a="1"/>
  <c r="Q1745" i="1"/>
  <c r="Q1746" i="1" a="1"/>
  <c r="Q1746" i="1"/>
  <c r="Q1747" i="1" a="1"/>
  <c r="Q1747" i="1"/>
  <c r="Q1748" i="1" a="1"/>
  <c r="Q1748" i="1"/>
  <c r="Q1749" i="1" a="1"/>
  <c r="Q1749" i="1"/>
  <c r="Q1750" i="1" a="1"/>
  <c r="Q1750" i="1"/>
  <c r="Q1751" i="1" a="1"/>
  <c r="Q1751" i="1"/>
  <c r="Q1752" i="1" a="1"/>
  <c r="Q1752" i="1"/>
  <c r="Q1753" i="1" a="1"/>
  <c r="Q1753" i="1"/>
  <c r="Q1754" i="1" a="1"/>
  <c r="Q1754" i="1"/>
  <c r="Q1755" i="1" a="1"/>
  <c r="Q1755" i="1"/>
  <c r="Q1756" i="1" a="1"/>
  <c r="Q1756" i="1"/>
  <c r="Q1757" i="1" a="1"/>
  <c r="Q1757" i="1"/>
  <c r="Q1758" i="1" a="1"/>
  <c r="Q1758" i="1"/>
  <c r="Q1759" i="1" a="1"/>
  <c r="Q1759" i="1"/>
  <c r="Q1760" i="1" a="1"/>
  <c r="Q1760" i="1"/>
  <c r="Q1761" i="1" a="1"/>
  <c r="Q1761" i="1"/>
  <c r="Q1762" i="1" a="1"/>
  <c r="Q1762" i="1"/>
  <c r="Q1763" i="1" a="1"/>
  <c r="Q1763" i="1"/>
  <c r="Q1764" i="1" a="1"/>
  <c r="Q1764" i="1"/>
  <c r="Q1765" i="1" a="1"/>
  <c r="Q1765" i="1"/>
  <c r="Q1766" i="1" a="1"/>
  <c r="Q1766" i="1"/>
  <c r="Q1767" i="1" a="1"/>
  <c r="Q1767" i="1"/>
  <c r="Q1768" i="1" a="1"/>
  <c r="Q1768" i="1"/>
  <c r="Q1769" i="1" a="1"/>
  <c r="Q1769" i="1"/>
  <c r="Q1770" i="1" a="1"/>
  <c r="Q1770" i="1"/>
  <c r="Q1771" i="1" a="1"/>
  <c r="Q1771" i="1"/>
  <c r="Q1772" i="1" a="1"/>
  <c r="Q1772" i="1"/>
  <c r="Q1773" i="1" a="1"/>
  <c r="Q1773" i="1"/>
  <c r="Q1774" i="1" a="1"/>
  <c r="Q1774" i="1"/>
  <c r="Q1775" i="1" a="1"/>
  <c r="Q1775" i="1"/>
  <c r="Q1776" i="1" a="1"/>
  <c r="Q1776" i="1"/>
  <c r="Q1777" i="1" a="1"/>
  <c r="Q1777" i="1"/>
  <c r="Q1778" i="1" a="1"/>
  <c r="Q1778" i="1"/>
  <c r="Q1779" i="1" a="1"/>
  <c r="Q1779" i="1"/>
  <c r="Q1780" i="1" a="1"/>
  <c r="Q1780" i="1"/>
  <c r="Q1781" i="1" a="1"/>
  <c r="Q1781" i="1"/>
  <c r="Q1782" i="1" a="1"/>
  <c r="Q1782" i="1"/>
  <c r="Q1783" i="1" a="1"/>
  <c r="Q1783" i="1"/>
  <c r="Q1784" i="1" a="1"/>
  <c r="Q1784" i="1"/>
  <c r="Q1785" i="1" a="1"/>
  <c r="Q1785" i="1"/>
  <c r="Q1786" i="1" a="1"/>
  <c r="Q1786" i="1"/>
  <c r="Q1787" i="1" a="1"/>
  <c r="Q1787" i="1"/>
  <c r="Q1788" i="1" a="1"/>
  <c r="Q1788" i="1"/>
  <c r="Q1789" i="1" a="1"/>
  <c r="Q1789" i="1"/>
  <c r="Q1790" i="1" a="1"/>
  <c r="Q1790" i="1"/>
  <c r="Q1791" i="1" a="1"/>
  <c r="Q1791" i="1"/>
  <c r="Q1792" i="1" a="1"/>
  <c r="Q1792" i="1"/>
  <c r="Q1793" i="1" a="1"/>
  <c r="Q1793" i="1"/>
  <c r="Q1794" i="1" a="1"/>
  <c r="Q1794" i="1"/>
  <c r="Q1795" i="1" a="1"/>
  <c r="Q1795" i="1"/>
  <c r="Q1796" i="1" a="1"/>
  <c r="Q1796" i="1"/>
  <c r="Q1797" i="1" a="1"/>
  <c r="Q1797" i="1"/>
  <c r="Q1798" i="1" a="1"/>
  <c r="Q1798" i="1"/>
  <c r="Q1799" i="1" a="1"/>
  <c r="Q1799" i="1"/>
  <c r="Q1800" i="1" a="1"/>
  <c r="Q1800" i="1"/>
  <c r="Q1801" i="1" a="1"/>
  <c r="Q1801" i="1"/>
  <c r="Q1802" i="1" a="1"/>
  <c r="Q1802" i="1"/>
  <c r="Q1803" i="1" a="1"/>
  <c r="Q1803" i="1"/>
  <c r="Q1804" i="1" a="1"/>
  <c r="Q1804" i="1"/>
  <c r="Q1805" i="1" a="1"/>
  <c r="Q1805" i="1"/>
  <c r="Q1806" i="1" a="1"/>
  <c r="Q1806" i="1"/>
  <c r="Q1807" i="1" a="1"/>
  <c r="Q1807" i="1"/>
  <c r="Q1808" i="1" a="1"/>
  <c r="Q1808" i="1"/>
  <c r="Q1809" i="1" a="1"/>
  <c r="Q1809" i="1"/>
  <c r="Q1810" i="1" a="1"/>
  <c r="Q1810" i="1"/>
  <c r="Q1811" i="1" a="1"/>
  <c r="Q1811" i="1"/>
  <c r="Q1812" i="1" a="1"/>
  <c r="Q1812" i="1"/>
  <c r="Q1813" i="1" a="1"/>
  <c r="Q1813" i="1"/>
  <c r="Q1814" i="1" a="1"/>
  <c r="Q1814" i="1"/>
  <c r="Q1815" i="1" a="1"/>
  <c r="Q1815" i="1"/>
  <c r="Q1816" i="1" a="1"/>
  <c r="Q1816" i="1"/>
  <c r="Q1817" i="1" a="1"/>
  <c r="Q1817" i="1"/>
  <c r="Q1818" i="1" a="1"/>
  <c r="Q1818" i="1"/>
  <c r="Q1819" i="1" a="1"/>
  <c r="Q1819" i="1"/>
  <c r="Q1820" i="1" a="1"/>
  <c r="Q1820" i="1"/>
  <c r="Q1821" i="1" a="1"/>
  <c r="Q1821" i="1"/>
  <c r="Q1822" i="1" a="1"/>
  <c r="Q1822" i="1"/>
  <c r="Q1823" i="1" a="1"/>
  <c r="Q1823" i="1"/>
  <c r="Q1824" i="1" a="1"/>
  <c r="Q1824" i="1"/>
  <c r="Q1825" i="1" a="1"/>
  <c r="Q1825" i="1"/>
  <c r="Q1826" i="1" a="1"/>
  <c r="Q1826" i="1"/>
  <c r="Q1827" i="1" a="1"/>
  <c r="Q1827" i="1"/>
  <c r="Q1828" i="1" a="1"/>
  <c r="Q1828" i="1"/>
  <c r="Q1829" i="1" a="1"/>
  <c r="Q1829" i="1"/>
  <c r="Q1830" i="1" a="1"/>
  <c r="Q1830" i="1"/>
  <c r="Q1831" i="1" a="1"/>
  <c r="Q1831" i="1"/>
  <c r="Q1832" i="1" a="1"/>
  <c r="Q1832" i="1"/>
  <c r="Q1833" i="1" a="1"/>
  <c r="Q1833" i="1"/>
  <c r="Q1834" i="1" a="1"/>
  <c r="Q1834" i="1"/>
  <c r="Q1835" i="1" a="1"/>
  <c r="Q1835" i="1"/>
  <c r="Q1836" i="1" a="1"/>
  <c r="Q1836" i="1"/>
  <c r="Q1837" i="1" a="1"/>
  <c r="Q1837" i="1"/>
  <c r="Q1838" i="1" a="1"/>
  <c r="Q1838" i="1"/>
  <c r="Q1839" i="1" a="1"/>
  <c r="Q1839" i="1"/>
  <c r="Q1840" i="1" a="1"/>
  <c r="Q1840" i="1"/>
  <c r="Q1841" i="1" a="1"/>
  <c r="Q1841" i="1"/>
  <c r="Q1842" i="1" a="1"/>
  <c r="Q1842" i="1"/>
  <c r="Q1843" i="1" a="1"/>
  <c r="Q1843" i="1"/>
  <c r="Q1844" i="1" a="1"/>
  <c r="Q1844" i="1"/>
  <c r="Q1845" i="1" a="1"/>
  <c r="Q1845" i="1"/>
  <c r="Q1846" i="1" a="1"/>
  <c r="Q1846" i="1"/>
  <c r="Q1847" i="1" a="1"/>
  <c r="Q1847" i="1"/>
  <c r="Q1848" i="1" a="1"/>
  <c r="Q1848" i="1"/>
  <c r="Q1849" i="1" a="1"/>
  <c r="Q1849" i="1"/>
  <c r="Q1850" i="1" a="1"/>
  <c r="Q1850" i="1"/>
  <c r="Q1851" i="1" a="1"/>
  <c r="Q1851" i="1"/>
  <c r="Q1852" i="1" a="1"/>
  <c r="Q1852" i="1"/>
  <c r="Q1853" i="1" a="1"/>
  <c r="Q1853" i="1"/>
  <c r="Q1854" i="1" a="1"/>
  <c r="Q1854" i="1"/>
  <c r="Q1855" i="1" a="1"/>
  <c r="Q1855" i="1"/>
  <c r="Q1856" i="1" a="1"/>
  <c r="Q1856" i="1"/>
  <c r="Q1857" i="1" a="1"/>
  <c r="Q1857" i="1"/>
  <c r="Q1858" i="1" a="1"/>
  <c r="Q1858" i="1"/>
  <c r="Q1859" i="1" a="1"/>
  <c r="Q1859" i="1"/>
  <c r="Q1860" i="1" a="1"/>
  <c r="Q1860" i="1"/>
  <c r="Q1861" i="1" a="1"/>
  <c r="Q1861" i="1"/>
  <c r="Q1862" i="1" a="1"/>
  <c r="Q1862" i="1"/>
  <c r="Q1863" i="1" a="1"/>
  <c r="Q1863" i="1"/>
  <c r="Q1864" i="1" a="1"/>
  <c r="Q1864" i="1"/>
  <c r="Q1865" i="1" a="1"/>
  <c r="Q1865" i="1"/>
  <c r="Q1866" i="1" a="1"/>
  <c r="Q1866" i="1"/>
  <c r="Q1867" i="1" a="1"/>
  <c r="Q1867" i="1"/>
  <c r="Q1868" i="1" a="1"/>
  <c r="Q1868" i="1"/>
  <c r="Q1869" i="1" a="1"/>
  <c r="Q1869" i="1"/>
  <c r="Q1870" i="1" a="1"/>
  <c r="Q1870" i="1"/>
  <c r="Q1871" i="1" a="1"/>
  <c r="Q1871" i="1"/>
  <c r="Q1872" i="1" a="1"/>
  <c r="Q1872" i="1"/>
  <c r="Q1873" i="1" a="1"/>
  <c r="Q1873" i="1"/>
  <c r="Q1874" i="1" a="1"/>
  <c r="Q1874" i="1"/>
  <c r="Q1875" i="1" a="1"/>
  <c r="Q1875" i="1"/>
  <c r="Q1876" i="1" a="1"/>
  <c r="Q1876" i="1"/>
  <c r="Q1877" i="1" a="1"/>
  <c r="Q1877" i="1"/>
  <c r="Q1878" i="1" a="1"/>
  <c r="Q1878" i="1"/>
  <c r="Q1879" i="1" a="1"/>
  <c r="Q1879" i="1"/>
  <c r="Q1880" i="1" a="1"/>
  <c r="Q1880" i="1"/>
  <c r="Q1881" i="1" a="1"/>
  <c r="Q1881" i="1"/>
  <c r="Q1882" i="1" a="1"/>
  <c r="Q1882" i="1"/>
  <c r="Q1883" i="1" a="1"/>
  <c r="Q1883" i="1"/>
  <c r="Q1884" i="1" a="1"/>
  <c r="Q1884" i="1"/>
  <c r="Q1885" i="1" a="1"/>
  <c r="Q1885" i="1"/>
  <c r="Q1886" i="1" a="1"/>
  <c r="Q1886" i="1"/>
  <c r="Q1887" i="1" a="1"/>
  <c r="Q1887" i="1"/>
  <c r="Q1888" i="1" a="1"/>
  <c r="Q1888" i="1"/>
  <c r="Q1889" i="1" a="1"/>
  <c r="Q1889" i="1"/>
  <c r="Q1890" i="1" a="1"/>
  <c r="Q1890" i="1"/>
  <c r="Q1891" i="1" a="1"/>
  <c r="Q1891" i="1"/>
  <c r="Q1892" i="1" a="1"/>
  <c r="Q1892" i="1"/>
  <c r="Q1893" i="1" a="1"/>
  <c r="Q1893" i="1"/>
  <c r="Q1894" i="1" a="1"/>
  <c r="Q1894" i="1"/>
  <c r="Q1895" i="1" a="1"/>
  <c r="Q1895" i="1"/>
  <c r="Q1896" i="1" a="1"/>
  <c r="Q1896" i="1"/>
  <c r="Q1897" i="1" a="1"/>
  <c r="Q1897" i="1"/>
  <c r="Q1898" i="1" a="1"/>
  <c r="Q1898" i="1"/>
  <c r="Q1899" i="1" a="1"/>
  <c r="Q1899" i="1"/>
  <c r="Q1900" i="1" a="1"/>
  <c r="Q1900" i="1"/>
  <c r="Q1901" i="1" a="1"/>
  <c r="Q1901" i="1"/>
  <c r="Q1902" i="1" a="1"/>
  <c r="Q1902" i="1"/>
  <c r="Q1903" i="1" a="1"/>
  <c r="Q1903" i="1"/>
  <c r="Q1904" i="1" a="1"/>
  <c r="Q1904" i="1"/>
  <c r="Q1905" i="1" a="1"/>
  <c r="Q1905" i="1"/>
  <c r="Q1906" i="1" a="1"/>
  <c r="Q1906" i="1"/>
  <c r="Q1907" i="1" a="1"/>
  <c r="Q1907" i="1"/>
  <c r="Q1908" i="1" a="1"/>
  <c r="Q1908" i="1"/>
  <c r="Q1909" i="1" a="1"/>
  <c r="Q1909" i="1"/>
  <c r="Q1910" i="1" a="1"/>
  <c r="Q1910" i="1"/>
  <c r="Q1911" i="1" a="1"/>
  <c r="Q1911" i="1"/>
  <c r="Q1912" i="1" a="1"/>
  <c r="Q1912" i="1"/>
  <c r="Q1913" i="1" a="1"/>
  <c r="Q1913" i="1"/>
  <c r="Q1914" i="1" a="1"/>
  <c r="Q1914" i="1"/>
  <c r="Q1915" i="1" a="1"/>
  <c r="Q1915" i="1"/>
  <c r="Q1916" i="1" a="1"/>
  <c r="Q1916" i="1"/>
  <c r="Q1917" i="1" a="1"/>
  <c r="Q1917" i="1"/>
  <c r="Q1918" i="1" a="1"/>
  <c r="Q1918" i="1"/>
  <c r="Q1919" i="1" a="1"/>
  <c r="Q1919" i="1"/>
  <c r="Q1920" i="1" a="1"/>
  <c r="Q1920" i="1"/>
  <c r="Q1921" i="1" a="1"/>
  <c r="Q1921" i="1"/>
  <c r="Q1922" i="1" a="1"/>
  <c r="Q1922" i="1"/>
  <c r="Q1923" i="1" a="1"/>
  <c r="Q1923" i="1"/>
  <c r="Q1924" i="1" a="1"/>
  <c r="Q1924" i="1"/>
  <c r="Q1925" i="1" a="1"/>
  <c r="Q1925" i="1"/>
  <c r="Q1926" i="1" a="1"/>
  <c r="Q1926" i="1"/>
  <c r="Q1927" i="1" a="1"/>
  <c r="Q1927" i="1"/>
  <c r="Q1928" i="1" a="1"/>
  <c r="Q1928" i="1"/>
  <c r="Q1929" i="1" a="1"/>
  <c r="Q1929" i="1"/>
  <c r="Q1930" i="1" a="1"/>
  <c r="Q1930" i="1"/>
  <c r="Q1931" i="1" a="1"/>
  <c r="Q1931" i="1"/>
  <c r="Q1932" i="1" a="1"/>
  <c r="Q1932" i="1"/>
  <c r="Q1933" i="1" a="1"/>
  <c r="Q1933" i="1"/>
  <c r="Q1934" i="1" a="1"/>
  <c r="Q1934" i="1"/>
  <c r="Q1935" i="1" a="1"/>
  <c r="Q1935" i="1"/>
  <c r="Q1936" i="1" a="1"/>
  <c r="Q1936" i="1"/>
  <c r="Q1937" i="1" a="1"/>
  <c r="Q1937" i="1"/>
  <c r="Q1938" i="1" a="1"/>
  <c r="Q1938" i="1"/>
  <c r="Q1939" i="1" a="1"/>
  <c r="Q1939" i="1"/>
  <c r="Q1940" i="1" a="1"/>
  <c r="Q1940" i="1"/>
  <c r="Q1941" i="1" a="1"/>
  <c r="Q1941" i="1"/>
  <c r="Q1942" i="1" a="1"/>
  <c r="Q1942" i="1"/>
  <c r="Q1943" i="1" a="1"/>
  <c r="Q1943" i="1"/>
  <c r="Q1944" i="1" a="1"/>
  <c r="Q1944" i="1"/>
  <c r="Q1945" i="1" a="1"/>
  <c r="Q1945" i="1"/>
  <c r="Q1946" i="1" a="1"/>
  <c r="Q1946" i="1"/>
  <c r="Q1947" i="1" a="1"/>
  <c r="Q1947" i="1"/>
  <c r="Q1948" i="1" a="1"/>
  <c r="Q1948" i="1"/>
  <c r="Q1949" i="1" a="1"/>
  <c r="Q1949" i="1"/>
  <c r="Q1950" i="1" a="1"/>
  <c r="Q1950" i="1"/>
  <c r="Q1951" i="1" a="1"/>
  <c r="Q1951" i="1"/>
  <c r="Q1952" i="1" a="1"/>
  <c r="Q1952" i="1"/>
  <c r="Q1953" i="1" a="1"/>
  <c r="Q1953" i="1"/>
  <c r="Q1954" i="1" a="1"/>
  <c r="Q1954" i="1"/>
  <c r="Q1955" i="1" a="1"/>
  <c r="Q1955" i="1"/>
  <c r="Q1956" i="1" a="1"/>
  <c r="Q1956" i="1"/>
  <c r="Q1957" i="1" a="1"/>
  <c r="Q1957" i="1"/>
  <c r="Q1958" i="1" a="1"/>
  <c r="Q1958" i="1"/>
  <c r="Q1959" i="1" a="1"/>
  <c r="Q1959" i="1"/>
  <c r="Q1960" i="1" a="1"/>
  <c r="Q1960" i="1"/>
  <c r="Q1961" i="1" a="1"/>
  <c r="Q1961" i="1"/>
  <c r="Q1962" i="1" a="1"/>
  <c r="Q1962" i="1"/>
  <c r="Q1963" i="1" a="1"/>
  <c r="Q1963" i="1"/>
  <c r="Q1964" i="1" a="1"/>
  <c r="Q1964" i="1"/>
  <c r="Q1965" i="1" a="1"/>
  <c r="Q1965" i="1"/>
  <c r="Q1966" i="1" a="1"/>
  <c r="Q1966" i="1"/>
  <c r="Q1967" i="1" a="1"/>
  <c r="Q1967" i="1"/>
  <c r="Q1968" i="1" a="1"/>
  <c r="Q1968" i="1"/>
  <c r="Q1969" i="1" a="1"/>
  <c r="Q1969" i="1"/>
  <c r="Q1970" i="1" a="1"/>
  <c r="Q1970" i="1"/>
  <c r="Q1971" i="1" a="1"/>
  <c r="Q1971" i="1"/>
  <c r="Q1972" i="1" a="1"/>
  <c r="Q1972" i="1"/>
  <c r="Q1973" i="1" a="1"/>
  <c r="Q1973" i="1"/>
  <c r="Q1974" i="1" a="1"/>
  <c r="Q1974" i="1"/>
  <c r="Q1975" i="1" a="1"/>
  <c r="Q1975" i="1"/>
  <c r="Q1976" i="1" a="1"/>
  <c r="Q1976" i="1"/>
  <c r="Q1977" i="1" a="1"/>
  <c r="Q1977" i="1"/>
  <c r="Q1978" i="1" a="1"/>
  <c r="Q1978" i="1"/>
  <c r="Q1979" i="1" a="1"/>
  <c r="Q1979" i="1"/>
  <c r="Q1980" i="1" a="1"/>
  <c r="Q1980" i="1"/>
  <c r="Q1981" i="1" a="1"/>
  <c r="Q1981" i="1"/>
  <c r="Q1982" i="1" a="1"/>
  <c r="Q1982" i="1"/>
  <c r="Q1983" i="1" a="1"/>
  <c r="Q1983" i="1"/>
  <c r="Q1984" i="1" a="1"/>
  <c r="Q1984" i="1"/>
  <c r="Q1985" i="1" a="1"/>
  <c r="Q1985" i="1"/>
  <c r="Q1986" i="1" a="1"/>
  <c r="Q1986" i="1"/>
  <c r="Q1987" i="1" a="1"/>
  <c r="Q1987" i="1"/>
  <c r="Q1988" i="1" a="1"/>
  <c r="Q1988" i="1"/>
  <c r="Q1989" i="1" a="1"/>
  <c r="Q1989" i="1"/>
  <c r="Q1990" i="1" a="1"/>
  <c r="Q1990" i="1"/>
  <c r="Q1991" i="1" a="1"/>
  <c r="Q1991" i="1"/>
  <c r="Q1992" i="1" a="1"/>
  <c r="Q1992" i="1"/>
  <c r="Q1993" i="1" a="1"/>
  <c r="Q1993" i="1"/>
  <c r="Q1994" i="1" a="1"/>
  <c r="Q1994" i="1"/>
  <c r="Q1995" i="1" a="1"/>
  <c r="Q1995" i="1"/>
  <c r="Q1996" i="1" a="1"/>
  <c r="Q1996" i="1"/>
  <c r="Q1997" i="1" a="1"/>
  <c r="Q1997" i="1"/>
  <c r="Q1998" i="1" a="1"/>
  <c r="Q1998" i="1"/>
  <c r="Q1999" i="1" a="1"/>
  <c r="Q1999" i="1"/>
  <c r="Q2000" i="1" a="1"/>
  <c r="Q2000" i="1"/>
  <c r="Q2001" i="1" a="1"/>
  <c r="Q2001" i="1"/>
  <c r="Q2002" i="1" a="1"/>
  <c r="Q2002" i="1"/>
  <c r="Q2003" i="1" a="1"/>
  <c r="Q2003" i="1"/>
  <c r="Q2004" i="1" a="1"/>
  <c r="Q2004" i="1"/>
  <c r="Q2005" i="1" a="1"/>
  <c r="Q2005" i="1"/>
  <c r="Q2006" i="1" a="1"/>
  <c r="Q2006" i="1"/>
  <c r="Q2007" i="1" a="1"/>
  <c r="Q2007" i="1"/>
  <c r="Q2008" i="1" a="1"/>
  <c r="Q2008" i="1"/>
  <c r="Q2009" i="1" a="1"/>
  <c r="Q2009" i="1"/>
  <c r="Q2010" i="1" a="1"/>
  <c r="Q2010" i="1"/>
  <c r="Q2011" i="1" a="1"/>
  <c r="Q2011" i="1"/>
  <c r="Q2012" i="1" a="1"/>
  <c r="Q2012" i="1"/>
  <c r="Q2013" i="1" a="1"/>
  <c r="Q2013" i="1"/>
  <c r="Q2014" i="1" a="1"/>
  <c r="Q2014" i="1"/>
  <c r="Q2015" i="1" a="1"/>
  <c r="Q2015" i="1"/>
  <c r="Q2016" i="1" a="1"/>
  <c r="Q2016" i="1"/>
  <c r="Q2017" i="1" a="1"/>
  <c r="Q2017" i="1"/>
  <c r="Q2018" i="1" a="1"/>
  <c r="Q2018" i="1"/>
  <c r="Q2019" i="1" a="1"/>
  <c r="Q2019" i="1"/>
  <c r="Q2020" i="1" a="1"/>
  <c r="Q2020" i="1"/>
  <c r="Q2021" i="1" a="1"/>
  <c r="Q2021" i="1"/>
  <c r="Q2022" i="1" a="1"/>
  <c r="Q2022" i="1"/>
  <c r="Q2023" i="1" a="1"/>
  <c r="Q2023" i="1"/>
  <c r="Q2024" i="1" a="1"/>
  <c r="Q2024" i="1"/>
  <c r="Q2025" i="1" a="1"/>
  <c r="Q2025" i="1"/>
  <c r="Q2026" i="1" a="1"/>
  <c r="Q2026" i="1"/>
  <c r="Q2027" i="1" a="1"/>
  <c r="Q2027" i="1"/>
  <c r="Q2028" i="1" a="1"/>
  <c r="Q2028" i="1"/>
  <c r="Q2029" i="1" a="1"/>
  <c r="Q2029" i="1"/>
  <c r="Q2030" i="1" a="1"/>
  <c r="Q2030" i="1"/>
  <c r="Q2031" i="1" a="1"/>
  <c r="Q2031" i="1"/>
  <c r="Q2032" i="1" a="1"/>
  <c r="Q2032" i="1"/>
  <c r="Q2033" i="1" a="1"/>
  <c r="Q2033" i="1"/>
  <c r="Q2034" i="1" a="1"/>
  <c r="Q2034" i="1"/>
  <c r="Q2035" i="1" a="1"/>
  <c r="Q2035" i="1"/>
  <c r="Q2036" i="1" a="1"/>
  <c r="Q2036" i="1"/>
  <c r="Q2037" i="1" a="1"/>
  <c r="Q2037" i="1"/>
  <c r="Q2038" i="1" a="1"/>
  <c r="Q2038" i="1"/>
  <c r="Q2039" i="1" a="1"/>
  <c r="Q2039" i="1"/>
  <c r="Q2040" i="1" a="1"/>
  <c r="Q2040" i="1"/>
  <c r="Q2041" i="1" a="1"/>
  <c r="Q2041" i="1"/>
  <c r="Q2042" i="1" a="1"/>
  <c r="Q2042" i="1"/>
  <c r="Q2043" i="1" a="1"/>
  <c r="Q2043" i="1"/>
  <c r="Q2044" i="1" a="1"/>
  <c r="Q2044" i="1"/>
  <c r="Q2045" i="1" a="1"/>
  <c r="Q2045" i="1"/>
  <c r="Q2046" i="1" a="1"/>
  <c r="Q2046" i="1"/>
  <c r="Q2047" i="1" a="1"/>
  <c r="Q2047" i="1"/>
  <c r="Q2048" i="1" a="1"/>
  <c r="Q2048" i="1"/>
  <c r="Q2049" i="1" a="1"/>
  <c r="Q2049" i="1"/>
  <c r="Q2050" i="1" a="1"/>
  <c r="Q2050" i="1"/>
  <c r="Q2051" i="1" a="1"/>
  <c r="Q2051" i="1"/>
  <c r="Q2052" i="1" a="1"/>
  <c r="Q2052" i="1"/>
  <c r="Q2053" i="1" a="1"/>
  <c r="Q2053" i="1"/>
  <c r="Q2054" i="1" a="1"/>
  <c r="Q2054" i="1"/>
  <c r="Q2055" i="1" a="1"/>
  <c r="Q2055" i="1"/>
  <c r="Q2056" i="1" a="1"/>
  <c r="Q2056" i="1"/>
  <c r="Q2057" i="1" a="1"/>
  <c r="Q2057" i="1"/>
  <c r="Q2058" i="1" a="1"/>
  <c r="Q2058" i="1"/>
  <c r="Q2059" i="1" a="1"/>
  <c r="Q2059" i="1"/>
  <c r="Q2060" i="1" a="1"/>
  <c r="Q2060" i="1"/>
  <c r="Q2061" i="1" a="1"/>
  <c r="Q2061" i="1"/>
  <c r="Q2062" i="1" a="1"/>
  <c r="Q2062" i="1"/>
  <c r="Q2063" i="1" a="1"/>
  <c r="Q2063" i="1"/>
  <c r="Q2064" i="1" a="1"/>
  <c r="Q2064" i="1"/>
  <c r="Q2065" i="1" a="1"/>
  <c r="Q2065" i="1"/>
  <c r="Q2066" i="1" a="1"/>
  <c r="Q2066" i="1"/>
  <c r="Q2067" i="1" a="1"/>
  <c r="Q2067" i="1"/>
  <c r="Q2068" i="1" a="1"/>
  <c r="Q2068" i="1"/>
  <c r="Q2069" i="1" a="1"/>
  <c r="Q2069" i="1"/>
  <c r="Q2070" i="1" a="1"/>
  <c r="Q2070" i="1"/>
  <c r="Q2071" i="1" a="1"/>
  <c r="Q2071" i="1"/>
  <c r="Q2072" i="1" a="1"/>
  <c r="Q2072" i="1"/>
  <c r="Q2073" i="1" a="1"/>
  <c r="Q2073" i="1"/>
  <c r="Q2074" i="1" a="1"/>
  <c r="Q2074" i="1"/>
  <c r="Q2075" i="1" a="1"/>
  <c r="Q2075" i="1"/>
  <c r="Q2076" i="1" a="1"/>
  <c r="Q2076" i="1"/>
  <c r="Q2077" i="1" a="1"/>
  <c r="Q2077" i="1"/>
  <c r="Q2078" i="1" a="1"/>
  <c r="Q2078" i="1"/>
  <c r="Q2079" i="1" a="1"/>
  <c r="Q2079" i="1"/>
  <c r="Q2080" i="1" a="1"/>
  <c r="Q2080" i="1"/>
  <c r="Q2081" i="1" a="1"/>
  <c r="Q2081" i="1"/>
  <c r="Q2082" i="1" a="1"/>
  <c r="Q2082" i="1"/>
  <c r="Q2083" i="1" a="1"/>
  <c r="Q2083" i="1"/>
  <c r="Q2084" i="1" a="1"/>
  <c r="Q2084" i="1"/>
  <c r="Q2085" i="1" a="1"/>
  <c r="Q2085" i="1"/>
  <c r="Q2086" i="1" a="1"/>
  <c r="Q2086" i="1"/>
  <c r="Q2087" i="1" a="1"/>
  <c r="Q2087" i="1"/>
  <c r="Q2088" i="1" a="1"/>
  <c r="Q2088" i="1"/>
  <c r="Q2089" i="1" a="1"/>
  <c r="Q2089" i="1"/>
  <c r="Q2090" i="1" a="1"/>
  <c r="Q2090" i="1"/>
  <c r="Q2091" i="1" a="1"/>
  <c r="Q2091" i="1"/>
  <c r="Q2092" i="1" a="1"/>
  <c r="Q2092" i="1"/>
  <c r="Q2093" i="1" a="1"/>
  <c r="Q2093" i="1"/>
  <c r="Q2094" i="1" a="1"/>
  <c r="Q2094" i="1"/>
  <c r="Q2095" i="1" a="1"/>
  <c r="Q2095" i="1"/>
  <c r="Q2096" i="1" a="1"/>
  <c r="Q2096" i="1"/>
  <c r="Q2097" i="1" a="1"/>
  <c r="Q2097" i="1"/>
  <c r="Q2098" i="1" a="1"/>
  <c r="Q2098" i="1"/>
  <c r="Q2099" i="1" a="1"/>
  <c r="Q2099" i="1"/>
  <c r="Q2100" i="1" a="1"/>
  <c r="Q2100" i="1"/>
  <c r="Q2101" i="1" a="1"/>
  <c r="Q2101" i="1"/>
  <c r="Q2102" i="1" a="1"/>
  <c r="Q2102" i="1"/>
  <c r="Q2103" i="1" a="1"/>
  <c r="Q2103" i="1"/>
  <c r="Q2104" i="1" a="1"/>
  <c r="Q2104" i="1"/>
  <c r="Q2105" i="1" a="1"/>
  <c r="Q2105" i="1"/>
  <c r="Q2106" i="1" a="1"/>
  <c r="Q2106" i="1"/>
  <c r="Q2107" i="1" a="1"/>
  <c r="Q2107" i="1"/>
  <c r="Q2108" i="1" a="1"/>
  <c r="Q2108" i="1"/>
  <c r="Q2109" i="1" a="1"/>
  <c r="Q2109" i="1"/>
  <c r="Q2110" i="1" a="1"/>
  <c r="Q2110" i="1"/>
  <c r="Q2111" i="1" a="1"/>
  <c r="Q2111" i="1"/>
  <c r="Q2112" i="1" a="1"/>
  <c r="Q2112" i="1"/>
  <c r="Q2113" i="1" a="1"/>
  <c r="Q2113" i="1"/>
  <c r="Q2114" i="1" a="1"/>
  <c r="Q2114" i="1"/>
  <c r="Q2115" i="1" a="1"/>
  <c r="Q2115" i="1"/>
  <c r="Q2116" i="1" a="1"/>
  <c r="Q2116" i="1"/>
  <c r="Q2117" i="1" a="1"/>
  <c r="Q2117" i="1"/>
  <c r="Q2118" i="1" a="1"/>
  <c r="Q2118" i="1"/>
  <c r="Q2119" i="1" a="1"/>
  <c r="Q2119" i="1"/>
  <c r="Q2120" i="1" a="1"/>
  <c r="Q2120" i="1"/>
  <c r="Q2121" i="1" a="1"/>
  <c r="Q2121" i="1"/>
  <c r="Q2122" i="1" a="1"/>
  <c r="Q2122" i="1"/>
  <c r="Q2123" i="1" a="1"/>
  <c r="Q2123" i="1"/>
  <c r="Q2124" i="1" a="1"/>
  <c r="Q2124" i="1"/>
  <c r="Q2125" i="1" a="1"/>
  <c r="Q2125" i="1"/>
  <c r="Q2126" i="1" a="1"/>
  <c r="Q2126" i="1"/>
  <c r="Q2127" i="1" a="1"/>
  <c r="Q2127" i="1"/>
  <c r="Q2128" i="1" a="1"/>
  <c r="Q2128" i="1"/>
  <c r="Q2129" i="1" a="1"/>
  <c r="Q2129" i="1"/>
  <c r="Q2130" i="1" a="1"/>
  <c r="Q2130" i="1"/>
  <c r="Q2131" i="1" a="1"/>
  <c r="Q2131" i="1"/>
  <c r="Q2132" i="1" a="1"/>
  <c r="Q2132" i="1"/>
  <c r="Q2133" i="1" a="1"/>
  <c r="Q2133" i="1"/>
  <c r="Q2134" i="1" a="1"/>
  <c r="Q2134" i="1"/>
  <c r="Q2135" i="1" a="1"/>
  <c r="Q2135" i="1"/>
  <c r="Q2136" i="1" a="1"/>
  <c r="Q2136" i="1"/>
  <c r="Q2137" i="1" a="1"/>
  <c r="Q2137" i="1"/>
  <c r="Q2138" i="1" a="1"/>
  <c r="Q2138" i="1"/>
  <c r="Q2139" i="1" a="1"/>
  <c r="Q2139" i="1"/>
  <c r="Q2140" i="1" a="1"/>
  <c r="Q2140" i="1"/>
  <c r="Q2141" i="1" a="1"/>
  <c r="Q2141" i="1"/>
  <c r="Q2142" i="1" a="1"/>
  <c r="Q2142" i="1"/>
  <c r="Q2143" i="1" a="1"/>
  <c r="Q2143" i="1"/>
  <c r="Q2144" i="1" a="1"/>
  <c r="Q2144" i="1"/>
  <c r="Q2145" i="1" a="1"/>
  <c r="Q2145" i="1"/>
  <c r="Q2146" i="1" a="1"/>
  <c r="Q2146" i="1"/>
  <c r="Q2147" i="1" a="1"/>
  <c r="Q2147" i="1"/>
  <c r="Q2148" i="1" a="1"/>
  <c r="Q2148" i="1"/>
  <c r="Q2149" i="1" a="1"/>
  <c r="Q2149" i="1"/>
  <c r="Q2150" i="1" a="1"/>
  <c r="Q2150" i="1"/>
  <c r="Q2151" i="1" a="1"/>
  <c r="Q2151" i="1"/>
  <c r="Q2152" i="1" a="1"/>
  <c r="Q2152" i="1"/>
  <c r="Q2153" i="1" a="1"/>
  <c r="Q2153" i="1"/>
  <c r="Q2154" i="1" a="1"/>
  <c r="Q2154" i="1"/>
  <c r="Q2155" i="1" a="1"/>
  <c r="Q2155" i="1"/>
  <c r="Q2156" i="1" a="1"/>
  <c r="Q2156" i="1"/>
  <c r="Q2157" i="1" a="1"/>
  <c r="Q2157" i="1"/>
  <c r="Q2158" i="1" a="1"/>
  <c r="Q2158" i="1"/>
  <c r="Q2159" i="1" a="1"/>
  <c r="Q2159" i="1"/>
  <c r="Q2160" i="1" a="1"/>
  <c r="Q2160" i="1"/>
  <c r="Q2161" i="1" a="1"/>
  <c r="Q2161" i="1"/>
  <c r="Q2162" i="1" a="1"/>
  <c r="Q2162" i="1"/>
  <c r="Q2163" i="1" a="1"/>
  <c r="Q2163" i="1"/>
  <c r="Q2164" i="1" a="1"/>
  <c r="Q2164" i="1"/>
  <c r="Q2165" i="1" a="1"/>
  <c r="Q2165" i="1"/>
  <c r="Q2166" i="1" a="1"/>
  <c r="Q2166" i="1"/>
  <c r="Q2167" i="1" a="1"/>
  <c r="Q2167" i="1"/>
  <c r="Q2168" i="1" a="1"/>
  <c r="Q2168" i="1"/>
  <c r="Q2169" i="1" a="1"/>
  <c r="Q2169" i="1"/>
  <c r="Q2170" i="1" a="1"/>
  <c r="Q2170" i="1"/>
  <c r="Q2171" i="1" a="1"/>
  <c r="Q2171" i="1"/>
  <c r="Q2172" i="1" a="1"/>
  <c r="Q2172" i="1"/>
  <c r="Q2173" i="1" a="1"/>
  <c r="Q2173" i="1"/>
  <c r="Q2174" i="1" a="1"/>
  <c r="Q2174" i="1"/>
  <c r="Q2175" i="1" a="1"/>
  <c r="Q2175" i="1"/>
  <c r="Q2176" i="1" a="1"/>
  <c r="Q2176" i="1"/>
  <c r="Q2177" i="1" a="1"/>
  <c r="Q2177" i="1"/>
  <c r="Q2178" i="1" a="1"/>
  <c r="Q2178" i="1"/>
  <c r="Q2179" i="1" a="1"/>
  <c r="Q2179" i="1"/>
  <c r="Q2180" i="1" a="1"/>
  <c r="Q2180" i="1"/>
  <c r="Q2181" i="1" a="1"/>
  <c r="Q2181" i="1"/>
  <c r="Q2182" i="1" a="1"/>
  <c r="Q2182" i="1"/>
  <c r="Q2183" i="1" a="1"/>
  <c r="Q2183" i="1"/>
  <c r="Q2184" i="1" a="1"/>
  <c r="Q2184" i="1"/>
  <c r="Q2185" i="1" a="1"/>
  <c r="Q2185" i="1"/>
  <c r="Q2186" i="1" a="1"/>
  <c r="Q2186" i="1"/>
  <c r="Q2187" i="1" a="1"/>
  <c r="Q2187" i="1"/>
  <c r="Q2188" i="1" a="1"/>
  <c r="Q2188" i="1"/>
  <c r="Q2189" i="1" a="1"/>
  <c r="Q2189" i="1"/>
  <c r="Q2190" i="1" a="1"/>
  <c r="Q2190" i="1"/>
  <c r="Q2191" i="1" a="1"/>
  <c r="Q2191" i="1"/>
  <c r="Q2192" i="1" a="1"/>
  <c r="Q2192" i="1"/>
  <c r="Q2193" i="1" a="1"/>
  <c r="Q2193" i="1"/>
  <c r="Q2194" i="1" a="1"/>
  <c r="Q2194" i="1"/>
  <c r="Q2195" i="1" a="1"/>
  <c r="Q2195" i="1"/>
  <c r="Q2196" i="1" a="1"/>
  <c r="Q2196" i="1"/>
  <c r="Q2197" i="1" a="1"/>
  <c r="Q2197" i="1"/>
  <c r="Q2198" i="1" a="1"/>
  <c r="Q2198" i="1"/>
  <c r="Q2199" i="1" a="1"/>
  <c r="Q2199" i="1"/>
  <c r="Q2200" i="1" a="1"/>
  <c r="Q2200" i="1"/>
  <c r="Q2201" i="1" a="1"/>
  <c r="Q2201" i="1"/>
  <c r="Q2202" i="1" a="1"/>
  <c r="Q2202" i="1"/>
  <c r="Q2203" i="1" a="1"/>
  <c r="Q2203" i="1"/>
  <c r="Q2204" i="1" a="1"/>
  <c r="Q2204" i="1"/>
  <c r="Q2205" i="1" a="1"/>
  <c r="Q2205" i="1"/>
  <c r="Q2206" i="1" a="1"/>
  <c r="Q2206" i="1"/>
  <c r="Q2207" i="1" a="1"/>
  <c r="Q2207" i="1"/>
  <c r="Q2208" i="1" a="1"/>
  <c r="Q2208" i="1"/>
  <c r="Q2209" i="1" a="1"/>
  <c r="Q2209" i="1"/>
  <c r="Q2210" i="1" a="1"/>
  <c r="Q2210" i="1"/>
  <c r="Q2211" i="1" a="1"/>
  <c r="Q2211" i="1"/>
  <c r="Q2212" i="1" a="1"/>
  <c r="Q2212" i="1"/>
  <c r="Q2213" i="1" a="1"/>
  <c r="Q2213" i="1"/>
  <c r="Q2214" i="1" a="1"/>
  <c r="Q2214" i="1"/>
  <c r="Q2215" i="1" a="1"/>
  <c r="Q2215" i="1"/>
  <c r="Q2216" i="1" a="1"/>
  <c r="Q2216" i="1"/>
  <c r="Q2217" i="1" a="1"/>
  <c r="Q2217" i="1"/>
  <c r="Q2218" i="1" a="1"/>
  <c r="Q2218" i="1"/>
  <c r="Q2219" i="1" a="1"/>
  <c r="Q2219" i="1"/>
  <c r="Q2220" i="1" a="1"/>
  <c r="Q2220" i="1"/>
  <c r="Q2221" i="1" a="1"/>
  <c r="Q2221" i="1"/>
  <c r="P2221" i="1" a="1"/>
  <c r="P2221" i="1" s="1"/>
  <c r="P2220" i="1" a="1"/>
  <c r="P2220" i="1" s="1"/>
  <c r="P2219" i="1" a="1"/>
  <c r="P2219" i="1" s="1"/>
  <c r="P2218" i="1" a="1"/>
  <c r="P2218" i="1" s="1"/>
  <c r="P2217" i="1" a="1"/>
  <c r="P2217" i="1" s="1"/>
  <c r="P2216" i="1" a="1"/>
  <c r="P2216" i="1" s="1"/>
  <c r="P2215" i="1" a="1"/>
  <c r="P2215" i="1" s="1"/>
  <c r="P2214" i="1" a="1"/>
  <c r="P2214" i="1" s="1"/>
  <c r="P2213" i="1" a="1"/>
  <c r="P2213" i="1" s="1"/>
  <c r="P2212" i="1" a="1"/>
  <c r="P2212" i="1" s="1"/>
  <c r="P2211" i="1" a="1"/>
  <c r="P2211" i="1" s="1"/>
  <c r="P2210" i="1" a="1"/>
  <c r="P2210" i="1" s="1"/>
  <c r="P2209" i="1" a="1"/>
  <c r="P2209" i="1" s="1"/>
  <c r="P2208" i="1" a="1"/>
  <c r="P2208" i="1" s="1"/>
  <c r="P2207" i="1" a="1"/>
  <c r="P2207" i="1" s="1"/>
  <c r="P2206" i="1" a="1"/>
  <c r="P2206" i="1" s="1"/>
  <c r="P2205" i="1" a="1"/>
  <c r="P2205" i="1" s="1"/>
  <c r="P2204" i="1" a="1"/>
  <c r="P2204" i="1" s="1"/>
  <c r="P2203" i="1" a="1"/>
  <c r="P2203" i="1" s="1"/>
  <c r="P2202" i="1" a="1"/>
  <c r="P2202" i="1" s="1"/>
  <c r="P2201" i="1" a="1"/>
  <c r="P2201" i="1" s="1"/>
  <c r="P2200" i="1" a="1"/>
  <c r="P2200" i="1" s="1"/>
  <c r="P2199" i="1" a="1"/>
  <c r="P2199" i="1" s="1"/>
  <c r="P2198" i="1" a="1"/>
  <c r="P2198" i="1" s="1"/>
  <c r="P2197" i="1" a="1"/>
  <c r="P2197" i="1" s="1"/>
  <c r="P2196" i="1" a="1"/>
  <c r="P2196" i="1" s="1"/>
  <c r="P2195" i="1" a="1"/>
  <c r="P2195" i="1" s="1"/>
  <c r="P2194" i="1" a="1"/>
  <c r="P2194" i="1" s="1"/>
  <c r="P2193" i="1" a="1"/>
  <c r="P2193" i="1" s="1"/>
  <c r="P2192" i="1" a="1"/>
  <c r="P2192" i="1" s="1"/>
  <c r="P2191" i="1" a="1"/>
  <c r="P2191" i="1" s="1"/>
  <c r="P2190" i="1" a="1"/>
  <c r="P2190" i="1" s="1"/>
  <c r="P2189" i="1" a="1"/>
  <c r="P2189" i="1" s="1"/>
  <c r="P2188" i="1" a="1"/>
  <c r="P2188" i="1" s="1"/>
  <c r="P2187" i="1" a="1"/>
  <c r="P2187" i="1" s="1"/>
  <c r="P2186" i="1" a="1"/>
  <c r="P2186" i="1" s="1"/>
  <c r="P2185" i="1" a="1"/>
  <c r="P2185" i="1" s="1"/>
  <c r="P2184" i="1" a="1"/>
  <c r="P2184" i="1" s="1"/>
  <c r="P2183" i="1" a="1"/>
  <c r="P2183" i="1" s="1"/>
  <c r="P2182" i="1" a="1"/>
  <c r="P2182" i="1" s="1"/>
  <c r="P2181" i="1" a="1"/>
  <c r="P2181" i="1" s="1"/>
  <c r="P2180" i="1" a="1"/>
  <c r="P2180" i="1" s="1"/>
  <c r="P2179" i="1" a="1"/>
  <c r="P2179" i="1" s="1"/>
  <c r="P2178" i="1" a="1"/>
  <c r="P2178" i="1" s="1"/>
  <c r="P2177" i="1" a="1"/>
  <c r="P2177" i="1" s="1"/>
  <c r="P2176" i="1" a="1"/>
  <c r="P2176" i="1" s="1"/>
  <c r="P2175" i="1" a="1"/>
  <c r="P2175" i="1" s="1"/>
  <c r="P2174" i="1" a="1"/>
  <c r="P2174" i="1" s="1"/>
  <c r="P2173" i="1" a="1"/>
  <c r="P2173" i="1" s="1"/>
  <c r="P2172" i="1" a="1"/>
  <c r="P2172" i="1" s="1"/>
  <c r="P2171" i="1" a="1"/>
  <c r="P2171" i="1" s="1"/>
  <c r="P2170" i="1" a="1"/>
  <c r="P2170" i="1" s="1"/>
  <c r="P2169" i="1" a="1"/>
  <c r="P2169" i="1" s="1"/>
  <c r="P2168" i="1" a="1"/>
  <c r="P2168" i="1" s="1"/>
  <c r="P2167" i="1" a="1"/>
  <c r="P2167" i="1" s="1"/>
  <c r="P2166" i="1" a="1"/>
  <c r="P2166" i="1" s="1"/>
  <c r="P2165" i="1" a="1"/>
  <c r="P2165" i="1" s="1"/>
  <c r="P2164" i="1" a="1"/>
  <c r="P2164" i="1" s="1"/>
  <c r="P2163" i="1" a="1"/>
  <c r="P2163" i="1" s="1"/>
  <c r="P2162" i="1" a="1"/>
  <c r="P2162" i="1" s="1"/>
  <c r="P2161" i="1" a="1"/>
  <c r="P2161" i="1" s="1"/>
  <c r="P2160" i="1" a="1"/>
  <c r="P2160" i="1" s="1"/>
  <c r="P2159" i="1" a="1"/>
  <c r="P2159" i="1" s="1"/>
  <c r="P2158" i="1" a="1"/>
  <c r="P2158" i="1" s="1"/>
  <c r="P2157" i="1" a="1"/>
  <c r="P2157" i="1" s="1"/>
  <c r="P2156" i="1" a="1"/>
  <c r="P2156" i="1" s="1"/>
  <c r="P2155" i="1" a="1"/>
  <c r="P2155" i="1" s="1"/>
  <c r="P2154" i="1" a="1"/>
  <c r="P2154" i="1" s="1"/>
  <c r="P2153" i="1" a="1"/>
  <c r="P2153" i="1" s="1"/>
  <c r="P2152" i="1" a="1"/>
  <c r="P2152" i="1" s="1"/>
  <c r="P2151" i="1" a="1"/>
  <c r="P2151" i="1" s="1"/>
  <c r="P2150" i="1" a="1"/>
  <c r="P2150" i="1" s="1"/>
  <c r="P2149" i="1" a="1"/>
  <c r="P2149" i="1" s="1"/>
  <c r="P2148" i="1" a="1"/>
  <c r="P2148" i="1" s="1"/>
  <c r="P2147" i="1" a="1"/>
  <c r="P2147" i="1" s="1"/>
  <c r="P2146" i="1" a="1"/>
  <c r="P2146" i="1" s="1"/>
  <c r="P2145" i="1" a="1"/>
  <c r="P2145" i="1" s="1"/>
  <c r="P2144" i="1" a="1"/>
  <c r="P2144" i="1" s="1"/>
  <c r="P2143" i="1" a="1"/>
  <c r="P2143" i="1" s="1"/>
  <c r="P2142" i="1" a="1"/>
  <c r="P2142" i="1" s="1"/>
  <c r="P2141" i="1" a="1"/>
  <c r="P2141" i="1" s="1"/>
  <c r="P2140" i="1" a="1"/>
  <c r="P2140" i="1" s="1"/>
  <c r="P2139" i="1" a="1"/>
  <c r="P2139" i="1" s="1"/>
  <c r="P2138" i="1" a="1"/>
  <c r="P2138" i="1" s="1"/>
  <c r="P2137" i="1" a="1"/>
  <c r="P2137" i="1" s="1"/>
  <c r="P2136" i="1" a="1"/>
  <c r="P2136" i="1" s="1"/>
  <c r="P2135" i="1" a="1"/>
  <c r="P2135" i="1" s="1"/>
  <c r="P2134" i="1" a="1"/>
  <c r="P2134" i="1" s="1"/>
  <c r="P2133" i="1" a="1"/>
  <c r="P2133" i="1" s="1"/>
  <c r="P2132" i="1" a="1"/>
  <c r="P2132" i="1" s="1"/>
  <c r="P2131" i="1" a="1"/>
  <c r="P2131" i="1" s="1"/>
  <c r="P2130" i="1" a="1"/>
  <c r="P2130" i="1" s="1"/>
  <c r="P2129" i="1" a="1"/>
  <c r="P2129" i="1" s="1"/>
  <c r="P2128" i="1" a="1"/>
  <c r="P2128" i="1" s="1"/>
  <c r="P2127" i="1" a="1"/>
  <c r="P2127" i="1" s="1"/>
  <c r="P2126" i="1" a="1"/>
  <c r="P2126" i="1" s="1"/>
  <c r="P2125" i="1" a="1"/>
  <c r="P2125" i="1" s="1"/>
  <c r="P2124" i="1" a="1"/>
  <c r="P2124" i="1" s="1"/>
  <c r="P2123" i="1" a="1"/>
  <c r="P2123" i="1" s="1"/>
  <c r="P2122" i="1" a="1"/>
  <c r="P2122" i="1" s="1"/>
  <c r="P2121" i="1" a="1"/>
  <c r="P2121" i="1" s="1"/>
  <c r="P2120" i="1" a="1"/>
  <c r="P2120" i="1" s="1"/>
  <c r="P2119" i="1" a="1"/>
  <c r="P2119" i="1" s="1"/>
  <c r="P2118" i="1" a="1"/>
  <c r="P2118" i="1" s="1"/>
  <c r="P2117" i="1" a="1"/>
  <c r="P2117" i="1" s="1"/>
  <c r="P2116" i="1" a="1"/>
  <c r="P2116" i="1" s="1"/>
  <c r="P2115" i="1" a="1"/>
  <c r="P2115" i="1" s="1"/>
  <c r="P2114" i="1" a="1"/>
  <c r="P2114" i="1" s="1"/>
  <c r="P2113" i="1" a="1"/>
  <c r="P2113" i="1" s="1"/>
  <c r="P2112" i="1" a="1"/>
  <c r="P2112" i="1" s="1"/>
  <c r="P2111" i="1" a="1"/>
  <c r="P2111" i="1" s="1"/>
  <c r="P2110" i="1" a="1"/>
  <c r="P2110" i="1" s="1"/>
  <c r="P2109" i="1" a="1"/>
  <c r="P2109" i="1" s="1"/>
  <c r="P2108" i="1" a="1"/>
  <c r="P2108" i="1" s="1"/>
  <c r="P2107" i="1" a="1"/>
  <c r="P2107" i="1" s="1"/>
  <c r="P2106" i="1" a="1"/>
  <c r="P2106" i="1" s="1"/>
  <c r="P2105" i="1" a="1"/>
  <c r="P2105" i="1" s="1"/>
  <c r="P2104" i="1" a="1"/>
  <c r="P2104" i="1" s="1"/>
  <c r="P2103" i="1" a="1"/>
  <c r="P2103" i="1" s="1"/>
  <c r="P2102" i="1" a="1"/>
  <c r="P2102" i="1" s="1"/>
  <c r="P2101" i="1" a="1"/>
  <c r="P2101" i="1" s="1"/>
  <c r="P2100" i="1" a="1"/>
  <c r="P2100" i="1" s="1"/>
  <c r="P2099" i="1" a="1"/>
  <c r="P2099" i="1" s="1"/>
  <c r="P2098" i="1" a="1"/>
  <c r="P2098" i="1" s="1"/>
  <c r="P2097" i="1" a="1"/>
  <c r="P2097" i="1" s="1"/>
  <c r="P2096" i="1" a="1"/>
  <c r="P2096" i="1" s="1"/>
  <c r="P2095" i="1" a="1"/>
  <c r="P2095" i="1" s="1"/>
  <c r="P2094" i="1" a="1"/>
  <c r="P2094" i="1" s="1"/>
  <c r="P2093" i="1" a="1"/>
  <c r="P2093" i="1" s="1"/>
  <c r="P2092" i="1" a="1"/>
  <c r="P2092" i="1" s="1"/>
  <c r="P2091" i="1" a="1"/>
  <c r="P2091" i="1" s="1"/>
  <c r="P2090" i="1" a="1"/>
  <c r="P2090" i="1" s="1"/>
  <c r="P2089" i="1" a="1"/>
  <c r="P2089" i="1" s="1"/>
  <c r="P2088" i="1" a="1"/>
  <c r="P2088" i="1" s="1"/>
  <c r="P2087" i="1" a="1"/>
  <c r="P2087" i="1" s="1"/>
  <c r="P2086" i="1" a="1"/>
  <c r="P2086" i="1" s="1"/>
  <c r="P2085" i="1" a="1"/>
  <c r="P2085" i="1" s="1"/>
  <c r="P2084" i="1" a="1"/>
  <c r="P2084" i="1" s="1"/>
  <c r="P2083" i="1" a="1"/>
  <c r="P2083" i="1" s="1"/>
  <c r="P2082" i="1" a="1"/>
  <c r="P2082" i="1" s="1"/>
  <c r="P2081" i="1" a="1"/>
  <c r="P2081" i="1" s="1"/>
  <c r="P2080" i="1" a="1"/>
  <c r="P2080" i="1" s="1"/>
  <c r="P2079" i="1" a="1"/>
  <c r="P2079" i="1" s="1"/>
  <c r="P2078" i="1" a="1"/>
  <c r="P2078" i="1" s="1"/>
  <c r="P2077" i="1" a="1"/>
  <c r="P2077" i="1" s="1"/>
  <c r="P2076" i="1" a="1"/>
  <c r="P2076" i="1" s="1"/>
  <c r="P2075" i="1" a="1"/>
  <c r="P2075" i="1" s="1"/>
  <c r="P2074" i="1" a="1"/>
  <c r="P2074" i="1" s="1"/>
  <c r="P2073" i="1" a="1"/>
  <c r="P2073" i="1" s="1"/>
  <c r="P2072" i="1" a="1"/>
  <c r="P2072" i="1" s="1"/>
  <c r="P2071" i="1" a="1"/>
  <c r="P2071" i="1" s="1"/>
  <c r="P2070" i="1" a="1"/>
  <c r="P2070" i="1" s="1"/>
  <c r="P2069" i="1" a="1"/>
  <c r="P2069" i="1" s="1"/>
  <c r="P2068" i="1" a="1"/>
  <c r="P2068" i="1" s="1"/>
  <c r="P2067" i="1" a="1"/>
  <c r="P2067" i="1" s="1"/>
  <c r="P2066" i="1" a="1"/>
  <c r="P2066" i="1" s="1"/>
  <c r="P2065" i="1" a="1"/>
  <c r="P2065" i="1" s="1"/>
  <c r="P2064" i="1" a="1"/>
  <c r="P2064" i="1" s="1"/>
  <c r="P2063" i="1" a="1"/>
  <c r="P2063" i="1" s="1"/>
  <c r="P2062" i="1" a="1"/>
  <c r="P2062" i="1" s="1"/>
  <c r="P2061" i="1" a="1"/>
  <c r="P2061" i="1" s="1"/>
  <c r="P2060" i="1" a="1"/>
  <c r="P2060" i="1" s="1"/>
  <c r="P2059" i="1" a="1"/>
  <c r="P2059" i="1" s="1"/>
  <c r="P2058" i="1" a="1"/>
  <c r="P2058" i="1" s="1"/>
  <c r="P2057" i="1" a="1"/>
  <c r="P2057" i="1" s="1"/>
  <c r="P2056" i="1" a="1"/>
  <c r="P2056" i="1" s="1"/>
  <c r="P2055" i="1" a="1"/>
  <c r="P2055" i="1" s="1"/>
  <c r="P2054" i="1" a="1"/>
  <c r="P2054" i="1" s="1"/>
  <c r="P2053" i="1" a="1"/>
  <c r="P2053" i="1" s="1"/>
  <c r="P2052" i="1" a="1"/>
  <c r="P2052" i="1" s="1"/>
  <c r="P2051" i="1" a="1"/>
  <c r="P2051" i="1" s="1"/>
  <c r="P2050" i="1" a="1"/>
  <c r="P2050" i="1" s="1"/>
  <c r="P2049" i="1" a="1"/>
  <c r="P2049" i="1" s="1"/>
  <c r="P2048" i="1" a="1"/>
  <c r="P2048" i="1" s="1"/>
  <c r="P2047" i="1" a="1"/>
  <c r="P2047" i="1" s="1"/>
  <c r="P2046" i="1" a="1"/>
  <c r="P2046" i="1" s="1"/>
  <c r="P2045" i="1" a="1"/>
  <c r="P2045" i="1" s="1"/>
  <c r="P2044" i="1" a="1"/>
  <c r="P2044" i="1" s="1"/>
  <c r="P2043" i="1" a="1"/>
  <c r="P2043" i="1" s="1"/>
  <c r="P2042" i="1" a="1"/>
  <c r="P2042" i="1" s="1"/>
  <c r="P2041" i="1" a="1"/>
  <c r="P2041" i="1" s="1"/>
  <c r="P2040" i="1" a="1"/>
  <c r="P2040" i="1" s="1"/>
  <c r="P2039" i="1" a="1"/>
  <c r="P2039" i="1" s="1"/>
  <c r="P2038" i="1" a="1"/>
  <c r="P2038" i="1" s="1"/>
  <c r="P2037" i="1" a="1"/>
  <c r="P2037" i="1" s="1"/>
  <c r="P2036" i="1" a="1"/>
  <c r="P2036" i="1" s="1"/>
  <c r="P2035" i="1" a="1"/>
  <c r="P2035" i="1" s="1"/>
  <c r="P2034" i="1" a="1"/>
  <c r="P2034" i="1" s="1"/>
  <c r="P2033" i="1" a="1"/>
  <c r="P2033" i="1" s="1"/>
  <c r="P2032" i="1" a="1"/>
  <c r="P2032" i="1" s="1"/>
  <c r="P2031" i="1" a="1"/>
  <c r="P2031" i="1" s="1"/>
  <c r="P2030" i="1" a="1"/>
  <c r="P2030" i="1" s="1"/>
  <c r="P2029" i="1" a="1"/>
  <c r="P2029" i="1" s="1"/>
  <c r="P2028" i="1" a="1"/>
  <c r="P2028" i="1" s="1"/>
  <c r="P2027" i="1" a="1"/>
  <c r="P2027" i="1" s="1"/>
  <c r="P2026" i="1" a="1"/>
  <c r="P2026" i="1" s="1"/>
  <c r="P2025" i="1" a="1"/>
  <c r="P2025" i="1" s="1"/>
  <c r="P2024" i="1" a="1"/>
  <c r="P2024" i="1" s="1"/>
  <c r="P2023" i="1" a="1"/>
  <c r="P2023" i="1" s="1"/>
  <c r="P2022" i="1" a="1"/>
  <c r="P2022" i="1" s="1"/>
  <c r="P2021" i="1" a="1"/>
  <c r="P2021" i="1" s="1"/>
  <c r="P2020" i="1" a="1"/>
  <c r="P2020" i="1" s="1"/>
  <c r="P2019" i="1" a="1"/>
  <c r="P2019" i="1" s="1"/>
  <c r="P2018" i="1" a="1"/>
  <c r="P2018" i="1" s="1"/>
  <c r="P2017" i="1" a="1"/>
  <c r="P2017" i="1" s="1"/>
  <c r="P2016" i="1" a="1"/>
  <c r="P2016" i="1" s="1"/>
  <c r="P2015" i="1" a="1"/>
  <c r="P2015" i="1" s="1"/>
  <c r="P2014" i="1" a="1"/>
  <c r="P2014" i="1" s="1"/>
  <c r="P2013" i="1" a="1"/>
  <c r="P2013" i="1" s="1"/>
  <c r="P2012" i="1" a="1"/>
  <c r="P2012" i="1" s="1"/>
  <c r="P2011" i="1" a="1"/>
  <c r="P2011" i="1" s="1"/>
  <c r="P2010" i="1" a="1"/>
  <c r="P2010" i="1" s="1"/>
  <c r="P2009" i="1" a="1"/>
  <c r="P2009" i="1" s="1"/>
  <c r="P2008" i="1" a="1"/>
  <c r="P2008" i="1" s="1"/>
  <c r="P2007" i="1" a="1"/>
  <c r="P2007" i="1" s="1"/>
  <c r="P2006" i="1" a="1"/>
  <c r="P2006" i="1" s="1"/>
  <c r="P2005" i="1" a="1"/>
  <c r="P2005" i="1" s="1"/>
  <c r="P2004" i="1" a="1"/>
  <c r="P2004" i="1" s="1"/>
  <c r="P2003" i="1" a="1"/>
  <c r="P2003" i="1" s="1"/>
  <c r="P2002" i="1" a="1"/>
  <c r="P2002" i="1" s="1"/>
  <c r="P2001" i="1" a="1"/>
  <c r="P2001" i="1" s="1"/>
  <c r="P2000" i="1" a="1"/>
  <c r="P2000" i="1" s="1"/>
  <c r="P1999" i="1" a="1"/>
  <c r="P1999" i="1" s="1"/>
  <c r="P1998" i="1" a="1"/>
  <c r="P1998" i="1" s="1"/>
  <c r="P1997" i="1" a="1"/>
  <c r="P1997" i="1" s="1"/>
  <c r="P1996" i="1" a="1"/>
  <c r="P1996" i="1" s="1"/>
  <c r="P1995" i="1" a="1"/>
  <c r="P1995" i="1" s="1"/>
  <c r="P1994" i="1" a="1"/>
  <c r="P1994" i="1" s="1"/>
  <c r="P1993" i="1" a="1"/>
  <c r="P1993" i="1" s="1"/>
  <c r="P1992" i="1" a="1"/>
  <c r="P1992" i="1" s="1"/>
  <c r="P1991" i="1" a="1"/>
  <c r="P1991" i="1" s="1"/>
  <c r="P1990" i="1" a="1"/>
  <c r="P1990" i="1" s="1"/>
  <c r="P1989" i="1" a="1"/>
  <c r="P1989" i="1" s="1"/>
  <c r="P1988" i="1" a="1"/>
  <c r="P1988" i="1" s="1"/>
  <c r="P1987" i="1" a="1"/>
  <c r="P1987" i="1" s="1"/>
  <c r="P1986" i="1" a="1"/>
  <c r="P1986" i="1" s="1"/>
  <c r="P1985" i="1" a="1"/>
  <c r="P1985" i="1" s="1"/>
  <c r="P1984" i="1" a="1"/>
  <c r="P1984" i="1" s="1"/>
  <c r="P1983" i="1" a="1"/>
  <c r="P1983" i="1" s="1"/>
  <c r="P1982" i="1" a="1"/>
  <c r="P1982" i="1" s="1"/>
  <c r="P1981" i="1" a="1"/>
  <c r="P1981" i="1" s="1"/>
  <c r="P1980" i="1" a="1"/>
  <c r="P1980" i="1" s="1"/>
  <c r="P1979" i="1" a="1"/>
  <c r="P1979" i="1" s="1"/>
  <c r="P1978" i="1" a="1"/>
  <c r="P1978" i="1" s="1"/>
  <c r="P1977" i="1" a="1"/>
  <c r="P1977" i="1" s="1"/>
  <c r="P1976" i="1" a="1"/>
  <c r="P1976" i="1" s="1"/>
  <c r="P1975" i="1" a="1"/>
  <c r="P1975" i="1" s="1"/>
  <c r="P1974" i="1" a="1"/>
  <c r="P1974" i="1" s="1"/>
  <c r="P1973" i="1" a="1"/>
  <c r="P1973" i="1" s="1"/>
  <c r="P1972" i="1" a="1"/>
  <c r="P1972" i="1" s="1"/>
  <c r="P1971" i="1" a="1"/>
  <c r="P1971" i="1" s="1"/>
  <c r="P1970" i="1" a="1"/>
  <c r="P1970" i="1" s="1"/>
  <c r="P1969" i="1" a="1"/>
  <c r="P1969" i="1" s="1"/>
  <c r="P1968" i="1" a="1"/>
  <c r="P1968" i="1" s="1"/>
  <c r="P1967" i="1" a="1"/>
  <c r="P1967" i="1" s="1"/>
  <c r="P1966" i="1" a="1"/>
  <c r="P1966" i="1" s="1"/>
  <c r="P1965" i="1" a="1"/>
  <c r="P1965" i="1" s="1"/>
  <c r="P1964" i="1" a="1"/>
  <c r="P1964" i="1" s="1"/>
  <c r="P1963" i="1" a="1"/>
  <c r="P1963" i="1" s="1"/>
  <c r="P1962" i="1" a="1"/>
  <c r="P1962" i="1" s="1"/>
  <c r="P1961" i="1" a="1"/>
  <c r="P1961" i="1" s="1"/>
  <c r="P1960" i="1" a="1"/>
  <c r="P1960" i="1" s="1"/>
  <c r="P1959" i="1" a="1"/>
  <c r="P1959" i="1" s="1"/>
  <c r="P1958" i="1" a="1"/>
  <c r="P1958" i="1" s="1"/>
  <c r="P1957" i="1" a="1"/>
  <c r="P1957" i="1" s="1"/>
  <c r="P1956" i="1" a="1"/>
  <c r="P1956" i="1" s="1"/>
  <c r="P1955" i="1" a="1"/>
  <c r="P1955" i="1" s="1"/>
  <c r="P1954" i="1" a="1"/>
  <c r="P1954" i="1" s="1"/>
  <c r="P1953" i="1" a="1"/>
  <c r="P1953" i="1" s="1"/>
  <c r="P1952" i="1" a="1"/>
  <c r="P1952" i="1" s="1"/>
  <c r="P1951" i="1" a="1"/>
  <c r="P1951" i="1" s="1"/>
  <c r="P1950" i="1" a="1"/>
  <c r="P1950" i="1" s="1"/>
  <c r="P1949" i="1" a="1"/>
  <c r="P1949" i="1" s="1"/>
  <c r="P1948" i="1" a="1"/>
  <c r="P1948" i="1" s="1"/>
  <c r="P1947" i="1" a="1"/>
  <c r="P1947" i="1" s="1"/>
  <c r="P1946" i="1" a="1"/>
  <c r="P1946" i="1" s="1"/>
  <c r="P1945" i="1" a="1"/>
  <c r="P1945" i="1" s="1"/>
  <c r="P1944" i="1" a="1"/>
  <c r="P1944" i="1" s="1"/>
  <c r="P1943" i="1" a="1"/>
  <c r="P1943" i="1" s="1"/>
  <c r="P1942" i="1" a="1"/>
  <c r="P1942" i="1" s="1"/>
  <c r="P1941" i="1" a="1"/>
  <c r="P1941" i="1" s="1"/>
  <c r="P1940" i="1" a="1"/>
  <c r="P1940" i="1" s="1"/>
  <c r="P1939" i="1" a="1"/>
  <c r="P1939" i="1" s="1"/>
  <c r="P1938" i="1" a="1"/>
  <c r="P1938" i="1" s="1"/>
  <c r="P1937" i="1" a="1"/>
  <c r="P1937" i="1" s="1"/>
  <c r="P1936" i="1" a="1"/>
  <c r="P1936" i="1" s="1"/>
  <c r="P1935" i="1" a="1"/>
  <c r="P1935" i="1" s="1"/>
  <c r="P1934" i="1" a="1"/>
  <c r="P1934" i="1" s="1"/>
  <c r="P1933" i="1" a="1"/>
  <c r="P1933" i="1" s="1"/>
  <c r="P1932" i="1" a="1"/>
  <c r="P1932" i="1" s="1"/>
  <c r="P1931" i="1" a="1"/>
  <c r="P1931" i="1" s="1"/>
  <c r="P1930" i="1" a="1"/>
  <c r="P1930" i="1" s="1"/>
  <c r="P1929" i="1" a="1"/>
  <c r="P1929" i="1" s="1"/>
  <c r="P1928" i="1" a="1"/>
  <c r="P1928" i="1" s="1"/>
  <c r="P1927" i="1" a="1"/>
  <c r="P1927" i="1" s="1"/>
  <c r="P1926" i="1" a="1"/>
  <c r="P1926" i="1" s="1"/>
  <c r="P1925" i="1" a="1"/>
  <c r="P1925" i="1" s="1"/>
  <c r="P1924" i="1" a="1"/>
  <c r="P1924" i="1" s="1"/>
  <c r="P1923" i="1" a="1"/>
  <c r="P1923" i="1" s="1"/>
  <c r="P1922" i="1" a="1"/>
  <c r="P1922" i="1" s="1"/>
  <c r="P1921" i="1" a="1"/>
  <c r="P1921" i="1" s="1"/>
  <c r="P1920" i="1" a="1"/>
  <c r="P1920" i="1" s="1"/>
  <c r="P1919" i="1" a="1"/>
  <c r="P1919" i="1" s="1"/>
  <c r="P1918" i="1" a="1"/>
  <c r="P1918" i="1" s="1"/>
  <c r="P1917" i="1" a="1"/>
  <c r="P1917" i="1" s="1"/>
  <c r="P1916" i="1" a="1"/>
  <c r="P1916" i="1" s="1"/>
  <c r="P1915" i="1" a="1"/>
  <c r="P1915" i="1" s="1"/>
  <c r="P1914" i="1" a="1"/>
  <c r="P1914" i="1" s="1"/>
  <c r="P1913" i="1" a="1"/>
  <c r="P1913" i="1" s="1"/>
  <c r="P1912" i="1" a="1"/>
  <c r="P1912" i="1" s="1"/>
  <c r="P1911" i="1" a="1"/>
  <c r="P1911" i="1" s="1"/>
  <c r="P1910" i="1" a="1"/>
  <c r="P1910" i="1" s="1"/>
  <c r="P1909" i="1" a="1"/>
  <c r="P1909" i="1" s="1"/>
  <c r="P1908" i="1" a="1"/>
  <c r="P1908" i="1" s="1"/>
  <c r="P1907" i="1" a="1"/>
  <c r="P1907" i="1" s="1"/>
  <c r="P1906" i="1" a="1"/>
  <c r="P1906" i="1" s="1"/>
  <c r="P1905" i="1" a="1"/>
  <c r="P1905" i="1" s="1"/>
  <c r="P1904" i="1" a="1"/>
  <c r="P1904" i="1" s="1"/>
  <c r="P1903" i="1" a="1"/>
  <c r="P1903" i="1" s="1"/>
  <c r="P1902" i="1" a="1"/>
  <c r="P1902" i="1" s="1"/>
  <c r="P1901" i="1" a="1"/>
  <c r="P1901" i="1" s="1"/>
  <c r="P1900" i="1" a="1"/>
  <c r="P1900" i="1" s="1"/>
  <c r="P1899" i="1" a="1"/>
  <c r="P1899" i="1" s="1"/>
  <c r="P1898" i="1" a="1"/>
  <c r="P1898" i="1" s="1"/>
  <c r="P1897" i="1" a="1"/>
  <c r="P1897" i="1" s="1"/>
  <c r="P1896" i="1" a="1"/>
  <c r="P1896" i="1" s="1"/>
  <c r="P1895" i="1" a="1"/>
  <c r="P1895" i="1" s="1"/>
  <c r="P1894" i="1" a="1"/>
  <c r="P1894" i="1" s="1"/>
  <c r="P1893" i="1" a="1"/>
  <c r="P1893" i="1" s="1"/>
  <c r="P1892" i="1" a="1"/>
  <c r="P1892" i="1" s="1"/>
  <c r="P1891" i="1" a="1"/>
  <c r="P1891" i="1" s="1"/>
  <c r="P1890" i="1" a="1"/>
  <c r="P1890" i="1" s="1"/>
  <c r="P1889" i="1" a="1"/>
  <c r="P1889" i="1" s="1"/>
  <c r="P1888" i="1" a="1"/>
  <c r="P1888" i="1" s="1"/>
  <c r="P1887" i="1" a="1"/>
  <c r="P1887" i="1" s="1"/>
  <c r="P1886" i="1" a="1"/>
  <c r="P1886" i="1" s="1"/>
  <c r="P1885" i="1" a="1"/>
  <c r="P1885" i="1" s="1"/>
  <c r="P1884" i="1" a="1"/>
  <c r="P1884" i="1" s="1"/>
  <c r="P1883" i="1" a="1"/>
  <c r="P1883" i="1" s="1"/>
  <c r="P1882" i="1" a="1"/>
  <c r="P1882" i="1" s="1"/>
  <c r="P1881" i="1" a="1"/>
  <c r="P1881" i="1" s="1"/>
  <c r="P1880" i="1" a="1"/>
  <c r="P1880" i="1" s="1"/>
  <c r="P1879" i="1" a="1"/>
  <c r="P1879" i="1" s="1"/>
  <c r="P1878" i="1" a="1"/>
  <c r="P1878" i="1" s="1"/>
  <c r="P1877" i="1" a="1"/>
  <c r="P1877" i="1" s="1"/>
  <c r="P1876" i="1" a="1"/>
  <c r="P1876" i="1" s="1"/>
  <c r="P1875" i="1" a="1"/>
  <c r="P1875" i="1" s="1"/>
  <c r="P1874" i="1" a="1"/>
  <c r="P1874" i="1" s="1"/>
  <c r="P1873" i="1" a="1"/>
  <c r="P1873" i="1" s="1"/>
  <c r="P1872" i="1" a="1"/>
  <c r="P1872" i="1" s="1"/>
  <c r="P1871" i="1" a="1"/>
  <c r="P1871" i="1" s="1"/>
  <c r="P1870" i="1" a="1"/>
  <c r="P1870" i="1" s="1"/>
  <c r="P1869" i="1" a="1"/>
  <c r="P1869" i="1" s="1"/>
  <c r="P1868" i="1" a="1"/>
  <c r="P1868" i="1" s="1"/>
  <c r="P1867" i="1" a="1"/>
  <c r="P1867" i="1" s="1"/>
  <c r="P1866" i="1" a="1"/>
  <c r="P1866" i="1" s="1"/>
  <c r="P1865" i="1" a="1"/>
  <c r="P1865" i="1" s="1"/>
  <c r="P1864" i="1" a="1"/>
  <c r="P1864" i="1" s="1"/>
  <c r="P1863" i="1" a="1"/>
  <c r="P1863" i="1" s="1"/>
  <c r="P1862" i="1" a="1"/>
  <c r="P1862" i="1" s="1"/>
  <c r="P1861" i="1" a="1"/>
  <c r="P1861" i="1" s="1"/>
  <c r="P1860" i="1" a="1"/>
  <c r="P1860" i="1" s="1"/>
  <c r="P1859" i="1" a="1"/>
  <c r="P1859" i="1" s="1"/>
  <c r="P1858" i="1" a="1"/>
  <c r="P1858" i="1" s="1"/>
  <c r="P1857" i="1" a="1"/>
  <c r="P1857" i="1" s="1"/>
  <c r="P1856" i="1" a="1"/>
  <c r="P1856" i="1" s="1"/>
  <c r="P1855" i="1" a="1"/>
  <c r="P1855" i="1" s="1"/>
  <c r="P1854" i="1" a="1"/>
  <c r="P1854" i="1" s="1"/>
  <c r="P1853" i="1" a="1"/>
  <c r="P1853" i="1" s="1"/>
  <c r="P1852" i="1" a="1"/>
  <c r="P1852" i="1" s="1"/>
  <c r="P1851" i="1" a="1"/>
  <c r="P1851" i="1" s="1"/>
  <c r="P1850" i="1" a="1"/>
  <c r="P1850" i="1" s="1"/>
  <c r="P1849" i="1" a="1"/>
  <c r="P1849" i="1" s="1"/>
  <c r="P1848" i="1" a="1"/>
  <c r="P1848" i="1" s="1"/>
  <c r="P1847" i="1" a="1"/>
  <c r="P1847" i="1" s="1"/>
  <c r="P1846" i="1" a="1"/>
  <c r="P1846" i="1" s="1"/>
  <c r="P1845" i="1" a="1"/>
  <c r="P1845" i="1" s="1"/>
  <c r="P1844" i="1" a="1"/>
  <c r="P1844" i="1" s="1"/>
  <c r="P1843" i="1" a="1"/>
  <c r="P1843" i="1" s="1"/>
  <c r="P1842" i="1" a="1"/>
  <c r="P1842" i="1" s="1"/>
  <c r="P1841" i="1" a="1"/>
  <c r="P1841" i="1" s="1"/>
  <c r="P1840" i="1" a="1"/>
  <c r="P1840" i="1" s="1"/>
  <c r="P1839" i="1" a="1"/>
  <c r="P1839" i="1" s="1"/>
  <c r="P1838" i="1" a="1"/>
  <c r="P1838" i="1" s="1"/>
  <c r="P1837" i="1" a="1"/>
  <c r="P1837" i="1" s="1"/>
  <c r="P1836" i="1" a="1"/>
  <c r="P1836" i="1" s="1"/>
  <c r="P1835" i="1" a="1"/>
  <c r="P1835" i="1" s="1"/>
  <c r="P1834" i="1" a="1"/>
  <c r="P1834" i="1" s="1"/>
  <c r="P1833" i="1" a="1"/>
  <c r="P1833" i="1" s="1"/>
  <c r="P1832" i="1" a="1"/>
  <c r="P1832" i="1" s="1"/>
  <c r="P1831" i="1" a="1"/>
  <c r="P1831" i="1" s="1"/>
  <c r="P1830" i="1" a="1"/>
  <c r="P1830" i="1" s="1"/>
  <c r="P1829" i="1" a="1"/>
  <c r="P1829" i="1" s="1"/>
  <c r="P1828" i="1" a="1"/>
  <c r="P1828" i="1" s="1"/>
  <c r="P1827" i="1" a="1"/>
  <c r="P1827" i="1" s="1"/>
  <c r="P1826" i="1" a="1"/>
  <c r="P1826" i="1" s="1"/>
  <c r="P1825" i="1" a="1"/>
  <c r="P1825" i="1" s="1"/>
  <c r="P1824" i="1" a="1"/>
  <c r="P1824" i="1" s="1"/>
  <c r="P1823" i="1" a="1"/>
  <c r="P1823" i="1" s="1"/>
  <c r="P1822" i="1" a="1"/>
  <c r="P1822" i="1" s="1"/>
  <c r="P1821" i="1" a="1"/>
  <c r="P1821" i="1" s="1"/>
  <c r="P1820" i="1" a="1"/>
  <c r="P1820" i="1" s="1"/>
  <c r="P1819" i="1" a="1"/>
  <c r="P1819" i="1" s="1"/>
  <c r="P1818" i="1" a="1"/>
  <c r="P1818" i="1" s="1"/>
  <c r="P1817" i="1" a="1"/>
  <c r="P1817" i="1" s="1"/>
  <c r="P1816" i="1" a="1"/>
  <c r="P1816" i="1" s="1"/>
  <c r="P1815" i="1" a="1"/>
  <c r="P1815" i="1" s="1"/>
  <c r="P1814" i="1" a="1"/>
  <c r="P1814" i="1" s="1"/>
  <c r="P1813" i="1" a="1"/>
  <c r="P1813" i="1" s="1"/>
  <c r="P1812" i="1" a="1"/>
  <c r="P1812" i="1" s="1"/>
  <c r="P1811" i="1" a="1"/>
  <c r="P1811" i="1" s="1"/>
  <c r="P1810" i="1" a="1"/>
  <c r="P1810" i="1" s="1"/>
  <c r="P1809" i="1" a="1"/>
  <c r="P1809" i="1" s="1"/>
  <c r="P1808" i="1" a="1"/>
  <c r="P1808" i="1" s="1"/>
  <c r="P1807" i="1" a="1"/>
  <c r="P1807" i="1" s="1"/>
  <c r="P1806" i="1" a="1"/>
  <c r="P1806" i="1" s="1"/>
  <c r="P1805" i="1" a="1"/>
  <c r="P1805" i="1" s="1"/>
  <c r="P1804" i="1" a="1"/>
  <c r="P1804" i="1" s="1"/>
  <c r="P1803" i="1" a="1"/>
  <c r="P1803" i="1" s="1"/>
  <c r="P1802" i="1" a="1"/>
  <c r="P1802" i="1" s="1"/>
  <c r="P1801" i="1" a="1"/>
  <c r="P1801" i="1" s="1"/>
  <c r="P1800" i="1" a="1"/>
  <c r="P1800" i="1" s="1"/>
  <c r="P1799" i="1" a="1"/>
  <c r="P1799" i="1" s="1"/>
  <c r="P1798" i="1" a="1"/>
  <c r="P1798" i="1" s="1"/>
  <c r="P1797" i="1" a="1"/>
  <c r="P1797" i="1" s="1"/>
  <c r="P1796" i="1" a="1"/>
  <c r="P1796" i="1" s="1"/>
  <c r="P1795" i="1" a="1"/>
  <c r="P1795" i="1" s="1"/>
  <c r="P1794" i="1" a="1"/>
  <c r="P1794" i="1" s="1"/>
  <c r="P1793" i="1" a="1"/>
  <c r="P1793" i="1" s="1"/>
  <c r="P1792" i="1" a="1"/>
  <c r="P1792" i="1" s="1"/>
  <c r="P1791" i="1" a="1"/>
  <c r="P1791" i="1" s="1"/>
  <c r="P1790" i="1" a="1"/>
  <c r="P1790" i="1" s="1"/>
  <c r="P1789" i="1" a="1"/>
  <c r="P1789" i="1" s="1"/>
  <c r="P1788" i="1" a="1"/>
  <c r="P1788" i="1" s="1"/>
  <c r="P1787" i="1" a="1"/>
  <c r="P1787" i="1" s="1"/>
  <c r="P1786" i="1" a="1"/>
  <c r="P1786" i="1" s="1"/>
  <c r="P1785" i="1" a="1"/>
  <c r="P1785" i="1" s="1"/>
  <c r="P1784" i="1" a="1"/>
  <c r="P1784" i="1" s="1"/>
  <c r="P1783" i="1" a="1"/>
  <c r="P1783" i="1" s="1"/>
  <c r="P1782" i="1" a="1"/>
  <c r="P1782" i="1" s="1"/>
  <c r="P1781" i="1" a="1"/>
  <c r="P1781" i="1" s="1"/>
  <c r="P1780" i="1" a="1"/>
  <c r="P1780" i="1" s="1"/>
  <c r="P1779" i="1" a="1"/>
  <c r="P1779" i="1" s="1"/>
  <c r="P1778" i="1" a="1"/>
  <c r="P1778" i="1" s="1"/>
  <c r="P1777" i="1" a="1"/>
  <c r="P1777" i="1" s="1"/>
  <c r="P1776" i="1" a="1"/>
  <c r="P1776" i="1" s="1"/>
  <c r="P1775" i="1" a="1"/>
  <c r="P1775" i="1" s="1"/>
  <c r="P1774" i="1" a="1"/>
  <c r="P1774" i="1" s="1"/>
  <c r="P1773" i="1" a="1"/>
  <c r="P1773" i="1" s="1"/>
  <c r="P1772" i="1" a="1"/>
  <c r="P1772" i="1" s="1"/>
  <c r="P1771" i="1" a="1"/>
  <c r="P1771" i="1" s="1"/>
  <c r="P1770" i="1" a="1"/>
  <c r="P1770" i="1" s="1"/>
  <c r="P1769" i="1" a="1"/>
  <c r="P1769" i="1" s="1"/>
  <c r="P1768" i="1" a="1"/>
  <c r="P1768" i="1" s="1"/>
  <c r="P1767" i="1" a="1"/>
  <c r="P1767" i="1" s="1"/>
  <c r="P1766" i="1" a="1"/>
  <c r="P1766" i="1" s="1"/>
  <c r="P1765" i="1" a="1"/>
  <c r="P1765" i="1" s="1"/>
  <c r="P1764" i="1" a="1"/>
  <c r="P1764" i="1" s="1"/>
  <c r="P1763" i="1" a="1"/>
  <c r="P1763" i="1" s="1"/>
  <c r="P1762" i="1" a="1"/>
  <c r="P1762" i="1" s="1"/>
  <c r="P1761" i="1" a="1"/>
  <c r="P1761" i="1" s="1"/>
  <c r="P1760" i="1" a="1"/>
  <c r="P1760" i="1" s="1"/>
  <c r="P1759" i="1" a="1"/>
  <c r="P1759" i="1" s="1"/>
  <c r="P1758" i="1" a="1"/>
  <c r="P1758" i="1" s="1"/>
  <c r="P1757" i="1" a="1"/>
  <c r="P1757" i="1" s="1"/>
  <c r="P1756" i="1" a="1"/>
  <c r="P1756" i="1" s="1"/>
  <c r="P1755" i="1" a="1"/>
  <c r="P1755" i="1" s="1"/>
  <c r="P1754" i="1" a="1"/>
  <c r="P1754" i="1" s="1"/>
  <c r="P1753" i="1" a="1"/>
  <c r="P1753" i="1" s="1"/>
  <c r="P1752" i="1" a="1"/>
  <c r="P1752" i="1" s="1"/>
  <c r="P1751" i="1" a="1"/>
  <c r="P1751" i="1" s="1"/>
  <c r="P1750" i="1" a="1"/>
  <c r="P1750" i="1" s="1"/>
  <c r="P1749" i="1" a="1"/>
  <c r="P1749" i="1" s="1"/>
  <c r="P1748" i="1" a="1"/>
  <c r="P1748" i="1" s="1"/>
  <c r="P1747" i="1" a="1"/>
  <c r="P1747" i="1" s="1"/>
  <c r="P1746" i="1" a="1"/>
  <c r="P1746" i="1" s="1"/>
  <c r="P1745" i="1" a="1"/>
  <c r="P1745" i="1" s="1"/>
  <c r="P1744" i="1" a="1"/>
  <c r="P1744" i="1" s="1"/>
  <c r="P1743" i="1" a="1"/>
  <c r="P1743" i="1" s="1"/>
  <c r="P1742" i="1" a="1"/>
  <c r="P1742" i="1" s="1"/>
  <c r="P1741" i="1" a="1"/>
  <c r="P1741" i="1" s="1"/>
  <c r="P1740" i="1" a="1"/>
  <c r="P1740" i="1" s="1"/>
  <c r="P1739" i="1" a="1"/>
  <c r="P1739" i="1" s="1"/>
  <c r="P1738" i="1" a="1"/>
  <c r="P1738" i="1" s="1"/>
  <c r="P1737" i="1" a="1"/>
  <c r="P1737" i="1" s="1"/>
  <c r="P1736" i="1" a="1"/>
  <c r="P1736" i="1" s="1"/>
  <c r="P1735" i="1" a="1"/>
  <c r="P1735" i="1" s="1"/>
  <c r="P1734" i="1" a="1"/>
  <c r="P1734" i="1" s="1"/>
  <c r="P1733" i="1" a="1"/>
  <c r="P1733" i="1" s="1"/>
  <c r="P1732" i="1" a="1"/>
  <c r="P1732" i="1" s="1"/>
  <c r="P1731" i="1" a="1"/>
  <c r="P1731" i="1" s="1"/>
  <c r="P1730" i="1" a="1"/>
  <c r="P1730" i="1" s="1"/>
  <c r="P1729" i="1" a="1"/>
  <c r="P1729" i="1" s="1"/>
  <c r="P1728" i="1" a="1"/>
  <c r="P1728" i="1" s="1"/>
  <c r="P1727" i="1" a="1"/>
  <c r="P1727" i="1" s="1"/>
  <c r="P1726" i="1" a="1"/>
  <c r="P1726" i="1" s="1"/>
  <c r="P1725" i="1" a="1"/>
  <c r="P1725" i="1" s="1"/>
  <c r="P1724" i="1" a="1"/>
  <c r="P1724" i="1" s="1"/>
  <c r="P1723" i="1" a="1"/>
  <c r="P1723" i="1" s="1"/>
  <c r="P1722" i="1" a="1"/>
  <c r="P1722" i="1" s="1"/>
  <c r="P1721" i="1" a="1"/>
  <c r="P1721" i="1" s="1"/>
  <c r="P1720" i="1" a="1"/>
  <c r="P1720" i="1" s="1"/>
  <c r="P1719" i="1" a="1"/>
  <c r="P1719" i="1" s="1"/>
  <c r="P1718" i="1" a="1"/>
  <c r="P1718" i="1" s="1"/>
  <c r="P1717" i="1" a="1"/>
  <c r="P1717" i="1" s="1"/>
  <c r="P1716" i="1" a="1"/>
  <c r="P1716" i="1" s="1"/>
  <c r="P1715" i="1" a="1"/>
  <c r="P1715" i="1" s="1"/>
  <c r="P1714" i="1" a="1"/>
  <c r="P1714" i="1" s="1"/>
  <c r="P1713" i="1" a="1"/>
  <c r="P1713" i="1" s="1"/>
  <c r="P1712" i="1" a="1"/>
  <c r="P1712" i="1" s="1"/>
  <c r="P1711" i="1" a="1"/>
  <c r="P1711" i="1" s="1"/>
  <c r="P1710" i="1" a="1"/>
  <c r="P1710" i="1" s="1"/>
  <c r="P1709" i="1" a="1"/>
  <c r="P1709" i="1" s="1"/>
  <c r="P1708" i="1" a="1"/>
  <c r="P1708" i="1" s="1"/>
  <c r="P1707" i="1" a="1"/>
  <c r="P1707" i="1" s="1"/>
  <c r="P1706" i="1" a="1"/>
  <c r="P1706" i="1" s="1"/>
  <c r="P1705" i="1" a="1"/>
  <c r="P1705" i="1" s="1"/>
  <c r="P1704" i="1" a="1"/>
  <c r="P1704" i="1" s="1"/>
  <c r="P1703" i="1" a="1"/>
  <c r="P1703" i="1" s="1"/>
  <c r="P1702" i="1" a="1"/>
  <c r="P1702" i="1" s="1"/>
  <c r="P1701" i="1" a="1"/>
  <c r="P1701" i="1" s="1"/>
  <c r="P1700" i="1" a="1"/>
  <c r="P1700" i="1" s="1"/>
  <c r="P1699" i="1" a="1"/>
  <c r="P1699" i="1" s="1"/>
  <c r="P1698" i="1" a="1"/>
  <c r="P1698" i="1" s="1"/>
  <c r="P1697" i="1" a="1"/>
  <c r="P1697" i="1" s="1"/>
  <c r="P1696" i="1" a="1"/>
  <c r="P1696" i="1" s="1"/>
  <c r="P1695" i="1" a="1"/>
  <c r="P1695" i="1" s="1"/>
  <c r="P1694" i="1" a="1"/>
  <c r="P1694" i="1" s="1"/>
  <c r="P1693" i="1" a="1"/>
  <c r="P1693" i="1" s="1"/>
  <c r="P1692" i="1" a="1"/>
  <c r="P1692" i="1" s="1"/>
  <c r="P1691" i="1" a="1"/>
  <c r="P1691" i="1" s="1"/>
  <c r="P1690" i="1" a="1"/>
  <c r="P1690" i="1" s="1"/>
  <c r="P1689" i="1" a="1"/>
  <c r="P1689" i="1" s="1"/>
  <c r="P1688" i="1" a="1"/>
  <c r="P1688" i="1" s="1"/>
  <c r="P1687" i="1" a="1"/>
  <c r="P1687" i="1" s="1"/>
  <c r="P1686" i="1" a="1"/>
  <c r="P1686" i="1" s="1"/>
  <c r="P1685" i="1" a="1"/>
  <c r="P1685" i="1" s="1"/>
  <c r="P1684" i="1" a="1"/>
  <c r="P1684" i="1" s="1"/>
  <c r="P1683" i="1" a="1"/>
  <c r="P1683" i="1" s="1"/>
  <c r="P1682" i="1" a="1"/>
  <c r="P1682" i="1" s="1"/>
  <c r="P1681" i="1" a="1"/>
  <c r="P1681" i="1" s="1"/>
  <c r="P1680" i="1" a="1"/>
  <c r="P1680" i="1" s="1"/>
  <c r="P1679" i="1" a="1"/>
  <c r="P1679" i="1" s="1"/>
  <c r="P1678" i="1" a="1"/>
  <c r="P1678" i="1" s="1"/>
  <c r="P1677" i="1" a="1"/>
  <c r="P1677" i="1" s="1"/>
  <c r="P1676" i="1" a="1"/>
  <c r="P1676" i="1" s="1"/>
  <c r="P1675" i="1" a="1"/>
  <c r="P1675" i="1" s="1"/>
  <c r="P1674" i="1" a="1"/>
  <c r="P1674" i="1" s="1"/>
  <c r="P1673" i="1" a="1"/>
  <c r="P1673" i="1" s="1"/>
  <c r="P1672" i="1" a="1"/>
  <c r="P1672" i="1" s="1"/>
  <c r="P1671" i="1" a="1"/>
  <c r="P1671" i="1" s="1"/>
  <c r="P1670" i="1" a="1"/>
  <c r="P1670" i="1" s="1"/>
  <c r="P1669" i="1" a="1"/>
  <c r="P1669" i="1" s="1"/>
  <c r="P1668" i="1" a="1"/>
  <c r="P1668" i="1" s="1"/>
  <c r="P1667" i="1" a="1"/>
  <c r="P1667" i="1" s="1"/>
  <c r="P1666" i="1" a="1"/>
  <c r="P1666" i="1" s="1"/>
  <c r="P1665" i="1" a="1"/>
  <c r="P1665" i="1" s="1"/>
  <c r="P1664" i="1" a="1"/>
  <c r="P1664" i="1" s="1"/>
  <c r="P1663" i="1" a="1"/>
  <c r="P1663" i="1" s="1"/>
  <c r="P1662" i="1" a="1"/>
  <c r="P1662" i="1" s="1"/>
  <c r="P1661" i="1" a="1"/>
  <c r="P1661" i="1" s="1"/>
  <c r="P1660" i="1" a="1"/>
  <c r="P1660" i="1" s="1"/>
  <c r="P1659" i="1" a="1"/>
  <c r="P1659" i="1" s="1"/>
  <c r="P1658" i="1" a="1"/>
  <c r="P1658" i="1" s="1"/>
  <c r="P1657" i="1" a="1"/>
  <c r="P1657" i="1" s="1"/>
  <c r="P1656" i="1" a="1"/>
  <c r="P1656" i="1" s="1"/>
  <c r="P1655" i="1" a="1"/>
  <c r="P1655" i="1" s="1"/>
  <c r="P1654" i="1" a="1"/>
  <c r="P1654" i="1" s="1"/>
  <c r="P1653" i="1" a="1"/>
  <c r="P1653" i="1" s="1"/>
  <c r="P1652" i="1" a="1"/>
  <c r="P1652" i="1" s="1"/>
  <c r="P1651" i="1" a="1"/>
  <c r="P1651" i="1" s="1"/>
  <c r="P1650" i="1" a="1"/>
  <c r="P1650" i="1" s="1"/>
  <c r="P1649" i="1" a="1"/>
  <c r="P1649" i="1" s="1"/>
  <c r="P1648" i="1" a="1"/>
  <c r="P1648" i="1" s="1"/>
  <c r="P1647" i="1" a="1"/>
  <c r="P1647" i="1" s="1"/>
  <c r="P1646" i="1" a="1"/>
  <c r="P1646" i="1" s="1"/>
  <c r="P1645" i="1" a="1"/>
  <c r="P1645" i="1" s="1"/>
  <c r="P1644" i="1" a="1"/>
  <c r="P1644" i="1" s="1"/>
  <c r="P1643" i="1" a="1"/>
  <c r="P1643" i="1" s="1"/>
  <c r="P1642" i="1" a="1"/>
  <c r="P1642" i="1" s="1"/>
  <c r="P1641" i="1" a="1"/>
  <c r="P1641" i="1" s="1"/>
  <c r="P1640" i="1" a="1"/>
  <c r="P1640" i="1" s="1"/>
  <c r="P1639" i="1" a="1"/>
  <c r="P1639" i="1" s="1"/>
  <c r="P1638" i="1" a="1"/>
  <c r="P1638" i="1" s="1"/>
  <c r="P1637" i="1" a="1"/>
  <c r="P1637" i="1" s="1"/>
  <c r="P1636" i="1" a="1"/>
  <c r="P1636" i="1" s="1"/>
  <c r="P1635" i="1" a="1"/>
  <c r="P1635" i="1" s="1"/>
  <c r="P1634" i="1" a="1"/>
  <c r="P1634" i="1" s="1"/>
  <c r="P1633" i="1" a="1"/>
  <c r="P1633" i="1" s="1"/>
  <c r="P1632" i="1" a="1"/>
  <c r="P1632" i="1" s="1"/>
  <c r="P1631" i="1" a="1"/>
  <c r="P1631" i="1" s="1"/>
  <c r="P1630" i="1" a="1"/>
  <c r="P1630" i="1" s="1"/>
  <c r="P1629" i="1" a="1"/>
  <c r="P1629" i="1" s="1"/>
  <c r="P1628" i="1" a="1"/>
  <c r="P1628" i="1" s="1"/>
  <c r="P1627" i="1" a="1"/>
  <c r="P1627" i="1" s="1"/>
  <c r="P1626" i="1" a="1"/>
  <c r="P1626" i="1" s="1"/>
  <c r="P1625" i="1" a="1"/>
  <c r="P1625" i="1" s="1"/>
  <c r="P1624" i="1" a="1"/>
  <c r="P1624" i="1" s="1"/>
  <c r="P1623" i="1" a="1"/>
  <c r="P1623" i="1" s="1"/>
  <c r="P1622" i="1" a="1"/>
  <c r="P1622" i="1" s="1"/>
  <c r="P1621" i="1" a="1"/>
  <c r="P1621" i="1" s="1"/>
  <c r="P1620" i="1" a="1"/>
  <c r="P1620" i="1" s="1"/>
  <c r="P1619" i="1" a="1"/>
  <c r="P1619" i="1" s="1"/>
  <c r="P1618" i="1" a="1"/>
  <c r="P1618" i="1" s="1"/>
  <c r="P1617" i="1" a="1"/>
  <c r="P1617" i="1" s="1"/>
  <c r="P1616" i="1" a="1"/>
  <c r="P1616" i="1" s="1"/>
  <c r="P1615" i="1" a="1"/>
  <c r="P1615" i="1" s="1"/>
  <c r="P1614" i="1" a="1"/>
  <c r="P1614" i="1" s="1"/>
  <c r="P1613" i="1" a="1"/>
  <c r="P1613" i="1" s="1"/>
  <c r="P1612" i="1" a="1"/>
  <c r="P1612" i="1" s="1"/>
  <c r="P1611" i="1" a="1"/>
  <c r="P1611" i="1" s="1"/>
  <c r="P1610" i="1" a="1"/>
  <c r="P1610" i="1" s="1"/>
  <c r="P1609" i="1" a="1"/>
  <c r="P1609" i="1" s="1"/>
  <c r="P1608" i="1" a="1"/>
  <c r="P1608" i="1" s="1"/>
  <c r="P1607" i="1" a="1"/>
  <c r="P1607" i="1" s="1"/>
  <c r="P1606" i="1" a="1"/>
  <c r="P1606" i="1" s="1"/>
  <c r="P1605" i="1" a="1"/>
  <c r="P1605" i="1" s="1"/>
  <c r="P1604" i="1" a="1"/>
  <c r="P1604" i="1" s="1"/>
  <c r="P1603" i="1" a="1"/>
  <c r="P1603" i="1" s="1"/>
  <c r="P1602" i="1" a="1"/>
  <c r="P1602" i="1" s="1"/>
  <c r="P1601" i="1" a="1"/>
  <c r="P1601" i="1" s="1"/>
  <c r="P1600" i="1" a="1"/>
  <c r="P1600" i="1" s="1"/>
  <c r="P1599" i="1" a="1"/>
  <c r="P1599" i="1" s="1"/>
  <c r="P1598" i="1" a="1"/>
  <c r="P1598" i="1" s="1"/>
  <c r="P1597" i="1" a="1"/>
  <c r="P1597" i="1" s="1"/>
  <c r="P1596" i="1" a="1"/>
  <c r="P1596" i="1" s="1"/>
  <c r="P1595" i="1" a="1"/>
  <c r="P1595" i="1" s="1"/>
  <c r="P1594" i="1" a="1"/>
  <c r="P1594" i="1" s="1"/>
  <c r="P1593" i="1" a="1"/>
  <c r="P1593" i="1" s="1"/>
  <c r="P1592" i="1" a="1"/>
  <c r="P1592" i="1" s="1"/>
  <c r="P1591" i="1" a="1"/>
  <c r="P1591" i="1" s="1"/>
  <c r="P1590" i="1" a="1"/>
  <c r="P1590" i="1" s="1"/>
  <c r="P1589" i="1" a="1"/>
  <c r="P1589" i="1" s="1"/>
  <c r="P1588" i="1" a="1"/>
  <c r="P1588" i="1" s="1"/>
  <c r="P1587" i="1" a="1"/>
  <c r="P1587" i="1" s="1"/>
  <c r="P1586" i="1" a="1"/>
  <c r="P1586" i="1" s="1"/>
  <c r="P1585" i="1" a="1"/>
  <c r="P1585" i="1" s="1"/>
  <c r="P1584" i="1" a="1"/>
  <c r="P1584" i="1" s="1"/>
  <c r="P1583" i="1" a="1"/>
  <c r="P1583" i="1" s="1"/>
  <c r="P1582" i="1" a="1"/>
  <c r="P1582" i="1" s="1"/>
  <c r="P1581" i="1" a="1"/>
  <c r="P1581" i="1" s="1"/>
  <c r="P1580" i="1" a="1"/>
  <c r="P1580" i="1" s="1"/>
  <c r="P1579" i="1" a="1"/>
  <c r="P1579" i="1" s="1"/>
  <c r="P1578" i="1" a="1"/>
  <c r="P1578" i="1" s="1"/>
  <c r="P1577" i="1" a="1"/>
  <c r="P1577" i="1" s="1"/>
  <c r="P1576" i="1" a="1"/>
  <c r="P1576" i="1" s="1"/>
  <c r="P1575" i="1" a="1"/>
  <c r="P1575" i="1" s="1"/>
  <c r="P1574" i="1" a="1"/>
  <c r="P1574" i="1" s="1"/>
  <c r="P1573" i="1" a="1"/>
  <c r="P1573" i="1" s="1"/>
  <c r="P1572" i="1" a="1"/>
  <c r="P1572" i="1" s="1"/>
  <c r="P1571" i="1" a="1"/>
  <c r="P1571" i="1" s="1"/>
  <c r="P1570" i="1" a="1"/>
  <c r="P1570" i="1" s="1"/>
  <c r="P1569" i="1" a="1"/>
  <c r="P1569" i="1" s="1"/>
  <c r="P1568" i="1" a="1"/>
  <c r="P1568" i="1" s="1"/>
  <c r="P1567" i="1" a="1"/>
  <c r="P1567" i="1" s="1"/>
  <c r="P1566" i="1" a="1"/>
  <c r="P1566" i="1" s="1"/>
  <c r="P1565" i="1" a="1"/>
  <c r="P1565" i="1" s="1"/>
  <c r="P1564" i="1" a="1"/>
  <c r="P1564" i="1" s="1"/>
  <c r="P1563" i="1" a="1"/>
  <c r="P1563" i="1" s="1"/>
  <c r="P1562" i="1" a="1"/>
  <c r="P1562" i="1" s="1"/>
  <c r="P1561" i="1" a="1"/>
  <c r="P1561" i="1" s="1"/>
  <c r="P1560" i="1" a="1"/>
  <c r="P1560" i="1" s="1"/>
  <c r="P1559" i="1" a="1"/>
  <c r="P1559" i="1" s="1"/>
  <c r="P1558" i="1" a="1"/>
  <c r="P1558" i="1" s="1"/>
  <c r="P1557" i="1" a="1"/>
  <c r="P1557" i="1" s="1"/>
  <c r="P1556" i="1" a="1"/>
  <c r="P1556" i="1" s="1"/>
  <c r="P1555" i="1" a="1"/>
  <c r="P1555" i="1" s="1"/>
  <c r="P1554" i="1" a="1"/>
  <c r="P1554" i="1" s="1"/>
  <c r="P1553" i="1" a="1"/>
  <c r="P1553" i="1" s="1"/>
  <c r="P1552" i="1" a="1"/>
  <c r="P1552" i="1" s="1"/>
  <c r="P1551" i="1" a="1"/>
  <c r="P1551" i="1" s="1"/>
  <c r="P1550" i="1" a="1"/>
  <c r="P1550" i="1" s="1"/>
  <c r="P1549" i="1" a="1"/>
  <c r="P1549" i="1" s="1"/>
  <c r="P1548" i="1" a="1"/>
  <c r="P1548" i="1" s="1"/>
  <c r="P1547" i="1" a="1"/>
  <c r="P1547" i="1" s="1"/>
  <c r="P1546" i="1" a="1"/>
  <c r="P1546" i="1" s="1"/>
  <c r="P1545" i="1" a="1"/>
  <c r="P1545" i="1" s="1"/>
  <c r="P1544" i="1" a="1"/>
  <c r="P1544" i="1" s="1"/>
  <c r="P1543" i="1" a="1"/>
  <c r="P1543" i="1" s="1"/>
  <c r="P1542" i="1" a="1"/>
  <c r="P1542" i="1" s="1"/>
  <c r="P1541" i="1" a="1"/>
  <c r="P1541" i="1" s="1"/>
  <c r="P1540" i="1" a="1"/>
  <c r="P1540" i="1" s="1"/>
  <c r="P1539" i="1" a="1"/>
  <c r="P1539" i="1" s="1"/>
  <c r="P1538" i="1" a="1"/>
  <c r="P1538" i="1" s="1"/>
  <c r="P1537" i="1" a="1"/>
  <c r="P1537" i="1" s="1"/>
  <c r="P1536" i="1" a="1"/>
  <c r="P1536" i="1" s="1"/>
  <c r="P1535" i="1" a="1"/>
  <c r="P1535" i="1" s="1"/>
  <c r="P1534" i="1" a="1"/>
  <c r="P1534" i="1" s="1"/>
  <c r="P1533" i="1" a="1"/>
  <c r="P1533" i="1" s="1"/>
  <c r="P1532" i="1" a="1"/>
  <c r="P1532" i="1" s="1"/>
  <c r="P1531" i="1" a="1"/>
  <c r="P1531" i="1" s="1"/>
  <c r="P1530" i="1" a="1"/>
  <c r="P1530" i="1" s="1"/>
  <c r="P1529" i="1" a="1"/>
  <c r="P1529" i="1" s="1"/>
  <c r="P1528" i="1" a="1"/>
  <c r="P1528" i="1" s="1"/>
  <c r="P1527" i="1" a="1"/>
  <c r="P1527" i="1" s="1"/>
  <c r="P1526" i="1" a="1"/>
  <c r="P1526" i="1" s="1"/>
  <c r="P1525" i="1" a="1"/>
  <c r="P1525" i="1" s="1"/>
  <c r="P1524" i="1" a="1"/>
  <c r="P1524" i="1" s="1"/>
  <c r="P1523" i="1" a="1"/>
  <c r="P1523" i="1" s="1"/>
  <c r="P1522" i="1" a="1"/>
  <c r="P1522" i="1" s="1"/>
  <c r="P1521" i="1" a="1"/>
  <c r="P1521" i="1" s="1"/>
  <c r="P1520" i="1" a="1"/>
  <c r="P1520" i="1" s="1"/>
  <c r="P1519" i="1" a="1"/>
  <c r="P1519" i="1" s="1"/>
  <c r="P1518" i="1" a="1"/>
  <c r="P1518" i="1" s="1"/>
  <c r="P1517" i="1" a="1"/>
  <c r="P1517" i="1" s="1"/>
  <c r="P1516" i="1" a="1"/>
  <c r="P1516" i="1" s="1"/>
  <c r="P1515" i="1" a="1"/>
  <c r="P1515" i="1" s="1"/>
  <c r="P1514" i="1" a="1"/>
  <c r="P1514" i="1" s="1"/>
  <c r="P1513" i="1" a="1"/>
  <c r="P1513" i="1" s="1"/>
  <c r="P1512" i="1" a="1"/>
  <c r="P1512" i="1" s="1"/>
  <c r="P1511" i="1" a="1"/>
  <c r="P1511" i="1" s="1"/>
  <c r="P1510" i="1" a="1"/>
  <c r="P1510" i="1" s="1"/>
  <c r="P1509" i="1" a="1"/>
  <c r="P1509" i="1" s="1"/>
  <c r="P1508" i="1" a="1"/>
  <c r="P1508" i="1" s="1"/>
  <c r="P1507" i="1" a="1"/>
  <c r="P1507" i="1" s="1"/>
  <c r="P1506" i="1" a="1"/>
  <c r="P1506" i="1" s="1"/>
  <c r="P1505" i="1" a="1"/>
  <c r="P1505" i="1" s="1"/>
  <c r="P1504" i="1" a="1"/>
  <c r="P1504" i="1" s="1"/>
  <c r="P1503" i="1" a="1"/>
  <c r="P1503" i="1" s="1"/>
  <c r="P1502" i="1" a="1"/>
  <c r="P1502" i="1" s="1"/>
  <c r="P1501" i="1" a="1"/>
  <c r="P1501" i="1" s="1"/>
  <c r="P1500" i="1" a="1"/>
  <c r="P1500" i="1" s="1"/>
  <c r="P1499" i="1" a="1"/>
  <c r="P1499" i="1" s="1"/>
  <c r="P1498" i="1" a="1"/>
  <c r="P1498" i="1" s="1"/>
  <c r="P1497" i="1" a="1"/>
  <c r="P1497" i="1" s="1"/>
  <c r="P1496" i="1" a="1"/>
  <c r="P1496" i="1" s="1"/>
  <c r="P1495" i="1" a="1"/>
  <c r="P1495" i="1" s="1"/>
  <c r="P1494" i="1" a="1"/>
  <c r="P1494" i="1" s="1"/>
  <c r="P1493" i="1" a="1"/>
  <c r="P1493" i="1" s="1"/>
  <c r="P1492" i="1" a="1"/>
  <c r="P1492" i="1" s="1"/>
  <c r="P1491" i="1" a="1"/>
  <c r="P1491" i="1" s="1"/>
  <c r="P1490" i="1" a="1"/>
  <c r="P1490" i="1" s="1"/>
  <c r="P1489" i="1" a="1"/>
  <c r="P1489" i="1" s="1"/>
  <c r="P1488" i="1" a="1"/>
  <c r="P1488" i="1" s="1"/>
  <c r="P1487" i="1" a="1"/>
  <c r="P1487" i="1" s="1"/>
  <c r="P1486" i="1" a="1"/>
  <c r="P1486" i="1" s="1"/>
  <c r="P1485" i="1" a="1"/>
  <c r="P1485" i="1" s="1"/>
  <c r="P1484" i="1" a="1"/>
  <c r="P1484" i="1" s="1"/>
  <c r="P1483" i="1" a="1"/>
  <c r="P1483" i="1" s="1"/>
  <c r="P1482" i="1" a="1"/>
  <c r="P1482" i="1" s="1"/>
  <c r="P1481" i="1" a="1"/>
  <c r="P1481" i="1" s="1"/>
  <c r="P1480" i="1" a="1"/>
  <c r="P1480" i="1" s="1"/>
  <c r="P1479" i="1" a="1"/>
  <c r="P1479" i="1" s="1"/>
  <c r="P1478" i="1" a="1"/>
  <c r="P1478" i="1" s="1"/>
  <c r="P1477" i="1" a="1"/>
  <c r="P1477" i="1" s="1"/>
  <c r="P1476" i="1" a="1"/>
  <c r="P1476" i="1" s="1"/>
  <c r="P1475" i="1" a="1"/>
  <c r="P1475" i="1" s="1"/>
  <c r="P1474" i="1" a="1"/>
  <c r="P1474" i="1" s="1"/>
  <c r="P1473" i="1" a="1"/>
  <c r="P1473" i="1" s="1"/>
  <c r="P1472" i="1" a="1"/>
  <c r="P1472" i="1" s="1"/>
  <c r="P1471" i="1" a="1"/>
  <c r="P1471" i="1" s="1"/>
  <c r="P1470" i="1" a="1"/>
  <c r="P1470" i="1" s="1"/>
  <c r="P1469" i="1" a="1"/>
  <c r="P1469" i="1" s="1"/>
  <c r="P1468" i="1" a="1"/>
  <c r="P1468" i="1" s="1"/>
  <c r="P1467" i="1" a="1"/>
  <c r="P1467" i="1" s="1"/>
  <c r="P1466" i="1" a="1"/>
  <c r="P1466" i="1" s="1"/>
  <c r="P1465" i="1" a="1"/>
  <c r="P1465" i="1" s="1"/>
  <c r="P1464" i="1" a="1"/>
  <c r="P1464" i="1" s="1"/>
  <c r="P1463" i="1" a="1"/>
  <c r="P1463" i="1" s="1"/>
  <c r="P1462" i="1" a="1"/>
  <c r="P1462" i="1" s="1"/>
  <c r="P1461" i="1" a="1"/>
  <c r="P1461" i="1" s="1"/>
  <c r="P1460" i="1" a="1"/>
  <c r="P1460" i="1" s="1"/>
  <c r="P1459" i="1" a="1"/>
  <c r="P1459" i="1" s="1"/>
  <c r="P1458" i="1" a="1"/>
  <c r="P1458" i="1" s="1"/>
  <c r="P1457" i="1" a="1"/>
  <c r="P1457" i="1" s="1"/>
  <c r="P1456" i="1" a="1"/>
  <c r="P1456" i="1" s="1"/>
  <c r="P1455" i="1" a="1"/>
  <c r="P1455" i="1" s="1"/>
  <c r="P1454" i="1" a="1"/>
  <c r="P1454" i="1" s="1"/>
  <c r="P1453" i="1" a="1"/>
  <c r="P1453" i="1" s="1"/>
  <c r="P1452" i="1" a="1"/>
  <c r="P1452" i="1" s="1"/>
  <c r="P1451" i="1" a="1"/>
  <c r="P1451" i="1" s="1"/>
  <c r="P1450" i="1" a="1"/>
  <c r="P1450" i="1" s="1"/>
  <c r="P1449" i="1" a="1"/>
  <c r="P1449" i="1" s="1"/>
  <c r="P1448" i="1" a="1"/>
  <c r="P1448" i="1" s="1"/>
  <c r="P1447" i="1" a="1"/>
  <c r="P1447" i="1" s="1"/>
  <c r="P1446" i="1" a="1"/>
  <c r="P1446" i="1" s="1"/>
  <c r="P1445" i="1" a="1"/>
  <c r="P1445" i="1" s="1"/>
  <c r="P1444" i="1" a="1"/>
  <c r="P1444" i="1" s="1"/>
  <c r="P1443" i="1" a="1"/>
  <c r="P1443" i="1" s="1"/>
  <c r="P1442" i="1" a="1"/>
  <c r="P1442" i="1" s="1"/>
  <c r="P1441" i="1" a="1"/>
  <c r="P1441" i="1" s="1"/>
  <c r="P1440" i="1" a="1"/>
  <c r="P1440" i="1" s="1"/>
  <c r="P1439" i="1" a="1"/>
  <c r="P1439" i="1" s="1"/>
  <c r="P1438" i="1" a="1"/>
  <c r="P1438" i="1" s="1"/>
  <c r="P1437" i="1" a="1"/>
  <c r="P1437" i="1" s="1"/>
  <c r="P1436" i="1" a="1"/>
  <c r="P1436" i="1" s="1"/>
  <c r="P1435" i="1" a="1"/>
  <c r="P1435" i="1" s="1"/>
  <c r="P1434" i="1" a="1"/>
  <c r="P1434" i="1" s="1"/>
  <c r="P1433" i="1" a="1"/>
  <c r="P1433" i="1" s="1"/>
  <c r="P1432" i="1" a="1"/>
  <c r="P1432" i="1" s="1"/>
  <c r="P1431" i="1" a="1"/>
  <c r="P1431" i="1" s="1"/>
  <c r="P1430" i="1" a="1"/>
  <c r="P1430" i="1" s="1"/>
  <c r="P1429" i="1" a="1"/>
  <c r="P1429" i="1" s="1"/>
  <c r="P1428" i="1" a="1"/>
  <c r="P1428" i="1" s="1"/>
  <c r="P1427" i="1" a="1"/>
  <c r="P1427" i="1" s="1"/>
  <c r="P1426" i="1" a="1"/>
  <c r="P1426" i="1" s="1"/>
  <c r="P1425" i="1" a="1"/>
  <c r="P1425" i="1" s="1"/>
  <c r="P1424" i="1" a="1"/>
  <c r="P1424" i="1" s="1"/>
  <c r="P1423" i="1" a="1"/>
  <c r="P1423" i="1" s="1"/>
  <c r="P1422" i="1" a="1"/>
  <c r="P1422" i="1" s="1"/>
  <c r="P1421" i="1" a="1"/>
  <c r="P1421" i="1" s="1"/>
  <c r="P1420" i="1" a="1"/>
  <c r="P1420" i="1" s="1"/>
  <c r="P1419" i="1" a="1"/>
  <c r="P1419" i="1" s="1"/>
  <c r="P1418" i="1" a="1"/>
  <c r="P1418" i="1" s="1"/>
  <c r="P1417" i="1" a="1"/>
  <c r="P1417" i="1" s="1"/>
  <c r="P1416" i="1" a="1"/>
  <c r="P1416" i="1" s="1"/>
  <c r="P1415" i="1" a="1"/>
  <c r="P1415" i="1" s="1"/>
  <c r="P1414" i="1" a="1"/>
  <c r="P1414" i="1" s="1"/>
  <c r="P1413" i="1" a="1"/>
  <c r="P1413" i="1" s="1"/>
  <c r="P1412" i="1" a="1"/>
  <c r="P1412" i="1" s="1"/>
  <c r="P1411" i="1" a="1"/>
  <c r="P1411" i="1" s="1"/>
  <c r="P1410" i="1" a="1"/>
  <c r="P1410" i="1" s="1"/>
  <c r="P1409" i="1" a="1"/>
  <c r="P1409" i="1" s="1"/>
  <c r="P1408" i="1" a="1"/>
  <c r="P1408" i="1" s="1"/>
  <c r="P1407" i="1" a="1"/>
  <c r="P1407" i="1" s="1"/>
  <c r="P1406" i="1" a="1"/>
  <c r="P1406" i="1" s="1"/>
  <c r="P1405" i="1" a="1"/>
  <c r="P1405" i="1" s="1"/>
  <c r="P1404" i="1" a="1"/>
  <c r="P1404" i="1" s="1"/>
  <c r="P1403" i="1" a="1"/>
  <c r="P1403" i="1" s="1"/>
  <c r="P1402" i="1" a="1"/>
  <c r="P1402" i="1" s="1"/>
  <c r="P1401" i="1" a="1"/>
  <c r="P1401" i="1" s="1"/>
  <c r="P1400" i="1" a="1"/>
  <c r="P1400" i="1" s="1"/>
  <c r="P1399" i="1" a="1"/>
  <c r="P1399" i="1" s="1"/>
  <c r="P1398" i="1" a="1"/>
  <c r="P1398" i="1" s="1"/>
  <c r="P1397" i="1" a="1"/>
  <c r="P1397" i="1" s="1"/>
  <c r="P1396" i="1" a="1"/>
  <c r="P1396" i="1" s="1"/>
  <c r="P1395" i="1" a="1"/>
  <c r="P1395" i="1" s="1"/>
  <c r="P1394" i="1" a="1"/>
  <c r="P1394" i="1" s="1"/>
  <c r="P1393" i="1" a="1"/>
  <c r="P1393" i="1" s="1"/>
  <c r="P1392" i="1" a="1"/>
  <c r="P1392" i="1" s="1"/>
  <c r="P1391" i="1" a="1"/>
  <c r="P1391" i="1" s="1"/>
  <c r="P1390" i="1" a="1"/>
  <c r="P1390" i="1" s="1"/>
  <c r="P1389" i="1" a="1"/>
  <c r="P1389" i="1" s="1"/>
  <c r="P1388" i="1" a="1"/>
  <c r="P1388" i="1" s="1"/>
  <c r="P1387" i="1" a="1"/>
  <c r="P1387" i="1" s="1"/>
  <c r="P1386" i="1" a="1"/>
  <c r="P1386" i="1" s="1"/>
  <c r="P1385" i="1" a="1"/>
  <c r="P1385" i="1" s="1"/>
  <c r="P1384" i="1" a="1"/>
  <c r="P1384" i="1" s="1"/>
  <c r="P1383" i="1" a="1"/>
  <c r="P1383" i="1" s="1"/>
  <c r="P1382" i="1" a="1"/>
  <c r="P1382" i="1" s="1"/>
  <c r="P1381" i="1" a="1"/>
  <c r="P1381" i="1" s="1"/>
  <c r="P1380" i="1" a="1"/>
  <c r="P1380" i="1" s="1"/>
  <c r="P1379" i="1" a="1"/>
  <c r="P1379" i="1" s="1"/>
  <c r="P1378" i="1" a="1"/>
  <c r="P1378" i="1" s="1"/>
  <c r="P1377" i="1" a="1"/>
  <c r="P1377" i="1" s="1"/>
  <c r="P1376" i="1" a="1"/>
  <c r="P1376" i="1" s="1"/>
  <c r="P1375" i="1" a="1"/>
  <c r="P1375" i="1" s="1"/>
  <c r="P1374" i="1" a="1"/>
  <c r="P1374" i="1" s="1"/>
  <c r="P1373" i="1" a="1"/>
  <c r="P1373" i="1" s="1"/>
  <c r="P1372" i="1" a="1"/>
  <c r="P1372" i="1" s="1"/>
  <c r="P1371" i="1" a="1"/>
  <c r="P1371" i="1" s="1"/>
  <c r="P1370" i="1" a="1"/>
  <c r="P1370" i="1" s="1"/>
  <c r="P1369" i="1" a="1"/>
  <c r="P1369" i="1" s="1"/>
  <c r="P1368" i="1" a="1"/>
  <c r="P1368" i="1" s="1"/>
  <c r="P1367" i="1" a="1"/>
  <c r="P1367" i="1" s="1"/>
  <c r="P1366" i="1" a="1"/>
  <c r="P1366" i="1" s="1"/>
  <c r="P1365" i="1" a="1"/>
  <c r="P1365" i="1" s="1"/>
  <c r="P1364" i="1" a="1"/>
  <c r="P1364" i="1" s="1"/>
  <c r="P1363" i="1" a="1"/>
  <c r="P1363" i="1" s="1"/>
  <c r="P1362" i="1" a="1"/>
  <c r="P1362" i="1" s="1"/>
  <c r="P1361" i="1" a="1"/>
  <c r="P1361" i="1" s="1"/>
  <c r="P1360" i="1" a="1"/>
  <c r="P1360" i="1" s="1"/>
  <c r="P1359" i="1" a="1"/>
  <c r="P1359" i="1" s="1"/>
  <c r="P1358" i="1" a="1"/>
  <c r="P1358" i="1" s="1"/>
  <c r="P1357" i="1" a="1"/>
  <c r="P1357" i="1" s="1"/>
  <c r="P1356" i="1" a="1"/>
  <c r="P1356" i="1" s="1"/>
  <c r="P1355" i="1" a="1"/>
  <c r="P1355" i="1" s="1"/>
  <c r="P1354" i="1" a="1"/>
  <c r="P1354" i="1" s="1"/>
  <c r="P1353" i="1" a="1"/>
  <c r="P1353" i="1" s="1"/>
  <c r="P1352" i="1" a="1"/>
  <c r="P1352" i="1" s="1"/>
  <c r="P1351" i="1" a="1"/>
  <c r="P1351" i="1" s="1"/>
  <c r="P1350" i="1" a="1"/>
  <c r="P1350" i="1" s="1"/>
  <c r="P1349" i="1" a="1"/>
  <c r="P1349" i="1" s="1"/>
  <c r="P1348" i="1" a="1"/>
  <c r="P1348" i="1" s="1"/>
  <c r="P1347" i="1" a="1"/>
  <c r="P1347" i="1" s="1"/>
  <c r="P1346" i="1" a="1"/>
  <c r="P1346" i="1" s="1"/>
  <c r="P1345" i="1" a="1"/>
  <c r="P1345" i="1" s="1"/>
  <c r="P1344" i="1" a="1"/>
  <c r="P1344" i="1" s="1"/>
  <c r="P1343" i="1" a="1"/>
  <c r="P1343" i="1" s="1"/>
  <c r="P1342" i="1" a="1"/>
  <c r="P1342" i="1" s="1"/>
  <c r="P1341" i="1" a="1"/>
  <c r="P1341" i="1" s="1"/>
  <c r="P1340" i="1" a="1"/>
  <c r="P1340" i="1" s="1"/>
  <c r="P1339" i="1" a="1"/>
  <c r="P1339" i="1" s="1"/>
  <c r="P1338" i="1" a="1"/>
  <c r="P1338" i="1" s="1"/>
  <c r="P1337" i="1" a="1"/>
  <c r="P1337" i="1" s="1"/>
  <c r="P1336" i="1" a="1"/>
  <c r="P1336" i="1" s="1"/>
  <c r="P1335" i="1" a="1"/>
  <c r="P1335" i="1" s="1"/>
  <c r="P1334" i="1" a="1"/>
  <c r="P1334" i="1" s="1"/>
  <c r="P1333" i="1" a="1"/>
  <c r="P1333" i="1" s="1"/>
  <c r="P1332" i="1" a="1"/>
  <c r="P1332" i="1" s="1"/>
  <c r="P1331" i="1" a="1"/>
  <c r="P1331" i="1" s="1"/>
  <c r="P1330" i="1" a="1"/>
  <c r="P1330" i="1" s="1"/>
  <c r="P1329" i="1" a="1"/>
  <c r="P1329" i="1" s="1"/>
  <c r="P1328" i="1" a="1"/>
  <c r="P1328" i="1" s="1"/>
  <c r="P1327" i="1" a="1"/>
  <c r="P1327" i="1" s="1"/>
  <c r="P1326" i="1" a="1"/>
  <c r="P1326" i="1" s="1"/>
  <c r="P1325" i="1" a="1"/>
  <c r="P1325" i="1" s="1"/>
  <c r="P1324" i="1" a="1"/>
  <c r="P1324" i="1" s="1"/>
  <c r="P1323" i="1" a="1"/>
  <c r="P1323" i="1" s="1"/>
  <c r="P1322" i="1" a="1"/>
  <c r="P1322" i="1" s="1"/>
  <c r="P1321" i="1" a="1"/>
  <c r="P1321" i="1" s="1"/>
  <c r="P1320" i="1" a="1"/>
  <c r="P1320" i="1" s="1"/>
  <c r="P1319" i="1" a="1"/>
  <c r="P1319" i="1" s="1"/>
  <c r="P1318" i="1" a="1"/>
  <c r="P1318" i="1" s="1"/>
  <c r="P1317" i="1" a="1"/>
  <c r="P1317" i="1" s="1"/>
  <c r="P1316" i="1" a="1"/>
  <c r="P1316" i="1" s="1"/>
  <c r="P1315" i="1" a="1"/>
  <c r="P1315" i="1" s="1"/>
  <c r="P1314" i="1" a="1"/>
  <c r="P1314" i="1" s="1"/>
  <c r="P1313" i="1" a="1"/>
  <c r="P1313" i="1" s="1"/>
  <c r="P1312" i="1" a="1"/>
  <c r="P1312" i="1" s="1"/>
  <c r="P1311" i="1" a="1"/>
  <c r="P1311" i="1" s="1"/>
  <c r="P1310" i="1" a="1"/>
  <c r="P1310" i="1" s="1"/>
  <c r="P1309" i="1" a="1"/>
  <c r="P1309" i="1" s="1"/>
  <c r="P1308" i="1" a="1"/>
  <c r="P1308" i="1" s="1"/>
  <c r="P1307" i="1" a="1"/>
  <c r="P1307" i="1" s="1"/>
  <c r="P1306" i="1" a="1"/>
  <c r="P1306" i="1" s="1"/>
  <c r="P1305" i="1" a="1"/>
  <c r="P1305" i="1" s="1"/>
  <c r="P1304" i="1" a="1"/>
  <c r="P1304" i="1" s="1"/>
  <c r="P1303" i="1" a="1"/>
  <c r="P1303" i="1" s="1"/>
  <c r="P1302" i="1" a="1"/>
  <c r="P1302" i="1" s="1"/>
  <c r="P1301" i="1" a="1"/>
  <c r="P1301" i="1" s="1"/>
  <c r="P1300" i="1" a="1"/>
  <c r="P1300" i="1" s="1"/>
  <c r="P1299" i="1" a="1"/>
  <c r="P1299" i="1" s="1"/>
  <c r="P1298" i="1" a="1"/>
  <c r="P1298" i="1" s="1"/>
  <c r="P1297" i="1" a="1"/>
  <c r="P1297" i="1" s="1"/>
  <c r="P1296" i="1" a="1"/>
  <c r="P1296" i="1" s="1"/>
  <c r="P1295" i="1" a="1"/>
  <c r="P1295" i="1" s="1"/>
  <c r="P1294" i="1" a="1"/>
  <c r="P1294" i="1" s="1"/>
  <c r="P1293" i="1" a="1"/>
  <c r="P1293" i="1" s="1"/>
  <c r="P1292" i="1" a="1"/>
  <c r="P1292" i="1" s="1"/>
  <c r="P1291" i="1" a="1"/>
  <c r="P1291" i="1" s="1"/>
  <c r="P1290" i="1" a="1"/>
  <c r="P1290" i="1" s="1"/>
  <c r="P1289" i="1" a="1"/>
  <c r="P1289" i="1" s="1"/>
  <c r="P1288" i="1" a="1"/>
  <c r="P1288" i="1" s="1"/>
  <c r="P1287" i="1" a="1"/>
  <c r="P1287" i="1" s="1"/>
  <c r="P1286" i="1" a="1"/>
  <c r="P1286" i="1" s="1"/>
  <c r="P1285" i="1" a="1"/>
  <c r="P1285" i="1" s="1"/>
  <c r="P1284" i="1" a="1"/>
  <c r="P1284" i="1" s="1"/>
  <c r="P1283" i="1" a="1"/>
  <c r="P1283" i="1" s="1"/>
  <c r="P1282" i="1" a="1"/>
  <c r="P1282" i="1" s="1"/>
  <c r="P1281" i="1" a="1"/>
  <c r="P1281" i="1" s="1"/>
  <c r="P1280" i="1" a="1"/>
  <c r="P1280" i="1" s="1"/>
  <c r="P1279" i="1" a="1"/>
  <c r="P1279" i="1" s="1"/>
  <c r="P1278" i="1" a="1"/>
  <c r="P1278" i="1" s="1"/>
  <c r="P1277" i="1" a="1"/>
  <c r="P1277" i="1" s="1"/>
  <c r="P1276" i="1" a="1"/>
  <c r="P1276" i="1" s="1"/>
  <c r="P1275" i="1" a="1"/>
  <c r="P1275" i="1" s="1"/>
  <c r="P1274" i="1" a="1"/>
  <c r="P1274" i="1" s="1"/>
  <c r="P1273" i="1" a="1"/>
  <c r="P1273" i="1" s="1"/>
  <c r="P1272" i="1" a="1"/>
  <c r="P1272" i="1" s="1"/>
  <c r="P1271" i="1" a="1"/>
  <c r="P1271" i="1" s="1"/>
  <c r="P1270" i="1" a="1"/>
  <c r="P1270" i="1" s="1"/>
  <c r="P1269" i="1" a="1"/>
  <c r="P1269" i="1" s="1"/>
  <c r="P1268" i="1" a="1"/>
  <c r="P1268" i="1" s="1"/>
  <c r="P1267" i="1" a="1"/>
  <c r="P1267" i="1" s="1"/>
  <c r="P1266" i="1" a="1"/>
  <c r="P1266" i="1" s="1"/>
  <c r="P1265" i="1" a="1"/>
  <c r="P1265" i="1" s="1"/>
  <c r="P1264" i="1" a="1"/>
  <c r="P1264" i="1" s="1"/>
  <c r="P1263" i="1" a="1"/>
  <c r="P1263" i="1" s="1"/>
  <c r="P1262" i="1" a="1"/>
  <c r="P1262" i="1" s="1"/>
  <c r="P1261" i="1" a="1"/>
  <c r="P1261" i="1" s="1"/>
  <c r="P1260" i="1" a="1"/>
  <c r="P1260" i="1" s="1"/>
  <c r="P1259" i="1" a="1"/>
  <c r="P1259" i="1" s="1"/>
  <c r="P1258" i="1" a="1"/>
  <c r="P1258" i="1" s="1"/>
  <c r="P1257" i="1" a="1"/>
  <c r="P1257" i="1" s="1"/>
  <c r="P1256" i="1" a="1"/>
  <c r="P1256" i="1" s="1"/>
  <c r="P1255" i="1" a="1"/>
  <c r="P1255" i="1" s="1"/>
  <c r="P1254" i="1" a="1"/>
  <c r="P1254" i="1" s="1"/>
  <c r="P1253" i="1" a="1"/>
  <c r="P1253" i="1" s="1"/>
  <c r="P1252" i="1" a="1"/>
  <c r="P1252" i="1" s="1"/>
  <c r="P1251" i="1" a="1"/>
  <c r="P1251" i="1" s="1"/>
  <c r="P1250" i="1" a="1"/>
  <c r="P1250" i="1" s="1"/>
  <c r="P1249" i="1" a="1"/>
  <c r="P1249" i="1" s="1"/>
  <c r="P1248" i="1" a="1"/>
  <c r="P1248" i="1" s="1"/>
  <c r="P1247" i="1" a="1"/>
  <c r="P1247" i="1" s="1"/>
  <c r="P1246" i="1" a="1"/>
  <c r="P1246" i="1" s="1"/>
  <c r="P1245" i="1" a="1"/>
  <c r="P1245" i="1" s="1"/>
  <c r="P1244" i="1" a="1"/>
  <c r="P1244" i="1" s="1"/>
  <c r="P1243" i="1" a="1"/>
  <c r="P1243" i="1" s="1"/>
  <c r="P1242" i="1" a="1"/>
  <c r="P1242" i="1" s="1"/>
  <c r="P1241" i="1" a="1"/>
  <c r="P1241" i="1" s="1"/>
  <c r="P1240" i="1" a="1"/>
  <c r="P1240" i="1" s="1"/>
  <c r="P1239" i="1" a="1"/>
  <c r="P1239" i="1" s="1"/>
  <c r="P1238" i="1" a="1"/>
  <c r="P1238" i="1" s="1"/>
  <c r="P1237" i="1" a="1"/>
  <c r="P1237" i="1" s="1"/>
  <c r="P1236" i="1" a="1"/>
  <c r="P1236" i="1" s="1"/>
  <c r="P1235" i="1" a="1"/>
  <c r="P1235" i="1" s="1"/>
  <c r="P1234" i="1" a="1"/>
  <c r="P1234" i="1" s="1"/>
  <c r="P1233" i="1" a="1"/>
  <c r="P1233" i="1" s="1"/>
  <c r="P1232" i="1" a="1"/>
  <c r="P1232" i="1" s="1"/>
  <c r="P1231" i="1" a="1"/>
  <c r="P1231" i="1" s="1"/>
  <c r="P1230" i="1" a="1"/>
  <c r="P1230" i="1" s="1"/>
  <c r="P1229" i="1" a="1"/>
  <c r="P1229" i="1" s="1"/>
  <c r="P1228" i="1" a="1"/>
  <c r="P1228" i="1" s="1"/>
  <c r="P1227" i="1" a="1"/>
  <c r="P1227" i="1" s="1"/>
  <c r="P1226" i="1" a="1"/>
  <c r="P1226" i="1" s="1"/>
  <c r="P1225" i="1" a="1"/>
  <c r="P1225" i="1" s="1"/>
  <c r="P1224" i="1" a="1"/>
  <c r="P1224" i="1" s="1"/>
  <c r="P1223" i="1" a="1"/>
  <c r="P1223" i="1" s="1"/>
  <c r="P1222" i="1" a="1"/>
  <c r="P1222" i="1" s="1"/>
  <c r="P1221" i="1" a="1"/>
  <c r="P1221" i="1" s="1"/>
  <c r="P1220" i="1" a="1"/>
  <c r="P1220" i="1" s="1"/>
  <c r="P1219" i="1" a="1"/>
  <c r="P1219" i="1" s="1"/>
  <c r="P1218" i="1" a="1"/>
  <c r="P1218" i="1" s="1"/>
  <c r="P1217" i="1" a="1"/>
  <c r="P1217" i="1" s="1"/>
  <c r="P1216" i="1" a="1"/>
  <c r="P1216" i="1" s="1"/>
  <c r="P1215" i="1" a="1"/>
  <c r="P1215" i="1" s="1"/>
  <c r="P1214" i="1" a="1"/>
  <c r="P1214" i="1" s="1"/>
  <c r="P1213" i="1" a="1"/>
  <c r="P1213" i="1" s="1"/>
  <c r="P1212" i="1" a="1"/>
  <c r="P1212" i="1" s="1"/>
  <c r="P1211" i="1" a="1"/>
  <c r="P1211" i="1" s="1"/>
  <c r="P1210" i="1" a="1"/>
  <c r="P1210" i="1" s="1"/>
  <c r="P1209" i="1" a="1"/>
  <c r="P1209" i="1" s="1"/>
  <c r="P1208" i="1" a="1"/>
  <c r="P1208" i="1" s="1"/>
  <c r="P1207" i="1" a="1"/>
  <c r="P1207" i="1" s="1"/>
  <c r="P1206" i="1" a="1"/>
  <c r="P1206" i="1" s="1"/>
  <c r="P1205" i="1" a="1"/>
  <c r="P1205" i="1" s="1"/>
  <c r="P1204" i="1" a="1"/>
  <c r="P1204" i="1" s="1"/>
  <c r="P1203" i="1" a="1"/>
  <c r="P1203" i="1" s="1"/>
  <c r="P1202" i="1" a="1"/>
  <c r="P1202" i="1" s="1"/>
  <c r="P1201" i="1" a="1"/>
  <c r="P1201" i="1" s="1"/>
  <c r="P1200" i="1" a="1"/>
  <c r="P1200" i="1" s="1"/>
  <c r="P1199" i="1" a="1"/>
  <c r="P1199" i="1" s="1"/>
  <c r="P1198" i="1" a="1"/>
  <c r="P1198" i="1" s="1"/>
  <c r="P1197" i="1" a="1"/>
  <c r="P1197" i="1" s="1"/>
  <c r="P1196" i="1" a="1"/>
  <c r="P1196" i="1" s="1"/>
  <c r="P1195" i="1" a="1"/>
  <c r="P1195" i="1" s="1"/>
  <c r="P1194" i="1" a="1"/>
  <c r="P1194" i="1" s="1"/>
  <c r="P1193" i="1" a="1"/>
  <c r="P1193" i="1" s="1"/>
  <c r="P1192" i="1" a="1"/>
  <c r="P1192" i="1" s="1"/>
  <c r="P1191" i="1" a="1"/>
  <c r="P1191" i="1" s="1"/>
  <c r="P1190" i="1" a="1"/>
  <c r="P1190" i="1" s="1"/>
  <c r="P1189" i="1" a="1"/>
  <c r="P1189" i="1" s="1"/>
  <c r="P1188" i="1" a="1"/>
  <c r="P1188" i="1" s="1"/>
  <c r="P1187" i="1" a="1"/>
  <c r="P1187" i="1" s="1"/>
  <c r="P1186" i="1" a="1"/>
  <c r="P1186" i="1" s="1"/>
  <c r="P1185" i="1" a="1"/>
  <c r="P1185" i="1" s="1"/>
  <c r="P1184" i="1" a="1"/>
  <c r="P1184" i="1" s="1"/>
  <c r="P1183" i="1" a="1"/>
  <c r="P1183" i="1" s="1"/>
  <c r="P1182" i="1" a="1"/>
  <c r="P1182" i="1" s="1"/>
  <c r="P1181" i="1" a="1"/>
  <c r="P1181" i="1" s="1"/>
  <c r="P1180" i="1" a="1"/>
  <c r="P1180" i="1" s="1"/>
  <c r="P1179" i="1" a="1"/>
  <c r="P1179" i="1" s="1"/>
  <c r="P1178" i="1" a="1"/>
  <c r="P1178" i="1" s="1"/>
  <c r="P1177" i="1" a="1"/>
  <c r="P1177" i="1" s="1"/>
  <c r="P1176" i="1" a="1"/>
  <c r="P1176" i="1" s="1"/>
  <c r="P1175" i="1" a="1"/>
  <c r="P1175" i="1" s="1"/>
  <c r="P1174" i="1" a="1"/>
  <c r="P1174" i="1" s="1"/>
  <c r="P1173" i="1" a="1"/>
  <c r="P1173" i="1" s="1"/>
  <c r="P1172" i="1" a="1"/>
  <c r="P1172" i="1" s="1"/>
  <c r="P1171" i="1" a="1"/>
  <c r="P1171" i="1" s="1"/>
  <c r="P1170" i="1" a="1"/>
  <c r="P1170" i="1" s="1"/>
  <c r="P1169" i="1" a="1"/>
  <c r="P1169" i="1" s="1"/>
  <c r="P1168" i="1" a="1"/>
  <c r="P1168" i="1" s="1"/>
  <c r="P1167" i="1" a="1"/>
  <c r="P1167" i="1" s="1"/>
  <c r="P1166" i="1" a="1"/>
  <c r="P1166" i="1" s="1"/>
  <c r="P1165" i="1" a="1"/>
  <c r="P1165" i="1" s="1"/>
  <c r="P1164" i="1" a="1"/>
  <c r="P1164" i="1" s="1"/>
  <c r="P1163" i="1" a="1"/>
  <c r="P1163" i="1" s="1"/>
  <c r="P1162" i="1" a="1"/>
  <c r="P1162" i="1" s="1"/>
  <c r="P1161" i="1" a="1"/>
  <c r="P1161" i="1" s="1"/>
  <c r="P1160" i="1" a="1"/>
  <c r="P1160" i="1" s="1"/>
  <c r="P1159" i="1" a="1"/>
  <c r="P1159" i="1" s="1"/>
  <c r="P1158" i="1" a="1"/>
  <c r="P1158" i="1" s="1"/>
  <c r="P1157" i="1" a="1"/>
  <c r="P1157" i="1" s="1"/>
  <c r="P1156" i="1" a="1"/>
  <c r="P1156" i="1" s="1"/>
  <c r="P1155" i="1" a="1"/>
  <c r="P1155" i="1" s="1"/>
  <c r="P1154" i="1" a="1"/>
  <c r="P1154" i="1" s="1"/>
  <c r="P1153" i="1" a="1"/>
  <c r="P1153" i="1" s="1"/>
  <c r="P1152" i="1" a="1"/>
  <c r="P1152" i="1" s="1"/>
  <c r="P1151" i="1" a="1"/>
  <c r="P1151" i="1" s="1"/>
  <c r="P1150" i="1" a="1"/>
  <c r="P1150" i="1" s="1"/>
  <c r="P1149" i="1" a="1"/>
  <c r="P1149" i="1" s="1"/>
  <c r="P1148" i="1" a="1"/>
  <c r="P1148" i="1" s="1"/>
  <c r="P1147" i="1" a="1"/>
  <c r="P1147" i="1" s="1"/>
  <c r="P1146" i="1" a="1"/>
  <c r="P1146" i="1" s="1"/>
  <c r="P1145" i="1" a="1"/>
  <c r="P1145" i="1" s="1"/>
  <c r="P1144" i="1" a="1"/>
  <c r="P1144" i="1" s="1"/>
  <c r="P1143" i="1" a="1"/>
  <c r="P1143" i="1" s="1"/>
  <c r="P1142" i="1" a="1"/>
  <c r="P1142" i="1" s="1"/>
  <c r="P1141" i="1" a="1"/>
  <c r="P1141" i="1" s="1"/>
  <c r="P1140" i="1" a="1"/>
  <c r="P1140" i="1" s="1"/>
  <c r="P1139" i="1" a="1"/>
  <c r="P1139" i="1" s="1"/>
  <c r="P1138" i="1" a="1"/>
  <c r="P1138" i="1" s="1"/>
  <c r="P1137" i="1" a="1"/>
  <c r="P1137" i="1" s="1"/>
  <c r="P1136" i="1" a="1"/>
  <c r="P1136" i="1" s="1"/>
  <c r="P1135" i="1" a="1"/>
  <c r="P1135" i="1" s="1"/>
  <c r="P1134" i="1" a="1"/>
  <c r="P1134" i="1" s="1"/>
  <c r="P1133" i="1" a="1"/>
  <c r="P1133" i="1" s="1"/>
  <c r="P1132" i="1" a="1"/>
  <c r="P1132" i="1" s="1"/>
  <c r="P1131" i="1" a="1"/>
  <c r="P1131" i="1" s="1"/>
  <c r="P1130" i="1" a="1"/>
  <c r="P1130" i="1" s="1"/>
  <c r="P1129" i="1" a="1"/>
  <c r="P1129" i="1" s="1"/>
  <c r="P1128" i="1" a="1"/>
  <c r="P1128" i="1" s="1"/>
  <c r="P1127" i="1" a="1"/>
  <c r="P1127" i="1" s="1"/>
  <c r="P1126" i="1" a="1"/>
  <c r="P1126" i="1" s="1"/>
  <c r="P1125" i="1" a="1"/>
  <c r="P1125" i="1" s="1"/>
  <c r="P1124" i="1" a="1"/>
  <c r="P1124" i="1" s="1"/>
  <c r="P1123" i="1" a="1"/>
  <c r="P1123" i="1" s="1"/>
  <c r="P1122" i="1" a="1"/>
  <c r="P1122" i="1" s="1"/>
  <c r="P1121" i="1" a="1"/>
  <c r="P1121" i="1" s="1"/>
  <c r="P1120" i="1" a="1"/>
  <c r="P1120" i="1" s="1"/>
  <c r="P1119" i="1" a="1"/>
  <c r="P1119" i="1" s="1"/>
  <c r="P1118" i="1" a="1"/>
  <c r="P1118" i="1" s="1"/>
  <c r="P1117" i="1" a="1"/>
  <c r="P1117" i="1" s="1"/>
  <c r="P1116" i="1" a="1"/>
  <c r="P1116" i="1" s="1"/>
  <c r="P1115" i="1" a="1"/>
  <c r="P1115" i="1" s="1"/>
  <c r="P1114" i="1" a="1"/>
  <c r="P1114" i="1" s="1"/>
  <c r="P1113" i="1" a="1"/>
  <c r="P1113" i="1" s="1"/>
  <c r="P1112" i="1" a="1"/>
  <c r="P1112" i="1" s="1"/>
  <c r="P1111" i="1" a="1"/>
  <c r="P1111" i="1" s="1"/>
  <c r="P1110" i="1" a="1"/>
  <c r="P1110" i="1" s="1"/>
  <c r="P1109" i="1" a="1"/>
  <c r="P1109" i="1" s="1"/>
  <c r="P1108" i="1" a="1"/>
  <c r="P1108" i="1" s="1"/>
  <c r="P1107" i="1" a="1"/>
  <c r="P1107" i="1" s="1"/>
  <c r="P1106" i="1" a="1"/>
  <c r="P1106" i="1" s="1"/>
  <c r="P1105" i="1" a="1"/>
  <c r="P1105" i="1" s="1"/>
  <c r="P1104" i="1" a="1"/>
  <c r="P1104" i="1" s="1"/>
  <c r="P1103" i="1" a="1"/>
  <c r="P1103" i="1" s="1"/>
  <c r="P1102" i="1" a="1"/>
  <c r="P1102" i="1" s="1"/>
  <c r="P1101" i="1" a="1"/>
  <c r="P1101" i="1" s="1"/>
  <c r="P1100" i="1" a="1"/>
  <c r="P1100" i="1" s="1"/>
  <c r="P1099" i="1" a="1"/>
  <c r="P1099" i="1" s="1"/>
  <c r="P1098" i="1" a="1"/>
  <c r="P1098" i="1" s="1"/>
  <c r="P1097" i="1" a="1"/>
  <c r="P1097" i="1" s="1"/>
  <c r="P1096" i="1" a="1"/>
  <c r="P1096" i="1" s="1"/>
  <c r="P1095" i="1" a="1"/>
  <c r="P1095" i="1" s="1"/>
  <c r="P1094" i="1" a="1"/>
  <c r="P1094" i="1" s="1"/>
  <c r="P1093" i="1" a="1"/>
  <c r="P1093" i="1" s="1"/>
  <c r="P1092" i="1" a="1"/>
  <c r="P1092" i="1" s="1"/>
  <c r="P1091" i="1" a="1"/>
  <c r="P1091" i="1" s="1"/>
  <c r="P1090" i="1" a="1"/>
  <c r="P1090" i="1" s="1"/>
  <c r="P1089" i="1" a="1"/>
  <c r="P1089" i="1" s="1"/>
  <c r="P1088" i="1" a="1"/>
  <c r="P1088" i="1" s="1"/>
  <c r="P1087" i="1" a="1"/>
  <c r="P1087" i="1" s="1"/>
  <c r="P1086" i="1" a="1"/>
  <c r="P1086" i="1" s="1"/>
  <c r="P1085" i="1" a="1"/>
  <c r="P1085" i="1" s="1"/>
  <c r="P1084" i="1" a="1"/>
  <c r="P1084" i="1" s="1"/>
  <c r="P1083" i="1" a="1"/>
  <c r="P1083" i="1" s="1"/>
  <c r="P1082" i="1" a="1"/>
  <c r="P1082" i="1" s="1"/>
  <c r="P1081" i="1" a="1"/>
  <c r="P1081" i="1" s="1"/>
  <c r="P1080" i="1" a="1"/>
  <c r="P1080" i="1" s="1"/>
  <c r="P1079" i="1" a="1"/>
  <c r="P1079" i="1" s="1"/>
  <c r="P1078" i="1" a="1"/>
  <c r="P1078" i="1" s="1"/>
  <c r="P1077" i="1" a="1"/>
  <c r="P1077" i="1" s="1"/>
  <c r="P1076" i="1" a="1"/>
  <c r="P1076" i="1" s="1"/>
  <c r="P1075" i="1" a="1"/>
  <c r="P1075" i="1" s="1"/>
  <c r="P1074" i="1" a="1"/>
  <c r="P1074" i="1" s="1"/>
  <c r="P1073" i="1" a="1"/>
  <c r="P1073" i="1" s="1"/>
  <c r="P1072" i="1" a="1"/>
  <c r="P1072" i="1" s="1"/>
  <c r="P1071" i="1" a="1"/>
  <c r="P1071" i="1" s="1"/>
  <c r="P1070" i="1" a="1"/>
  <c r="P1070" i="1" s="1"/>
  <c r="P1069" i="1" a="1"/>
  <c r="P1069" i="1" s="1"/>
  <c r="P1068" i="1" a="1"/>
  <c r="P1068" i="1" s="1"/>
  <c r="P1067" i="1" a="1"/>
  <c r="P1067" i="1" s="1"/>
  <c r="P1066" i="1" a="1"/>
  <c r="P1066" i="1" s="1"/>
  <c r="P1065" i="1" a="1"/>
  <c r="P1065" i="1" s="1"/>
  <c r="P1064" i="1" a="1"/>
  <c r="P1064" i="1" s="1"/>
  <c r="P1063" i="1" a="1"/>
  <c r="P1063" i="1" s="1"/>
  <c r="P1062" i="1" a="1"/>
  <c r="P1062" i="1" s="1"/>
  <c r="P1061" i="1" a="1"/>
  <c r="P1061" i="1" s="1"/>
  <c r="P1060" i="1" a="1"/>
  <c r="P1060" i="1" s="1"/>
  <c r="P1059" i="1" a="1"/>
  <c r="P1059" i="1" s="1"/>
  <c r="P1058" i="1" a="1"/>
  <c r="P1058" i="1" s="1"/>
  <c r="P1057" i="1" a="1"/>
  <c r="P1057" i="1" s="1"/>
  <c r="P1056" i="1" a="1"/>
  <c r="P1056" i="1" s="1"/>
  <c r="P1055" i="1" a="1"/>
  <c r="P1055" i="1" s="1"/>
  <c r="P1054" i="1" a="1"/>
  <c r="P1054" i="1" s="1"/>
  <c r="P1053" i="1" a="1"/>
  <c r="P1053" i="1" s="1"/>
  <c r="P1052" i="1" a="1"/>
  <c r="P1052" i="1" s="1"/>
  <c r="P1051" i="1" a="1"/>
  <c r="P1051" i="1" s="1"/>
  <c r="P1050" i="1" a="1"/>
  <c r="P1050" i="1" s="1"/>
  <c r="P1049" i="1" a="1"/>
  <c r="P1049" i="1" s="1"/>
  <c r="P1048" i="1" a="1"/>
  <c r="P1048" i="1" s="1"/>
  <c r="P1047" i="1" a="1"/>
  <c r="P1047" i="1" s="1"/>
  <c r="P1046" i="1" a="1"/>
  <c r="P1046" i="1" s="1"/>
  <c r="P1045" i="1" a="1"/>
  <c r="P1045" i="1" s="1"/>
  <c r="P1044" i="1" a="1"/>
  <c r="P1044" i="1" s="1"/>
  <c r="P1043" i="1" a="1"/>
  <c r="P1043" i="1" s="1"/>
  <c r="P1042" i="1" a="1"/>
  <c r="P1042" i="1" s="1"/>
  <c r="P1041" i="1" a="1"/>
  <c r="P1041" i="1" s="1"/>
  <c r="P1040" i="1" a="1"/>
  <c r="P1040" i="1" s="1"/>
  <c r="P1039" i="1" a="1"/>
  <c r="P1039" i="1" s="1"/>
  <c r="P1038" i="1" a="1"/>
  <c r="P1038" i="1" s="1"/>
  <c r="P1037" i="1" a="1"/>
  <c r="P1037" i="1" s="1"/>
  <c r="P1036" i="1" a="1"/>
  <c r="P1036" i="1" s="1"/>
  <c r="P1035" i="1" a="1"/>
  <c r="P1035" i="1" s="1"/>
  <c r="P1034" i="1" a="1"/>
  <c r="P1034" i="1" s="1"/>
  <c r="P1033" i="1" a="1"/>
  <c r="P1033" i="1" s="1"/>
  <c r="P1032" i="1" a="1"/>
  <c r="P1032" i="1" s="1"/>
  <c r="P1031" i="1" a="1"/>
  <c r="P1031" i="1" s="1"/>
  <c r="P1030" i="1" a="1"/>
  <c r="P1030" i="1" s="1"/>
  <c r="P1029" i="1" a="1"/>
  <c r="P1029" i="1" s="1"/>
  <c r="P1028" i="1" a="1"/>
  <c r="P1028" i="1" s="1"/>
  <c r="P1027" i="1" a="1"/>
  <c r="P1027" i="1" s="1"/>
  <c r="P1026" i="1" a="1"/>
  <c r="P1026" i="1" s="1"/>
  <c r="P1025" i="1" a="1"/>
  <c r="P1025" i="1" s="1"/>
  <c r="P1024" i="1" a="1"/>
  <c r="P1024" i="1" s="1"/>
  <c r="P1023" i="1" a="1"/>
  <c r="P1023" i="1" s="1"/>
  <c r="P1022" i="1" a="1"/>
  <c r="P1022" i="1" s="1"/>
  <c r="P1021" i="1" a="1"/>
  <c r="P1021" i="1" s="1"/>
  <c r="P1020" i="1" a="1"/>
  <c r="P1020" i="1" s="1"/>
  <c r="P1019" i="1" a="1"/>
  <c r="P1019" i="1" s="1"/>
  <c r="P1018" i="1" a="1"/>
  <c r="P1018" i="1" s="1"/>
  <c r="P1017" i="1" a="1"/>
  <c r="P1017" i="1" s="1"/>
  <c r="P1016" i="1" a="1"/>
  <c r="P1016" i="1" s="1"/>
  <c r="P1015" i="1" a="1"/>
  <c r="P1015" i="1" s="1"/>
  <c r="P1014" i="1" a="1"/>
  <c r="P1014" i="1" s="1"/>
  <c r="P1013" i="1" a="1"/>
  <c r="P1013" i="1" s="1"/>
  <c r="P1012" i="1" a="1"/>
  <c r="P1012" i="1" s="1"/>
  <c r="P1011" i="1" a="1"/>
  <c r="P1011" i="1" s="1"/>
  <c r="P1010" i="1" a="1"/>
  <c r="P1010" i="1" s="1"/>
  <c r="P1009" i="1" a="1"/>
  <c r="P1009" i="1" s="1"/>
  <c r="P1008" i="1" a="1"/>
  <c r="P1008" i="1" s="1"/>
  <c r="P1007" i="1" a="1"/>
  <c r="P1007" i="1" s="1"/>
  <c r="P1006" i="1" a="1"/>
  <c r="P1006" i="1" s="1"/>
  <c r="P1005" i="1" a="1"/>
  <c r="P1005" i="1" s="1"/>
  <c r="P1004" i="1" a="1"/>
  <c r="P1004" i="1" s="1"/>
  <c r="P1003" i="1" a="1"/>
  <c r="P1003" i="1" s="1"/>
  <c r="P1002" i="1" a="1"/>
  <c r="P1002" i="1" s="1"/>
  <c r="P1001" i="1" a="1"/>
  <c r="P1001" i="1" s="1"/>
  <c r="P1000" i="1" a="1"/>
  <c r="P1000" i="1" s="1"/>
  <c r="P999" i="1" a="1"/>
  <c r="P999" i="1" s="1"/>
  <c r="P998" i="1" a="1"/>
  <c r="P998" i="1" s="1"/>
  <c r="P997" i="1" a="1"/>
  <c r="P997" i="1" s="1"/>
  <c r="P996" i="1" a="1"/>
  <c r="P996" i="1" s="1"/>
  <c r="P995" i="1" a="1"/>
  <c r="P995" i="1" s="1"/>
  <c r="P994" i="1" a="1"/>
  <c r="P994" i="1" s="1"/>
  <c r="P993" i="1" a="1"/>
  <c r="P993" i="1" s="1"/>
  <c r="P992" i="1" a="1"/>
  <c r="P992" i="1" s="1"/>
  <c r="P991" i="1" a="1"/>
  <c r="P991" i="1" s="1"/>
  <c r="P990" i="1" a="1"/>
  <c r="P990" i="1" s="1"/>
  <c r="P989" i="1" a="1"/>
  <c r="P989" i="1" s="1"/>
  <c r="P988" i="1" a="1"/>
  <c r="P988" i="1" s="1"/>
  <c r="P987" i="1" a="1"/>
  <c r="P987" i="1" s="1"/>
  <c r="P986" i="1" a="1"/>
  <c r="P986" i="1" s="1"/>
  <c r="P985" i="1" a="1"/>
  <c r="P985" i="1" s="1"/>
  <c r="P984" i="1" a="1"/>
  <c r="P984" i="1" s="1"/>
  <c r="P983" i="1" a="1"/>
  <c r="P983" i="1" s="1"/>
  <c r="P982" i="1" a="1"/>
  <c r="P982" i="1" s="1"/>
  <c r="P981" i="1" a="1"/>
  <c r="P981" i="1" s="1"/>
  <c r="P980" i="1" a="1"/>
  <c r="P980" i="1" s="1"/>
  <c r="P979" i="1" a="1"/>
  <c r="P979" i="1" s="1"/>
  <c r="P978" i="1" a="1"/>
  <c r="P978" i="1" s="1"/>
  <c r="P977" i="1" a="1"/>
  <c r="P977" i="1" s="1"/>
  <c r="P976" i="1" a="1"/>
  <c r="P976" i="1" s="1"/>
  <c r="P975" i="1" a="1"/>
  <c r="P975" i="1" s="1"/>
  <c r="P974" i="1" a="1"/>
  <c r="P974" i="1" s="1"/>
  <c r="P973" i="1" a="1"/>
  <c r="P973" i="1" s="1"/>
  <c r="P972" i="1" a="1"/>
  <c r="P972" i="1" s="1"/>
  <c r="P971" i="1" a="1"/>
  <c r="P971" i="1" s="1"/>
  <c r="P970" i="1" a="1"/>
  <c r="P970" i="1" s="1"/>
  <c r="P969" i="1" a="1"/>
  <c r="P969" i="1" s="1"/>
  <c r="P968" i="1" a="1"/>
  <c r="P968" i="1" s="1"/>
  <c r="P967" i="1" a="1"/>
  <c r="P967" i="1" s="1"/>
  <c r="P966" i="1" a="1"/>
  <c r="P966" i="1" s="1"/>
  <c r="P965" i="1" a="1"/>
  <c r="P965" i="1" s="1"/>
  <c r="P964" i="1" a="1"/>
  <c r="P964" i="1" s="1"/>
  <c r="P963" i="1" a="1"/>
  <c r="P963" i="1" s="1"/>
  <c r="P962" i="1" a="1"/>
  <c r="P962" i="1" s="1"/>
  <c r="P961" i="1" a="1"/>
  <c r="P961" i="1" s="1"/>
  <c r="P960" i="1" a="1"/>
  <c r="P960" i="1" s="1"/>
  <c r="P959" i="1" a="1"/>
  <c r="P959" i="1" s="1"/>
  <c r="P958" i="1" a="1"/>
  <c r="P958" i="1" s="1"/>
  <c r="P957" i="1" a="1"/>
  <c r="P957" i="1" s="1"/>
  <c r="P956" i="1" a="1"/>
  <c r="P956" i="1" s="1"/>
  <c r="P955" i="1" a="1"/>
  <c r="P955" i="1" s="1"/>
  <c r="P954" i="1" a="1"/>
  <c r="P954" i="1" s="1"/>
  <c r="P953" i="1" a="1"/>
  <c r="P953" i="1" s="1"/>
  <c r="P952" i="1" a="1"/>
  <c r="P952" i="1" s="1"/>
  <c r="P951" i="1" a="1"/>
  <c r="P951" i="1" s="1"/>
  <c r="P950" i="1" a="1"/>
  <c r="P950" i="1" s="1"/>
  <c r="P949" i="1" a="1"/>
  <c r="P949" i="1" s="1"/>
  <c r="P948" i="1" a="1"/>
  <c r="P948" i="1" s="1"/>
  <c r="P947" i="1" a="1"/>
  <c r="P947" i="1" s="1"/>
  <c r="P946" i="1" a="1"/>
  <c r="P946" i="1" s="1"/>
  <c r="P945" i="1" a="1"/>
  <c r="P945" i="1" s="1"/>
  <c r="P944" i="1" a="1"/>
  <c r="P944" i="1" s="1"/>
  <c r="P943" i="1" a="1"/>
  <c r="P943" i="1" s="1"/>
  <c r="P942" i="1" a="1"/>
  <c r="P942" i="1" s="1"/>
  <c r="P941" i="1" a="1"/>
  <c r="P941" i="1" s="1"/>
  <c r="P940" i="1" a="1"/>
  <c r="P940" i="1" s="1"/>
  <c r="P939" i="1" a="1"/>
  <c r="P939" i="1" s="1"/>
  <c r="P938" i="1" a="1"/>
  <c r="P938" i="1" s="1"/>
  <c r="P937" i="1" a="1"/>
  <c r="P937" i="1" s="1"/>
  <c r="P936" i="1" a="1"/>
  <c r="P936" i="1" s="1"/>
  <c r="P935" i="1" a="1"/>
  <c r="P935" i="1" s="1"/>
  <c r="P934" i="1" a="1"/>
  <c r="P934" i="1" s="1"/>
  <c r="P933" i="1" a="1"/>
  <c r="P933" i="1" s="1"/>
  <c r="P932" i="1" a="1"/>
  <c r="P932" i="1" s="1"/>
  <c r="P931" i="1" a="1"/>
  <c r="P931" i="1" s="1"/>
  <c r="P930" i="1" a="1"/>
  <c r="P930" i="1" s="1"/>
  <c r="P929" i="1" a="1"/>
  <c r="P929" i="1" s="1"/>
  <c r="P928" i="1" a="1"/>
  <c r="P928" i="1" s="1"/>
  <c r="P927" i="1" a="1"/>
  <c r="P927" i="1" s="1"/>
  <c r="P926" i="1" a="1"/>
  <c r="P926" i="1" s="1"/>
  <c r="P925" i="1" a="1"/>
  <c r="P925" i="1" s="1"/>
  <c r="P924" i="1" a="1"/>
  <c r="P924" i="1" s="1"/>
  <c r="P923" i="1" a="1"/>
  <c r="P923" i="1" s="1"/>
  <c r="P922" i="1" a="1"/>
  <c r="P922" i="1" s="1"/>
  <c r="P921" i="1" a="1"/>
  <c r="P921" i="1" s="1"/>
  <c r="P920" i="1" a="1"/>
  <c r="P920" i="1" s="1"/>
  <c r="P919" i="1" a="1"/>
  <c r="P919" i="1" s="1"/>
  <c r="P918" i="1" a="1"/>
  <c r="P918" i="1" s="1"/>
  <c r="P917" i="1" a="1"/>
  <c r="P917" i="1" s="1"/>
  <c r="P916" i="1" a="1"/>
  <c r="P916" i="1" s="1"/>
  <c r="P915" i="1" a="1"/>
  <c r="P915" i="1" s="1"/>
  <c r="P914" i="1" a="1"/>
  <c r="P914" i="1" s="1"/>
  <c r="P913" i="1" a="1"/>
  <c r="P913" i="1" s="1"/>
  <c r="P912" i="1" a="1"/>
  <c r="P912" i="1" s="1"/>
  <c r="P911" i="1" a="1"/>
  <c r="P911" i="1" s="1"/>
  <c r="P910" i="1" a="1"/>
  <c r="P910" i="1" s="1"/>
  <c r="P909" i="1" a="1"/>
  <c r="P909" i="1" s="1"/>
  <c r="P908" i="1" a="1"/>
  <c r="P908" i="1" s="1"/>
  <c r="P907" i="1" a="1"/>
  <c r="P907" i="1" s="1"/>
  <c r="P906" i="1" a="1"/>
  <c r="P906" i="1" s="1"/>
  <c r="P905" i="1" a="1"/>
  <c r="P905" i="1" s="1"/>
  <c r="P904" i="1" a="1"/>
  <c r="P904" i="1" s="1"/>
  <c r="P903" i="1" a="1"/>
  <c r="P903" i="1" s="1"/>
  <c r="P902" i="1" a="1"/>
  <c r="P902" i="1" s="1"/>
  <c r="P901" i="1" a="1"/>
  <c r="P901" i="1" s="1"/>
  <c r="P900" i="1" a="1"/>
  <c r="P900" i="1" s="1"/>
  <c r="P899" i="1" a="1"/>
  <c r="P899" i="1" s="1"/>
  <c r="P898" i="1" a="1"/>
  <c r="P898" i="1" s="1"/>
  <c r="P897" i="1" a="1"/>
  <c r="P897" i="1" s="1"/>
  <c r="P896" i="1" a="1"/>
  <c r="P896" i="1" s="1"/>
  <c r="P895" i="1" a="1"/>
  <c r="P895" i="1" s="1"/>
  <c r="P894" i="1" a="1"/>
  <c r="P894" i="1" s="1"/>
  <c r="P893" i="1" a="1"/>
  <c r="P893" i="1" s="1"/>
  <c r="P892" i="1" a="1"/>
  <c r="P892" i="1" s="1"/>
  <c r="P891" i="1" a="1"/>
  <c r="P891" i="1" s="1"/>
  <c r="P890" i="1" a="1"/>
  <c r="P890" i="1" s="1"/>
  <c r="P889" i="1" a="1"/>
  <c r="P889" i="1" s="1"/>
  <c r="P888" i="1" a="1"/>
  <c r="P888" i="1" s="1"/>
  <c r="P887" i="1" a="1"/>
  <c r="P887" i="1" s="1"/>
  <c r="P886" i="1" a="1"/>
  <c r="P886" i="1" s="1"/>
  <c r="P885" i="1" a="1"/>
  <c r="P885" i="1" s="1"/>
  <c r="P884" i="1" a="1"/>
  <c r="P884" i="1" s="1"/>
  <c r="P883" i="1" a="1"/>
  <c r="P883" i="1" s="1"/>
  <c r="P882" i="1" a="1"/>
  <c r="P882" i="1" s="1"/>
  <c r="P881" i="1" a="1"/>
  <c r="P881" i="1" s="1"/>
  <c r="P880" i="1" a="1"/>
  <c r="P880" i="1" s="1"/>
  <c r="P879" i="1" a="1"/>
  <c r="P879" i="1" s="1"/>
  <c r="P878" i="1" a="1"/>
  <c r="P878" i="1" s="1"/>
  <c r="P877" i="1" a="1"/>
  <c r="P877" i="1" s="1"/>
  <c r="P876" i="1" a="1"/>
  <c r="P876" i="1" s="1"/>
  <c r="P875" i="1" a="1"/>
  <c r="P875" i="1" s="1"/>
  <c r="P874" i="1" a="1"/>
  <c r="P874" i="1" s="1"/>
  <c r="P873" i="1" a="1"/>
  <c r="P873" i="1" s="1"/>
  <c r="P872" i="1" a="1"/>
  <c r="P872" i="1" s="1"/>
  <c r="P871" i="1" a="1"/>
  <c r="P871" i="1" s="1"/>
  <c r="P870" i="1" a="1"/>
  <c r="P870" i="1" s="1"/>
  <c r="P869" i="1" a="1"/>
  <c r="P869" i="1" s="1"/>
  <c r="P868" i="1" a="1"/>
  <c r="P868" i="1" s="1"/>
  <c r="P867" i="1" a="1"/>
  <c r="P867" i="1" s="1"/>
  <c r="P866" i="1" a="1"/>
  <c r="P866" i="1" s="1"/>
  <c r="P865" i="1" a="1"/>
  <c r="P865" i="1" s="1"/>
  <c r="P864" i="1" a="1"/>
  <c r="P864" i="1" s="1"/>
  <c r="P863" i="1" a="1"/>
  <c r="P863" i="1" s="1"/>
  <c r="P862" i="1" a="1"/>
  <c r="P862" i="1" s="1"/>
  <c r="P861" i="1" a="1"/>
  <c r="P861" i="1" s="1"/>
  <c r="P860" i="1" a="1"/>
  <c r="P860" i="1" s="1"/>
  <c r="P859" i="1" a="1"/>
  <c r="P859" i="1" s="1"/>
  <c r="P858" i="1" a="1"/>
  <c r="P858" i="1" s="1"/>
  <c r="P857" i="1" a="1"/>
  <c r="P857" i="1" s="1"/>
  <c r="P856" i="1" a="1"/>
  <c r="P856" i="1" s="1"/>
  <c r="P855" i="1" a="1"/>
  <c r="P855" i="1" s="1"/>
  <c r="P854" i="1" a="1"/>
  <c r="P854" i="1" s="1"/>
  <c r="P853" i="1" a="1"/>
  <c r="P853" i="1" s="1"/>
  <c r="P852" i="1" a="1"/>
  <c r="P852" i="1" s="1"/>
  <c r="P851" i="1" a="1"/>
  <c r="P851" i="1" s="1"/>
  <c r="P850" i="1" a="1"/>
  <c r="P850" i="1" s="1"/>
  <c r="P849" i="1" a="1"/>
  <c r="P849" i="1" s="1"/>
  <c r="P848" i="1" a="1"/>
  <c r="P848" i="1" s="1"/>
  <c r="P847" i="1" a="1"/>
  <c r="P847" i="1" s="1"/>
  <c r="P846" i="1" a="1"/>
  <c r="P846" i="1" s="1"/>
  <c r="P845" i="1" a="1"/>
  <c r="P845" i="1" s="1"/>
  <c r="P844" i="1" a="1"/>
  <c r="P844" i="1" s="1"/>
  <c r="P843" i="1" a="1"/>
  <c r="P843" i="1" s="1"/>
  <c r="P842" i="1" a="1"/>
  <c r="P842" i="1" s="1"/>
  <c r="P841" i="1" a="1"/>
  <c r="P841" i="1" s="1"/>
  <c r="P840" i="1" a="1"/>
  <c r="P840" i="1" s="1"/>
  <c r="P839" i="1" a="1"/>
  <c r="P839" i="1" s="1"/>
  <c r="P838" i="1" a="1"/>
  <c r="P838" i="1" s="1"/>
  <c r="P837" i="1" a="1"/>
  <c r="P837" i="1" s="1"/>
  <c r="P836" i="1" a="1"/>
  <c r="P836" i="1" s="1"/>
  <c r="P835" i="1" a="1"/>
  <c r="P835" i="1" s="1"/>
  <c r="P834" i="1" a="1"/>
  <c r="P834" i="1" s="1"/>
  <c r="P833" i="1" a="1"/>
  <c r="P833" i="1" s="1"/>
  <c r="P832" i="1" a="1"/>
  <c r="P832" i="1" s="1"/>
  <c r="P831" i="1" a="1"/>
  <c r="P831" i="1" s="1"/>
  <c r="P830" i="1" a="1"/>
  <c r="P830" i="1" s="1"/>
  <c r="P829" i="1" a="1"/>
  <c r="P829" i="1" s="1"/>
  <c r="P828" i="1" a="1"/>
  <c r="P828" i="1" s="1"/>
  <c r="P827" i="1" a="1"/>
  <c r="P827" i="1" s="1"/>
  <c r="P826" i="1" a="1"/>
  <c r="P826" i="1" s="1"/>
  <c r="P825" i="1" a="1"/>
  <c r="P825" i="1" s="1"/>
  <c r="P824" i="1" a="1"/>
  <c r="P824" i="1" s="1"/>
  <c r="P823" i="1" a="1"/>
  <c r="P823" i="1" s="1"/>
  <c r="P822" i="1" a="1"/>
  <c r="P822" i="1" s="1"/>
  <c r="P821" i="1" a="1"/>
  <c r="P821" i="1" s="1"/>
  <c r="P820" i="1" a="1"/>
  <c r="P820" i="1" s="1"/>
  <c r="P819" i="1" a="1"/>
  <c r="P819" i="1" s="1"/>
  <c r="P818" i="1" a="1"/>
  <c r="P818" i="1" s="1"/>
  <c r="P817" i="1" a="1"/>
  <c r="P817" i="1" s="1"/>
  <c r="P816" i="1" a="1"/>
  <c r="P816" i="1" s="1"/>
  <c r="P815" i="1" a="1"/>
  <c r="P815" i="1" s="1"/>
  <c r="P814" i="1" a="1"/>
  <c r="P814" i="1" s="1"/>
  <c r="P813" i="1" a="1"/>
  <c r="P813" i="1" s="1"/>
  <c r="P812" i="1" a="1"/>
  <c r="P812" i="1" s="1"/>
  <c r="P811" i="1" a="1"/>
  <c r="P811" i="1" s="1"/>
  <c r="P810" i="1" a="1"/>
  <c r="P810" i="1" s="1"/>
  <c r="P809" i="1" a="1"/>
  <c r="P809" i="1" s="1"/>
  <c r="P808" i="1" a="1"/>
  <c r="P808" i="1" s="1"/>
  <c r="P807" i="1" a="1"/>
  <c r="P807" i="1" s="1"/>
  <c r="P806" i="1" a="1"/>
  <c r="P806" i="1" s="1"/>
  <c r="P805" i="1" a="1"/>
  <c r="P805" i="1" s="1"/>
  <c r="P804" i="1" a="1"/>
  <c r="P804" i="1" s="1"/>
  <c r="P803" i="1" a="1"/>
  <c r="P803" i="1" s="1"/>
  <c r="P802" i="1" a="1"/>
  <c r="P802" i="1" s="1"/>
  <c r="P801" i="1" a="1"/>
  <c r="P801" i="1" s="1"/>
  <c r="P800" i="1" a="1"/>
  <c r="P800" i="1" s="1"/>
  <c r="P799" i="1" a="1"/>
  <c r="P799" i="1" s="1"/>
  <c r="P798" i="1" a="1"/>
  <c r="P798" i="1" s="1"/>
  <c r="P797" i="1" a="1"/>
  <c r="P797" i="1" s="1"/>
  <c r="P796" i="1" a="1"/>
  <c r="P796" i="1" s="1"/>
  <c r="P795" i="1" a="1"/>
  <c r="P795" i="1" s="1"/>
  <c r="P794" i="1" a="1"/>
  <c r="P794" i="1" s="1"/>
  <c r="P793" i="1" a="1"/>
  <c r="P793" i="1" s="1"/>
  <c r="P792" i="1" a="1"/>
  <c r="P792" i="1" s="1"/>
  <c r="P791" i="1" a="1"/>
  <c r="P791" i="1" s="1"/>
  <c r="P790" i="1" a="1"/>
  <c r="P790" i="1" s="1"/>
  <c r="P789" i="1" a="1"/>
  <c r="P789" i="1" s="1"/>
  <c r="P788" i="1" a="1"/>
  <c r="P788" i="1" s="1"/>
  <c r="P787" i="1" a="1"/>
  <c r="P787" i="1" s="1"/>
  <c r="P786" i="1" a="1"/>
  <c r="P786" i="1" s="1"/>
  <c r="P785" i="1" a="1"/>
  <c r="P785" i="1" s="1"/>
  <c r="P784" i="1" a="1"/>
  <c r="P784" i="1" s="1"/>
  <c r="P783" i="1" a="1"/>
  <c r="P783" i="1" s="1"/>
  <c r="P782" i="1" a="1"/>
  <c r="P782" i="1" s="1"/>
  <c r="P781" i="1" a="1"/>
  <c r="P781" i="1" s="1"/>
  <c r="P780" i="1" a="1"/>
  <c r="P780" i="1" s="1"/>
  <c r="P779" i="1" a="1"/>
  <c r="P779" i="1" s="1"/>
  <c r="P778" i="1" a="1"/>
  <c r="P778" i="1" s="1"/>
  <c r="P777" i="1" a="1"/>
  <c r="P777" i="1" s="1"/>
  <c r="P776" i="1" a="1"/>
  <c r="P776" i="1" s="1"/>
  <c r="P775" i="1" a="1"/>
  <c r="P775" i="1" s="1"/>
  <c r="P774" i="1" a="1"/>
  <c r="P774" i="1" s="1"/>
  <c r="P773" i="1" a="1"/>
  <c r="P773" i="1" s="1"/>
  <c r="P772" i="1" a="1"/>
  <c r="P772" i="1" s="1"/>
  <c r="P771" i="1" a="1"/>
  <c r="P771" i="1" s="1"/>
  <c r="P770" i="1" a="1"/>
  <c r="P770" i="1" s="1"/>
  <c r="P769" i="1" a="1"/>
  <c r="P769" i="1" s="1"/>
  <c r="P768" i="1" a="1"/>
  <c r="P768" i="1" s="1"/>
  <c r="P767" i="1" a="1"/>
  <c r="P767" i="1" s="1"/>
  <c r="P766" i="1" a="1"/>
  <c r="P766" i="1" s="1"/>
  <c r="P765" i="1" a="1"/>
  <c r="P765" i="1" s="1"/>
  <c r="P764" i="1" a="1"/>
  <c r="P764" i="1" s="1"/>
  <c r="P763" i="1" a="1"/>
  <c r="P763" i="1" s="1"/>
  <c r="P762" i="1" a="1"/>
  <c r="P762" i="1" s="1"/>
  <c r="P761" i="1" a="1"/>
  <c r="P761" i="1" s="1"/>
  <c r="P760" i="1" a="1"/>
  <c r="P760" i="1" s="1"/>
  <c r="P759" i="1" a="1"/>
  <c r="P759" i="1" s="1"/>
  <c r="P758" i="1" a="1"/>
  <c r="P758" i="1" s="1"/>
  <c r="P757" i="1" a="1"/>
  <c r="P757" i="1" s="1"/>
  <c r="P756" i="1" a="1"/>
  <c r="P756" i="1" s="1"/>
  <c r="P755" i="1" a="1"/>
  <c r="P755" i="1" s="1"/>
  <c r="P754" i="1" a="1"/>
  <c r="P754" i="1" s="1"/>
  <c r="P753" i="1" a="1"/>
  <c r="P753" i="1" s="1"/>
  <c r="P752" i="1" a="1"/>
  <c r="P752" i="1" s="1"/>
  <c r="P751" i="1" a="1"/>
  <c r="P751" i="1" s="1"/>
  <c r="P750" i="1" a="1"/>
  <c r="P750" i="1" s="1"/>
  <c r="P749" i="1" a="1"/>
  <c r="P749" i="1" s="1"/>
  <c r="P748" i="1" a="1"/>
  <c r="P748" i="1" s="1"/>
  <c r="P747" i="1" a="1"/>
  <c r="P747" i="1" s="1"/>
  <c r="P746" i="1" a="1"/>
  <c r="P746" i="1" s="1"/>
  <c r="P745" i="1" a="1"/>
  <c r="P745" i="1" s="1"/>
  <c r="P744" i="1" a="1"/>
  <c r="P744" i="1" s="1"/>
  <c r="P743" i="1" a="1"/>
  <c r="P743" i="1" s="1"/>
  <c r="P742" i="1" a="1"/>
  <c r="P742" i="1" s="1"/>
  <c r="P741" i="1" a="1"/>
  <c r="P741" i="1" s="1"/>
  <c r="P740" i="1" a="1"/>
  <c r="P740" i="1" s="1"/>
  <c r="P739" i="1" a="1"/>
  <c r="P739" i="1" s="1"/>
  <c r="P738" i="1" a="1"/>
  <c r="P738" i="1" s="1"/>
  <c r="P737" i="1" a="1"/>
  <c r="P737" i="1" s="1"/>
  <c r="P736" i="1" a="1"/>
  <c r="P736" i="1" s="1"/>
  <c r="P735" i="1" a="1"/>
  <c r="P735" i="1" s="1"/>
  <c r="P734" i="1" a="1"/>
  <c r="P734" i="1" s="1"/>
  <c r="P733" i="1" a="1"/>
  <c r="P733" i="1" s="1"/>
  <c r="P732" i="1" a="1"/>
  <c r="P732" i="1" s="1"/>
  <c r="P731" i="1" a="1"/>
  <c r="P731" i="1" s="1"/>
  <c r="P730" i="1" a="1"/>
  <c r="P730" i="1" s="1"/>
  <c r="P729" i="1" a="1"/>
  <c r="P729" i="1" s="1"/>
  <c r="P728" i="1" a="1"/>
  <c r="P728" i="1" s="1"/>
  <c r="P727" i="1" a="1"/>
  <c r="P727" i="1" s="1"/>
  <c r="P726" i="1" a="1"/>
  <c r="P726" i="1" s="1"/>
  <c r="P725" i="1" a="1"/>
  <c r="P725" i="1" s="1"/>
  <c r="P724" i="1" a="1"/>
  <c r="P724" i="1" s="1"/>
  <c r="P723" i="1" a="1"/>
  <c r="P723" i="1" s="1"/>
  <c r="P722" i="1" a="1"/>
  <c r="P722" i="1" s="1"/>
  <c r="P721" i="1" a="1"/>
  <c r="P721" i="1" s="1"/>
  <c r="P720" i="1" a="1"/>
  <c r="P720" i="1" s="1"/>
  <c r="P719" i="1" a="1"/>
  <c r="P719" i="1" s="1"/>
  <c r="P718" i="1" a="1"/>
  <c r="P718" i="1" s="1"/>
  <c r="P717" i="1" a="1"/>
  <c r="P717" i="1" s="1"/>
  <c r="P716" i="1" a="1"/>
  <c r="P716" i="1" s="1"/>
  <c r="P715" i="1" a="1"/>
  <c r="P715" i="1" s="1"/>
  <c r="P714" i="1" a="1"/>
  <c r="P714" i="1" s="1"/>
  <c r="P713" i="1" a="1"/>
  <c r="P713" i="1" s="1"/>
  <c r="P712" i="1" a="1"/>
  <c r="P712" i="1" s="1"/>
  <c r="P711" i="1" a="1"/>
  <c r="P711" i="1" s="1"/>
  <c r="P710" i="1" a="1"/>
  <c r="P710" i="1" s="1"/>
  <c r="P709" i="1" a="1"/>
  <c r="P709" i="1" s="1"/>
  <c r="P708" i="1" a="1"/>
  <c r="P708" i="1" s="1"/>
  <c r="P707" i="1" a="1"/>
  <c r="P707" i="1" s="1"/>
  <c r="P706" i="1" a="1"/>
  <c r="P706" i="1" s="1"/>
  <c r="P705" i="1" a="1"/>
  <c r="P705" i="1" s="1"/>
  <c r="P704" i="1" a="1"/>
  <c r="P704" i="1" s="1"/>
  <c r="P703" i="1" a="1"/>
  <c r="P703" i="1" s="1"/>
  <c r="P702" i="1" a="1"/>
  <c r="P702" i="1" s="1"/>
  <c r="P701" i="1" a="1"/>
  <c r="P701" i="1" s="1"/>
  <c r="P700" i="1" a="1"/>
  <c r="P700" i="1" s="1"/>
  <c r="P699" i="1" a="1"/>
  <c r="P699" i="1" s="1"/>
  <c r="P698" i="1" a="1"/>
  <c r="P698" i="1" s="1"/>
  <c r="P697" i="1" a="1"/>
  <c r="P697" i="1" s="1"/>
  <c r="P696" i="1" a="1"/>
  <c r="P696" i="1" s="1"/>
  <c r="P695" i="1" a="1"/>
  <c r="P695" i="1" s="1"/>
  <c r="P694" i="1" a="1"/>
  <c r="P694" i="1" s="1"/>
  <c r="P693" i="1" a="1"/>
  <c r="P693" i="1" s="1"/>
  <c r="P692" i="1" a="1"/>
  <c r="P692" i="1" s="1"/>
  <c r="P691" i="1" a="1"/>
  <c r="P691" i="1" s="1"/>
  <c r="P690" i="1" a="1"/>
  <c r="P690" i="1" s="1"/>
  <c r="P689" i="1" a="1"/>
  <c r="P689" i="1" s="1"/>
  <c r="P688" i="1" a="1"/>
  <c r="P688" i="1" s="1"/>
  <c r="P687" i="1" a="1"/>
  <c r="P687" i="1" s="1"/>
  <c r="P686" i="1" a="1"/>
  <c r="P686" i="1" s="1"/>
  <c r="P685" i="1" a="1"/>
  <c r="P685" i="1" s="1"/>
  <c r="P684" i="1" a="1"/>
  <c r="P684" i="1" s="1"/>
  <c r="P683" i="1" a="1"/>
  <c r="P683" i="1" s="1"/>
  <c r="P682" i="1" a="1"/>
  <c r="P682" i="1" s="1"/>
  <c r="P681" i="1" a="1"/>
  <c r="P681" i="1" s="1"/>
  <c r="P680" i="1" a="1"/>
  <c r="P680" i="1" s="1"/>
  <c r="P679" i="1" a="1"/>
  <c r="P679" i="1" s="1"/>
  <c r="P678" i="1" a="1"/>
  <c r="P678" i="1" s="1"/>
  <c r="P677" i="1" a="1"/>
  <c r="P677" i="1" s="1"/>
  <c r="P676" i="1" a="1"/>
  <c r="P676" i="1" s="1"/>
  <c r="P675" i="1" a="1"/>
  <c r="P675" i="1" s="1"/>
  <c r="P674" i="1" a="1"/>
  <c r="P674" i="1" s="1"/>
  <c r="P673" i="1" a="1"/>
  <c r="P673" i="1" s="1"/>
  <c r="P672" i="1" a="1"/>
  <c r="P672" i="1" s="1"/>
  <c r="P671" i="1" a="1"/>
  <c r="P671" i="1" s="1"/>
  <c r="P670" i="1" a="1"/>
  <c r="P670" i="1" s="1"/>
  <c r="P669" i="1" a="1"/>
  <c r="P669" i="1" s="1"/>
  <c r="P668" i="1" a="1"/>
  <c r="P668" i="1" s="1"/>
  <c r="P667" i="1" a="1"/>
  <c r="P667" i="1" s="1"/>
  <c r="P666" i="1" a="1"/>
  <c r="P666" i="1" s="1"/>
  <c r="P665" i="1" a="1"/>
  <c r="P665" i="1" s="1"/>
  <c r="P664" i="1" a="1"/>
  <c r="P664" i="1" s="1"/>
  <c r="P663" i="1" a="1"/>
  <c r="P663" i="1" s="1"/>
  <c r="P662" i="1" a="1"/>
  <c r="P662" i="1" s="1"/>
  <c r="P661" i="1" a="1"/>
  <c r="P661" i="1" s="1"/>
  <c r="P660" i="1" a="1"/>
  <c r="P660" i="1" s="1"/>
  <c r="P659" i="1" a="1"/>
  <c r="P659" i="1" s="1"/>
  <c r="P658" i="1" a="1"/>
  <c r="P658" i="1" s="1"/>
  <c r="P657" i="1" a="1"/>
  <c r="P657" i="1" s="1"/>
  <c r="P656" i="1" a="1"/>
  <c r="P656" i="1" s="1"/>
  <c r="P655" i="1" a="1"/>
  <c r="P655" i="1" s="1"/>
  <c r="P654" i="1" a="1"/>
  <c r="P654" i="1" s="1"/>
  <c r="P653" i="1" a="1"/>
  <c r="P653" i="1" s="1"/>
  <c r="P652" i="1" a="1"/>
  <c r="P652" i="1" s="1"/>
  <c r="P651" i="1" a="1"/>
  <c r="P651" i="1" s="1"/>
  <c r="P650" i="1" a="1"/>
  <c r="P650" i="1" s="1"/>
  <c r="P649" i="1" a="1"/>
  <c r="P649" i="1" s="1"/>
  <c r="P648" i="1" a="1"/>
  <c r="P648" i="1" s="1"/>
  <c r="P647" i="1" a="1"/>
  <c r="P647" i="1" s="1"/>
  <c r="P646" i="1" a="1"/>
  <c r="P646" i="1" s="1"/>
  <c r="P645" i="1" a="1"/>
  <c r="P645" i="1" s="1"/>
  <c r="P644" i="1" a="1"/>
  <c r="P644" i="1" s="1"/>
  <c r="P643" i="1" a="1"/>
  <c r="P643" i="1" s="1"/>
  <c r="P642" i="1" a="1"/>
  <c r="P642" i="1" s="1"/>
  <c r="P641" i="1" a="1"/>
  <c r="P641" i="1" s="1"/>
  <c r="P640" i="1" a="1"/>
  <c r="P640" i="1" s="1"/>
  <c r="P639" i="1" a="1"/>
  <c r="P639" i="1" s="1"/>
  <c r="P638" i="1" a="1"/>
  <c r="P638" i="1" s="1"/>
  <c r="P637" i="1" a="1"/>
  <c r="P637" i="1" s="1"/>
  <c r="P636" i="1" a="1"/>
  <c r="P636" i="1" s="1"/>
  <c r="P635" i="1" a="1"/>
  <c r="P635" i="1" s="1"/>
  <c r="P634" i="1" a="1"/>
  <c r="P634" i="1" s="1"/>
  <c r="P633" i="1" a="1"/>
  <c r="P633" i="1" s="1"/>
  <c r="P632" i="1" a="1"/>
  <c r="P632" i="1" s="1"/>
  <c r="P631" i="1" a="1"/>
  <c r="P631" i="1" s="1"/>
  <c r="P630" i="1" a="1"/>
  <c r="P630" i="1" s="1"/>
  <c r="P629" i="1" a="1"/>
  <c r="P629" i="1" s="1"/>
  <c r="P628" i="1" a="1"/>
  <c r="P628" i="1" s="1"/>
  <c r="P627" i="1" a="1"/>
  <c r="P627" i="1" s="1"/>
  <c r="P626" i="1" a="1"/>
  <c r="P626" i="1" s="1"/>
  <c r="P625" i="1" a="1"/>
  <c r="P625" i="1" s="1"/>
  <c r="P624" i="1" a="1"/>
  <c r="P624" i="1" s="1"/>
  <c r="P623" i="1" a="1"/>
  <c r="P623" i="1" s="1"/>
  <c r="P622" i="1" a="1"/>
  <c r="P622" i="1" s="1"/>
  <c r="P621" i="1" a="1"/>
  <c r="P621" i="1" s="1"/>
  <c r="P620" i="1" a="1"/>
  <c r="P620" i="1" s="1"/>
  <c r="P619" i="1" a="1"/>
  <c r="P619" i="1" s="1"/>
  <c r="P618" i="1" a="1"/>
  <c r="P618" i="1" s="1"/>
  <c r="P617" i="1" a="1"/>
  <c r="P617" i="1" s="1"/>
  <c r="P616" i="1" a="1"/>
  <c r="P616" i="1" s="1"/>
  <c r="P615" i="1" a="1"/>
  <c r="P615" i="1" s="1"/>
  <c r="P614" i="1" a="1"/>
  <c r="P614" i="1" s="1"/>
  <c r="P613" i="1" a="1"/>
  <c r="P613" i="1" s="1"/>
  <c r="P612" i="1" a="1"/>
  <c r="P612" i="1" s="1"/>
  <c r="P611" i="1" a="1"/>
  <c r="P611" i="1" s="1"/>
  <c r="P610" i="1" a="1"/>
  <c r="P610" i="1" s="1"/>
  <c r="P609" i="1" a="1"/>
  <c r="P609" i="1" s="1"/>
  <c r="P608" i="1" a="1"/>
  <c r="P608" i="1" s="1"/>
  <c r="P607" i="1" a="1"/>
  <c r="P607" i="1" s="1"/>
  <c r="P606" i="1" a="1"/>
  <c r="P606" i="1" s="1"/>
  <c r="P605" i="1" a="1"/>
  <c r="P605" i="1" s="1"/>
  <c r="P604" i="1" a="1"/>
  <c r="P604" i="1" s="1"/>
  <c r="P603" i="1" a="1"/>
  <c r="P603" i="1" s="1"/>
  <c r="P602" i="1" a="1"/>
  <c r="P602" i="1" s="1"/>
  <c r="P601" i="1" a="1"/>
  <c r="P601" i="1" s="1"/>
  <c r="P600" i="1" a="1"/>
  <c r="P600" i="1" s="1"/>
  <c r="P599" i="1" a="1"/>
  <c r="P599" i="1" s="1"/>
  <c r="P598" i="1" a="1"/>
  <c r="P598" i="1" s="1"/>
  <c r="P597" i="1" a="1"/>
  <c r="P597" i="1" s="1"/>
  <c r="P596" i="1" a="1"/>
  <c r="P596" i="1" s="1"/>
  <c r="P595" i="1" a="1"/>
  <c r="P595" i="1" s="1"/>
  <c r="P594" i="1" a="1"/>
  <c r="P594" i="1" s="1"/>
  <c r="P593" i="1" a="1"/>
  <c r="P593" i="1" s="1"/>
  <c r="P592" i="1" a="1"/>
  <c r="P592" i="1" s="1"/>
  <c r="P591" i="1" a="1"/>
  <c r="P591" i="1" s="1"/>
  <c r="P590" i="1" a="1"/>
  <c r="P590" i="1" s="1"/>
  <c r="P589" i="1" a="1"/>
  <c r="P589" i="1" s="1"/>
  <c r="P588" i="1" a="1"/>
  <c r="P588" i="1" s="1"/>
  <c r="P587" i="1" a="1"/>
  <c r="P587" i="1" s="1"/>
  <c r="P586" i="1" a="1"/>
  <c r="P586" i="1" s="1"/>
  <c r="P585" i="1" a="1"/>
  <c r="P585" i="1" s="1"/>
  <c r="P584" i="1" a="1"/>
  <c r="P584" i="1" s="1"/>
  <c r="P583" i="1" a="1"/>
  <c r="P583" i="1" s="1"/>
  <c r="P582" i="1" a="1"/>
  <c r="P582" i="1" s="1"/>
  <c r="P581" i="1" a="1"/>
  <c r="P581" i="1" s="1"/>
  <c r="P580" i="1" a="1"/>
  <c r="P580" i="1" s="1"/>
  <c r="P579" i="1" a="1"/>
  <c r="P579" i="1" s="1"/>
  <c r="P578" i="1" a="1"/>
  <c r="P578" i="1" s="1"/>
  <c r="P577" i="1" a="1"/>
  <c r="P577" i="1" s="1"/>
  <c r="P576" i="1" a="1"/>
  <c r="P576" i="1" s="1"/>
  <c r="P575" i="1" a="1"/>
  <c r="P575" i="1" s="1"/>
  <c r="P574" i="1" a="1"/>
  <c r="P574" i="1" s="1"/>
  <c r="P573" i="1" a="1"/>
  <c r="P573" i="1" s="1"/>
  <c r="P572" i="1" a="1"/>
  <c r="P572" i="1" s="1"/>
  <c r="P571" i="1" a="1"/>
  <c r="P571" i="1" s="1"/>
  <c r="P570" i="1" a="1"/>
  <c r="P570" i="1" s="1"/>
  <c r="P569" i="1" a="1"/>
  <c r="P569" i="1" s="1"/>
  <c r="P568" i="1" a="1"/>
  <c r="P568" i="1" s="1"/>
  <c r="P567" i="1" a="1"/>
  <c r="P567" i="1" s="1"/>
  <c r="P566" i="1" a="1"/>
  <c r="P566" i="1" s="1"/>
  <c r="P565" i="1" a="1"/>
  <c r="P565" i="1" s="1"/>
  <c r="P564" i="1" a="1"/>
  <c r="P564" i="1" s="1"/>
  <c r="P563" i="1" a="1"/>
  <c r="P563" i="1" s="1"/>
  <c r="P562" i="1" a="1"/>
  <c r="P562" i="1" s="1"/>
  <c r="P561" i="1" a="1"/>
  <c r="P561" i="1" s="1"/>
  <c r="P560" i="1" a="1"/>
  <c r="P560" i="1" s="1"/>
  <c r="P559" i="1" a="1"/>
  <c r="P559" i="1" s="1"/>
  <c r="P558" i="1" a="1"/>
  <c r="P558" i="1" s="1"/>
  <c r="P557" i="1" a="1"/>
  <c r="P557" i="1" s="1"/>
  <c r="P556" i="1" a="1"/>
  <c r="P556" i="1" s="1"/>
  <c r="P555" i="1" a="1"/>
  <c r="P555" i="1" s="1"/>
  <c r="P554" i="1" a="1"/>
  <c r="P554" i="1" s="1"/>
  <c r="P553" i="1" a="1"/>
  <c r="P553" i="1" s="1"/>
  <c r="P552" i="1" a="1"/>
  <c r="P552" i="1" s="1"/>
  <c r="P551" i="1" a="1"/>
  <c r="P551" i="1" s="1"/>
  <c r="P550" i="1" a="1"/>
  <c r="P550" i="1" s="1"/>
  <c r="P549" i="1" a="1"/>
  <c r="P549" i="1" s="1"/>
  <c r="P548" i="1" a="1"/>
  <c r="P548" i="1" s="1"/>
  <c r="P547" i="1" a="1"/>
  <c r="P547" i="1" s="1"/>
  <c r="P546" i="1" a="1"/>
  <c r="P546" i="1" s="1"/>
  <c r="P545" i="1" a="1"/>
  <c r="P545" i="1" s="1"/>
  <c r="P544" i="1" a="1"/>
  <c r="P544" i="1" s="1"/>
  <c r="P543" i="1" a="1"/>
  <c r="P543" i="1" s="1"/>
  <c r="P542" i="1" a="1"/>
  <c r="P542" i="1" s="1"/>
  <c r="P541" i="1" a="1"/>
  <c r="P541" i="1" s="1"/>
  <c r="P540" i="1" a="1"/>
  <c r="P540" i="1" s="1"/>
  <c r="P539" i="1" a="1"/>
  <c r="P539" i="1" s="1"/>
  <c r="P538" i="1" a="1"/>
  <c r="P538" i="1" s="1"/>
  <c r="P537" i="1" a="1"/>
  <c r="P537" i="1" s="1"/>
  <c r="P536" i="1" a="1"/>
  <c r="P536" i="1" s="1"/>
  <c r="P535" i="1" a="1"/>
  <c r="P535" i="1" s="1"/>
  <c r="P534" i="1" a="1"/>
  <c r="P534" i="1" s="1"/>
  <c r="P533" i="1" a="1"/>
  <c r="P533" i="1" s="1"/>
  <c r="P532" i="1" a="1"/>
  <c r="P532" i="1" s="1"/>
  <c r="P531" i="1" a="1"/>
  <c r="P531" i="1" s="1"/>
  <c r="P530" i="1" a="1"/>
  <c r="P530" i="1" s="1"/>
  <c r="P529" i="1" a="1"/>
  <c r="P529" i="1" s="1"/>
  <c r="P528" i="1" a="1"/>
  <c r="P528" i="1" s="1"/>
  <c r="P527" i="1" a="1"/>
  <c r="P527" i="1" s="1"/>
  <c r="P526" i="1" a="1"/>
  <c r="P526" i="1" s="1"/>
  <c r="P525" i="1" a="1"/>
  <c r="P525" i="1" s="1"/>
  <c r="P524" i="1" a="1"/>
  <c r="P524" i="1" s="1"/>
  <c r="P523" i="1" a="1"/>
  <c r="P523" i="1" s="1"/>
  <c r="P522" i="1" a="1"/>
  <c r="P522" i="1" s="1"/>
  <c r="P521" i="1" a="1"/>
  <c r="P521" i="1" s="1"/>
  <c r="P520" i="1" a="1"/>
  <c r="P520" i="1" s="1"/>
  <c r="P519" i="1" a="1"/>
  <c r="P519" i="1" s="1"/>
  <c r="P518" i="1" a="1"/>
  <c r="P518" i="1" s="1"/>
  <c r="P517" i="1" a="1"/>
  <c r="P517" i="1" s="1"/>
  <c r="P516" i="1" a="1"/>
  <c r="P516" i="1" s="1"/>
  <c r="P515" i="1" a="1"/>
  <c r="P515" i="1" s="1"/>
  <c r="P514" i="1" a="1"/>
  <c r="P514" i="1" s="1"/>
  <c r="P513" i="1" a="1"/>
  <c r="P513" i="1" s="1"/>
  <c r="P512" i="1" a="1"/>
  <c r="P512" i="1" s="1"/>
  <c r="P511" i="1" a="1"/>
  <c r="P511" i="1" s="1"/>
  <c r="P510" i="1" a="1"/>
  <c r="P510" i="1" s="1"/>
  <c r="P509" i="1" a="1"/>
  <c r="P509" i="1" s="1"/>
  <c r="P508" i="1" a="1"/>
  <c r="P508" i="1" s="1"/>
  <c r="P507" i="1" a="1"/>
  <c r="P507" i="1" s="1"/>
  <c r="P506" i="1" a="1"/>
  <c r="P506" i="1" s="1"/>
  <c r="P505" i="1" a="1"/>
  <c r="P505" i="1" s="1"/>
  <c r="P504" i="1" a="1"/>
  <c r="P504" i="1" s="1"/>
  <c r="P503" i="1" a="1"/>
  <c r="P503" i="1" s="1"/>
  <c r="P502" i="1" a="1"/>
  <c r="P502" i="1" s="1"/>
  <c r="P501" i="1" a="1"/>
  <c r="P501" i="1" s="1"/>
  <c r="P500" i="1" a="1"/>
  <c r="P500" i="1" s="1"/>
  <c r="P499" i="1" a="1"/>
  <c r="P499" i="1" s="1"/>
  <c r="P498" i="1" a="1"/>
  <c r="P498" i="1" s="1"/>
  <c r="P497" i="1" a="1"/>
  <c r="P497" i="1" s="1"/>
  <c r="P496" i="1" a="1"/>
  <c r="P496" i="1" s="1"/>
  <c r="P495" i="1" a="1"/>
  <c r="P495" i="1" s="1"/>
  <c r="P494" i="1" a="1"/>
  <c r="P494" i="1" s="1"/>
  <c r="P493" i="1" a="1"/>
  <c r="P493" i="1" s="1"/>
  <c r="P492" i="1" a="1"/>
  <c r="P492" i="1" s="1"/>
  <c r="P491" i="1" a="1"/>
  <c r="P491" i="1" s="1"/>
  <c r="P490" i="1" a="1"/>
  <c r="P490" i="1" s="1"/>
  <c r="P489" i="1" a="1"/>
  <c r="P489" i="1" s="1"/>
  <c r="P488" i="1" a="1"/>
  <c r="P488" i="1" s="1"/>
  <c r="P487" i="1" a="1"/>
  <c r="P487" i="1" s="1"/>
  <c r="P486" i="1" a="1"/>
  <c r="P486" i="1" s="1"/>
  <c r="P485" i="1" a="1"/>
  <c r="P485" i="1" s="1"/>
  <c r="P484" i="1" a="1"/>
  <c r="P484" i="1" s="1"/>
  <c r="P483" i="1" a="1"/>
  <c r="P483" i="1" s="1"/>
  <c r="P482" i="1" a="1"/>
  <c r="P482" i="1" s="1"/>
  <c r="P481" i="1" a="1"/>
  <c r="P481" i="1" s="1"/>
  <c r="P480" i="1" a="1"/>
  <c r="P480" i="1" s="1"/>
  <c r="P479" i="1" a="1"/>
  <c r="P479" i="1" s="1"/>
  <c r="P478" i="1" a="1"/>
  <c r="P478" i="1" s="1"/>
  <c r="P477" i="1" a="1"/>
  <c r="P477" i="1" s="1"/>
  <c r="P476" i="1" a="1"/>
  <c r="P476" i="1" s="1"/>
  <c r="P475" i="1" a="1"/>
  <c r="P475" i="1" s="1"/>
  <c r="P474" i="1" a="1"/>
  <c r="P474" i="1" s="1"/>
  <c r="P473" i="1" a="1"/>
  <c r="P473" i="1" s="1"/>
  <c r="P472" i="1" a="1"/>
  <c r="P472" i="1" s="1"/>
  <c r="P471" i="1" a="1"/>
  <c r="P471" i="1" s="1"/>
  <c r="P470" i="1" a="1"/>
  <c r="P470" i="1" s="1"/>
  <c r="P469" i="1" a="1"/>
  <c r="P469" i="1" s="1"/>
  <c r="P468" i="1" a="1"/>
  <c r="P468" i="1" s="1"/>
  <c r="P467" i="1" a="1"/>
  <c r="P467" i="1" s="1"/>
  <c r="P466" i="1" a="1"/>
  <c r="P466" i="1" s="1"/>
  <c r="P465" i="1" a="1"/>
  <c r="P465" i="1" s="1"/>
  <c r="P464" i="1" a="1"/>
  <c r="P464" i="1" s="1"/>
  <c r="P463" i="1" a="1"/>
  <c r="P463" i="1" s="1"/>
  <c r="P462" i="1" a="1"/>
  <c r="P462" i="1" s="1"/>
  <c r="P461" i="1" a="1"/>
  <c r="P461" i="1" s="1"/>
  <c r="P460" i="1" a="1"/>
  <c r="P460" i="1" s="1"/>
  <c r="P459" i="1" a="1"/>
  <c r="P459" i="1" s="1"/>
  <c r="P458" i="1" a="1"/>
  <c r="P458" i="1" s="1"/>
  <c r="P457" i="1" a="1"/>
  <c r="P457" i="1" s="1"/>
  <c r="P456" i="1" a="1"/>
  <c r="P456" i="1" s="1"/>
  <c r="P455" i="1" a="1"/>
  <c r="P455" i="1" s="1"/>
  <c r="P454" i="1" a="1"/>
  <c r="P454" i="1" s="1"/>
  <c r="P453" i="1" a="1"/>
  <c r="P453" i="1" s="1"/>
  <c r="P452" i="1" a="1"/>
  <c r="P452" i="1" s="1"/>
  <c r="P451" i="1" a="1"/>
  <c r="P451" i="1" s="1"/>
  <c r="P450" i="1" a="1"/>
  <c r="P450" i="1" s="1"/>
  <c r="P449" i="1" a="1"/>
  <c r="P449" i="1" s="1"/>
  <c r="P448" i="1" a="1"/>
  <c r="P448" i="1" s="1"/>
  <c r="P447" i="1" a="1"/>
  <c r="P447" i="1" s="1"/>
  <c r="P446" i="1" a="1"/>
  <c r="P446" i="1" s="1"/>
  <c r="P445" i="1" a="1"/>
  <c r="P445" i="1" s="1"/>
  <c r="P444" i="1" a="1"/>
  <c r="P444" i="1" s="1"/>
  <c r="P443" i="1" a="1"/>
  <c r="P443" i="1" s="1"/>
  <c r="P442" i="1" a="1"/>
  <c r="P442" i="1" s="1"/>
  <c r="P441" i="1" a="1"/>
  <c r="P441" i="1" s="1"/>
  <c r="P440" i="1" a="1"/>
  <c r="P440" i="1" s="1"/>
  <c r="P439" i="1" a="1"/>
  <c r="P439" i="1" s="1"/>
  <c r="P438" i="1" a="1"/>
  <c r="P438" i="1" s="1"/>
  <c r="P437" i="1" a="1"/>
  <c r="P437" i="1" s="1"/>
  <c r="P436" i="1" a="1"/>
  <c r="P436" i="1" s="1"/>
  <c r="P435" i="1" a="1"/>
  <c r="P435" i="1" s="1"/>
  <c r="P434" i="1" a="1"/>
  <c r="P434" i="1" s="1"/>
  <c r="P433" i="1" a="1"/>
  <c r="P433" i="1" s="1"/>
  <c r="P432" i="1" a="1"/>
  <c r="P432" i="1" s="1"/>
  <c r="P431" i="1" a="1"/>
  <c r="P431" i="1" s="1"/>
  <c r="P430" i="1" a="1"/>
  <c r="P430" i="1" s="1"/>
  <c r="P429" i="1" a="1"/>
  <c r="P429" i="1" s="1"/>
  <c r="P428" i="1" a="1"/>
  <c r="P428" i="1" s="1"/>
  <c r="P427" i="1" a="1"/>
  <c r="P427" i="1" s="1"/>
  <c r="P426" i="1" a="1"/>
  <c r="P426" i="1" s="1"/>
  <c r="P425" i="1" a="1"/>
  <c r="P425" i="1" s="1"/>
  <c r="P424" i="1" a="1"/>
  <c r="P424" i="1" s="1"/>
  <c r="P423" i="1" a="1"/>
  <c r="P423" i="1" s="1"/>
  <c r="P422" i="1" a="1"/>
  <c r="P422" i="1" s="1"/>
  <c r="P421" i="1" a="1"/>
  <c r="P421" i="1" s="1"/>
  <c r="P420" i="1" a="1"/>
  <c r="P420" i="1" s="1"/>
  <c r="P419" i="1" a="1"/>
  <c r="P419" i="1" s="1"/>
  <c r="P418" i="1" a="1"/>
  <c r="P418" i="1" s="1"/>
  <c r="P417" i="1" a="1"/>
  <c r="P417" i="1" s="1"/>
  <c r="P416" i="1" a="1"/>
  <c r="P416" i="1" s="1"/>
  <c r="P415" i="1" a="1"/>
  <c r="P415" i="1" s="1"/>
  <c r="P414" i="1" a="1"/>
  <c r="P414" i="1" s="1"/>
  <c r="P413" i="1" a="1"/>
  <c r="P413" i="1" s="1"/>
  <c r="P412" i="1" a="1"/>
  <c r="P412" i="1" s="1"/>
  <c r="P411" i="1" a="1"/>
  <c r="P411" i="1" s="1"/>
  <c r="P410" i="1" a="1"/>
  <c r="P410" i="1" s="1"/>
  <c r="P409" i="1" a="1"/>
  <c r="P409" i="1" s="1"/>
  <c r="P408" i="1" a="1"/>
  <c r="P408" i="1" s="1"/>
  <c r="P407" i="1" a="1"/>
  <c r="P407" i="1" s="1"/>
  <c r="P406" i="1" a="1"/>
  <c r="P406" i="1" s="1"/>
  <c r="P405" i="1" a="1"/>
  <c r="P405" i="1" s="1"/>
  <c r="P404" i="1" a="1"/>
  <c r="P404" i="1" s="1"/>
  <c r="P403" i="1" a="1"/>
  <c r="P403" i="1" s="1"/>
  <c r="P402" i="1" a="1"/>
  <c r="P402" i="1" s="1"/>
  <c r="P401" i="1" a="1"/>
  <c r="P401" i="1" s="1"/>
  <c r="P400" i="1" a="1"/>
  <c r="P400" i="1" s="1"/>
  <c r="P399" i="1" a="1"/>
  <c r="P399" i="1" s="1"/>
  <c r="P398" i="1" a="1"/>
  <c r="P398" i="1" s="1"/>
  <c r="P397" i="1" a="1"/>
  <c r="P397" i="1" s="1"/>
  <c r="P396" i="1" a="1"/>
  <c r="P396" i="1" s="1"/>
  <c r="P395" i="1" a="1"/>
  <c r="P395" i="1" s="1"/>
  <c r="P394" i="1" a="1"/>
  <c r="P394" i="1" s="1"/>
  <c r="P393" i="1" a="1"/>
  <c r="P393" i="1" s="1"/>
  <c r="P392" i="1" a="1"/>
  <c r="P392" i="1" s="1"/>
  <c r="P391" i="1" a="1"/>
  <c r="P391" i="1" s="1"/>
  <c r="P390" i="1" a="1"/>
  <c r="P390" i="1" s="1"/>
  <c r="P389" i="1" a="1"/>
  <c r="P389" i="1" s="1"/>
  <c r="P388" i="1" a="1"/>
  <c r="P388" i="1" s="1"/>
  <c r="P387" i="1" a="1"/>
  <c r="P387" i="1" s="1"/>
  <c r="P386" i="1" a="1"/>
  <c r="P386" i="1" s="1"/>
  <c r="P385" i="1" a="1"/>
  <c r="P385" i="1" s="1"/>
  <c r="P384" i="1" a="1"/>
  <c r="P384" i="1" s="1"/>
  <c r="P383" i="1" a="1"/>
  <c r="P383" i="1" s="1"/>
  <c r="P382" i="1" a="1"/>
  <c r="P382" i="1" s="1"/>
  <c r="P381" i="1" a="1"/>
  <c r="P381" i="1" s="1"/>
  <c r="P380" i="1" a="1"/>
  <c r="P380" i="1" s="1"/>
  <c r="P379" i="1" a="1"/>
  <c r="P379" i="1" s="1"/>
  <c r="P378" i="1" a="1"/>
  <c r="P378" i="1" s="1"/>
  <c r="P377" i="1" a="1"/>
  <c r="P377" i="1" s="1"/>
  <c r="P376" i="1" a="1"/>
  <c r="P376" i="1" s="1"/>
  <c r="P375" i="1" a="1"/>
  <c r="P375" i="1" s="1"/>
  <c r="P374" i="1" a="1"/>
  <c r="P374" i="1" s="1"/>
  <c r="P373" i="1" a="1"/>
  <c r="P373" i="1" s="1"/>
  <c r="P372" i="1" a="1"/>
  <c r="P372" i="1" s="1"/>
  <c r="P371" i="1" a="1"/>
  <c r="P371" i="1" s="1"/>
  <c r="P370" i="1" a="1"/>
  <c r="P370" i="1" s="1"/>
  <c r="P369" i="1" a="1"/>
  <c r="P369" i="1" s="1"/>
  <c r="P368" i="1" a="1"/>
  <c r="P368" i="1" s="1"/>
  <c r="P367" i="1" a="1"/>
  <c r="P367" i="1" s="1"/>
  <c r="P366" i="1" a="1"/>
  <c r="P366" i="1" s="1"/>
  <c r="P365" i="1" a="1"/>
  <c r="P365" i="1" s="1"/>
  <c r="P364" i="1" a="1"/>
  <c r="P364" i="1" s="1"/>
  <c r="P363" i="1" a="1"/>
  <c r="P363" i="1" s="1"/>
  <c r="P362" i="1" a="1"/>
  <c r="P362" i="1" s="1"/>
  <c r="P361" i="1" a="1"/>
  <c r="P361" i="1" s="1"/>
  <c r="P360" i="1" a="1"/>
  <c r="P360" i="1" s="1"/>
  <c r="P359" i="1" a="1"/>
  <c r="P359" i="1" s="1"/>
  <c r="P358" i="1" a="1"/>
  <c r="P358" i="1" s="1"/>
  <c r="P357" i="1" a="1"/>
  <c r="P357" i="1" s="1"/>
  <c r="P356" i="1" a="1"/>
  <c r="P356" i="1" s="1"/>
  <c r="P355" i="1" a="1"/>
  <c r="P355" i="1" s="1"/>
  <c r="P354" i="1" a="1"/>
  <c r="P354" i="1" s="1"/>
  <c r="P353" i="1" a="1"/>
  <c r="P353" i="1" s="1"/>
  <c r="P352" i="1" a="1"/>
  <c r="P352" i="1" s="1"/>
  <c r="P351" i="1" a="1"/>
  <c r="P351" i="1" s="1"/>
  <c r="P350" i="1" a="1"/>
  <c r="P350" i="1" s="1"/>
  <c r="P349" i="1" a="1"/>
  <c r="P349" i="1" s="1"/>
  <c r="P348" i="1" a="1"/>
  <c r="P348" i="1" s="1"/>
  <c r="P347" i="1" a="1"/>
  <c r="P347" i="1" s="1"/>
  <c r="P346" i="1" a="1"/>
  <c r="P346" i="1" s="1"/>
  <c r="P345" i="1" a="1"/>
  <c r="P345" i="1" s="1"/>
  <c r="P344" i="1" a="1"/>
  <c r="P344" i="1" s="1"/>
  <c r="P343" i="1" a="1"/>
  <c r="P343" i="1" s="1"/>
  <c r="P342" i="1" a="1"/>
  <c r="P342" i="1" s="1"/>
  <c r="P341" i="1" a="1"/>
  <c r="P341" i="1" s="1"/>
  <c r="P340" i="1" a="1"/>
  <c r="P340" i="1" s="1"/>
  <c r="P339" i="1" a="1"/>
  <c r="P339" i="1" s="1"/>
  <c r="P338" i="1" a="1"/>
  <c r="P338" i="1" s="1"/>
  <c r="P337" i="1" a="1"/>
  <c r="P337" i="1" s="1"/>
  <c r="P336" i="1" a="1"/>
  <c r="P336" i="1" s="1"/>
  <c r="P335" i="1" a="1"/>
  <c r="P335" i="1" s="1"/>
  <c r="P334" i="1" a="1"/>
  <c r="P334" i="1" s="1"/>
  <c r="P333" i="1" a="1"/>
  <c r="P333" i="1" s="1"/>
  <c r="P332" i="1" a="1"/>
  <c r="P332" i="1" s="1"/>
  <c r="P331" i="1" a="1"/>
  <c r="P331" i="1" s="1"/>
  <c r="P330" i="1" a="1"/>
  <c r="P330" i="1" s="1"/>
  <c r="P329" i="1" a="1"/>
  <c r="P329" i="1" s="1"/>
  <c r="P328" i="1" a="1"/>
  <c r="P328" i="1" s="1"/>
  <c r="P327" i="1" a="1"/>
  <c r="P327" i="1" s="1"/>
  <c r="P326" i="1" a="1"/>
  <c r="P326" i="1" s="1"/>
  <c r="P325" i="1" a="1"/>
  <c r="P325" i="1" s="1"/>
  <c r="P324" i="1" a="1"/>
  <c r="P324" i="1" s="1"/>
  <c r="P323" i="1" a="1"/>
  <c r="P323" i="1" s="1"/>
  <c r="P322" i="1" a="1"/>
  <c r="P322" i="1" s="1"/>
  <c r="P321" i="1" a="1"/>
  <c r="P321" i="1" s="1"/>
  <c r="P320" i="1" a="1"/>
  <c r="P320" i="1" s="1"/>
  <c r="P319" i="1" a="1"/>
  <c r="P319" i="1" s="1"/>
  <c r="P318" i="1" a="1"/>
  <c r="P318" i="1" s="1"/>
  <c r="P317" i="1" a="1"/>
  <c r="P317" i="1" s="1"/>
  <c r="P316" i="1" a="1"/>
  <c r="P316" i="1" s="1"/>
  <c r="P315" i="1" a="1"/>
  <c r="P315" i="1" s="1"/>
  <c r="P314" i="1" a="1"/>
  <c r="P314" i="1" s="1"/>
  <c r="P313" i="1" a="1"/>
  <c r="P313" i="1" s="1"/>
  <c r="P312" i="1" a="1"/>
  <c r="P312" i="1" s="1"/>
  <c r="P311" i="1" a="1"/>
  <c r="P311" i="1" s="1"/>
  <c r="P310" i="1" a="1"/>
  <c r="P310" i="1" s="1"/>
  <c r="P309" i="1" a="1"/>
  <c r="P309" i="1" s="1"/>
  <c r="P308" i="1" a="1"/>
  <c r="P308" i="1" s="1"/>
  <c r="P307" i="1" a="1"/>
  <c r="P307" i="1" s="1"/>
  <c r="P306" i="1" a="1"/>
  <c r="P306" i="1" s="1"/>
  <c r="P305" i="1" a="1"/>
  <c r="P305" i="1" s="1"/>
  <c r="P304" i="1" a="1"/>
  <c r="P304" i="1" s="1"/>
  <c r="P303" i="1" a="1"/>
  <c r="P303" i="1" s="1"/>
  <c r="P302" i="1" a="1"/>
  <c r="P302" i="1" s="1"/>
  <c r="P301" i="1" a="1"/>
  <c r="P301" i="1" s="1"/>
  <c r="P300" i="1" a="1"/>
  <c r="P300" i="1" s="1"/>
  <c r="P299" i="1" a="1"/>
  <c r="P299" i="1" s="1"/>
  <c r="P298" i="1" a="1"/>
  <c r="P298" i="1" s="1"/>
  <c r="P297" i="1" a="1"/>
  <c r="P297" i="1" s="1"/>
  <c r="P296" i="1" a="1"/>
  <c r="P296" i="1" s="1"/>
  <c r="P295" i="1" a="1"/>
  <c r="P295" i="1" s="1"/>
  <c r="P294" i="1" a="1"/>
  <c r="P294" i="1" s="1"/>
  <c r="P293" i="1" a="1"/>
  <c r="P293" i="1" s="1"/>
  <c r="P292" i="1" a="1"/>
  <c r="P292" i="1" s="1"/>
  <c r="P291" i="1" a="1"/>
  <c r="P291" i="1" s="1"/>
  <c r="P290" i="1" a="1"/>
  <c r="P290" i="1" s="1"/>
  <c r="P289" i="1" a="1"/>
  <c r="P289" i="1" s="1"/>
  <c r="P288" i="1" a="1"/>
  <c r="P288" i="1" s="1"/>
  <c r="P287" i="1" a="1"/>
  <c r="P287" i="1" s="1"/>
  <c r="P286" i="1" a="1"/>
  <c r="P286" i="1" s="1"/>
  <c r="P285" i="1" a="1"/>
  <c r="P285" i="1" s="1"/>
  <c r="P284" i="1" a="1"/>
  <c r="P284" i="1" s="1"/>
  <c r="P283" i="1" a="1"/>
  <c r="P283" i="1" s="1"/>
  <c r="P282" i="1" a="1"/>
  <c r="P282" i="1" s="1"/>
  <c r="P281" i="1" a="1"/>
  <c r="P281" i="1" s="1"/>
  <c r="P280" i="1" a="1"/>
  <c r="P280" i="1" s="1"/>
  <c r="P279" i="1" a="1"/>
  <c r="P279" i="1" s="1"/>
  <c r="P278" i="1" a="1"/>
  <c r="P278" i="1" s="1"/>
  <c r="P277" i="1" a="1"/>
  <c r="P277" i="1" s="1"/>
  <c r="P276" i="1" a="1"/>
  <c r="P276" i="1" s="1"/>
  <c r="P275" i="1" a="1"/>
  <c r="P275" i="1" s="1"/>
  <c r="P274" i="1" a="1"/>
  <c r="P274" i="1" s="1"/>
  <c r="P273" i="1" a="1"/>
  <c r="P273" i="1" s="1"/>
  <c r="P272" i="1" a="1"/>
  <c r="P272" i="1" s="1"/>
  <c r="P271" i="1" a="1"/>
  <c r="P271" i="1" s="1"/>
  <c r="P270" i="1" a="1"/>
  <c r="P270" i="1" s="1"/>
  <c r="P269" i="1" a="1"/>
  <c r="P269" i="1" s="1"/>
  <c r="P268" i="1" a="1"/>
  <c r="P268" i="1" s="1"/>
  <c r="P267" i="1" a="1"/>
  <c r="P267" i="1" s="1"/>
  <c r="P266" i="1" a="1"/>
  <c r="P266" i="1" s="1"/>
  <c r="P265" i="1" a="1"/>
  <c r="P265" i="1" s="1"/>
  <c r="P264" i="1" a="1"/>
  <c r="P264" i="1" s="1"/>
  <c r="P263" i="1" a="1"/>
  <c r="P263" i="1" s="1"/>
  <c r="P262" i="1" a="1"/>
  <c r="P262" i="1" s="1"/>
  <c r="P261" i="1" a="1"/>
  <c r="P261" i="1" s="1"/>
  <c r="P260" i="1" a="1"/>
  <c r="P260" i="1" s="1"/>
  <c r="P259" i="1" a="1"/>
  <c r="P259" i="1" s="1"/>
  <c r="P258" i="1" a="1"/>
  <c r="P258" i="1" s="1"/>
  <c r="P257" i="1" a="1"/>
  <c r="P257" i="1" s="1"/>
  <c r="P256" i="1" a="1"/>
  <c r="P256" i="1" s="1"/>
  <c r="P255" i="1" a="1"/>
  <c r="P255" i="1" s="1"/>
  <c r="P254" i="1" a="1"/>
  <c r="P254" i="1" s="1"/>
  <c r="P253" i="1" a="1"/>
  <c r="P253" i="1" s="1"/>
  <c r="P252" i="1" a="1"/>
  <c r="P252" i="1" s="1"/>
  <c r="P251" i="1" a="1"/>
  <c r="P251" i="1" s="1"/>
  <c r="P250" i="1" a="1"/>
  <c r="P250" i="1" s="1"/>
  <c r="P249" i="1" a="1"/>
  <c r="P249" i="1" s="1"/>
  <c r="P248" i="1" a="1"/>
  <c r="P248" i="1" s="1"/>
  <c r="P247" i="1" a="1"/>
  <c r="P247" i="1" s="1"/>
  <c r="P246" i="1" a="1"/>
  <c r="P246" i="1" s="1"/>
  <c r="P245" i="1" a="1"/>
  <c r="P245" i="1" s="1"/>
  <c r="P244" i="1" a="1"/>
  <c r="P244" i="1" s="1"/>
  <c r="P243" i="1" a="1"/>
  <c r="P243" i="1" s="1"/>
  <c r="P242" i="1" a="1"/>
  <c r="P242" i="1" s="1"/>
  <c r="P241" i="1" a="1"/>
  <c r="P241" i="1" s="1"/>
  <c r="P240" i="1" a="1"/>
  <c r="P240" i="1" s="1"/>
  <c r="P239" i="1" a="1"/>
  <c r="P239" i="1" s="1"/>
  <c r="P238" i="1" a="1"/>
  <c r="P238" i="1" s="1"/>
  <c r="P237" i="1" a="1"/>
  <c r="P237" i="1" s="1"/>
  <c r="P236" i="1" a="1"/>
  <c r="P236" i="1" s="1"/>
  <c r="P235" i="1" a="1"/>
  <c r="P235" i="1" s="1"/>
  <c r="P234" i="1" a="1"/>
  <c r="P234" i="1" s="1"/>
  <c r="P233" i="1" a="1"/>
  <c r="P233" i="1" s="1"/>
  <c r="P232" i="1" a="1"/>
  <c r="P232" i="1" s="1"/>
  <c r="P231" i="1" a="1"/>
  <c r="P231" i="1" s="1"/>
  <c r="P230" i="1" a="1"/>
  <c r="P230" i="1" s="1"/>
  <c r="P229" i="1" a="1"/>
  <c r="P229" i="1" s="1"/>
  <c r="P228" i="1" a="1"/>
  <c r="P228" i="1" s="1"/>
  <c r="P227" i="1" a="1"/>
  <c r="P227" i="1" s="1"/>
  <c r="P226" i="1" a="1"/>
  <c r="P226" i="1" s="1"/>
  <c r="P225" i="1" a="1"/>
  <c r="P225" i="1" s="1"/>
  <c r="P224" i="1" a="1"/>
  <c r="P224" i="1" s="1"/>
  <c r="P223" i="1" a="1"/>
  <c r="P223" i="1" s="1"/>
  <c r="P222" i="1" a="1"/>
  <c r="P222" i="1" s="1"/>
  <c r="P221" i="1" a="1"/>
  <c r="P221" i="1" s="1"/>
  <c r="P220" i="1" a="1"/>
  <c r="P220" i="1" s="1"/>
  <c r="P219" i="1" a="1"/>
  <c r="P219" i="1" s="1"/>
  <c r="P218" i="1" a="1"/>
  <c r="P218" i="1" s="1"/>
  <c r="P217" i="1" a="1"/>
  <c r="P217" i="1" s="1"/>
  <c r="P216" i="1" a="1"/>
  <c r="P216" i="1" s="1"/>
  <c r="P215" i="1" a="1"/>
  <c r="P215" i="1" s="1"/>
  <c r="P214" i="1" a="1"/>
  <c r="P214" i="1" s="1"/>
  <c r="P213" i="1" a="1"/>
  <c r="P213" i="1" s="1"/>
  <c r="P212" i="1" a="1"/>
  <c r="P212" i="1" s="1"/>
  <c r="P211" i="1" a="1"/>
  <c r="P211" i="1" s="1"/>
  <c r="P210" i="1" a="1"/>
  <c r="P210" i="1" s="1"/>
  <c r="P209" i="1" a="1"/>
  <c r="P209" i="1" s="1"/>
  <c r="P208" i="1" a="1"/>
  <c r="P208" i="1" s="1"/>
  <c r="P207" i="1" a="1"/>
  <c r="P207" i="1" s="1"/>
  <c r="P206" i="1" a="1"/>
  <c r="P206" i="1" s="1"/>
  <c r="P205" i="1" a="1"/>
  <c r="P205" i="1" s="1"/>
  <c r="P204" i="1" a="1"/>
  <c r="P204" i="1" s="1"/>
  <c r="P203" i="1" a="1"/>
  <c r="P203" i="1" s="1"/>
  <c r="P202" i="1" a="1"/>
  <c r="P202" i="1" s="1"/>
  <c r="P201" i="1" a="1"/>
  <c r="P201" i="1" s="1"/>
  <c r="P200" i="1" a="1"/>
  <c r="P200" i="1" s="1"/>
  <c r="P199" i="1" a="1"/>
  <c r="P199" i="1" s="1"/>
  <c r="P198" i="1" a="1"/>
  <c r="P198" i="1" s="1"/>
  <c r="P197" i="1" a="1"/>
  <c r="P197" i="1" s="1"/>
  <c r="P196" i="1" a="1"/>
  <c r="P196" i="1" s="1"/>
  <c r="P195" i="1" a="1"/>
  <c r="P195" i="1" s="1"/>
  <c r="P194" i="1" a="1"/>
  <c r="P194" i="1" s="1"/>
  <c r="P193" i="1" a="1"/>
  <c r="P193" i="1" s="1"/>
  <c r="P192" i="1" a="1"/>
  <c r="P192" i="1" s="1"/>
  <c r="P191" i="1" a="1"/>
  <c r="P191" i="1" s="1"/>
  <c r="P190" i="1" a="1"/>
  <c r="P190" i="1" s="1"/>
  <c r="P189" i="1" a="1"/>
  <c r="P189" i="1" s="1"/>
  <c r="P188" i="1" a="1"/>
  <c r="P188" i="1" s="1"/>
  <c r="P187" i="1" a="1"/>
  <c r="P187" i="1" s="1"/>
  <c r="P186" i="1" a="1"/>
  <c r="P186" i="1" s="1"/>
  <c r="P185" i="1" a="1"/>
  <c r="P185" i="1" s="1"/>
  <c r="P184" i="1" a="1"/>
  <c r="P184" i="1" s="1"/>
  <c r="P183" i="1" a="1"/>
  <c r="P183" i="1" s="1"/>
  <c r="P182" i="1" a="1"/>
  <c r="P182" i="1" s="1"/>
  <c r="P181" i="1" a="1"/>
  <c r="P181" i="1" s="1"/>
  <c r="P180" i="1" a="1"/>
  <c r="P180" i="1" s="1"/>
  <c r="P179" i="1" a="1"/>
  <c r="P179" i="1" s="1"/>
  <c r="P178" i="1" a="1"/>
  <c r="P178" i="1" s="1"/>
  <c r="P177" i="1" a="1"/>
  <c r="P177" i="1" s="1"/>
  <c r="P176" i="1" a="1"/>
  <c r="P176" i="1" s="1"/>
  <c r="P175" i="1" a="1"/>
  <c r="P175" i="1" s="1"/>
  <c r="P174" i="1" a="1"/>
  <c r="P174" i="1" s="1"/>
  <c r="P173" i="1" a="1"/>
  <c r="P173" i="1" s="1"/>
  <c r="P172" i="1" a="1"/>
  <c r="P172" i="1" s="1"/>
  <c r="P171" i="1" a="1"/>
  <c r="P171" i="1" s="1"/>
  <c r="P170" i="1" a="1"/>
  <c r="P170" i="1" s="1"/>
  <c r="P169" i="1" a="1"/>
  <c r="P169" i="1" s="1"/>
  <c r="P168" i="1" a="1"/>
  <c r="P168" i="1" s="1"/>
  <c r="P167" i="1" a="1"/>
  <c r="P167" i="1" s="1"/>
  <c r="P166" i="1" a="1"/>
  <c r="P166" i="1" s="1"/>
  <c r="P165" i="1" a="1"/>
  <c r="P165" i="1" s="1"/>
  <c r="P164" i="1" a="1"/>
  <c r="P164" i="1" s="1"/>
  <c r="P163" i="1" a="1"/>
  <c r="P163" i="1" s="1"/>
  <c r="P162" i="1" a="1"/>
  <c r="P162" i="1" s="1"/>
  <c r="P161" i="1" a="1"/>
  <c r="P161" i="1" s="1"/>
  <c r="P160" i="1" a="1"/>
  <c r="P160" i="1" s="1"/>
  <c r="P159" i="1" a="1"/>
  <c r="P159" i="1" s="1"/>
  <c r="P158" i="1" a="1"/>
  <c r="P158" i="1" s="1"/>
  <c r="P157" i="1" a="1"/>
  <c r="P157" i="1" s="1"/>
  <c r="P156" i="1" a="1"/>
  <c r="P156" i="1" s="1"/>
  <c r="P155" i="1" a="1"/>
  <c r="P155" i="1" s="1"/>
  <c r="P154" i="1" a="1"/>
  <c r="P154" i="1" s="1"/>
  <c r="P153" i="1" a="1"/>
  <c r="P153" i="1" s="1"/>
  <c r="P152" i="1" a="1"/>
  <c r="P152" i="1" s="1"/>
  <c r="P151" i="1" a="1"/>
  <c r="P151" i="1" s="1"/>
  <c r="P150" i="1" a="1"/>
  <c r="P150" i="1" s="1"/>
  <c r="P149" i="1" a="1"/>
  <c r="P149" i="1" s="1"/>
  <c r="P148" i="1" a="1"/>
  <c r="P148" i="1" s="1"/>
  <c r="P147" i="1" a="1"/>
  <c r="P147" i="1" s="1"/>
  <c r="P146" i="1" a="1"/>
  <c r="P146" i="1" s="1"/>
  <c r="P145" i="1" a="1"/>
  <c r="P145" i="1" s="1"/>
  <c r="P144" i="1" a="1"/>
  <c r="P144" i="1" s="1"/>
  <c r="P143" i="1" a="1"/>
  <c r="P143" i="1" s="1"/>
  <c r="P142" i="1" a="1"/>
  <c r="P142" i="1" s="1"/>
  <c r="P141" i="1" a="1"/>
  <c r="P141" i="1" s="1"/>
  <c r="P140" i="1" a="1"/>
  <c r="P140" i="1" s="1"/>
  <c r="P139" i="1" a="1"/>
  <c r="P139" i="1" s="1"/>
  <c r="P138" i="1" a="1"/>
  <c r="P138" i="1" s="1"/>
  <c r="P137" i="1" a="1"/>
  <c r="P137" i="1" s="1"/>
  <c r="P136" i="1" a="1"/>
  <c r="P136" i="1" s="1"/>
  <c r="P135" i="1" a="1"/>
  <c r="P135" i="1" s="1"/>
  <c r="P134" i="1" a="1"/>
  <c r="P134" i="1" s="1"/>
  <c r="P133" i="1" a="1"/>
  <c r="P133" i="1" s="1"/>
  <c r="P132" i="1" a="1"/>
  <c r="P132" i="1" s="1"/>
  <c r="P131" i="1" a="1"/>
  <c r="P131" i="1" s="1"/>
  <c r="P130" i="1" a="1"/>
  <c r="P130" i="1" s="1"/>
  <c r="P129" i="1" a="1"/>
  <c r="P129" i="1" s="1"/>
  <c r="P128" i="1" a="1"/>
  <c r="P128" i="1" s="1"/>
  <c r="P127" i="1" a="1"/>
  <c r="P127" i="1" s="1"/>
  <c r="P126" i="1" a="1"/>
  <c r="P126" i="1" s="1"/>
  <c r="P125" i="1" a="1"/>
  <c r="P125" i="1" s="1"/>
  <c r="P124" i="1" a="1"/>
  <c r="P124" i="1" s="1"/>
  <c r="P123" i="1" a="1"/>
  <c r="P123" i="1" s="1"/>
  <c r="P122" i="1" a="1"/>
  <c r="P122" i="1" s="1"/>
  <c r="P121" i="1" a="1"/>
  <c r="P121" i="1" s="1"/>
  <c r="P120" i="1" a="1"/>
  <c r="P120" i="1" s="1"/>
  <c r="P119" i="1" a="1"/>
  <c r="P119" i="1" s="1"/>
  <c r="P118" i="1" a="1"/>
  <c r="P118" i="1" s="1"/>
  <c r="P117" i="1" a="1"/>
  <c r="P117" i="1" s="1"/>
  <c r="P116" i="1" a="1"/>
  <c r="P116" i="1" s="1"/>
  <c r="P115" i="1" a="1"/>
  <c r="P115" i="1" s="1"/>
  <c r="P114" i="1" a="1"/>
  <c r="P114" i="1" s="1"/>
  <c r="P113" i="1" a="1"/>
  <c r="P113" i="1" s="1"/>
  <c r="P112" i="1" a="1"/>
  <c r="P112" i="1" s="1"/>
  <c r="P111" i="1" a="1"/>
  <c r="P111" i="1" s="1"/>
  <c r="P110" i="1" a="1"/>
  <c r="P110" i="1" s="1"/>
  <c r="P109" i="1" a="1"/>
  <c r="P109" i="1" s="1"/>
  <c r="P108" i="1" a="1"/>
  <c r="P108" i="1" s="1"/>
  <c r="P107" i="1" a="1"/>
  <c r="P107" i="1" s="1"/>
  <c r="P106" i="1" a="1"/>
  <c r="P106" i="1" s="1"/>
  <c r="P105" i="1" a="1"/>
  <c r="P105" i="1" s="1"/>
  <c r="P104" i="1" a="1"/>
  <c r="P104" i="1" s="1"/>
  <c r="P103" i="1" a="1"/>
  <c r="P103" i="1" s="1"/>
  <c r="P102" i="1" a="1"/>
  <c r="P102" i="1" s="1"/>
  <c r="P101" i="1" a="1"/>
  <c r="P101" i="1" s="1"/>
  <c r="P100" i="1" a="1"/>
  <c r="P100" i="1" s="1"/>
  <c r="P99" i="1" a="1"/>
  <c r="P99" i="1" s="1"/>
  <c r="P98" i="1" a="1"/>
  <c r="P98" i="1" s="1"/>
  <c r="P97" i="1" a="1"/>
  <c r="P97" i="1" s="1"/>
  <c r="P96" i="1" a="1"/>
  <c r="P96" i="1" s="1"/>
  <c r="P95" i="1" a="1"/>
  <c r="P95" i="1" s="1"/>
  <c r="P94" i="1" a="1"/>
  <c r="P94" i="1" s="1"/>
  <c r="P93" i="1" a="1"/>
  <c r="P93" i="1" s="1"/>
  <c r="P92" i="1" a="1"/>
  <c r="P92" i="1" s="1"/>
  <c r="P91" i="1" a="1"/>
  <c r="P91" i="1" s="1"/>
  <c r="P90" i="1" a="1"/>
  <c r="P90" i="1" s="1"/>
  <c r="P89" i="1" a="1"/>
  <c r="P89" i="1" s="1"/>
  <c r="P88" i="1" a="1"/>
  <c r="P88" i="1" s="1"/>
  <c r="P87" i="1" a="1"/>
  <c r="P87" i="1" s="1"/>
  <c r="P86" i="1" a="1"/>
  <c r="P86" i="1" s="1"/>
  <c r="P85" i="1" a="1"/>
  <c r="P85" i="1" s="1"/>
  <c r="P84" i="1" a="1"/>
  <c r="P84" i="1" s="1"/>
  <c r="P83" i="1" a="1"/>
  <c r="P83" i="1" s="1"/>
  <c r="P82" i="1" a="1"/>
  <c r="P82" i="1" s="1"/>
  <c r="P81" i="1" a="1"/>
  <c r="P81" i="1" s="1"/>
  <c r="P80" i="1" a="1"/>
  <c r="P80" i="1" s="1"/>
  <c r="P79" i="1" a="1"/>
  <c r="P79" i="1" s="1"/>
  <c r="P78" i="1" a="1"/>
  <c r="P78" i="1" s="1"/>
  <c r="P77" i="1" a="1"/>
  <c r="P77" i="1" s="1"/>
  <c r="P76" i="1" a="1"/>
  <c r="P76" i="1" s="1"/>
  <c r="P75" i="1" a="1"/>
  <c r="P75" i="1" s="1"/>
  <c r="P74" i="1" a="1"/>
  <c r="P74" i="1" s="1"/>
  <c r="P73" i="1" a="1"/>
  <c r="P73" i="1" s="1"/>
  <c r="P72" i="1" a="1"/>
  <c r="P72" i="1" s="1"/>
  <c r="P71" i="1" a="1"/>
  <c r="P71" i="1" s="1"/>
  <c r="P70" i="1" a="1"/>
  <c r="P70" i="1" s="1"/>
  <c r="P69" i="1" a="1"/>
  <c r="P69" i="1" s="1"/>
  <c r="P68" i="1" a="1"/>
  <c r="P68" i="1" s="1"/>
  <c r="P67" i="1" a="1"/>
  <c r="P67" i="1" s="1"/>
  <c r="P66" i="1" a="1"/>
  <c r="P66" i="1" s="1"/>
  <c r="P65" i="1" a="1"/>
  <c r="P65" i="1" s="1"/>
  <c r="P64" i="1" a="1"/>
  <c r="P64" i="1" s="1"/>
  <c r="P63" i="1" a="1"/>
  <c r="P63" i="1" s="1"/>
  <c r="P62" i="1" a="1"/>
  <c r="P62" i="1" s="1"/>
  <c r="P61" i="1" a="1"/>
  <c r="P61" i="1" s="1"/>
  <c r="P60" i="1" a="1"/>
  <c r="P60" i="1" s="1"/>
  <c r="P59" i="1" a="1"/>
  <c r="P59" i="1" s="1"/>
  <c r="P58" i="1" a="1"/>
  <c r="P58" i="1" s="1"/>
  <c r="P57" i="1" a="1"/>
  <c r="P57" i="1" s="1"/>
  <c r="P56" i="1" a="1"/>
  <c r="P56" i="1" s="1"/>
  <c r="P55" i="1" a="1"/>
  <c r="P55" i="1" s="1"/>
  <c r="P54" i="1" a="1"/>
  <c r="P54" i="1" s="1"/>
  <c r="P53" i="1" a="1"/>
  <c r="P53" i="1" s="1"/>
  <c r="P52" i="1" a="1"/>
  <c r="P52" i="1" s="1"/>
  <c r="P51" i="1" a="1"/>
  <c r="P51" i="1" s="1"/>
  <c r="P50" i="1" a="1"/>
  <c r="P50" i="1" s="1"/>
  <c r="P49" i="1" a="1"/>
  <c r="P49" i="1" s="1"/>
  <c r="P48" i="1" a="1"/>
  <c r="P48" i="1" s="1"/>
  <c r="P47" i="1" a="1"/>
  <c r="P47" i="1" s="1"/>
  <c r="P46" i="1" a="1"/>
  <c r="P46" i="1" s="1"/>
  <c r="P45" i="1" a="1"/>
  <c r="P45" i="1" s="1"/>
  <c r="P44" i="1" a="1"/>
  <c r="P44" i="1" s="1"/>
  <c r="P43" i="1" a="1"/>
  <c r="P43" i="1" s="1"/>
  <c r="P42" i="1" a="1"/>
  <c r="P42" i="1" s="1"/>
  <c r="P41" i="1" a="1"/>
  <c r="P41" i="1" s="1"/>
  <c r="P40" i="1" a="1"/>
  <c r="P40" i="1" s="1"/>
  <c r="P39" i="1" a="1"/>
  <c r="P39" i="1" s="1"/>
  <c r="P38" i="1" a="1"/>
  <c r="P38" i="1" s="1"/>
  <c r="P37" i="1" a="1"/>
  <c r="P37" i="1" s="1"/>
  <c r="P36" i="1" a="1"/>
  <c r="P36" i="1" s="1"/>
  <c r="P35" i="1" a="1"/>
  <c r="P35" i="1" s="1"/>
  <c r="P34" i="1" a="1"/>
  <c r="P34" i="1" s="1"/>
  <c r="P33" i="1" a="1"/>
  <c r="P33" i="1" s="1"/>
  <c r="P32" i="1" a="1"/>
  <c r="P32" i="1" s="1"/>
  <c r="P31" i="1" a="1"/>
  <c r="P31" i="1" s="1"/>
  <c r="P30" i="1" a="1"/>
  <c r="P30" i="1" s="1"/>
  <c r="P29" i="1" a="1"/>
  <c r="P29" i="1" s="1"/>
  <c r="P28" i="1" a="1"/>
  <c r="P28" i="1" s="1"/>
  <c r="P27" i="1" a="1"/>
  <c r="P27" i="1" s="1"/>
  <c r="P26" i="1" a="1"/>
  <c r="P26" i="1" s="1"/>
  <c r="P25" i="1" a="1"/>
  <c r="P25" i="1" s="1"/>
  <c r="P24" i="1" a="1"/>
  <c r="P24" i="1" s="1"/>
  <c r="P23" i="1" a="1"/>
  <c r="P23" i="1" s="1"/>
  <c r="P22" i="1" a="1"/>
  <c r="P22" i="1" s="1"/>
  <c r="P21" i="1" a="1"/>
  <c r="P21" i="1" s="1"/>
  <c r="P20" i="1" a="1"/>
  <c r="P20" i="1" s="1"/>
  <c r="P19" i="1" a="1"/>
  <c r="P19" i="1" s="1"/>
  <c r="P18" i="1" a="1"/>
  <c r="P18" i="1" s="1"/>
  <c r="P17" i="1" a="1"/>
  <c r="P17" i="1" s="1"/>
  <c r="P16" i="1" a="1"/>
  <c r="P16" i="1" s="1"/>
  <c r="P15" i="1" a="1"/>
  <c r="P15" i="1" s="1"/>
  <c r="P14" i="1" a="1"/>
  <c r="P14" i="1" s="1"/>
  <c r="P13" i="1" a="1"/>
  <c r="P13" i="1" s="1"/>
  <c r="P12" i="1" a="1"/>
  <c r="P12" i="1" s="1"/>
  <c r="P11" i="1" a="1"/>
  <c r="P11" i="1" s="1"/>
  <c r="P10" i="1" a="1"/>
  <c r="P10" i="1" s="1"/>
  <c r="P9" i="1" a="1"/>
  <c r="P9" i="1" s="1"/>
  <c r="P8" i="1" a="1"/>
  <c r="P8" i="1" s="1"/>
  <c r="P7" i="1" a="1"/>
  <c r="P7" i="1" s="1"/>
  <c r="P6" i="1" a="1"/>
  <c r="P6" i="1" s="1"/>
  <c r="P5" i="1" a="1"/>
  <c r="P5" i="1" s="1"/>
  <c r="P4" i="1" a="1"/>
  <c r="P4" i="1" s="1"/>
  <c r="P3" i="1" a="1"/>
  <c r="P3" i="1" s="1"/>
  <c r="J2221" i="4" a="1"/>
  <c r="J2221" i="4" s="1"/>
  <c r="J2220" i="4" a="1"/>
  <c r="J2220" i="4" s="1"/>
  <c r="J2219" i="4" a="1"/>
  <c r="J2219" i="4" s="1"/>
  <c r="J2218" i="4" a="1"/>
  <c r="J2218" i="4" s="1"/>
  <c r="J2217" i="4" a="1"/>
  <c r="J2217" i="4" s="1"/>
  <c r="J2216" i="4" a="1"/>
  <c r="J2216" i="4" s="1"/>
  <c r="J2215" i="4" a="1"/>
  <c r="J2215" i="4" s="1"/>
  <c r="J2214" i="4" a="1"/>
  <c r="J2214" i="4" s="1"/>
  <c r="J2213" i="4" a="1"/>
  <c r="J2213" i="4" s="1"/>
  <c r="J2212" i="4" a="1"/>
  <c r="J2212" i="4" s="1"/>
  <c r="J2211" i="4" a="1"/>
  <c r="J2211" i="4" s="1"/>
  <c r="J2210" i="4" a="1"/>
  <c r="J2210" i="4" s="1"/>
  <c r="J2209" i="4" a="1"/>
  <c r="J2209" i="4" s="1"/>
  <c r="J2208" i="4" a="1"/>
  <c r="J2208" i="4" s="1"/>
  <c r="J2207" i="4" a="1"/>
  <c r="J2207" i="4" s="1"/>
  <c r="J2206" i="4" a="1"/>
  <c r="J2206" i="4" s="1"/>
  <c r="J2205" i="4" a="1"/>
  <c r="J2205" i="4" s="1"/>
  <c r="J2204" i="4" a="1"/>
  <c r="J2204" i="4" s="1"/>
  <c r="J2203" i="4" a="1"/>
  <c r="J2203" i="4" s="1"/>
  <c r="J2202" i="4" a="1"/>
  <c r="J2202" i="4" s="1"/>
  <c r="J2201" i="4" a="1"/>
  <c r="J2201" i="4" s="1"/>
  <c r="J2200" i="4" a="1"/>
  <c r="J2200" i="4" s="1"/>
  <c r="J2199" i="4" a="1"/>
  <c r="J2199" i="4" s="1"/>
  <c r="J2198" i="4" a="1"/>
  <c r="J2198" i="4" s="1"/>
  <c r="J2197" i="4" a="1"/>
  <c r="J2197" i="4" s="1"/>
  <c r="J2196" i="4" a="1"/>
  <c r="J2196" i="4" s="1"/>
  <c r="J2195" i="4" a="1"/>
  <c r="J2195" i="4" s="1"/>
  <c r="J2194" i="4" a="1"/>
  <c r="J2194" i="4" s="1"/>
  <c r="J2193" i="4" a="1"/>
  <c r="J2193" i="4" s="1"/>
  <c r="J2192" i="4" a="1"/>
  <c r="J2192" i="4" s="1"/>
  <c r="J2191" i="4" a="1"/>
  <c r="J2191" i="4" s="1"/>
  <c r="J2190" i="4" a="1"/>
  <c r="J2190" i="4" s="1"/>
  <c r="J2189" i="4" a="1"/>
  <c r="J2189" i="4" s="1"/>
  <c r="J2188" i="4" a="1"/>
  <c r="J2188" i="4" s="1"/>
  <c r="J2187" i="4" a="1"/>
  <c r="J2187" i="4" s="1"/>
  <c r="J2186" i="4" a="1"/>
  <c r="J2186" i="4" s="1"/>
  <c r="J2185" i="4" a="1"/>
  <c r="J2185" i="4" s="1"/>
  <c r="J2184" i="4" a="1"/>
  <c r="J2184" i="4" s="1"/>
  <c r="J2183" i="4" a="1"/>
  <c r="J2183" i="4" s="1"/>
  <c r="J2182" i="4" a="1"/>
  <c r="J2182" i="4" s="1"/>
  <c r="J2181" i="4" a="1"/>
  <c r="J2181" i="4" s="1"/>
  <c r="J2180" i="4" a="1"/>
  <c r="J2180" i="4" s="1"/>
  <c r="J2179" i="4" a="1"/>
  <c r="J2179" i="4" s="1"/>
  <c r="J2178" i="4" a="1"/>
  <c r="J2178" i="4" s="1"/>
  <c r="J2177" i="4" a="1"/>
  <c r="J2177" i="4" s="1"/>
  <c r="J2176" i="4" a="1"/>
  <c r="J2176" i="4" s="1"/>
  <c r="J2175" i="4" a="1"/>
  <c r="J2175" i="4" s="1"/>
  <c r="J2174" i="4" a="1"/>
  <c r="J2174" i="4" s="1"/>
  <c r="J2173" i="4" a="1"/>
  <c r="J2173" i="4" s="1"/>
  <c r="J2172" i="4" a="1"/>
  <c r="J2172" i="4" s="1"/>
  <c r="J2171" i="4" a="1"/>
  <c r="J2171" i="4" s="1"/>
  <c r="J2170" i="4" a="1"/>
  <c r="J2170" i="4" s="1"/>
  <c r="J2169" i="4" a="1"/>
  <c r="J2169" i="4" s="1"/>
  <c r="J2168" i="4" a="1"/>
  <c r="J2168" i="4" s="1"/>
  <c r="J2167" i="4" a="1"/>
  <c r="J2167" i="4" s="1"/>
  <c r="J2166" i="4" a="1"/>
  <c r="J2166" i="4" s="1"/>
  <c r="J2165" i="4" a="1"/>
  <c r="J2165" i="4" s="1"/>
  <c r="J2164" i="4" a="1"/>
  <c r="J2164" i="4" s="1"/>
  <c r="J2163" i="4" a="1"/>
  <c r="J2163" i="4" s="1"/>
  <c r="J2162" i="4" a="1"/>
  <c r="J2162" i="4" s="1"/>
  <c r="J2161" i="4" a="1"/>
  <c r="J2161" i="4" s="1"/>
  <c r="J2160" i="4" a="1"/>
  <c r="J2160" i="4" s="1"/>
  <c r="J2159" i="4" a="1"/>
  <c r="J2159" i="4" s="1"/>
  <c r="J2158" i="4" a="1"/>
  <c r="J2158" i="4" s="1"/>
  <c r="J2157" i="4" a="1"/>
  <c r="J2157" i="4" s="1"/>
  <c r="J2156" i="4" a="1"/>
  <c r="J2156" i="4" s="1"/>
  <c r="J2155" i="4" a="1"/>
  <c r="J2155" i="4" s="1"/>
  <c r="J2154" i="4" a="1"/>
  <c r="J2154" i="4" s="1"/>
  <c r="J2153" i="4" a="1"/>
  <c r="J2153" i="4" s="1"/>
  <c r="J2152" i="4" a="1"/>
  <c r="J2152" i="4" s="1"/>
  <c r="J2151" i="4" a="1"/>
  <c r="J2151" i="4" s="1"/>
  <c r="J2150" i="4" a="1"/>
  <c r="J2150" i="4" s="1"/>
  <c r="J2149" i="4" a="1"/>
  <c r="J2149" i="4" s="1"/>
  <c r="J2148" i="4" a="1"/>
  <c r="J2148" i="4" s="1"/>
  <c r="J2147" i="4" a="1"/>
  <c r="J2147" i="4" s="1"/>
  <c r="J2146" i="4" a="1"/>
  <c r="J2146" i="4" s="1"/>
  <c r="J2145" i="4" a="1"/>
  <c r="J2145" i="4" s="1"/>
  <c r="J2144" i="4" a="1"/>
  <c r="J2144" i="4" s="1"/>
  <c r="J2143" i="4" a="1"/>
  <c r="J2143" i="4" s="1"/>
  <c r="J2142" i="4" a="1"/>
  <c r="J2142" i="4" s="1"/>
  <c r="J2141" i="4" a="1"/>
  <c r="J2141" i="4" s="1"/>
  <c r="J2140" i="4" a="1"/>
  <c r="J2140" i="4" s="1"/>
  <c r="J2139" i="4" a="1"/>
  <c r="J2139" i="4" s="1"/>
  <c r="J2138" i="4" a="1"/>
  <c r="J2138" i="4" s="1"/>
  <c r="J2137" i="4" a="1"/>
  <c r="J2137" i="4" s="1"/>
  <c r="J2136" i="4" a="1"/>
  <c r="J2136" i="4" s="1"/>
  <c r="J2135" i="4" a="1"/>
  <c r="J2135" i="4" s="1"/>
  <c r="J2134" i="4" a="1"/>
  <c r="J2134" i="4" s="1"/>
  <c r="J2133" i="4" a="1"/>
  <c r="J2133" i="4" s="1"/>
  <c r="J2132" i="4" a="1"/>
  <c r="J2132" i="4" s="1"/>
  <c r="J2131" i="4" a="1"/>
  <c r="J2131" i="4" s="1"/>
  <c r="J2130" i="4" a="1"/>
  <c r="J2130" i="4" s="1"/>
  <c r="J2129" i="4" a="1"/>
  <c r="J2129" i="4" s="1"/>
  <c r="J2128" i="4" a="1"/>
  <c r="J2128" i="4" s="1"/>
  <c r="J2127" i="4" a="1"/>
  <c r="J2127" i="4" s="1"/>
  <c r="J2126" i="4" a="1"/>
  <c r="J2126" i="4" s="1"/>
  <c r="J2125" i="4" a="1"/>
  <c r="J2125" i="4" s="1"/>
  <c r="J2124" i="4" a="1"/>
  <c r="J2124" i="4" s="1"/>
  <c r="J2123" i="4" a="1"/>
  <c r="J2123" i="4" s="1"/>
  <c r="J2122" i="4" a="1"/>
  <c r="J2122" i="4" s="1"/>
  <c r="J2121" i="4" a="1"/>
  <c r="J2121" i="4" s="1"/>
  <c r="J2120" i="4" a="1"/>
  <c r="J2120" i="4" s="1"/>
  <c r="J2119" i="4" a="1"/>
  <c r="J2119" i="4" s="1"/>
  <c r="J2118" i="4" a="1"/>
  <c r="J2118" i="4" s="1"/>
  <c r="J2117" i="4" a="1"/>
  <c r="J2117" i="4" s="1"/>
  <c r="J2116" i="4" a="1"/>
  <c r="J2116" i="4" s="1"/>
  <c r="J2115" i="4" a="1"/>
  <c r="J2115" i="4" s="1"/>
  <c r="J2114" i="4" a="1"/>
  <c r="J2114" i="4" s="1"/>
  <c r="J2113" i="4" a="1"/>
  <c r="J2113" i="4" s="1"/>
  <c r="J2112" i="4" a="1"/>
  <c r="J2112" i="4" s="1"/>
  <c r="J2111" i="4" a="1"/>
  <c r="J2111" i="4" s="1"/>
  <c r="J2110" i="4" a="1"/>
  <c r="J2110" i="4" s="1"/>
  <c r="J2109" i="4" a="1"/>
  <c r="J2109" i="4" s="1"/>
  <c r="J2108" i="4" a="1"/>
  <c r="J2108" i="4" s="1"/>
  <c r="J2107" i="4" a="1"/>
  <c r="J2107" i="4" s="1"/>
  <c r="J2106" i="4" a="1"/>
  <c r="J2106" i="4" s="1"/>
  <c r="J2105" i="4" a="1"/>
  <c r="J2105" i="4" s="1"/>
  <c r="J2104" i="4" a="1"/>
  <c r="J2104" i="4" s="1"/>
  <c r="J2103" i="4" a="1"/>
  <c r="J2103" i="4" s="1"/>
  <c r="J2102" i="4" a="1"/>
  <c r="J2102" i="4" s="1"/>
  <c r="J2101" i="4" a="1"/>
  <c r="J2101" i="4" s="1"/>
  <c r="J2100" i="4" a="1"/>
  <c r="J2100" i="4" s="1"/>
  <c r="J2099" i="4" a="1"/>
  <c r="J2099" i="4" s="1"/>
  <c r="J2098" i="4" a="1"/>
  <c r="J2098" i="4" s="1"/>
  <c r="J2097" i="4" a="1"/>
  <c r="J2097" i="4" s="1"/>
  <c r="J2096" i="4" a="1"/>
  <c r="J2096" i="4" s="1"/>
  <c r="J2095" i="4" a="1"/>
  <c r="J2095" i="4" s="1"/>
  <c r="J2094" i="4" a="1"/>
  <c r="J2094" i="4" s="1"/>
  <c r="J2093" i="4" a="1"/>
  <c r="J2093" i="4" s="1"/>
  <c r="J2092" i="4" a="1"/>
  <c r="J2092" i="4" s="1"/>
  <c r="J2091" i="4" a="1"/>
  <c r="J2091" i="4" s="1"/>
  <c r="J2090" i="4" a="1"/>
  <c r="J2090" i="4" s="1"/>
  <c r="J2089" i="4" a="1"/>
  <c r="J2089" i="4" s="1"/>
  <c r="J2088" i="4" a="1"/>
  <c r="J2088" i="4" s="1"/>
  <c r="J2087" i="4" a="1"/>
  <c r="J2087" i="4" s="1"/>
  <c r="J2086" i="4" a="1"/>
  <c r="J2086" i="4" s="1"/>
  <c r="J2085" i="4" a="1"/>
  <c r="J2085" i="4" s="1"/>
  <c r="J2084" i="4" a="1"/>
  <c r="J2084" i="4" s="1"/>
  <c r="J2083" i="4" a="1"/>
  <c r="J2083" i="4" s="1"/>
  <c r="J2082" i="4" a="1"/>
  <c r="J2082" i="4" s="1"/>
  <c r="J2081" i="4" a="1"/>
  <c r="J2081" i="4" s="1"/>
  <c r="J2080" i="4" a="1"/>
  <c r="J2080" i="4" s="1"/>
  <c r="J2079" i="4" a="1"/>
  <c r="J2079" i="4" s="1"/>
  <c r="J2078" i="4" a="1"/>
  <c r="J2078" i="4" s="1"/>
  <c r="J2077" i="4" a="1"/>
  <c r="J2077" i="4" s="1"/>
  <c r="J2076" i="4" a="1"/>
  <c r="J2076" i="4" s="1"/>
  <c r="J2075" i="4" a="1"/>
  <c r="J2075" i="4" s="1"/>
  <c r="J2074" i="4" a="1"/>
  <c r="J2074" i="4" s="1"/>
  <c r="J2073" i="4" a="1"/>
  <c r="J2073" i="4" s="1"/>
  <c r="J2072" i="4" a="1"/>
  <c r="J2072" i="4" s="1"/>
  <c r="J2071" i="4" a="1"/>
  <c r="J2071" i="4" s="1"/>
  <c r="J2070" i="4" a="1"/>
  <c r="J2070" i="4" s="1"/>
  <c r="J2069" i="4" a="1"/>
  <c r="J2069" i="4" s="1"/>
  <c r="J2068" i="4" a="1"/>
  <c r="J2068" i="4" s="1"/>
  <c r="J2067" i="4" a="1"/>
  <c r="J2067" i="4" s="1"/>
  <c r="J2066" i="4" a="1"/>
  <c r="J2066" i="4" s="1"/>
  <c r="J2065" i="4" a="1"/>
  <c r="J2065" i="4" s="1"/>
  <c r="J2064" i="4" a="1"/>
  <c r="J2064" i="4" s="1"/>
  <c r="J2063" i="4" a="1"/>
  <c r="J2063" i="4" s="1"/>
  <c r="J2062" i="4" a="1"/>
  <c r="J2062" i="4" s="1"/>
  <c r="J2061" i="4" a="1"/>
  <c r="J2061" i="4" s="1"/>
  <c r="J2060" i="4" a="1"/>
  <c r="J2060" i="4" s="1"/>
  <c r="J2059" i="4" a="1"/>
  <c r="J2059" i="4" s="1"/>
  <c r="J2058" i="4" a="1"/>
  <c r="J2058" i="4" s="1"/>
  <c r="J2057" i="4" a="1"/>
  <c r="J2057" i="4" s="1"/>
  <c r="J2056" i="4" a="1"/>
  <c r="J2056" i="4" s="1"/>
  <c r="J2055" i="4" a="1"/>
  <c r="J2055" i="4" s="1"/>
  <c r="J2054" i="4" a="1"/>
  <c r="J2054" i="4" s="1"/>
  <c r="J2053" i="4" a="1"/>
  <c r="J2053" i="4" s="1"/>
  <c r="J2052" i="4" a="1"/>
  <c r="J2052" i="4" s="1"/>
  <c r="J2051" i="4" a="1"/>
  <c r="J2051" i="4" s="1"/>
  <c r="J2050" i="4" a="1"/>
  <c r="J2050" i="4" s="1"/>
  <c r="J2049" i="4" a="1"/>
  <c r="J2049" i="4" s="1"/>
  <c r="J2048" i="4" a="1"/>
  <c r="J2048" i="4" s="1"/>
  <c r="J2047" i="4" a="1"/>
  <c r="J2047" i="4" s="1"/>
  <c r="J2046" i="4" a="1"/>
  <c r="J2046" i="4" s="1"/>
  <c r="J2045" i="4" a="1"/>
  <c r="J2045" i="4" s="1"/>
  <c r="J2044" i="4" a="1"/>
  <c r="J2044" i="4" s="1"/>
  <c r="J2043" i="4" a="1"/>
  <c r="J2043" i="4" s="1"/>
  <c r="J2042" i="4" a="1"/>
  <c r="J2042" i="4" s="1"/>
  <c r="J2041" i="4" a="1"/>
  <c r="J2041" i="4" s="1"/>
  <c r="J2040" i="4" a="1"/>
  <c r="J2040" i="4" s="1"/>
  <c r="J2039" i="4" a="1"/>
  <c r="J2039" i="4" s="1"/>
  <c r="J2038" i="4" a="1"/>
  <c r="J2038" i="4" s="1"/>
  <c r="J2037" i="4" a="1"/>
  <c r="J2037" i="4" s="1"/>
  <c r="J2036" i="4" a="1"/>
  <c r="J2036" i="4" s="1"/>
  <c r="J2035" i="4" a="1"/>
  <c r="J2035" i="4" s="1"/>
  <c r="J2034" i="4" a="1"/>
  <c r="J2034" i="4" s="1"/>
  <c r="J2033" i="4" a="1"/>
  <c r="J2033" i="4" s="1"/>
  <c r="J2032" i="4" a="1"/>
  <c r="J2032" i="4" s="1"/>
  <c r="J2031" i="4" a="1"/>
  <c r="J2031" i="4" s="1"/>
  <c r="J2030" i="4" a="1"/>
  <c r="J2030" i="4" s="1"/>
  <c r="J2029" i="4" a="1"/>
  <c r="J2029" i="4" s="1"/>
  <c r="J2028" i="4" a="1"/>
  <c r="J2028" i="4" s="1"/>
  <c r="J2027" i="4" a="1"/>
  <c r="J2027" i="4" s="1"/>
  <c r="J2026" i="4" a="1"/>
  <c r="J2026" i="4" s="1"/>
  <c r="J2025" i="4" a="1"/>
  <c r="J2025" i="4" s="1"/>
  <c r="J2024" i="4" a="1"/>
  <c r="J2024" i="4" s="1"/>
  <c r="J2023" i="4" a="1"/>
  <c r="J2023" i="4" s="1"/>
  <c r="J2022" i="4" a="1"/>
  <c r="J2022" i="4" s="1"/>
  <c r="J2021" i="4" a="1"/>
  <c r="J2021" i="4" s="1"/>
  <c r="J2020" i="4" a="1"/>
  <c r="J2020" i="4" s="1"/>
  <c r="J2019" i="4" a="1"/>
  <c r="J2019" i="4" s="1"/>
  <c r="J2018" i="4" a="1"/>
  <c r="J2018" i="4" s="1"/>
  <c r="J2017" i="4" a="1"/>
  <c r="J2017" i="4" s="1"/>
  <c r="J2016" i="4" a="1"/>
  <c r="J2016" i="4" s="1"/>
  <c r="J2015" i="4" a="1"/>
  <c r="J2015" i="4" s="1"/>
  <c r="J2014" i="4" a="1"/>
  <c r="J2014" i="4" s="1"/>
  <c r="J2013" i="4" a="1"/>
  <c r="J2013" i="4" s="1"/>
  <c r="J2012" i="4" a="1"/>
  <c r="J2012" i="4" s="1"/>
  <c r="J2011" i="4" a="1"/>
  <c r="J2011" i="4" s="1"/>
  <c r="J2010" i="4" a="1"/>
  <c r="J2010" i="4" s="1"/>
  <c r="J2009" i="4" a="1"/>
  <c r="J2009" i="4" s="1"/>
  <c r="J2008" i="4" a="1"/>
  <c r="J2008" i="4" s="1"/>
  <c r="J2007" i="4" a="1"/>
  <c r="J2007" i="4" s="1"/>
  <c r="J2006" i="4" a="1"/>
  <c r="J2006" i="4" s="1"/>
  <c r="J2005" i="4" a="1"/>
  <c r="J2005" i="4" s="1"/>
  <c r="J2004" i="4" a="1"/>
  <c r="J2004" i="4" s="1"/>
  <c r="J2003" i="4" a="1"/>
  <c r="J2003" i="4" s="1"/>
  <c r="J2002" i="4" a="1"/>
  <c r="J2002" i="4" s="1"/>
  <c r="J2001" i="4" a="1"/>
  <c r="J2001" i="4" s="1"/>
  <c r="J2000" i="4" a="1"/>
  <c r="J2000" i="4" s="1"/>
  <c r="J1999" i="4" a="1"/>
  <c r="J1999" i="4" s="1"/>
  <c r="J1998" i="4" a="1"/>
  <c r="J1998" i="4" s="1"/>
  <c r="J1997" i="4" a="1"/>
  <c r="J1997" i="4" s="1"/>
  <c r="J1996" i="4" a="1"/>
  <c r="J1996" i="4" s="1"/>
  <c r="J1995" i="4" a="1"/>
  <c r="J1995" i="4" s="1"/>
  <c r="J1994" i="4" a="1"/>
  <c r="J1994" i="4" s="1"/>
  <c r="J1993" i="4" a="1"/>
  <c r="J1993" i="4" s="1"/>
  <c r="J1992" i="4" a="1"/>
  <c r="J1992" i="4" s="1"/>
  <c r="J1991" i="4" a="1"/>
  <c r="J1991" i="4" s="1"/>
  <c r="J1990" i="4" a="1"/>
  <c r="J1990" i="4" s="1"/>
  <c r="J1989" i="4" a="1"/>
  <c r="J1989" i="4" s="1"/>
  <c r="J1988" i="4" a="1"/>
  <c r="J1988" i="4" s="1"/>
  <c r="J1987" i="4" a="1"/>
  <c r="J1987" i="4" s="1"/>
  <c r="J1986" i="4" a="1"/>
  <c r="J1986" i="4" s="1"/>
  <c r="J1985" i="4" a="1"/>
  <c r="J1985" i="4" s="1"/>
  <c r="J1984" i="4" a="1"/>
  <c r="J1984" i="4" s="1"/>
  <c r="J1983" i="4" a="1"/>
  <c r="J1983" i="4" s="1"/>
  <c r="J1982" i="4" a="1"/>
  <c r="J1982" i="4" s="1"/>
  <c r="J1981" i="4" a="1"/>
  <c r="J1981" i="4" s="1"/>
  <c r="J1980" i="4" a="1"/>
  <c r="J1980" i="4" s="1"/>
  <c r="J1979" i="4" a="1"/>
  <c r="J1979" i="4" s="1"/>
  <c r="J1978" i="4" a="1"/>
  <c r="J1978" i="4" s="1"/>
  <c r="J1977" i="4" a="1"/>
  <c r="J1977" i="4" s="1"/>
  <c r="J1976" i="4" a="1"/>
  <c r="J1976" i="4" s="1"/>
  <c r="J1975" i="4" a="1"/>
  <c r="J1975" i="4" s="1"/>
  <c r="J1974" i="4" a="1"/>
  <c r="J1974" i="4" s="1"/>
  <c r="J1973" i="4" a="1"/>
  <c r="J1973" i="4" s="1"/>
  <c r="J1972" i="4" a="1"/>
  <c r="J1972" i="4" s="1"/>
  <c r="J1971" i="4" a="1"/>
  <c r="J1971" i="4" s="1"/>
  <c r="J1970" i="4" a="1"/>
  <c r="J1970" i="4" s="1"/>
  <c r="J1969" i="4" a="1"/>
  <c r="J1969" i="4" s="1"/>
  <c r="J1968" i="4" a="1"/>
  <c r="J1968" i="4" s="1"/>
  <c r="J1967" i="4" a="1"/>
  <c r="J1967" i="4" s="1"/>
  <c r="J1966" i="4" a="1"/>
  <c r="J1966" i="4" s="1"/>
  <c r="J1965" i="4" a="1"/>
  <c r="J1965" i="4" s="1"/>
  <c r="J1964" i="4" a="1"/>
  <c r="J1964" i="4" s="1"/>
  <c r="J1963" i="4" a="1"/>
  <c r="J1963" i="4" s="1"/>
  <c r="J1962" i="4" a="1"/>
  <c r="J1962" i="4" s="1"/>
  <c r="J1961" i="4" a="1"/>
  <c r="J1961" i="4" s="1"/>
  <c r="J1960" i="4" a="1"/>
  <c r="J1960" i="4" s="1"/>
  <c r="J1959" i="4" a="1"/>
  <c r="J1959" i="4" s="1"/>
  <c r="J1958" i="4" a="1"/>
  <c r="J1958" i="4" s="1"/>
  <c r="J1957" i="4" a="1"/>
  <c r="J1957" i="4" s="1"/>
  <c r="J1956" i="4" a="1"/>
  <c r="J1956" i="4" s="1"/>
  <c r="J1955" i="4" a="1"/>
  <c r="J1955" i="4" s="1"/>
  <c r="J1954" i="4" a="1"/>
  <c r="J1954" i="4" s="1"/>
  <c r="J1953" i="4" a="1"/>
  <c r="J1953" i="4" s="1"/>
  <c r="J1952" i="4" a="1"/>
  <c r="J1952" i="4" s="1"/>
  <c r="J1951" i="4" a="1"/>
  <c r="J1951" i="4" s="1"/>
  <c r="J1950" i="4" a="1"/>
  <c r="J1950" i="4" s="1"/>
  <c r="J1949" i="4" a="1"/>
  <c r="J1949" i="4" s="1"/>
  <c r="J1948" i="4" a="1"/>
  <c r="J1948" i="4" s="1"/>
  <c r="J1947" i="4" a="1"/>
  <c r="J1947" i="4" s="1"/>
  <c r="J1946" i="4" a="1"/>
  <c r="J1946" i="4" s="1"/>
  <c r="J1945" i="4" a="1"/>
  <c r="J1945" i="4" s="1"/>
  <c r="J1944" i="4" a="1"/>
  <c r="J1944" i="4" s="1"/>
  <c r="J1943" i="4" a="1"/>
  <c r="J1943" i="4" s="1"/>
  <c r="J1942" i="4" a="1"/>
  <c r="J1942" i="4" s="1"/>
  <c r="J1941" i="4" a="1"/>
  <c r="J1941" i="4" s="1"/>
  <c r="J1940" i="4" a="1"/>
  <c r="J1940" i="4" s="1"/>
  <c r="J1939" i="4" a="1"/>
  <c r="J1939" i="4" s="1"/>
  <c r="J1938" i="4" a="1"/>
  <c r="J1938" i="4" s="1"/>
  <c r="J1937" i="4" a="1"/>
  <c r="J1937" i="4" s="1"/>
  <c r="J1936" i="4" a="1"/>
  <c r="J1936" i="4" s="1"/>
  <c r="J1935" i="4" a="1"/>
  <c r="J1935" i="4" s="1"/>
  <c r="J1934" i="4" a="1"/>
  <c r="J1934" i="4" s="1"/>
  <c r="J1933" i="4" a="1"/>
  <c r="J1933" i="4" s="1"/>
  <c r="J1932" i="4" a="1"/>
  <c r="J1932" i="4" s="1"/>
  <c r="J1931" i="4" a="1"/>
  <c r="J1931" i="4" s="1"/>
  <c r="J1930" i="4" a="1"/>
  <c r="J1930" i="4" s="1"/>
  <c r="J1929" i="4" a="1"/>
  <c r="J1929" i="4" s="1"/>
  <c r="J1928" i="4" a="1"/>
  <c r="J1928" i="4" s="1"/>
  <c r="J1927" i="4" a="1"/>
  <c r="J1927" i="4" s="1"/>
  <c r="J1926" i="4" a="1"/>
  <c r="J1926" i="4" s="1"/>
  <c r="J1925" i="4" a="1"/>
  <c r="J1925" i="4" s="1"/>
  <c r="J1924" i="4" a="1"/>
  <c r="J1924" i="4" s="1"/>
  <c r="J1923" i="4" a="1"/>
  <c r="J1923" i="4" s="1"/>
  <c r="J1922" i="4" a="1"/>
  <c r="J1922" i="4" s="1"/>
  <c r="J1921" i="4" a="1"/>
  <c r="J1921" i="4" s="1"/>
  <c r="J1920" i="4" a="1"/>
  <c r="J1920" i="4" s="1"/>
  <c r="J1919" i="4" a="1"/>
  <c r="J1919" i="4" s="1"/>
  <c r="J1918" i="4" a="1"/>
  <c r="J1918" i="4" s="1"/>
  <c r="J1917" i="4" a="1"/>
  <c r="J1917" i="4" s="1"/>
  <c r="J1916" i="4" a="1"/>
  <c r="J1916" i="4" s="1"/>
  <c r="J1915" i="4" a="1"/>
  <c r="J1915" i="4" s="1"/>
  <c r="J1914" i="4" a="1"/>
  <c r="J1914" i="4" s="1"/>
  <c r="J1913" i="4" a="1"/>
  <c r="J1913" i="4" s="1"/>
  <c r="J1912" i="4" a="1"/>
  <c r="J1912" i="4" s="1"/>
  <c r="J1911" i="4" a="1"/>
  <c r="J1911" i="4" s="1"/>
  <c r="J1910" i="4" a="1"/>
  <c r="J1910" i="4" s="1"/>
  <c r="J1909" i="4" a="1"/>
  <c r="J1909" i="4" s="1"/>
  <c r="J1908" i="4" a="1"/>
  <c r="J1908" i="4" s="1"/>
  <c r="J1907" i="4" a="1"/>
  <c r="J1907" i="4" s="1"/>
  <c r="J1906" i="4" a="1"/>
  <c r="J1906" i="4" s="1"/>
  <c r="J1905" i="4" a="1"/>
  <c r="J1905" i="4" s="1"/>
  <c r="J1904" i="4" a="1"/>
  <c r="J1904" i="4" s="1"/>
  <c r="J1903" i="4" a="1"/>
  <c r="J1903" i="4" s="1"/>
  <c r="J1902" i="4" a="1"/>
  <c r="J1902" i="4" s="1"/>
  <c r="J1901" i="4" a="1"/>
  <c r="J1901" i="4" s="1"/>
  <c r="J1900" i="4" a="1"/>
  <c r="J1900" i="4" s="1"/>
  <c r="J1899" i="4" a="1"/>
  <c r="J1899" i="4" s="1"/>
  <c r="J1898" i="4" a="1"/>
  <c r="J1898" i="4" s="1"/>
  <c r="J1897" i="4" a="1"/>
  <c r="J1897" i="4" s="1"/>
  <c r="J1896" i="4" a="1"/>
  <c r="J1896" i="4" s="1"/>
  <c r="J1895" i="4" a="1"/>
  <c r="J1895" i="4" s="1"/>
  <c r="J1894" i="4" a="1"/>
  <c r="J1894" i="4" s="1"/>
  <c r="J1893" i="4" a="1"/>
  <c r="J1893" i="4" s="1"/>
  <c r="J1892" i="4" a="1"/>
  <c r="J1892" i="4" s="1"/>
  <c r="J1891" i="4" a="1"/>
  <c r="J1891" i="4" s="1"/>
  <c r="J1890" i="4" a="1"/>
  <c r="J1890" i="4" s="1"/>
  <c r="J1889" i="4" a="1"/>
  <c r="J1889" i="4" s="1"/>
  <c r="J1888" i="4" a="1"/>
  <c r="J1888" i="4" s="1"/>
  <c r="J1887" i="4" a="1"/>
  <c r="J1887" i="4" s="1"/>
  <c r="J1886" i="4" a="1"/>
  <c r="J1886" i="4" s="1"/>
  <c r="J1885" i="4" a="1"/>
  <c r="J1885" i="4" s="1"/>
  <c r="J1884" i="4" a="1"/>
  <c r="J1884" i="4" s="1"/>
  <c r="J1883" i="4" a="1"/>
  <c r="J1883" i="4" s="1"/>
  <c r="J1882" i="4" a="1"/>
  <c r="J1882" i="4" s="1"/>
  <c r="J1881" i="4" a="1"/>
  <c r="J1881" i="4" s="1"/>
  <c r="J1880" i="4" a="1"/>
  <c r="J1880" i="4" s="1"/>
  <c r="J1879" i="4" a="1"/>
  <c r="J1879" i="4" s="1"/>
  <c r="J1878" i="4" a="1"/>
  <c r="J1878" i="4" s="1"/>
  <c r="J1877" i="4" a="1"/>
  <c r="J1877" i="4" s="1"/>
  <c r="J1876" i="4" a="1"/>
  <c r="J1876" i="4" s="1"/>
  <c r="J1875" i="4" a="1"/>
  <c r="J1875" i="4" s="1"/>
  <c r="J1874" i="4" a="1"/>
  <c r="J1874" i="4" s="1"/>
  <c r="J1873" i="4" a="1"/>
  <c r="J1873" i="4" s="1"/>
  <c r="J1872" i="4" a="1"/>
  <c r="J1872" i="4" s="1"/>
  <c r="J1871" i="4" a="1"/>
  <c r="J1871" i="4" s="1"/>
  <c r="J1870" i="4" a="1"/>
  <c r="J1870" i="4" s="1"/>
  <c r="J1869" i="4" a="1"/>
  <c r="J1869" i="4" s="1"/>
  <c r="J1868" i="4" a="1"/>
  <c r="J1868" i="4" s="1"/>
  <c r="J1867" i="4" a="1"/>
  <c r="J1867" i="4" s="1"/>
  <c r="J1866" i="4" a="1"/>
  <c r="J1866" i="4" s="1"/>
  <c r="J1865" i="4" a="1"/>
  <c r="J1865" i="4" s="1"/>
  <c r="J1864" i="4" a="1"/>
  <c r="J1864" i="4" s="1"/>
  <c r="J1863" i="4" a="1"/>
  <c r="J1863" i="4" s="1"/>
  <c r="J1862" i="4" a="1"/>
  <c r="J1862" i="4" s="1"/>
  <c r="J1861" i="4" a="1"/>
  <c r="J1861" i="4" s="1"/>
  <c r="J1860" i="4" a="1"/>
  <c r="J1860" i="4" s="1"/>
  <c r="J1859" i="4" a="1"/>
  <c r="J1859" i="4" s="1"/>
  <c r="J1858" i="4" a="1"/>
  <c r="J1858" i="4" s="1"/>
  <c r="J1857" i="4" a="1"/>
  <c r="J1857" i="4" s="1"/>
  <c r="J1856" i="4" a="1"/>
  <c r="J1856" i="4" s="1"/>
  <c r="J1855" i="4" a="1"/>
  <c r="J1855" i="4" s="1"/>
  <c r="J1854" i="4" a="1"/>
  <c r="J1854" i="4" s="1"/>
  <c r="J1853" i="4" a="1"/>
  <c r="J1853" i="4" s="1"/>
  <c r="J1852" i="4" a="1"/>
  <c r="J1852" i="4" s="1"/>
  <c r="J1851" i="4" a="1"/>
  <c r="J1851" i="4" s="1"/>
  <c r="J1850" i="4" a="1"/>
  <c r="J1850" i="4" s="1"/>
  <c r="J1849" i="4" a="1"/>
  <c r="J1849" i="4" s="1"/>
  <c r="J1848" i="4" a="1"/>
  <c r="J1848" i="4" s="1"/>
  <c r="J1847" i="4" a="1"/>
  <c r="J1847" i="4" s="1"/>
  <c r="J1846" i="4" a="1"/>
  <c r="J1846" i="4" s="1"/>
  <c r="J1845" i="4" a="1"/>
  <c r="J1845" i="4" s="1"/>
  <c r="J1844" i="4" a="1"/>
  <c r="J1844" i="4" s="1"/>
  <c r="J1843" i="4" a="1"/>
  <c r="J1843" i="4" s="1"/>
  <c r="J1842" i="4" a="1"/>
  <c r="J1842" i="4" s="1"/>
  <c r="J1841" i="4" a="1"/>
  <c r="J1841" i="4" s="1"/>
  <c r="J1840" i="4" a="1"/>
  <c r="J1840" i="4" s="1"/>
  <c r="J1839" i="4" a="1"/>
  <c r="J1839" i="4" s="1"/>
  <c r="J1838" i="4" a="1"/>
  <c r="J1838" i="4" s="1"/>
  <c r="J1837" i="4" a="1"/>
  <c r="J1837" i="4" s="1"/>
  <c r="J1836" i="4" a="1"/>
  <c r="J1836" i="4" s="1"/>
  <c r="J1835" i="4" a="1"/>
  <c r="J1835" i="4" s="1"/>
  <c r="J1834" i="4" a="1"/>
  <c r="J1834" i="4" s="1"/>
  <c r="J1833" i="4" a="1"/>
  <c r="J1833" i="4" s="1"/>
  <c r="J1832" i="4" a="1"/>
  <c r="J1832" i="4" s="1"/>
  <c r="J1831" i="4" a="1"/>
  <c r="J1831" i="4" s="1"/>
  <c r="J1830" i="4" a="1"/>
  <c r="J1830" i="4" s="1"/>
  <c r="J1829" i="4" a="1"/>
  <c r="J1829" i="4" s="1"/>
  <c r="J1828" i="4" a="1"/>
  <c r="J1828" i="4" s="1"/>
  <c r="J1827" i="4" a="1"/>
  <c r="J1827" i="4" s="1"/>
  <c r="J1826" i="4" a="1"/>
  <c r="J1826" i="4" s="1"/>
  <c r="J1825" i="4" a="1"/>
  <c r="J1825" i="4" s="1"/>
  <c r="J1824" i="4" a="1"/>
  <c r="J1824" i="4" s="1"/>
  <c r="J1823" i="4" a="1"/>
  <c r="J1823" i="4" s="1"/>
  <c r="J1822" i="4" a="1"/>
  <c r="J1822" i="4" s="1"/>
  <c r="J1821" i="4" a="1"/>
  <c r="J1821" i="4" s="1"/>
  <c r="J1820" i="4" a="1"/>
  <c r="J1820" i="4" s="1"/>
  <c r="J1819" i="4" a="1"/>
  <c r="J1819" i="4" s="1"/>
  <c r="J1818" i="4" a="1"/>
  <c r="J1818" i="4" s="1"/>
  <c r="J1817" i="4" a="1"/>
  <c r="J1817" i="4" s="1"/>
  <c r="J1816" i="4" a="1"/>
  <c r="J1816" i="4" s="1"/>
  <c r="J1815" i="4" a="1"/>
  <c r="J1815" i="4" s="1"/>
  <c r="J1814" i="4" a="1"/>
  <c r="J1814" i="4" s="1"/>
  <c r="J1813" i="4" a="1"/>
  <c r="J1813" i="4" s="1"/>
  <c r="J1812" i="4" a="1"/>
  <c r="J1812" i="4" s="1"/>
  <c r="J1811" i="4" a="1"/>
  <c r="J1811" i="4" s="1"/>
  <c r="J1810" i="4" a="1"/>
  <c r="J1810" i="4" s="1"/>
  <c r="J1809" i="4" a="1"/>
  <c r="J1809" i="4" s="1"/>
  <c r="J1808" i="4" a="1"/>
  <c r="J1808" i="4" s="1"/>
  <c r="J1807" i="4" a="1"/>
  <c r="J1807" i="4" s="1"/>
  <c r="J1806" i="4" a="1"/>
  <c r="J1806" i="4" s="1"/>
  <c r="J1805" i="4" a="1"/>
  <c r="J1805" i="4" s="1"/>
  <c r="J1804" i="4" a="1"/>
  <c r="J1804" i="4" s="1"/>
  <c r="J1803" i="4" a="1"/>
  <c r="J1803" i="4" s="1"/>
  <c r="J1802" i="4" a="1"/>
  <c r="J1802" i="4" s="1"/>
  <c r="J1801" i="4" a="1"/>
  <c r="J1801" i="4" s="1"/>
  <c r="J1800" i="4" a="1"/>
  <c r="J1800" i="4" s="1"/>
  <c r="J1799" i="4" a="1"/>
  <c r="J1799" i="4" s="1"/>
  <c r="J1798" i="4" a="1"/>
  <c r="J1798" i="4" s="1"/>
  <c r="J1797" i="4" a="1"/>
  <c r="J1797" i="4" s="1"/>
  <c r="J1796" i="4" a="1"/>
  <c r="J1796" i="4" s="1"/>
  <c r="J1795" i="4" a="1"/>
  <c r="J1795" i="4" s="1"/>
  <c r="J1794" i="4" a="1"/>
  <c r="J1794" i="4" s="1"/>
  <c r="J1793" i="4" a="1"/>
  <c r="J1793" i="4" s="1"/>
  <c r="J1792" i="4" a="1"/>
  <c r="J1792" i="4" s="1"/>
  <c r="J1791" i="4" a="1"/>
  <c r="J1791" i="4" s="1"/>
  <c r="J1790" i="4" a="1"/>
  <c r="J1790" i="4" s="1"/>
  <c r="J1789" i="4" a="1"/>
  <c r="J1789" i="4" s="1"/>
  <c r="J1788" i="4" a="1"/>
  <c r="J1788" i="4" s="1"/>
  <c r="J1787" i="4" a="1"/>
  <c r="J1787" i="4" s="1"/>
  <c r="J1786" i="4" a="1"/>
  <c r="J1786" i="4" s="1"/>
  <c r="J1785" i="4" a="1"/>
  <c r="J1785" i="4" s="1"/>
  <c r="J1784" i="4" a="1"/>
  <c r="J1784" i="4" s="1"/>
  <c r="J1783" i="4" a="1"/>
  <c r="J1783" i="4" s="1"/>
  <c r="J1782" i="4" a="1"/>
  <c r="J1782" i="4" s="1"/>
  <c r="J1781" i="4" a="1"/>
  <c r="J1781" i="4" s="1"/>
  <c r="J1780" i="4" a="1"/>
  <c r="J1780" i="4" s="1"/>
  <c r="J1779" i="4" a="1"/>
  <c r="J1779" i="4" s="1"/>
  <c r="J1778" i="4" a="1"/>
  <c r="J1778" i="4" s="1"/>
  <c r="J1777" i="4" a="1"/>
  <c r="J1777" i="4" s="1"/>
  <c r="J1776" i="4" a="1"/>
  <c r="J1776" i="4" s="1"/>
  <c r="J1775" i="4" a="1"/>
  <c r="J1775" i="4" s="1"/>
  <c r="J1774" i="4" a="1"/>
  <c r="J1774" i="4" s="1"/>
  <c r="J1773" i="4" a="1"/>
  <c r="J1773" i="4" s="1"/>
  <c r="J1772" i="4" a="1"/>
  <c r="J1772" i="4" s="1"/>
  <c r="J1771" i="4" a="1"/>
  <c r="J1771" i="4" s="1"/>
  <c r="J1770" i="4" a="1"/>
  <c r="J1770" i="4" s="1"/>
  <c r="J1769" i="4" a="1"/>
  <c r="J1769" i="4" s="1"/>
  <c r="J1768" i="4" a="1"/>
  <c r="J1768" i="4" s="1"/>
  <c r="J1767" i="4" a="1"/>
  <c r="J1767" i="4" s="1"/>
  <c r="J1766" i="4" a="1"/>
  <c r="J1766" i="4" s="1"/>
  <c r="J1765" i="4" a="1"/>
  <c r="J1765" i="4" s="1"/>
  <c r="J1764" i="4" a="1"/>
  <c r="J1764" i="4" s="1"/>
  <c r="J1763" i="4" a="1"/>
  <c r="J1763" i="4" s="1"/>
  <c r="J1762" i="4" a="1"/>
  <c r="J1762" i="4" s="1"/>
  <c r="J1761" i="4" a="1"/>
  <c r="J1761" i="4" s="1"/>
  <c r="J1760" i="4" a="1"/>
  <c r="J1760" i="4" s="1"/>
  <c r="J1759" i="4" a="1"/>
  <c r="J1759" i="4" s="1"/>
  <c r="J1758" i="4" a="1"/>
  <c r="J1758" i="4" s="1"/>
  <c r="J1757" i="4" a="1"/>
  <c r="J1757" i="4" s="1"/>
  <c r="J1756" i="4" a="1"/>
  <c r="J1756" i="4" s="1"/>
  <c r="J1755" i="4" a="1"/>
  <c r="J1755" i="4" s="1"/>
  <c r="J1754" i="4" a="1"/>
  <c r="J1754" i="4" s="1"/>
  <c r="J1753" i="4" a="1"/>
  <c r="J1753" i="4" s="1"/>
  <c r="J1752" i="4" a="1"/>
  <c r="J1752" i="4" s="1"/>
  <c r="J1751" i="4" a="1"/>
  <c r="J1751" i="4" s="1"/>
  <c r="J1750" i="4" a="1"/>
  <c r="J1750" i="4" s="1"/>
  <c r="J1749" i="4" a="1"/>
  <c r="J1749" i="4" s="1"/>
  <c r="J1748" i="4" a="1"/>
  <c r="J1748" i="4" s="1"/>
  <c r="J1747" i="4" a="1"/>
  <c r="J1747" i="4" s="1"/>
  <c r="J1746" i="4" a="1"/>
  <c r="J1746" i="4" s="1"/>
  <c r="J1745" i="4" a="1"/>
  <c r="J1745" i="4" s="1"/>
  <c r="J1744" i="4" a="1"/>
  <c r="J1744" i="4" s="1"/>
  <c r="J1743" i="4" a="1"/>
  <c r="J1743" i="4" s="1"/>
  <c r="J1742" i="4" a="1"/>
  <c r="J1742" i="4" s="1"/>
  <c r="J1741" i="4" a="1"/>
  <c r="J1741" i="4" s="1"/>
  <c r="J1740" i="4" a="1"/>
  <c r="J1740" i="4" s="1"/>
  <c r="J1739" i="4" a="1"/>
  <c r="J1739" i="4" s="1"/>
  <c r="J1738" i="4" a="1"/>
  <c r="J1738" i="4" s="1"/>
  <c r="J1737" i="4" a="1"/>
  <c r="J1737" i="4" s="1"/>
  <c r="J1736" i="4" a="1"/>
  <c r="J1736" i="4" s="1"/>
  <c r="J1735" i="4" a="1"/>
  <c r="J1735" i="4" s="1"/>
  <c r="J1734" i="4" a="1"/>
  <c r="J1734" i="4" s="1"/>
  <c r="J1733" i="4" a="1"/>
  <c r="J1733" i="4" s="1"/>
  <c r="J1732" i="4" a="1"/>
  <c r="J1732" i="4" s="1"/>
  <c r="J1731" i="4" a="1"/>
  <c r="J1731" i="4" s="1"/>
  <c r="J1730" i="4" a="1"/>
  <c r="J1730" i="4" s="1"/>
  <c r="J1729" i="4" a="1"/>
  <c r="J1729" i="4" s="1"/>
  <c r="J1728" i="4" a="1"/>
  <c r="J1728" i="4" s="1"/>
  <c r="J1727" i="4" a="1"/>
  <c r="J1727" i="4" s="1"/>
  <c r="J1726" i="4" a="1"/>
  <c r="J1726" i="4" s="1"/>
  <c r="J1725" i="4" a="1"/>
  <c r="J1725" i="4" s="1"/>
  <c r="J1724" i="4" a="1"/>
  <c r="J1724" i="4" s="1"/>
  <c r="J1723" i="4" a="1"/>
  <c r="J1723" i="4" s="1"/>
  <c r="J1722" i="4" a="1"/>
  <c r="J1722" i="4" s="1"/>
  <c r="J1721" i="4" a="1"/>
  <c r="J1721" i="4" s="1"/>
  <c r="J1720" i="4" a="1"/>
  <c r="J1720" i="4" s="1"/>
  <c r="J1719" i="4" a="1"/>
  <c r="J1719" i="4" s="1"/>
  <c r="J1718" i="4" a="1"/>
  <c r="J1718" i="4" s="1"/>
  <c r="J1717" i="4" a="1"/>
  <c r="J1717" i="4" s="1"/>
  <c r="J1716" i="4" a="1"/>
  <c r="J1716" i="4" s="1"/>
  <c r="J1715" i="4" a="1"/>
  <c r="J1715" i="4" s="1"/>
  <c r="J1714" i="4" a="1"/>
  <c r="J1714" i="4" s="1"/>
  <c r="J1713" i="4" a="1"/>
  <c r="J1713" i="4" s="1"/>
  <c r="J1712" i="4" a="1"/>
  <c r="J1712" i="4" s="1"/>
  <c r="J1711" i="4" a="1"/>
  <c r="J1711" i="4" s="1"/>
  <c r="J1710" i="4" a="1"/>
  <c r="J1710" i="4" s="1"/>
  <c r="J1709" i="4" a="1"/>
  <c r="J1709" i="4" s="1"/>
  <c r="J1708" i="4" a="1"/>
  <c r="J1708" i="4" s="1"/>
  <c r="J1707" i="4" a="1"/>
  <c r="J1707" i="4" s="1"/>
  <c r="J1706" i="4" a="1"/>
  <c r="J1706" i="4" s="1"/>
  <c r="J1705" i="4" a="1"/>
  <c r="J1705" i="4" s="1"/>
  <c r="J1704" i="4" a="1"/>
  <c r="J1704" i="4" s="1"/>
  <c r="J1703" i="4" a="1"/>
  <c r="J1703" i="4" s="1"/>
  <c r="J1702" i="4" a="1"/>
  <c r="J1702" i="4" s="1"/>
  <c r="J1701" i="4" a="1"/>
  <c r="J1701" i="4" s="1"/>
  <c r="J1700" i="4" a="1"/>
  <c r="J1700" i="4" s="1"/>
  <c r="J1699" i="4" a="1"/>
  <c r="J1699" i="4" s="1"/>
  <c r="J1698" i="4" a="1"/>
  <c r="J1698" i="4" s="1"/>
  <c r="J1697" i="4" a="1"/>
  <c r="J1697" i="4" s="1"/>
  <c r="J1696" i="4" a="1"/>
  <c r="J1696" i="4" s="1"/>
  <c r="J1695" i="4" a="1"/>
  <c r="J1695" i="4" s="1"/>
  <c r="J1694" i="4" a="1"/>
  <c r="J1694" i="4" s="1"/>
  <c r="J1693" i="4" a="1"/>
  <c r="J1693" i="4" s="1"/>
  <c r="J1692" i="4" a="1"/>
  <c r="J1692" i="4" s="1"/>
  <c r="J1691" i="4" a="1"/>
  <c r="J1691" i="4" s="1"/>
  <c r="J1690" i="4" a="1"/>
  <c r="J1690" i="4" s="1"/>
  <c r="J1689" i="4" a="1"/>
  <c r="J1689" i="4" s="1"/>
  <c r="J1688" i="4" a="1"/>
  <c r="J1688" i="4" s="1"/>
  <c r="J1687" i="4" a="1"/>
  <c r="J1687" i="4" s="1"/>
  <c r="J1686" i="4" a="1"/>
  <c r="J1686" i="4" s="1"/>
  <c r="J1685" i="4" a="1"/>
  <c r="J1685" i="4" s="1"/>
  <c r="J1684" i="4" a="1"/>
  <c r="J1684" i="4" s="1"/>
  <c r="J1683" i="4" a="1"/>
  <c r="J1683" i="4" s="1"/>
  <c r="J1682" i="4" a="1"/>
  <c r="J1682" i="4" s="1"/>
  <c r="J1681" i="4" a="1"/>
  <c r="J1681" i="4" s="1"/>
  <c r="J1680" i="4" a="1"/>
  <c r="J1680" i="4" s="1"/>
  <c r="J1679" i="4" a="1"/>
  <c r="J1679" i="4" s="1"/>
  <c r="J1678" i="4" a="1"/>
  <c r="J1678" i="4" s="1"/>
  <c r="J1677" i="4" a="1"/>
  <c r="J1677" i="4" s="1"/>
  <c r="J1676" i="4" a="1"/>
  <c r="J1676" i="4" s="1"/>
  <c r="J1675" i="4" a="1"/>
  <c r="J1675" i="4" s="1"/>
  <c r="J1674" i="4" a="1"/>
  <c r="J1674" i="4" s="1"/>
  <c r="J1673" i="4" a="1"/>
  <c r="J1673" i="4" s="1"/>
  <c r="J1672" i="4" a="1"/>
  <c r="J1672" i="4" s="1"/>
  <c r="J1671" i="4" a="1"/>
  <c r="J1671" i="4" s="1"/>
  <c r="J1670" i="4" a="1"/>
  <c r="J1670" i="4" s="1"/>
  <c r="J1669" i="4" a="1"/>
  <c r="J1669" i="4" s="1"/>
  <c r="J1668" i="4" a="1"/>
  <c r="J1668" i="4" s="1"/>
  <c r="J1667" i="4" a="1"/>
  <c r="J1667" i="4" s="1"/>
  <c r="J1666" i="4" a="1"/>
  <c r="J1666" i="4" s="1"/>
  <c r="J1665" i="4" a="1"/>
  <c r="J1665" i="4" s="1"/>
  <c r="J1664" i="4" a="1"/>
  <c r="J1664" i="4" s="1"/>
  <c r="J1663" i="4" a="1"/>
  <c r="J1663" i="4" s="1"/>
  <c r="J1662" i="4" a="1"/>
  <c r="J1662" i="4" s="1"/>
  <c r="J1661" i="4" a="1"/>
  <c r="J1661" i="4" s="1"/>
  <c r="J1660" i="4" a="1"/>
  <c r="J1660" i="4" s="1"/>
  <c r="J1659" i="4" a="1"/>
  <c r="J1659" i="4" s="1"/>
  <c r="J1658" i="4" a="1"/>
  <c r="J1658" i="4" s="1"/>
  <c r="J1657" i="4" a="1"/>
  <c r="J1657" i="4" s="1"/>
  <c r="J1656" i="4" a="1"/>
  <c r="J1656" i="4" s="1"/>
  <c r="J1655" i="4" a="1"/>
  <c r="J1655" i="4" s="1"/>
  <c r="J1654" i="4" a="1"/>
  <c r="J1654" i="4" s="1"/>
  <c r="J1653" i="4" a="1"/>
  <c r="J1653" i="4" s="1"/>
  <c r="J1652" i="4" a="1"/>
  <c r="J1652" i="4" s="1"/>
  <c r="J1651" i="4" a="1"/>
  <c r="J1651" i="4" s="1"/>
  <c r="J1650" i="4" a="1"/>
  <c r="J1650" i="4" s="1"/>
  <c r="J1649" i="4" a="1"/>
  <c r="J1649" i="4" s="1"/>
  <c r="J1648" i="4" a="1"/>
  <c r="J1648" i="4" s="1"/>
  <c r="J1647" i="4" a="1"/>
  <c r="J1647" i="4" s="1"/>
  <c r="J1646" i="4" a="1"/>
  <c r="J1646" i="4" s="1"/>
  <c r="J1645" i="4" a="1"/>
  <c r="J1645" i="4" s="1"/>
  <c r="J1644" i="4" a="1"/>
  <c r="J1644" i="4" s="1"/>
  <c r="J1643" i="4" a="1"/>
  <c r="J1643" i="4" s="1"/>
  <c r="J1642" i="4" a="1"/>
  <c r="J1642" i="4" s="1"/>
  <c r="J1641" i="4" a="1"/>
  <c r="J1641" i="4" s="1"/>
  <c r="J1640" i="4" a="1"/>
  <c r="J1640" i="4" s="1"/>
  <c r="J1639" i="4" a="1"/>
  <c r="J1639" i="4" s="1"/>
  <c r="J1638" i="4" a="1"/>
  <c r="J1638" i="4" s="1"/>
  <c r="J1637" i="4" a="1"/>
  <c r="J1637" i="4" s="1"/>
  <c r="J1636" i="4" a="1"/>
  <c r="J1636" i="4" s="1"/>
  <c r="J1635" i="4" a="1"/>
  <c r="J1635" i="4" s="1"/>
  <c r="J1634" i="4" a="1"/>
  <c r="J1634" i="4" s="1"/>
  <c r="J1633" i="4" a="1"/>
  <c r="J1633" i="4" s="1"/>
  <c r="J1632" i="4" a="1"/>
  <c r="J1632" i="4" s="1"/>
  <c r="J1631" i="4" a="1"/>
  <c r="J1631" i="4" s="1"/>
  <c r="J1630" i="4" a="1"/>
  <c r="J1630" i="4" s="1"/>
  <c r="J1629" i="4" a="1"/>
  <c r="J1629" i="4" s="1"/>
  <c r="J1628" i="4" a="1"/>
  <c r="J1628" i="4" s="1"/>
  <c r="J1627" i="4" a="1"/>
  <c r="J1627" i="4" s="1"/>
  <c r="J1626" i="4" a="1"/>
  <c r="J1626" i="4" s="1"/>
  <c r="J1625" i="4" a="1"/>
  <c r="J1625" i="4" s="1"/>
  <c r="J1624" i="4" a="1"/>
  <c r="J1624" i="4" s="1"/>
  <c r="J1623" i="4" a="1"/>
  <c r="J1623" i="4" s="1"/>
  <c r="J1622" i="4" a="1"/>
  <c r="J1622" i="4" s="1"/>
  <c r="J1621" i="4" a="1"/>
  <c r="J1621" i="4" s="1"/>
  <c r="J1620" i="4" a="1"/>
  <c r="J1620" i="4" s="1"/>
  <c r="J1619" i="4" a="1"/>
  <c r="J1619" i="4" s="1"/>
  <c r="J1618" i="4" a="1"/>
  <c r="J1618" i="4" s="1"/>
  <c r="J1617" i="4" a="1"/>
  <c r="J1617" i="4" s="1"/>
  <c r="J1616" i="4" a="1"/>
  <c r="J1616" i="4" s="1"/>
  <c r="J1615" i="4" a="1"/>
  <c r="J1615" i="4" s="1"/>
  <c r="J1614" i="4" a="1"/>
  <c r="J1614" i="4" s="1"/>
  <c r="J1613" i="4" a="1"/>
  <c r="J1613" i="4" s="1"/>
  <c r="J1612" i="4" a="1"/>
  <c r="J1612" i="4" s="1"/>
  <c r="J1611" i="4" a="1"/>
  <c r="J1611" i="4" s="1"/>
  <c r="J1610" i="4" a="1"/>
  <c r="J1610" i="4" s="1"/>
  <c r="J1609" i="4" a="1"/>
  <c r="J1609" i="4" s="1"/>
  <c r="J1608" i="4" a="1"/>
  <c r="J1608" i="4" s="1"/>
  <c r="J1607" i="4" a="1"/>
  <c r="J1607" i="4" s="1"/>
  <c r="J1606" i="4" a="1"/>
  <c r="J1606" i="4" s="1"/>
  <c r="J1605" i="4" a="1"/>
  <c r="J1605" i="4" s="1"/>
  <c r="J1604" i="4" a="1"/>
  <c r="J1604" i="4" s="1"/>
  <c r="J1603" i="4" a="1"/>
  <c r="J1603" i="4" s="1"/>
  <c r="J1602" i="4" a="1"/>
  <c r="J1602" i="4" s="1"/>
  <c r="J1601" i="4" a="1"/>
  <c r="J1601" i="4" s="1"/>
  <c r="J1600" i="4" a="1"/>
  <c r="J1600" i="4" s="1"/>
  <c r="J1599" i="4" a="1"/>
  <c r="J1599" i="4" s="1"/>
  <c r="J1598" i="4" a="1"/>
  <c r="J1598" i="4" s="1"/>
  <c r="J1597" i="4" a="1"/>
  <c r="J1597" i="4" s="1"/>
  <c r="J1596" i="4" a="1"/>
  <c r="J1596" i="4" s="1"/>
  <c r="J1595" i="4" a="1"/>
  <c r="J1595" i="4" s="1"/>
  <c r="J1594" i="4" a="1"/>
  <c r="J1594" i="4" s="1"/>
  <c r="J1593" i="4" a="1"/>
  <c r="J1593" i="4" s="1"/>
  <c r="J1592" i="4" a="1"/>
  <c r="J1592" i="4" s="1"/>
  <c r="J1591" i="4" a="1"/>
  <c r="J1591" i="4" s="1"/>
  <c r="J1590" i="4" a="1"/>
  <c r="J1590" i="4" s="1"/>
  <c r="J1589" i="4" a="1"/>
  <c r="J1589" i="4" s="1"/>
  <c r="J1588" i="4" a="1"/>
  <c r="J1588" i="4" s="1"/>
  <c r="J1587" i="4" a="1"/>
  <c r="J1587" i="4" s="1"/>
  <c r="J1586" i="4" a="1"/>
  <c r="J1586" i="4" s="1"/>
  <c r="J1585" i="4" a="1"/>
  <c r="J1585" i="4" s="1"/>
  <c r="J1584" i="4" a="1"/>
  <c r="J1584" i="4" s="1"/>
  <c r="J1583" i="4" a="1"/>
  <c r="J1583" i="4" s="1"/>
  <c r="J1582" i="4" a="1"/>
  <c r="J1582" i="4" s="1"/>
  <c r="J1581" i="4" a="1"/>
  <c r="J1581" i="4" s="1"/>
  <c r="J1580" i="4" a="1"/>
  <c r="J1580" i="4" s="1"/>
  <c r="J1579" i="4" a="1"/>
  <c r="J1579" i="4" s="1"/>
  <c r="J1578" i="4" a="1"/>
  <c r="J1578" i="4" s="1"/>
  <c r="J1577" i="4" a="1"/>
  <c r="J1577" i="4" s="1"/>
  <c r="J1576" i="4" a="1"/>
  <c r="J1576" i="4" s="1"/>
  <c r="J1575" i="4" a="1"/>
  <c r="J1575" i="4" s="1"/>
  <c r="J1574" i="4" a="1"/>
  <c r="J1574" i="4" s="1"/>
  <c r="J1573" i="4" a="1"/>
  <c r="J1573" i="4" s="1"/>
  <c r="J1572" i="4" a="1"/>
  <c r="J1572" i="4" s="1"/>
  <c r="J1571" i="4" a="1"/>
  <c r="J1571" i="4" s="1"/>
  <c r="J1570" i="4" a="1"/>
  <c r="J1570" i="4" s="1"/>
  <c r="J1569" i="4" a="1"/>
  <c r="J1569" i="4" s="1"/>
  <c r="J1568" i="4" a="1"/>
  <c r="J1568" i="4" s="1"/>
  <c r="J1567" i="4" a="1"/>
  <c r="J1567" i="4" s="1"/>
  <c r="J1566" i="4" a="1"/>
  <c r="J1566" i="4" s="1"/>
  <c r="J1565" i="4" a="1"/>
  <c r="J1565" i="4" s="1"/>
  <c r="J1564" i="4" a="1"/>
  <c r="J1564" i="4" s="1"/>
  <c r="J1563" i="4" a="1"/>
  <c r="J1563" i="4" s="1"/>
  <c r="J1562" i="4" a="1"/>
  <c r="J1562" i="4" s="1"/>
  <c r="J1561" i="4" a="1"/>
  <c r="J1561" i="4" s="1"/>
  <c r="J1560" i="4" a="1"/>
  <c r="J1560" i="4" s="1"/>
  <c r="J1559" i="4" a="1"/>
  <c r="J1559" i="4" s="1"/>
  <c r="J1558" i="4" a="1"/>
  <c r="J1558" i="4" s="1"/>
  <c r="J1557" i="4" a="1"/>
  <c r="J1557" i="4" s="1"/>
  <c r="J1556" i="4" a="1"/>
  <c r="J1556" i="4" s="1"/>
  <c r="J1555" i="4" a="1"/>
  <c r="J1555" i="4" s="1"/>
  <c r="J1554" i="4" a="1"/>
  <c r="J1554" i="4" s="1"/>
  <c r="J1553" i="4" a="1"/>
  <c r="J1553" i="4" s="1"/>
  <c r="J1552" i="4" a="1"/>
  <c r="J1552" i="4" s="1"/>
  <c r="J1551" i="4" a="1"/>
  <c r="J1551" i="4" s="1"/>
  <c r="J1550" i="4" a="1"/>
  <c r="J1550" i="4" s="1"/>
  <c r="J1549" i="4" a="1"/>
  <c r="J1549" i="4" s="1"/>
  <c r="J1548" i="4" a="1"/>
  <c r="J1548" i="4" s="1"/>
  <c r="J1547" i="4" a="1"/>
  <c r="J1547" i="4" s="1"/>
  <c r="J1546" i="4" a="1"/>
  <c r="J1546" i="4" s="1"/>
  <c r="J1545" i="4" a="1"/>
  <c r="J1545" i="4" s="1"/>
  <c r="J1544" i="4" a="1"/>
  <c r="J1544" i="4" s="1"/>
  <c r="J1543" i="4" a="1"/>
  <c r="J1543" i="4" s="1"/>
  <c r="J1542" i="4" a="1"/>
  <c r="J1542" i="4" s="1"/>
  <c r="J1541" i="4" a="1"/>
  <c r="J1541" i="4" s="1"/>
  <c r="J1540" i="4" a="1"/>
  <c r="J1540" i="4" s="1"/>
  <c r="J1539" i="4" a="1"/>
  <c r="J1539" i="4" s="1"/>
  <c r="J1538" i="4" a="1"/>
  <c r="J1538" i="4" s="1"/>
  <c r="J1537" i="4" a="1"/>
  <c r="J1537" i="4" s="1"/>
  <c r="J1536" i="4" a="1"/>
  <c r="J1536" i="4" s="1"/>
  <c r="J1535" i="4" a="1"/>
  <c r="J1535" i="4" s="1"/>
  <c r="J1534" i="4" a="1"/>
  <c r="J1534" i="4" s="1"/>
  <c r="J1533" i="4" a="1"/>
  <c r="J1533" i="4" s="1"/>
  <c r="J1532" i="4" a="1"/>
  <c r="J1532" i="4" s="1"/>
  <c r="J1531" i="4" a="1"/>
  <c r="J1531" i="4" s="1"/>
  <c r="J1530" i="4" a="1"/>
  <c r="J1530" i="4" s="1"/>
  <c r="J1529" i="4" a="1"/>
  <c r="J1529" i="4" s="1"/>
  <c r="J1528" i="4" a="1"/>
  <c r="J1528" i="4" s="1"/>
  <c r="J1527" i="4" a="1"/>
  <c r="J1527" i="4" s="1"/>
  <c r="J1526" i="4" a="1"/>
  <c r="J1526" i="4" s="1"/>
  <c r="J1525" i="4" a="1"/>
  <c r="J1525" i="4" s="1"/>
  <c r="J1524" i="4" a="1"/>
  <c r="J1524" i="4" s="1"/>
  <c r="J1523" i="4" a="1"/>
  <c r="J1523" i="4" s="1"/>
  <c r="J1522" i="4" a="1"/>
  <c r="J1522" i="4" s="1"/>
  <c r="J1521" i="4" a="1"/>
  <c r="J1521" i="4" s="1"/>
  <c r="J1520" i="4" a="1"/>
  <c r="J1520" i="4" s="1"/>
  <c r="J1519" i="4" a="1"/>
  <c r="J1519" i="4" s="1"/>
  <c r="J1518" i="4" a="1"/>
  <c r="J1518" i="4" s="1"/>
  <c r="J1517" i="4" a="1"/>
  <c r="J1517" i="4" s="1"/>
  <c r="J1516" i="4" a="1"/>
  <c r="J1516" i="4" s="1"/>
  <c r="J1515" i="4" a="1"/>
  <c r="J1515" i="4" s="1"/>
  <c r="J1514" i="4" a="1"/>
  <c r="J1514" i="4" s="1"/>
  <c r="J1513" i="4" a="1"/>
  <c r="J1513" i="4" s="1"/>
  <c r="J1512" i="4" a="1"/>
  <c r="J1512" i="4" s="1"/>
  <c r="J1511" i="4" a="1"/>
  <c r="J1511" i="4" s="1"/>
  <c r="J1510" i="4" a="1"/>
  <c r="J1510" i="4" s="1"/>
  <c r="J1509" i="4" a="1"/>
  <c r="J1509" i="4" s="1"/>
  <c r="J1508" i="4" a="1"/>
  <c r="J1508" i="4" s="1"/>
  <c r="J1507" i="4" a="1"/>
  <c r="J1507" i="4" s="1"/>
  <c r="J1506" i="4" a="1"/>
  <c r="J1506" i="4" s="1"/>
  <c r="J1505" i="4" a="1"/>
  <c r="J1505" i="4" s="1"/>
  <c r="J1504" i="4" a="1"/>
  <c r="J1504" i="4" s="1"/>
  <c r="J1503" i="4" a="1"/>
  <c r="J1503" i="4" s="1"/>
  <c r="J1502" i="4" a="1"/>
  <c r="J1502" i="4" s="1"/>
  <c r="J1501" i="4" a="1"/>
  <c r="J1501" i="4" s="1"/>
  <c r="J1500" i="4" a="1"/>
  <c r="J1500" i="4" s="1"/>
  <c r="J1499" i="4" a="1"/>
  <c r="J1499" i="4" s="1"/>
  <c r="J1498" i="4" a="1"/>
  <c r="J1498" i="4" s="1"/>
  <c r="J1497" i="4" a="1"/>
  <c r="J1497" i="4" s="1"/>
  <c r="J1496" i="4" a="1"/>
  <c r="J1496" i="4" s="1"/>
  <c r="J1495" i="4" a="1"/>
  <c r="J1495" i="4" s="1"/>
  <c r="J1494" i="4" a="1"/>
  <c r="J1494" i="4" s="1"/>
  <c r="J1493" i="4" a="1"/>
  <c r="J1493" i="4" s="1"/>
  <c r="J1492" i="4" a="1"/>
  <c r="J1492" i="4" s="1"/>
  <c r="J1491" i="4" a="1"/>
  <c r="J1491" i="4" s="1"/>
  <c r="J1490" i="4" a="1"/>
  <c r="J1490" i="4" s="1"/>
  <c r="J1489" i="4" a="1"/>
  <c r="J1489" i="4" s="1"/>
  <c r="J1488" i="4" a="1"/>
  <c r="J1488" i="4" s="1"/>
  <c r="J1487" i="4" a="1"/>
  <c r="J1487" i="4" s="1"/>
  <c r="J1486" i="4" a="1"/>
  <c r="J1486" i="4" s="1"/>
  <c r="J1485" i="4" a="1"/>
  <c r="J1485" i="4" s="1"/>
  <c r="J1484" i="4" a="1"/>
  <c r="J1484" i="4" s="1"/>
  <c r="J1483" i="4" a="1"/>
  <c r="J1483" i="4" s="1"/>
  <c r="J1482" i="4" a="1"/>
  <c r="J1482" i="4" s="1"/>
  <c r="J1481" i="4" a="1"/>
  <c r="J1481" i="4" s="1"/>
  <c r="J1480" i="4" a="1"/>
  <c r="J1480" i="4" s="1"/>
  <c r="J1479" i="4" a="1"/>
  <c r="J1479" i="4" s="1"/>
  <c r="J1478" i="4" a="1"/>
  <c r="J1478" i="4" s="1"/>
  <c r="J1477" i="4" a="1"/>
  <c r="J1477" i="4" s="1"/>
  <c r="J1476" i="4" a="1"/>
  <c r="J1476" i="4" s="1"/>
  <c r="J1475" i="4" a="1"/>
  <c r="J1475" i="4" s="1"/>
  <c r="J1474" i="4" a="1"/>
  <c r="J1474" i="4" s="1"/>
  <c r="J1473" i="4" a="1"/>
  <c r="J1473" i="4" s="1"/>
  <c r="J1472" i="4" a="1"/>
  <c r="J1472" i="4" s="1"/>
  <c r="J1471" i="4" a="1"/>
  <c r="J1471" i="4" s="1"/>
  <c r="J1470" i="4" a="1"/>
  <c r="J1470" i="4" s="1"/>
  <c r="J1469" i="4" a="1"/>
  <c r="J1469" i="4" s="1"/>
  <c r="J1468" i="4" a="1"/>
  <c r="J1468" i="4" s="1"/>
  <c r="J1467" i="4" a="1"/>
  <c r="J1467" i="4" s="1"/>
  <c r="J1466" i="4" a="1"/>
  <c r="J1466" i="4" s="1"/>
  <c r="J1465" i="4" a="1"/>
  <c r="J1465" i="4" s="1"/>
  <c r="J1464" i="4" a="1"/>
  <c r="J1464" i="4" s="1"/>
  <c r="J1463" i="4" a="1"/>
  <c r="J1463" i="4" s="1"/>
  <c r="J1462" i="4" a="1"/>
  <c r="J1462" i="4" s="1"/>
  <c r="J1461" i="4" a="1"/>
  <c r="J1461" i="4" s="1"/>
  <c r="J1460" i="4" a="1"/>
  <c r="J1460" i="4" s="1"/>
  <c r="J1459" i="4" a="1"/>
  <c r="J1459" i="4" s="1"/>
  <c r="J1458" i="4" a="1"/>
  <c r="J1458" i="4" s="1"/>
  <c r="J1457" i="4" a="1"/>
  <c r="J1457" i="4" s="1"/>
  <c r="J1456" i="4" a="1"/>
  <c r="J1456" i="4" s="1"/>
  <c r="J1455" i="4" a="1"/>
  <c r="J1455" i="4" s="1"/>
  <c r="J1454" i="4" a="1"/>
  <c r="J1454" i="4" s="1"/>
  <c r="J1453" i="4" a="1"/>
  <c r="J1453" i="4" s="1"/>
  <c r="J1452" i="4" a="1"/>
  <c r="J1452" i="4" s="1"/>
  <c r="J1451" i="4" a="1"/>
  <c r="J1451" i="4" s="1"/>
  <c r="J1450" i="4" a="1"/>
  <c r="J1450" i="4" s="1"/>
  <c r="J1449" i="4" a="1"/>
  <c r="J1449" i="4" s="1"/>
  <c r="J1448" i="4" a="1"/>
  <c r="J1448" i="4" s="1"/>
  <c r="J1447" i="4" a="1"/>
  <c r="J1447" i="4" s="1"/>
  <c r="J1446" i="4" a="1"/>
  <c r="J1446" i="4" s="1"/>
  <c r="J1445" i="4" a="1"/>
  <c r="J1445" i="4" s="1"/>
  <c r="J1444" i="4" a="1"/>
  <c r="J1444" i="4" s="1"/>
  <c r="J1443" i="4" a="1"/>
  <c r="J1443" i="4" s="1"/>
  <c r="J1442" i="4" a="1"/>
  <c r="J1442" i="4" s="1"/>
  <c r="J1441" i="4" a="1"/>
  <c r="J1441" i="4" s="1"/>
  <c r="J1440" i="4" a="1"/>
  <c r="J1440" i="4" s="1"/>
  <c r="J1439" i="4" a="1"/>
  <c r="J1439" i="4" s="1"/>
  <c r="J1438" i="4" a="1"/>
  <c r="J1438" i="4" s="1"/>
  <c r="J1437" i="4" a="1"/>
  <c r="J1437" i="4" s="1"/>
  <c r="J1436" i="4" a="1"/>
  <c r="J1436" i="4" s="1"/>
  <c r="J1435" i="4" a="1"/>
  <c r="J1435" i="4" s="1"/>
  <c r="J1434" i="4" a="1"/>
  <c r="J1434" i="4" s="1"/>
  <c r="J1433" i="4" a="1"/>
  <c r="J1433" i="4" s="1"/>
  <c r="J1432" i="4" a="1"/>
  <c r="J1432" i="4" s="1"/>
  <c r="J1431" i="4" a="1"/>
  <c r="J1431" i="4" s="1"/>
  <c r="J1430" i="4" a="1"/>
  <c r="J1430" i="4" s="1"/>
  <c r="J1429" i="4" a="1"/>
  <c r="J1429" i="4" s="1"/>
  <c r="J1428" i="4" a="1"/>
  <c r="J1428" i="4" s="1"/>
  <c r="J1427" i="4" a="1"/>
  <c r="J1427" i="4" s="1"/>
  <c r="J1426" i="4" a="1"/>
  <c r="J1426" i="4" s="1"/>
  <c r="J1425" i="4" a="1"/>
  <c r="J1425" i="4" s="1"/>
  <c r="J1424" i="4" a="1"/>
  <c r="J1424" i="4" s="1"/>
  <c r="J1423" i="4" a="1"/>
  <c r="J1423" i="4" s="1"/>
  <c r="J1422" i="4" a="1"/>
  <c r="J1422" i="4" s="1"/>
  <c r="J1421" i="4" a="1"/>
  <c r="J1421" i="4" s="1"/>
  <c r="J1420" i="4" a="1"/>
  <c r="J1420" i="4" s="1"/>
  <c r="J1419" i="4" a="1"/>
  <c r="J1419" i="4" s="1"/>
  <c r="J1418" i="4" a="1"/>
  <c r="J1418" i="4" s="1"/>
  <c r="J1417" i="4" a="1"/>
  <c r="J1417" i="4" s="1"/>
  <c r="J1416" i="4" a="1"/>
  <c r="J1416" i="4" s="1"/>
  <c r="J1415" i="4" a="1"/>
  <c r="J1415" i="4" s="1"/>
  <c r="J1414" i="4" a="1"/>
  <c r="J1414" i="4" s="1"/>
  <c r="J1413" i="4" a="1"/>
  <c r="J1413" i="4" s="1"/>
  <c r="J1412" i="4" a="1"/>
  <c r="J1412" i="4" s="1"/>
  <c r="J1411" i="4" a="1"/>
  <c r="J1411" i="4" s="1"/>
  <c r="J1410" i="4" a="1"/>
  <c r="J1410" i="4" s="1"/>
  <c r="J1409" i="4" a="1"/>
  <c r="J1409" i="4" s="1"/>
  <c r="J1408" i="4" a="1"/>
  <c r="J1408" i="4" s="1"/>
  <c r="J1407" i="4" a="1"/>
  <c r="J1407" i="4" s="1"/>
  <c r="J1406" i="4" a="1"/>
  <c r="J1406" i="4" s="1"/>
  <c r="J1405" i="4" a="1"/>
  <c r="J1405" i="4" s="1"/>
  <c r="J1404" i="4" a="1"/>
  <c r="J1404" i="4" s="1"/>
  <c r="J1403" i="4" a="1"/>
  <c r="J1403" i="4" s="1"/>
  <c r="J1402" i="4" a="1"/>
  <c r="J1402" i="4" s="1"/>
  <c r="J1401" i="4" a="1"/>
  <c r="J1401" i="4" s="1"/>
  <c r="J1400" i="4" a="1"/>
  <c r="J1400" i="4" s="1"/>
  <c r="J1399" i="4" a="1"/>
  <c r="J1399" i="4" s="1"/>
  <c r="J1398" i="4" a="1"/>
  <c r="J1398" i="4" s="1"/>
  <c r="J1397" i="4" a="1"/>
  <c r="J1397" i="4" s="1"/>
  <c r="J1396" i="4" a="1"/>
  <c r="J1396" i="4" s="1"/>
  <c r="J1395" i="4" a="1"/>
  <c r="J1395" i="4" s="1"/>
  <c r="J1394" i="4" a="1"/>
  <c r="J1394" i="4" s="1"/>
  <c r="J1393" i="4" a="1"/>
  <c r="J1393" i="4" s="1"/>
  <c r="J1392" i="4" a="1"/>
  <c r="J1392" i="4" s="1"/>
  <c r="J1391" i="4" a="1"/>
  <c r="J1391" i="4" s="1"/>
  <c r="J1390" i="4" a="1"/>
  <c r="J1390" i="4" s="1"/>
  <c r="J1389" i="4" a="1"/>
  <c r="J1389" i="4" s="1"/>
  <c r="J1388" i="4" a="1"/>
  <c r="J1388" i="4" s="1"/>
  <c r="J1387" i="4" a="1"/>
  <c r="J1387" i="4" s="1"/>
  <c r="J1386" i="4" a="1"/>
  <c r="J1386" i="4" s="1"/>
  <c r="J1385" i="4" a="1"/>
  <c r="J1385" i="4" s="1"/>
  <c r="J1384" i="4" a="1"/>
  <c r="J1384" i="4" s="1"/>
  <c r="J1383" i="4" a="1"/>
  <c r="J1383" i="4" s="1"/>
  <c r="J1382" i="4" a="1"/>
  <c r="J1382" i="4" s="1"/>
  <c r="J1381" i="4" a="1"/>
  <c r="J1381" i="4" s="1"/>
  <c r="J1380" i="4" a="1"/>
  <c r="J1380" i="4" s="1"/>
  <c r="J1379" i="4" a="1"/>
  <c r="J1379" i="4" s="1"/>
  <c r="J1378" i="4" a="1"/>
  <c r="J1378" i="4" s="1"/>
  <c r="J1377" i="4" a="1"/>
  <c r="J1377" i="4" s="1"/>
  <c r="J1376" i="4" a="1"/>
  <c r="J1376" i="4" s="1"/>
  <c r="J1375" i="4" a="1"/>
  <c r="J1375" i="4" s="1"/>
  <c r="J1374" i="4" a="1"/>
  <c r="J1374" i="4" s="1"/>
  <c r="J1373" i="4" a="1"/>
  <c r="J1373" i="4" s="1"/>
  <c r="J1372" i="4" a="1"/>
  <c r="J1372" i="4" s="1"/>
  <c r="J1371" i="4" a="1"/>
  <c r="J1371" i="4" s="1"/>
  <c r="J1370" i="4" a="1"/>
  <c r="J1370" i="4" s="1"/>
  <c r="J1369" i="4" a="1"/>
  <c r="J1369" i="4" s="1"/>
  <c r="J1368" i="4" a="1"/>
  <c r="J1368" i="4" s="1"/>
  <c r="J1367" i="4" a="1"/>
  <c r="J1367" i="4" s="1"/>
  <c r="J1366" i="4" a="1"/>
  <c r="J1366" i="4" s="1"/>
  <c r="J1365" i="4" a="1"/>
  <c r="J1365" i="4" s="1"/>
  <c r="J1364" i="4" a="1"/>
  <c r="J1364" i="4" s="1"/>
  <c r="J1363" i="4" a="1"/>
  <c r="J1363" i="4" s="1"/>
  <c r="J1362" i="4" a="1"/>
  <c r="J1362" i="4" s="1"/>
  <c r="J1361" i="4" a="1"/>
  <c r="J1361" i="4" s="1"/>
  <c r="J1360" i="4" a="1"/>
  <c r="J1360" i="4" s="1"/>
  <c r="J1359" i="4" a="1"/>
  <c r="J1359" i="4" s="1"/>
  <c r="J1358" i="4" a="1"/>
  <c r="J1358" i="4" s="1"/>
  <c r="J1357" i="4" a="1"/>
  <c r="J1357" i="4" s="1"/>
  <c r="J1356" i="4" a="1"/>
  <c r="J1356" i="4" s="1"/>
  <c r="J1355" i="4" a="1"/>
  <c r="J1355" i="4" s="1"/>
  <c r="J1354" i="4" a="1"/>
  <c r="J1354" i="4" s="1"/>
  <c r="J1353" i="4" a="1"/>
  <c r="J1353" i="4" s="1"/>
  <c r="J1352" i="4" a="1"/>
  <c r="J1352" i="4" s="1"/>
  <c r="J1351" i="4" a="1"/>
  <c r="J1351" i="4" s="1"/>
  <c r="J1350" i="4" a="1"/>
  <c r="J1350" i="4" s="1"/>
  <c r="J1349" i="4" a="1"/>
  <c r="J1349" i="4" s="1"/>
  <c r="J1348" i="4" a="1"/>
  <c r="J1348" i="4" s="1"/>
  <c r="J1347" i="4" a="1"/>
  <c r="J1347" i="4" s="1"/>
  <c r="J1346" i="4" a="1"/>
  <c r="J1346" i="4" s="1"/>
  <c r="J1345" i="4" a="1"/>
  <c r="J1345" i="4" s="1"/>
  <c r="J1344" i="4" a="1"/>
  <c r="J1344" i="4" s="1"/>
  <c r="J1343" i="4" a="1"/>
  <c r="J1343" i="4" s="1"/>
  <c r="J1342" i="4" a="1"/>
  <c r="J1342" i="4" s="1"/>
  <c r="J1341" i="4" a="1"/>
  <c r="J1341" i="4" s="1"/>
  <c r="J1340" i="4" a="1"/>
  <c r="J1340" i="4" s="1"/>
  <c r="J1339" i="4" a="1"/>
  <c r="J1339" i="4" s="1"/>
  <c r="J1338" i="4" a="1"/>
  <c r="J1338" i="4" s="1"/>
  <c r="J1337" i="4" a="1"/>
  <c r="J1337" i="4" s="1"/>
  <c r="J1336" i="4" a="1"/>
  <c r="J1336" i="4" s="1"/>
  <c r="J1335" i="4" a="1"/>
  <c r="J1335" i="4" s="1"/>
  <c r="J1334" i="4" a="1"/>
  <c r="J1334" i="4" s="1"/>
  <c r="J1333" i="4" a="1"/>
  <c r="J1333" i="4" s="1"/>
  <c r="J1332" i="4" a="1"/>
  <c r="J1332" i="4" s="1"/>
  <c r="J1331" i="4" a="1"/>
  <c r="J1331" i="4" s="1"/>
  <c r="J1330" i="4" a="1"/>
  <c r="J1330" i="4" s="1"/>
  <c r="J1329" i="4" a="1"/>
  <c r="J1329" i="4" s="1"/>
  <c r="J1328" i="4" a="1"/>
  <c r="J1328" i="4" s="1"/>
  <c r="J1327" i="4" a="1"/>
  <c r="J1327" i="4" s="1"/>
  <c r="J1326" i="4" a="1"/>
  <c r="J1326" i="4" s="1"/>
  <c r="J1325" i="4" a="1"/>
  <c r="J1325" i="4" s="1"/>
  <c r="J1324" i="4" a="1"/>
  <c r="J1324" i="4" s="1"/>
  <c r="J1323" i="4" a="1"/>
  <c r="J1323" i="4" s="1"/>
  <c r="J1322" i="4" a="1"/>
  <c r="J1322" i="4" s="1"/>
  <c r="J1321" i="4" a="1"/>
  <c r="J1321" i="4" s="1"/>
  <c r="J1320" i="4" a="1"/>
  <c r="J1320" i="4" s="1"/>
  <c r="J1319" i="4" a="1"/>
  <c r="J1319" i="4" s="1"/>
  <c r="J1318" i="4" a="1"/>
  <c r="J1318" i="4" s="1"/>
  <c r="J1317" i="4" a="1"/>
  <c r="J1317" i="4" s="1"/>
  <c r="J1316" i="4" a="1"/>
  <c r="J1316" i="4" s="1"/>
  <c r="J1315" i="4" a="1"/>
  <c r="J1315" i="4" s="1"/>
  <c r="J1314" i="4" a="1"/>
  <c r="J1314" i="4" s="1"/>
  <c r="J1313" i="4" a="1"/>
  <c r="J1313" i="4" s="1"/>
  <c r="J1312" i="4" a="1"/>
  <c r="J1312" i="4" s="1"/>
  <c r="J1311" i="4" a="1"/>
  <c r="J1311" i="4" s="1"/>
  <c r="J1310" i="4" a="1"/>
  <c r="J1310" i="4" s="1"/>
  <c r="J1309" i="4" a="1"/>
  <c r="J1309" i="4" s="1"/>
  <c r="J1308" i="4" a="1"/>
  <c r="J1308" i="4" s="1"/>
  <c r="J1307" i="4" a="1"/>
  <c r="J1307" i="4" s="1"/>
  <c r="J1306" i="4" a="1"/>
  <c r="J1306" i="4" s="1"/>
  <c r="J1305" i="4" a="1"/>
  <c r="J1305" i="4" s="1"/>
  <c r="J1304" i="4" a="1"/>
  <c r="J1304" i="4" s="1"/>
  <c r="J1303" i="4" a="1"/>
  <c r="J1303" i="4" s="1"/>
  <c r="J1302" i="4" a="1"/>
  <c r="J1302" i="4" s="1"/>
  <c r="J1301" i="4" a="1"/>
  <c r="J1301" i="4" s="1"/>
  <c r="J1300" i="4" a="1"/>
  <c r="J1300" i="4" s="1"/>
  <c r="J1299" i="4" a="1"/>
  <c r="J1299" i="4" s="1"/>
  <c r="J1298" i="4" a="1"/>
  <c r="J1298" i="4" s="1"/>
  <c r="J1297" i="4" a="1"/>
  <c r="J1297" i="4" s="1"/>
  <c r="J1296" i="4" a="1"/>
  <c r="J1296" i="4" s="1"/>
  <c r="J1295" i="4" a="1"/>
  <c r="J1295" i="4" s="1"/>
  <c r="J1294" i="4" a="1"/>
  <c r="J1294" i="4" s="1"/>
  <c r="J1293" i="4" a="1"/>
  <c r="J1293" i="4" s="1"/>
  <c r="J1292" i="4" a="1"/>
  <c r="J1292" i="4" s="1"/>
  <c r="J1291" i="4" a="1"/>
  <c r="J1291" i="4" s="1"/>
  <c r="J1290" i="4" a="1"/>
  <c r="J1290" i="4" s="1"/>
  <c r="J1289" i="4" a="1"/>
  <c r="J1289" i="4" s="1"/>
  <c r="J1288" i="4" a="1"/>
  <c r="J1288" i="4" s="1"/>
  <c r="J1287" i="4" a="1"/>
  <c r="J1287" i="4" s="1"/>
  <c r="J1286" i="4" a="1"/>
  <c r="J1286" i="4" s="1"/>
  <c r="J1285" i="4" a="1"/>
  <c r="J1285" i="4" s="1"/>
  <c r="J1284" i="4" a="1"/>
  <c r="J1284" i="4" s="1"/>
  <c r="J1283" i="4" a="1"/>
  <c r="J1283" i="4" s="1"/>
  <c r="J1282" i="4" a="1"/>
  <c r="J1282" i="4" s="1"/>
  <c r="J1281" i="4" a="1"/>
  <c r="J1281" i="4" s="1"/>
  <c r="J1280" i="4" a="1"/>
  <c r="J1280" i="4" s="1"/>
  <c r="J1279" i="4" a="1"/>
  <c r="J1279" i="4" s="1"/>
  <c r="J1278" i="4" a="1"/>
  <c r="J1278" i="4" s="1"/>
  <c r="J1277" i="4" a="1"/>
  <c r="J1277" i="4" s="1"/>
  <c r="J1276" i="4" a="1"/>
  <c r="J1276" i="4" s="1"/>
  <c r="J1275" i="4" a="1"/>
  <c r="J1275" i="4" s="1"/>
  <c r="J1274" i="4" a="1"/>
  <c r="J1274" i="4" s="1"/>
  <c r="J1273" i="4" a="1"/>
  <c r="J1273" i="4" s="1"/>
  <c r="J1272" i="4" a="1"/>
  <c r="J1272" i="4" s="1"/>
  <c r="J1271" i="4" a="1"/>
  <c r="J1271" i="4" s="1"/>
  <c r="J1270" i="4" a="1"/>
  <c r="J1270" i="4" s="1"/>
  <c r="J1269" i="4" a="1"/>
  <c r="J1269" i="4" s="1"/>
  <c r="J1268" i="4" a="1"/>
  <c r="J1268" i="4" s="1"/>
  <c r="J1267" i="4" a="1"/>
  <c r="J1267" i="4" s="1"/>
  <c r="J1266" i="4" a="1"/>
  <c r="J1266" i="4" s="1"/>
  <c r="J1265" i="4" a="1"/>
  <c r="J1265" i="4" s="1"/>
  <c r="J1264" i="4" a="1"/>
  <c r="J1264" i="4" s="1"/>
  <c r="J1263" i="4" a="1"/>
  <c r="J1263" i="4" s="1"/>
  <c r="J1262" i="4" a="1"/>
  <c r="J1262" i="4" s="1"/>
  <c r="J1261" i="4" a="1"/>
  <c r="J1261" i="4" s="1"/>
  <c r="J1260" i="4" a="1"/>
  <c r="J1260" i="4" s="1"/>
  <c r="J1259" i="4" a="1"/>
  <c r="J1259" i="4" s="1"/>
  <c r="J1258" i="4" a="1"/>
  <c r="J1258" i="4" s="1"/>
  <c r="J1257" i="4" a="1"/>
  <c r="J1257" i="4" s="1"/>
  <c r="J1256" i="4" a="1"/>
  <c r="J1256" i="4" s="1"/>
  <c r="J1255" i="4" a="1"/>
  <c r="J1255" i="4" s="1"/>
  <c r="J1254" i="4" a="1"/>
  <c r="J1254" i="4" s="1"/>
  <c r="J1253" i="4" a="1"/>
  <c r="J1253" i="4" s="1"/>
  <c r="J1252" i="4" a="1"/>
  <c r="J1252" i="4" s="1"/>
  <c r="J1251" i="4" a="1"/>
  <c r="J1251" i="4" s="1"/>
  <c r="J1250" i="4" a="1"/>
  <c r="J1250" i="4" s="1"/>
  <c r="J1249" i="4" a="1"/>
  <c r="J1249" i="4" s="1"/>
  <c r="J1248" i="4" a="1"/>
  <c r="J1248" i="4" s="1"/>
  <c r="J1247" i="4" a="1"/>
  <c r="J1247" i="4" s="1"/>
  <c r="J1246" i="4" a="1"/>
  <c r="J1246" i="4" s="1"/>
  <c r="J1245" i="4" a="1"/>
  <c r="J1245" i="4" s="1"/>
  <c r="J1244" i="4" a="1"/>
  <c r="J1244" i="4" s="1"/>
  <c r="J1243" i="4" a="1"/>
  <c r="J1243" i="4" s="1"/>
  <c r="J1242" i="4" a="1"/>
  <c r="J1242" i="4" s="1"/>
  <c r="J1241" i="4" a="1"/>
  <c r="J1241" i="4" s="1"/>
  <c r="J1240" i="4" a="1"/>
  <c r="J1240" i="4" s="1"/>
  <c r="J1239" i="4" a="1"/>
  <c r="J1239" i="4" s="1"/>
  <c r="J1238" i="4" a="1"/>
  <c r="J1238" i="4" s="1"/>
  <c r="J1237" i="4" a="1"/>
  <c r="J1237" i="4" s="1"/>
  <c r="J1236" i="4" a="1"/>
  <c r="J1236" i="4" s="1"/>
  <c r="J1235" i="4" a="1"/>
  <c r="J1235" i="4" s="1"/>
  <c r="J1234" i="4" a="1"/>
  <c r="J1234" i="4" s="1"/>
  <c r="J1233" i="4" a="1"/>
  <c r="J1233" i="4" s="1"/>
  <c r="J1232" i="4" a="1"/>
  <c r="J1232" i="4" s="1"/>
  <c r="J1231" i="4" a="1"/>
  <c r="J1231" i="4" s="1"/>
  <c r="J1230" i="4" a="1"/>
  <c r="J1230" i="4" s="1"/>
  <c r="J1229" i="4" a="1"/>
  <c r="J1229" i="4" s="1"/>
  <c r="J1228" i="4" a="1"/>
  <c r="J1228" i="4" s="1"/>
  <c r="J1227" i="4" a="1"/>
  <c r="J1227" i="4" s="1"/>
  <c r="J1226" i="4" a="1"/>
  <c r="J1226" i="4" s="1"/>
  <c r="J1225" i="4" a="1"/>
  <c r="J1225" i="4" s="1"/>
  <c r="J1224" i="4" a="1"/>
  <c r="J1224" i="4" s="1"/>
  <c r="J1223" i="4" a="1"/>
  <c r="J1223" i="4" s="1"/>
  <c r="J1222" i="4" a="1"/>
  <c r="J1222" i="4" s="1"/>
  <c r="J1221" i="4" a="1"/>
  <c r="J1221" i="4" s="1"/>
  <c r="J1220" i="4" a="1"/>
  <c r="J1220" i="4" s="1"/>
  <c r="J1219" i="4" a="1"/>
  <c r="J1219" i="4" s="1"/>
  <c r="J1218" i="4" a="1"/>
  <c r="J1218" i="4" s="1"/>
  <c r="J1217" i="4" a="1"/>
  <c r="J1217" i="4" s="1"/>
  <c r="J1216" i="4" a="1"/>
  <c r="J1216" i="4" s="1"/>
  <c r="J1215" i="4" a="1"/>
  <c r="J1215" i="4" s="1"/>
  <c r="J1214" i="4" a="1"/>
  <c r="J1214" i="4" s="1"/>
  <c r="J1213" i="4" a="1"/>
  <c r="J1213" i="4" s="1"/>
  <c r="J1212" i="4" a="1"/>
  <c r="J1212" i="4" s="1"/>
  <c r="J1211" i="4" a="1"/>
  <c r="J1211" i="4" s="1"/>
  <c r="J1210" i="4" a="1"/>
  <c r="J1210" i="4" s="1"/>
  <c r="J1209" i="4" a="1"/>
  <c r="J1209" i="4" s="1"/>
  <c r="J1208" i="4" a="1"/>
  <c r="J1208" i="4" s="1"/>
  <c r="J1207" i="4" a="1"/>
  <c r="J1207" i="4" s="1"/>
  <c r="J1206" i="4" a="1"/>
  <c r="J1206" i="4" s="1"/>
  <c r="J1205" i="4" a="1"/>
  <c r="J1205" i="4" s="1"/>
  <c r="J1204" i="4" a="1"/>
  <c r="J1204" i="4" s="1"/>
  <c r="J1203" i="4" a="1"/>
  <c r="J1203" i="4" s="1"/>
  <c r="J1202" i="4" a="1"/>
  <c r="J1202" i="4" s="1"/>
  <c r="J1201" i="4" a="1"/>
  <c r="J1201" i="4" s="1"/>
  <c r="J1200" i="4" a="1"/>
  <c r="J1200" i="4" s="1"/>
  <c r="J1199" i="4" a="1"/>
  <c r="J1199" i="4" s="1"/>
  <c r="J1198" i="4" a="1"/>
  <c r="J1198" i="4" s="1"/>
  <c r="J1197" i="4" a="1"/>
  <c r="J1197" i="4" s="1"/>
  <c r="J1196" i="4" a="1"/>
  <c r="J1196" i="4" s="1"/>
  <c r="J1195" i="4" a="1"/>
  <c r="J1195" i="4" s="1"/>
  <c r="J1194" i="4" a="1"/>
  <c r="J1194" i="4" s="1"/>
  <c r="J1193" i="4" a="1"/>
  <c r="J1193" i="4" s="1"/>
  <c r="J1192" i="4" a="1"/>
  <c r="J1192" i="4" s="1"/>
  <c r="J1191" i="4" a="1"/>
  <c r="J1191" i="4" s="1"/>
  <c r="J1190" i="4" a="1"/>
  <c r="J1190" i="4" s="1"/>
  <c r="J1189" i="4" a="1"/>
  <c r="J1189" i="4" s="1"/>
  <c r="J1188" i="4" a="1"/>
  <c r="J1188" i="4" s="1"/>
  <c r="J1187" i="4" a="1"/>
  <c r="J1187" i="4" s="1"/>
  <c r="J1186" i="4" a="1"/>
  <c r="J1186" i="4" s="1"/>
  <c r="J1185" i="4" a="1"/>
  <c r="J1185" i="4" s="1"/>
  <c r="J1184" i="4" a="1"/>
  <c r="J1184" i="4" s="1"/>
  <c r="J1183" i="4" a="1"/>
  <c r="J1183" i="4" s="1"/>
  <c r="J1182" i="4" a="1"/>
  <c r="J1182" i="4" s="1"/>
  <c r="J1181" i="4" a="1"/>
  <c r="J1181" i="4" s="1"/>
  <c r="J1180" i="4" a="1"/>
  <c r="J1180" i="4" s="1"/>
  <c r="J1179" i="4" a="1"/>
  <c r="J1179" i="4" s="1"/>
  <c r="J1178" i="4" a="1"/>
  <c r="J1178" i="4" s="1"/>
  <c r="J1177" i="4" a="1"/>
  <c r="J1177" i="4" s="1"/>
  <c r="J1176" i="4" a="1"/>
  <c r="J1176" i="4" s="1"/>
  <c r="J1175" i="4" a="1"/>
  <c r="J1175" i="4" s="1"/>
  <c r="J1174" i="4" a="1"/>
  <c r="J1174" i="4" s="1"/>
  <c r="J1173" i="4" a="1"/>
  <c r="J1173" i="4" s="1"/>
  <c r="J1172" i="4" a="1"/>
  <c r="J1172" i="4" s="1"/>
  <c r="J1171" i="4" a="1"/>
  <c r="J1171" i="4" s="1"/>
  <c r="J1170" i="4" a="1"/>
  <c r="J1170" i="4" s="1"/>
  <c r="J1169" i="4" a="1"/>
  <c r="J1169" i="4" s="1"/>
  <c r="J1168" i="4" a="1"/>
  <c r="J1168" i="4" s="1"/>
  <c r="J1167" i="4" a="1"/>
  <c r="J1167" i="4" s="1"/>
  <c r="J1166" i="4" a="1"/>
  <c r="J1166" i="4" s="1"/>
  <c r="J1165" i="4" a="1"/>
  <c r="J1165" i="4" s="1"/>
  <c r="J1164" i="4" a="1"/>
  <c r="J1164" i="4" s="1"/>
  <c r="J1163" i="4" a="1"/>
  <c r="J1163" i="4" s="1"/>
  <c r="J1162" i="4" a="1"/>
  <c r="J1162" i="4" s="1"/>
  <c r="J1161" i="4" a="1"/>
  <c r="J1161" i="4" s="1"/>
  <c r="J1160" i="4" a="1"/>
  <c r="J1160" i="4" s="1"/>
  <c r="J1159" i="4" a="1"/>
  <c r="J1159" i="4" s="1"/>
  <c r="J1158" i="4" a="1"/>
  <c r="J1158" i="4" s="1"/>
  <c r="J1157" i="4" a="1"/>
  <c r="J1157" i="4" s="1"/>
  <c r="J1156" i="4" a="1"/>
  <c r="J1156" i="4" s="1"/>
  <c r="J1155" i="4" a="1"/>
  <c r="J1155" i="4" s="1"/>
  <c r="J1154" i="4" a="1"/>
  <c r="J1154" i="4" s="1"/>
  <c r="J1153" i="4" a="1"/>
  <c r="J1153" i="4" s="1"/>
  <c r="J1152" i="4" a="1"/>
  <c r="J1152" i="4" s="1"/>
  <c r="J1151" i="4" a="1"/>
  <c r="J1151" i="4" s="1"/>
  <c r="J1150" i="4" a="1"/>
  <c r="J1150" i="4" s="1"/>
  <c r="J1149" i="4" a="1"/>
  <c r="J1149" i="4" s="1"/>
  <c r="J1148" i="4" a="1"/>
  <c r="J1148" i="4" s="1"/>
  <c r="J1147" i="4" a="1"/>
  <c r="J1147" i="4" s="1"/>
  <c r="J1146" i="4" a="1"/>
  <c r="J1146" i="4" s="1"/>
  <c r="J1145" i="4" a="1"/>
  <c r="J1145" i="4" s="1"/>
  <c r="J1144" i="4" a="1"/>
  <c r="J1144" i="4" s="1"/>
  <c r="J1143" i="4" a="1"/>
  <c r="J1143" i="4" s="1"/>
  <c r="J1142" i="4" a="1"/>
  <c r="J1142" i="4" s="1"/>
  <c r="J1141" i="4" a="1"/>
  <c r="J1141" i="4" s="1"/>
  <c r="J1140" i="4" a="1"/>
  <c r="J1140" i="4" s="1"/>
  <c r="J1139" i="4" a="1"/>
  <c r="J1139" i="4" s="1"/>
  <c r="J1138" i="4" a="1"/>
  <c r="J1138" i="4" s="1"/>
  <c r="J1137" i="4" a="1"/>
  <c r="J1137" i="4" s="1"/>
  <c r="J1136" i="4" a="1"/>
  <c r="J1136" i="4" s="1"/>
  <c r="J1135" i="4" a="1"/>
  <c r="J1135" i="4" s="1"/>
  <c r="J1134" i="4" a="1"/>
  <c r="J1134" i="4" s="1"/>
  <c r="J1133" i="4" a="1"/>
  <c r="J1133" i="4" s="1"/>
  <c r="J1132" i="4" a="1"/>
  <c r="J1132" i="4" s="1"/>
  <c r="J1131" i="4" a="1"/>
  <c r="J1131" i="4" s="1"/>
  <c r="J1130" i="4" a="1"/>
  <c r="J1130" i="4" s="1"/>
  <c r="J1129" i="4" a="1"/>
  <c r="J1129" i="4" s="1"/>
  <c r="J1128" i="4" a="1"/>
  <c r="J1128" i="4" s="1"/>
  <c r="J1127" i="4" a="1"/>
  <c r="J1127" i="4" s="1"/>
  <c r="J1126" i="4" a="1"/>
  <c r="J1126" i="4" s="1"/>
  <c r="J1125" i="4" a="1"/>
  <c r="J1125" i="4" s="1"/>
  <c r="J1124" i="4" a="1"/>
  <c r="J1124" i="4" s="1"/>
  <c r="J1123" i="4" a="1"/>
  <c r="J1123" i="4" s="1"/>
  <c r="J1122" i="4" a="1"/>
  <c r="J1122" i="4" s="1"/>
  <c r="J1121" i="4" a="1"/>
  <c r="J1121" i="4" s="1"/>
  <c r="J1120" i="4" a="1"/>
  <c r="J1120" i="4" s="1"/>
  <c r="J1119" i="4" a="1"/>
  <c r="J1119" i="4" s="1"/>
  <c r="J1118" i="4" a="1"/>
  <c r="J1118" i="4" s="1"/>
  <c r="J1117" i="4" a="1"/>
  <c r="J1117" i="4" s="1"/>
  <c r="J1116" i="4" a="1"/>
  <c r="J1116" i="4" s="1"/>
  <c r="J1115" i="4" a="1"/>
  <c r="J1115" i="4" s="1"/>
  <c r="J1114" i="4" a="1"/>
  <c r="J1114" i="4" s="1"/>
  <c r="J1113" i="4" a="1"/>
  <c r="J1113" i="4" s="1"/>
  <c r="J1112" i="4" a="1"/>
  <c r="J1112" i="4" s="1"/>
  <c r="J1111" i="4" a="1"/>
  <c r="J1111" i="4" s="1"/>
  <c r="J1110" i="4" a="1"/>
  <c r="J1110" i="4" s="1"/>
  <c r="J1109" i="4" a="1"/>
  <c r="J1109" i="4" s="1"/>
  <c r="J1108" i="4" a="1"/>
  <c r="J1108" i="4" s="1"/>
  <c r="J1107" i="4" a="1"/>
  <c r="J1107" i="4" s="1"/>
  <c r="J1106" i="4" a="1"/>
  <c r="J1106" i="4" s="1"/>
  <c r="J1105" i="4" a="1"/>
  <c r="J1105" i="4" s="1"/>
  <c r="J1104" i="4" a="1"/>
  <c r="J1104" i="4" s="1"/>
  <c r="J1103" i="4" a="1"/>
  <c r="J1103" i="4" s="1"/>
  <c r="J1102" i="4" a="1"/>
  <c r="J1102" i="4" s="1"/>
  <c r="J1101" i="4" a="1"/>
  <c r="J1101" i="4" s="1"/>
  <c r="J1100" i="4" a="1"/>
  <c r="J1100" i="4" s="1"/>
  <c r="J1099" i="4" a="1"/>
  <c r="J1099" i="4" s="1"/>
  <c r="J1098" i="4" a="1"/>
  <c r="J1098" i="4" s="1"/>
  <c r="J1097" i="4" a="1"/>
  <c r="J1097" i="4" s="1"/>
  <c r="J1096" i="4" a="1"/>
  <c r="J1096" i="4" s="1"/>
  <c r="J1095" i="4" a="1"/>
  <c r="J1095" i="4" s="1"/>
  <c r="J1094" i="4" a="1"/>
  <c r="J1094" i="4" s="1"/>
  <c r="J1093" i="4" a="1"/>
  <c r="J1093" i="4" s="1"/>
  <c r="J1092" i="4" a="1"/>
  <c r="J1092" i="4" s="1"/>
  <c r="J1091" i="4" a="1"/>
  <c r="J1091" i="4" s="1"/>
  <c r="J1090" i="4" a="1"/>
  <c r="J1090" i="4" s="1"/>
  <c r="J1089" i="4" a="1"/>
  <c r="J1089" i="4" s="1"/>
  <c r="J1088" i="4" a="1"/>
  <c r="J1088" i="4" s="1"/>
  <c r="J1087" i="4" a="1"/>
  <c r="J1087" i="4" s="1"/>
  <c r="J1086" i="4" a="1"/>
  <c r="J1086" i="4" s="1"/>
  <c r="J1085" i="4" a="1"/>
  <c r="J1085" i="4" s="1"/>
  <c r="J1084" i="4" a="1"/>
  <c r="J1084" i="4" s="1"/>
  <c r="J1083" i="4" a="1"/>
  <c r="J1083" i="4" s="1"/>
  <c r="J1082" i="4" a="1"/>
  <c r="J1082" i="4" s="1"/>
  <c r="J1081" i="4" a="1"/>
  <c r="J1081" i="4" s="1"/>
  <c r="J1080" i="4" a="1"/>
  <c r="J1080" i="4" s="1"/>
  <c r="J1079" i="4" a="1"/>
  <c r="J1079" i="4" s="1"/>
  <c r="J1078" i="4" a="1"/>
  <c r="J1078" i="4" s="1"/>
  <c r="J1077" i="4" a="1"/>
  <c r="J1077" i="4" s="1"/>
  <c r="J1076" i="4" a="1"/>
  <c r="J1076" i="4" s="1"/>
  <c r="J1075" i="4" a="1"/>
  <c r="J1075" i="4" s="1"/>
  <c r="J1074" i="4" a="1"/>
  <c r="J1074" i="4" s="1"/>
  <c r="J1073" i="4" a="1"/>
  <c r="J1073" i="4" s="1"/>
  <c r="J1072" i="4" a="1"/>
  <c r="J1072" i="4" s="1"/>
  <c r="J1071" i="4" a="1"/>
  <c r="J1071" i="4" s="1"/>
  <c r="J1070" i="4" a="1"/>
  <c r="J1070" i="4" s="1"/>
  <c r="J1069" i="4" a="1"/>
  <c r="J1069" i="4" s="1"/>
  <c r="J1068" i="4" a="1"/>
  <c r="J1068" i="4" s="1"/>
  <c r="J1067" i="4" a="1"/>
  <c r="J1067" i="4" s="1"/>
  <c r="J1066" i="4" a="1"/>
  <c r="J1066" i="4" s="1"/>
  <c r="J1065" i="4" a="1"/>
  <c r="J1065" i="4" s="1"/>
  <c r="J1064" i="4" a="1"/>
  <c r="J1064" i="4" s="1"/>
  <c r="J1063" i="4" a="1"/>
  <c r="J1063" i="4" s="1"/>
  <c r="J1062" i="4" a="1"/>
  <c r="J1062" i="4" s="1"/>
  <c r="J1061" i="4" a="1"/>
  <c r="J1061" i="4" s="1"/>
  <c r="J1060" i="4" a="1"/>
  <c r="J1060" i="4" s="1"/>
  <c r="J1059" i="4" a="1"/>
  <c r="J1059" i="4" s="1"/>
  <c r="J1058" i="4" a="1"/>
  <c r="J1058" i="4" s="1"/>
  <c r="J1057" i="4" a="1"/>
  <c r="J1057" i="4" s="1"/>
  <c r="J1056" i="4" a="1"/>
  <c r="J1056" i="4" s="1"/>
  <c r="J1055" i="4" a="1"/>
  <c r="J1055" i="4" s="1"/>
  <c r="J1054" i="4" a="1"/>
  <c r="J1054" i="4" s="1"/>
  <c r="J1053" i="4" a="1"/>
  <c r="J1053" i="4" s="1"/>
  <c r="J1052" i="4" a="1"/>
  <c r="J1052" i="4" s="1"/>
  <c r="J1051" i="4" a="1"/>
  <c r="J1051" i="4" s="1"/>
  <c r="J1050" i="4" a="1"/>
  <c r="J1050" i="4" s="1"/>
  <c r="J1049" i="4" a="1"/>
  <c r="J1049" i="4" s="1"/>
  <c r="J1048" i="4" a="1"/>
  <c r="J1048" i="4" s="1"/>
  <c r="J1047" i="4" a="1"/>
  <c r="J1047" i="4" s="1"/>
  <c r="J1046" i="4" a="1"/>
  <c r="J1046" i="4" s="1"/>
  <c r="J1045" i="4" a="1"/>
  <c r="J1045" i="4" s="1"/>
  <c r="J1044" i="4" a="1"/>
  <c r="J1044" i="4" s="1"/>
  <c r="J1043" i="4" a="1"/>
  <c r="J1043" i="4" s="1"/>
  <c r="J1042" i="4" a="1"/>
  <c r="J1042" i="4" s="1"/>
  <c r="J1041" i="4" a="1"/>
  <c r="J1041" i="4" s="1"/>
  <c r="J1040" i="4" a="1"/>
  <c r="J1040" i="4" s="1"/>
  <c r="J1039" i="4" a="1"/>
  <c r="J1039" i="4" s="1"/>
  <c r="J1038" i="4" a="1"/>
  <c r="J1038" i="4" s="1"/>
  <c r="J1037" i="4" a="1"/>
  <c r="J1037" i="4" s="1"/>
  <c r="J1036" i="4" a="1"/>
  <c r="J1036" i="4" s="1"/>
  <c r="J1035" i="4" a="1"/>
  <c r="J1035" i="4" s="1"/>
  <c r="J1034" i="4" a="1"/>
  <c r="J1034" i="4" s="1"/>
  <c r="J1033" i="4" a="1"/>
  <c r="J1033" i="4" s="1"/>
  <c r="J1032" i="4" a="1"/>
  <c r="J1032" i="4" s="1"/>
  <c r="J1031" i="4" a="1"/>
  <c r="J1031" i="4" s="1"/>
  <c r="J1030" i="4" a="1"/>
  <c r="J1030" i="4" s="1"/>
  <c r="J1029" i="4" a="1"/>
  <c r="J1029" i="4" s="1"/>
  <c r="J1028" i="4" a="1"/>
  <c r="J1028" i="4" s="1"/>
  <c r="J1027" i="4" a="1"/>
  <c r="J1027" i="4" s="1"/>
  <c r="J1026" i="4" a="1"/>
  <c r="J1026" i="4" s="1"/>
  <c r="J1025" i="4" a="1"/>
  <c r="J1025" i="4" s="1"/>
  <c r="J1024" i="4" a="1"/>
  <c r="J1024" i="4" s="1"/>
  <c r="J1023" i="4" a="1"/>
  <c r="J1023" i="4" s="1"/>
  <c r="J1022" i="4" a="1"/>
  <c r="J1022" i="4" s="1"/>
  <c r="J1021" i="4" a="1"/>
  <c r="J1021" i="4" s="1"/>
  <c r="J1020" i="4" a="1"/>
  <c r="J1020" i="4" s="1"/>
  <c r="J1019" i="4" a="1"/>
  <c r="J1019" i="4" s="1"/>
  <c r="J1018" i="4" a="1"/>
  <c r="J1018" i="4" s="1"/>
  <c r="J1017" i="4" a="1"/>
  <c r="J1017" i="4" s="1"/>
  <c r="J1016" i="4" a="1"/>
  <c r="J1016" i="4" s="1"/>
  <c r="J1015" i="4" a="1"/>
  <c r="J1015" i="4" s="1"/>
  <c r="J1014" i="4" a="1"/>
  <c r="J1014" i="4" s="1"/>
  <c r="J1013" i="4" a="1"/>
  <c r="J1013" i="4" s="1"/>
  <c r="J1012" i="4" a="1"/>
  <c r="J1012" i="4" s="1"/>
  <c r="J1011" i="4" a="1"/>
  <c r="J1011" i="4" s="1"/>
  <c r="J1010" i="4" a="1"/>
  <c r="J1010" i="4" s="1"/>
  <c r="J1009" i="4" a="1"/>
  <c r="J1009" i="4" s="1"/>
  <c r="J1008" i="4" a="1"/>
  <c r="J1008" i="4" s="1"/>
  <c r="J1007" i="4" a="1"/>
  <c r="J1007" i="4" s="1"/>
  <c r="J1006" i="4" a="1"/>
  <c r="J1006" i="4" s="1"/>
  <c r="J1005" i="4" a="1"/>
  <c r="J1005" i="4" s="1"/>
  <c r="J1004" i="4" a="1"/>
  <c r="J1004" i="4" s="1"/>
  <c r="J1003" i="4" a="1"/>
  <c r="J1003" i="4" s="1"/>
  <c r="J1002" i="4" a="1"/>
  <c r="J1002" i="4" s="1"/>
  <c r="J1001" i="4" a="1"/>
  <c r="J1001" i="4" s="1"/>
  <c r="J1000" i="4" a="1"/>
  <c r="J1000" i="4" s="1"/>
  <c r="J999" i="4" a="1"/>
  <c r="J999" i="4" s="1"/>
  <c r="J998" i="4" a="1"/>
  <c r="J998" i="4" s="1"/>
  <c r="J997" i="4" a="1"/>
  <c r="J997" i="4" s="1"/>
  <c r="J996" i="4" a="1"/>
  <c r="J996" i="4" s="1"/>
  <c r="J995" i="4" a="1"/>
  <c r="J995" i="4" s="1"/>
  <c r="J994" i="4" a="1"/>
  <c r="J994" i="4" s="1"/>
  <c r="J993" i="4" a="1"/>
  <c r="J993" i="4" s="1"/>
  <c r="J992" i="4" a="1"/>
  <c r="J992" i="4" s="1"/>
  <c r="J991" i="4" a="1"/>
  <c r="J991" i="4" s="1"/>
  <c r="J990" i="4" a="1"/>
  <c r="J990" i="4" s="1"/>
  <c r="J989" i="4" a="1"/>
  <c r="J989" i="4" s="1"/>
  <c r="J988" i="4" a="1"/>
  <c r="J988" i="4" s="1"/>
  <c r="J987" i="4" a="1"/>
  <c r="J987" i="4" s="1"/>
  <c r="J986" i="4" a="1"/>
  <c r="J986" i="4" s="1"/>
  <c r="J985" i="4" a="1"/>
  <c r="J985" i="4" s="1"/>
  <c r="J984" i="4" a="1"/>
  <c r="J984" i="4" s="1"/>
  <c r="J983" i="4" a="1"/>
  <c r="J983" i="4" s="1"/>
  <c r="J982" i="4" a="1"/>
  <c r="J982" i="4" s="1"/>
  <c r="J981" i="4" a="1"/>
  <c r="J981" i="4" s="1"/>
  <c r="J980" i="4" a="1"/>
  <c r="J980" i="4" s="1"/>
  <c r="J979" i="4" a="1"/>
  <c r="J979" i="4" s="1"/>
  <c r="J978" i="4" a="1"/>
  <c r="J978" i="4" s="1"/>
  <c r="J977" i="4" a="1"/>
  <c r="J977" i="4" s="1"/>
  <c r="J976" i="4" a="1"/>
  <c r="J976" i="4" s="1"/>
  <c r="J975" i="4" a="1"/>
  <c r="J975" i="4" s="1"/>
  <c r="J974" i="4" a="1"/>
  <c r="J974" i="4" s="1"/>
  <c r="J973" i="4" a="1"/>
  <c r="J973" i="4" s="1"/>
  <c r="J972" i="4" a="1"/>
  <c r="J972" i="4" s="1"/>
  <c r="J971" i="4" a="1"/>
  <c r="J971" i="4" s="1"/>
  <c r="J970" i="4" a="1"/>
  <c r="J970" i="4" s="1"/>
  <c r="J969" i="4" a="1"/>
  <c r="J969" i="4" s="1"/>
  <c r="J968" i="4" a="1"/>
  <c r="J968" i="4" s="1"/>
  <c r="J967" i="4" a="1"/>
  <c r="J967" i="4" s="1"/>
  <c r="J966" i="4" a="1"/>
  <c r="J966" i="4" s="1"/>
  <c r="J965" i="4" a="1"/>
  <c r="J965" i="4" s="1"/>
  <c r="J964" i="4" a="1"/>
  <c r="J964" i="4" s="1"/>
  <c r="J963" i="4" a="1"/>
  <c r="J963" i="4" s="1"/>
  <c r="J962" i="4" a="1"/>
  <c r="J962" i="4" s="1"/>
  <c r="J961" i="4" a="1"/>
  <c r="J961" i="4" s="1"/>
  <c r="J960" i="4" a="1"/>
  <c r="J960" i="4" s="1"/>
  <c r="J959" i="4" a="1"/>
  <c r="J959" i="4" s="1"/>
  <c r="J958" i="4" a="1"/>
  <c r="J958" i="4" s="1"/>
  <c r="J957" i="4" a="1"/>
  <c r="J957" i="4" s="1"/>
  <c r="J956" i="4" a="1"/>
  <c r="J956" i="4" s="1"/>
  <c r="J955" i="4" a="1"/>
  <c r="J955" i="4" s="1"/>
  <c r="J954" i="4" a="1"/>
  <c r="J954" i="4" s="1"/>
  <c r="J953" i="4" a="1"/>
  <c r="J953" i="4" s="1"/>
  <c r="J952" i="4" a="1"/>
  <c r="J952" i="4" s="1"/>
  <c r="J951" i="4" a="1"/>
  <c r="J951" i="4" s="1"/>
  <c r="J950" i="4" a="1"/>
  <c r="J950" i="4" s="1"/>
  <c r="J949" i="4" a="1"/>
  <c r="J949" i="4" s="1"/>
  <c r="J948" i="4" a="1"/>
  <c r="J948" i="4" s="1"/>
  <c r="J947" i="4" a="1"/>
  <c r="J947" i="4" s="1"/>
  <c r="J946" i="4" a="1"/>
  <c r="J946" i="4" s="1"/>
  <c r="J945" i="4" a="1"/>
  <c r="J945" i="4" s="1"/>
  <c r="J944" i="4" a="1"/>
  <c r="J944" i="4" s="1"/>
  <c r="J943" i="4" a="1"/>
  <c r="J943" i="4" s="1"/>
  <c r="J942" i="4" a="1"/>
  <c r="J942" i="4" s="1"/>
  <c r="J941" i="4" a="1"/>
  <c r="J941" i="4" s="1"/>
  <c r="J940" i="4" a="1"/>
  <c r="J940" i="4" s="1"/>
  <c r="J939" i="4" a="1"/>
  <c r="J939" i="4" s="1"/>
  <c r="J938" i="4" a="1"/>
  <c r="J938" i="4" s="1"/>
  <c r="J937" i="4" a="1"/>
  <c r="J937" i="4" s="1"/>
  <c r="J936" i="4" a="1"/>
  <c r="J936" i="4" s="1"/>
  <c r="J935" i="4" a="1"/>
  <c r="J935" i="4" s="1"/>
  <c r="J934" i="4" a="1"/>
  <c r="J934" i="4" s="1"/>
  <c r="J933" i="4" a="1"/>
  <c r="J933" i="4" s="1"/>
  <c r="J932" i="4" a="1"/>
  <c r="J932" i="4" s="1"/>
  <c r="J931" i="4" a="1"/>
  <c r="J931" i="4" s="1"/>
  <c r="J930" i="4" a="1"/>
  <c r="J930" i="4" s="1"/>
  <c r="J929" i="4" a="1"/>
  <c r="J929" i="4" s="1"/>
  <c r="J928" i="4" a="1"/>
  <c r="J928" i="4" s="1"/>
  <c r="J927" i="4" a="1"/>
  <c r="J927" i="4" s="1"/>
  <c r="J926" i="4" a="1"/>
  <c r="J926" i="4" s="1"/>
  <c r="J925" i="4" a="1"/>
  <c r="J925" i="4" s="1"/>
  <c r="J924" i="4" a="1"/>
  <c r="J924" i="4" s="1"/>
  <c r="J923" i="4" a="1"/>
  <c r="J923" i="4" s="1"/>
  <c r="J922" i="4" a="1"/>
  <c r="J922" i="4" s="1"/>
  <c r="J921" i="4" a="1"/>
  <c r="J921" i="4" s="1"/>
  <c r="J920" i="4" a="1"/>
  <c r="J920" i="4" s="1"/>
  <c r="J919" i="4" a="1"/>
  <c r="J919" i="4" s="1"/>
  <c r="J918" i="4" a="1"/>
  <c r="J918" i="4" s="1"/>
  <c r="J917" i="4" a="1"/>
  <c r="J917" i="4" s="1"/>
  <c r="J916" i="4" a="1"/>
  <c r="J916" i="4" s="1"/>
  <c r="J915" i="4" a="1"/>
  <c r="J915" i="4" s="1"/>
  <c r="J914" i="4" a="1"/>
  <c r="J914" i="4" s="1"/>
  <c r="J913" i="4" a="1"/>
  <c r="J913" i="4" s="1"/>
  <c r="J912" i="4" a="1"/>
  <c r="J912" i="4" s="1"/>
  <c r="J911" i="4" a="1"/>
  <c r="J911" i="4" s="1"/>
  <c r="J910" i="4" a="1"/>
  <c r="J910" i="4" s="1"/>
  <c r="J909" i="4" a="1"/>
  <c r="J909" i="4" s="1"/>
  <c r="J908" i="4" a="1"/>
  <c r="J908" i="4" s="1"/>
  <c r="J907" i="4" a="1"/>
  <c r="J907" i="4" s="1"/>
  <c r="J906" i="4" a="1"/>
  <c r="J906" i="4" s="1"/>
  <c r="J905" i="4" a="1"/>
  <c r="J905" i="4" s="1"/>
  <c r="J904" i="4" a="1"/>
  <c r="J904" i="4" s="1"/>
  <c r="J903" i="4" a="1"/>
  <c r="J903" i="4" s="1"/>
  <c r="J902" i="4" a="1"/>
  <c r="J902" i="4" s="1"/>
  <c r="J901" i="4" a="1"/>
  <c r="J901" i="4" s="1"/>
  <c r="J900" i="4" a="1"/>
  <c r="J900" i="4" s="1"/>
  <c r="J899" i="4" a="1"/>
  <c r="J899" i="4" s="1"/>
  <c r="J898" i="4" a="1"/>
  <c r="J898" i="4" s="1"/>
  <c r="J897" i="4" a="1"/>
  <c r="J897" i="4" s="1"/>
  <c r="J896" i="4" a="1"/>
  <c r="J896" i="4" s="1"/>
  <c r="J895" i="4" a="1"/>
  <c r="J895" i="4" s="1"/>
  <c r="J894" i="4" a="1"/>
  <c r="J894" i="4" s="1"/>
  <c r="J893" i="4" a="1"/>
  <c r="J893" i="4" s="1"/>
  <c r="J892" i="4" a="1"/>
  <c r="J892" i="4" s="1"/>
  <c r="J891" i="4" a="1"/>
  <c r="J891" i="4" s="1"/>
  <c r="J890" i="4" a="1"/>
  <c r="J890" i="4" s="1"/>
  <c r="J889" i="4" a="1"/>
  <c r="J889" i="4" s="1"/>
  <c r="J888" i="4" a="1"/>
  <c r="J888" i="4" s="1"/>
  <c r="J887" i="4" a="1"/>
  <c r="J887" i="4" s="1"/>
  <c r="J886" i="4" a="1"/>
  <c r="J886" i="4" s="1"/>
  <c r="J885" i="4" a="1"/>
  <c r="J885" i="4" s="1"/>
  <c r="J884" i="4" a="1"/>
  <c r="J884" i="4" s="1"/>
  <c r="J883" i="4" a="1"/>
  <c r="J883" i="4" s="1"/>
  <c r="J882" i="4" a="1"/>
  <c r="J882" i="4" s="1"/>
  <c r="J881" i="4" a="1"/>
  <c r="J881" i="4" s="1"/>
  <c r="J880" i="4" a="1"/>
  <c r="J880" i="4" s="1"/>
  <c r="J879" i="4" a="1"/>
  <c r="J879" i="4" s="1"/>
  <c r="J878" i="4" a="1"/>
  <c r="J878" i="4" s="1"/>
  <c r="J877" i="4" a="1"/>
  <c r="J877" i="4" s="1"/>
  <c r="J876" i="4" a="1"/>
  <c r="J876" i="4" s="1"/>
  <c r="J875" i="4" a="1"/>
  <c r="J875" i="4" s="1"/>
  <c r="J874" i="4" a="1"/>
  <c r="J874" i="4" s="1"/>
  <c r="J873" i="4" a="1"/>
  <c r="J873" i="4" s="1"/>
  <c r="J872" i="4" a="1"/>
  <c r="J872" i="4" s="1"/>
  <c r="J871" i="4" a="1"/>
  <c r="J871" i="4" s="1"/>
  <c r="J870" i="4" a="1"/>
  <c r="J870" i="4" s="1"/>
  <c r="J869" i="4" a="1"/>
  <c r="J869" i="4" s="1"/>
  <c r="J868" i="4" a="1"/>
  <c r="J868" i="4" s="1"/>
  <c r="J867" i="4" a="1"/>
  <c r="J867" i="4" s="1"/>
  <c r="J866" i="4" a="1"/>
  <c r="J866" i="4" s="1"/>
  <c r="J865" i="4" a="1"/>
  <c r="J865" i="4" s="1"/>
  <c r="J864" i="4" a="1"/>
  <c r="J864" i="4" s="1"/>
  <c r="J863" i="4" a="1"/>
  <c r="J863" i="4" s="1"/>
  <c r="J862" i="4" a="1"/>
  <c r="J862" i="4" s="1"/>
  <c r="J861" i="4" a="1"/>
  <c r="J861" i="4" s="1"/>
  <c r="J860" i="4" a="1"/>
  <c r="J860" i="4" s="1"/>
  <c r="J859" i="4" a="1"/>
  <c r="J859" i="4" s="1"/>
  <c r="J858" i="4" a="1"/>
  <c r="J858" i="4" s="1"/>
  <c r="J857" i="4" a="1"/>
  <c r="J857" i="4" s="1"/>
  <c r="J856" i="4" a="1"/>
  <c r="J856" i="4" s="1"/>
  <c r="J855" i="4" a="1"/>
  <c r="J855" i="4" s="1"/>
  <c r="J854" i="4" a="1"/>
  <c r="J854" i="4" s="1"/>
  <c r="J853" i="4" a="1"/>
  <c r="J853" i="4" s="1"/>
  <c r="J852" i="4" a="1"/>
  <c r="J852" i="4" s="1"/>
  <c r="J851" i="4" a="1"/>
  <c r="J851" i="4" s="1"/>
  <c r="J850" i="4" a="1"/>
  <c r="J850" i="4" s="1"/>
  <c r="J849" i="4" a="1"/>
  <c r="J849" i="4" s="1"/>
  <c r="J848" i="4" a="1"/>
  <c r="J848" i="4" s="1"/>
  <c r="J847" i="4" a="1"/>
  <c r="J847" i="4" s="1"/>
  <c r="J846" i="4" a="1"/>
  <c r="J846" i="4" s="1"/>
  <c r="J845" i="4" a="1"/>
  <c r="J845" i="4" s="1"/>
  <c r="J844" i="4" a="1"/>
  <c r="J844" i="4" s="1"/>
  <c r="J843" i="4" a="1"/>
  <c r="J843" i="4" s="1"/>
  <c r="J842" i="4" a="1"/>
  <c r="J842" i="4" s="1"/>
  <c r="J841" i="4" a="1"/>
  <c r="J841" i="4" s="1"/>
  <c r="J840" i="4" a="1"/>
  <c r="J840" i="4" s="1"/>
  <c r="J839" i="4" a="1"/>
  <c r="J839" i="4" s="1"/>
  <c r="J838" i="4" a="1"/>
  <c r="J838" i="4" s="1"/>
  <c r="J837" i="4" a="1"/>
  <c r="J837" i="4" s="1"/>
  <c r="J836" i="4" a="1"/>
  <c r="J836" i="4" s="1"/>
  <c r="J835" i="4" a="1"/>
  <c r="J835" i="4" s="1"/>
  <c r="J834" i="4" a="1"/>
  <c r="J834" i="4" s="1"/>
  <c r="J833" i="4" a="1"/>
  <c r="J833" i="4" s="1"/>
  <c r="J832" i="4" a="1"/>
  <c r="J832" i="4" s="1"/>
  <c r="J831" i="4" a="1"/>
  <c r="J831" i="4" s="1"/>
  <c r="J830" i="4" a="1"/>
  <c r="J830" i="4" s="1"/>
  <c r="J829" i="4" a="1"/>
  <c r="J829" i="4" s="1"/>
  <c r="J828" i="4" a="1"/>
  <c r="J828" i="4" s="1"/>
  <c r="J827" i="4" a="1"/>
  <c r="J827" i="4" s="1"/>
  <c r="J826" i="4" a="1"/>
  <c r="J826" i="4" s="1"/>
  <c r="J825" i="4" a="1"/>
  <c r="J825" i="4" s="1"/>
  <c r="J824" i="4" a="1"/>
  <c r="J824" i="4" s="1"/>
  <c r="J823" i="4" a="1"/>
  <c r="J823" i="4" s="1"/>
  <c r="J822" i="4" a="1"/>
  <c r="J822" i="4" s="1"/>
  <c r="J821" i="4" a="1"/>
  <c r="J821" i="4" s="1"/>
  <c r="J820" i="4" a="1"/>
  <c r="J820" i="4" s="1"/>
  <c r="J819" i="4" a="1"/>
  <c r="J819" i="4" s="1"/>
  <c r="J818" i="4" a="1"/>
  <c r="J818" i="4" s="1"/>
  <c r="J817" i="4" a="1"/>
  <c r="J817" i="4" s="1"/>
  <c r="J816" i="4" a="1"/>
  <c r="J816" i="4" s="1"/>
  <c r="J815" i="4" a="1"/>
  <c r="J815" i="4" s="1"/>
  <c r="J814" i="4" a="1"/>
  <c r="J814" i="4" s="1"/>
  <c r="J813" i="4" a="1"/>
  <c r="J813" i="4" s="1"/>
  <c r="J812" i="4" a="1"/>
  <c r="J812" i="4" s="1"/>
  <c r="J811" i="4" a="1"/>
  <c r="J811" i="4" s="1"/>
  <c r="J810" i="4" a="1"/>
  <c r="J810" i="4" s="1"/>
  <c r="J809" i="4" a="1"/>
  <c r="J809" i="4" s="1"/>
  <c r="J808" i="4" a="1"/>
  <c r="J808" i="4" s="1"/>
  <c r="J807" i="4" a="1"/>
  <c r="J807" i="4" s="1"/>
  <c r="J806" i="4" a="1"/>
  <c r="J806" i="4" s="1"/>
  <c r="J805" i="4" a="1"/>
  <c r="J805" i="4" s="1"/>
  <c r="J804" i="4" a="1"/>
  <c r="J804" i="4" s="1"/>
  <c r="J803" i="4" a="1"/>
  <c r="J803" i="4" s="1"/>
  <c r="J802" i="4" a="1"/>
  <c r="J802" i="4" s="1"/>
  <c r="J801" i="4" a="1"/>
  <c r="J801" i="4" s="1"/>
  <c r="J800" i="4" a="1"/>
  <c r="J800" i="4" s="1"/>
  <c r="J799" i="4" a="1"/>
  <c r="J799" i="4" s="1"/>
  <c r="J798" i="4" a="1"/>
  <c r="J798" i="4" s="1"/>
  <c r="J797" i="4" a="1"/>
  <c r="J797" i="4" s="1"/>
  <c r="J796" i="4" a="1"/>
  <c r="J796" i="4" s="1"/>
  <c r="J795" i="4" a="1"/>
  <c r="J795" i="4" s="1"/>
  <c r="J794" i="4" a="1"/>
  <c r="J794" i="4" s="1"/>
  <c r="J793" i="4" a="1"/>
  <c r="J793" i="4" s="1"/>
  <c r="J792" i="4" a="1"/>
  <c r="J792" i="4" s="1"/>
  <c r="J791" i="4" a="1"/>
  <c r="J791" i="4" s="1"/>
  <c r="J790" i="4" a="1"/>
  <c r="J790" i="4" s="1"/>
  <c r="J789" i="4" a="1"/>
  <c r="J789" i="4" s="1"/>
  <c r="J788" i="4" a="1"/>
  <c r="J788" i="4" s="1"/>
  <c r="J787" i="4" a="1"/>
  <c r="J787" i="4" s="1"/>
  <c r="J786" i="4" a="1"/>
  <c r="J786" i="4" s="1"/>
  <c r="J785" i="4" a="1"/>
  <c r="J785" i="4" s="1"/>
  <c r="J784" i="4" a="1"/>
  <c r="J784" i="4" s="1"/>
  <c r="J783" i="4" a="1"/>
  <c r="J783" i="4" s="1"/>
  <c r="J782" i="4" a="1"/>
  <c r="J782" i="4" s="1"/>
  <c r="J781" i="4" a="1"/>
  <c r="J781" i="4" s="1"/>
  <c r="J780" i="4" a="1"/>
  <c r="J780" i="4" s="1"/>
  <c r="J779" i="4" a="1"/>
  <c r="J779" i="4" s="1"/>
  <c r="J778" i="4" a="1"/>
  <c r="J778" i="4" s="1"/>
  <c r="J777" i="4" a="1"/>
  <c r="J777" i="4" s="1"/>
  <c r="J776" i="4" a="1"/>
  <c r="J776" i="4" s="1"/>
  <c r="J775" i="4" a="1"/>
  <c r="J775" i="4" s="1"/>
  <c r="J774" i="4" a="1"/>
  <c r="J774" i="4" s="1"/>
  <c r="J773" i="4" a="1"/>
  <c r="J773" i="4" s="1"/>
  <c r="J772" i="4" a="1"/>
  <c r="J772" i="4" s="1"/>
  <c r="J771" i="4" a="1"/>
  <c r="J771" i="4" s="1"/>
  <c r="J770" i="4" a="1"/>
  <c r="J770" i="4" s="1"/>
  <c r="J769" i="4" a="1"/>
  <c r="J769" i="4" s="1"/>
  <c r="J768" i="4" a="1"/>
  <c r="J768" i="4" s="1"/>
  <c r="J767" i="4" a="1"/>
  <c r="J767" i="4" s="1"/>
  <c r="J766" i="4" a="1"/>
  <c r="J766" i="4" s="1"/>
  <c r="J765" i="4" a="1"/>
  <c r="J765" i="4" s="1"/>
  <c r="J764" i="4" a="1"/>
  <c r="J764" i="4" s="1"/>
  <c r="J763" i="4" a="1"/>
  <c r="J763" i="4" s="1"/>
  <c r="J762" i="4" a="1"/>
  <c r="J762" i="4" s="1"/>
  <c r="J761" i="4" a="1"/>
  <c r="J761" i="4" s="1"/>
  <c r="J760" i="4" a="1"/>
  <c r="J760" i="4" s="1"/>
  <c r="J759" i="4" a="1"/>
  <c r="J759" i="4" s="1"/>
  <c r="J758" i="4" a="1"/>
  <c r="J758" i="4" s="1"/>
  <c r="J757" i="4" a="1"/>
  <c r="J757" i="4" s="1"/>
  <c r="J756" i="4" a="1"/>
  <c r="J756" i="4" s="1"/>
  <c r="J755" i="4" a="1"/>
  <c r="J755" i="4" s="1"/>
  <c r="J754" i="4" a="1"/>
  <c r="J754" i="4" s="1"/>
  <c r="J753" i="4" a="1"/>
  <c r="J753" i="4" s="1"/>
  <c r="J752" i="4" a="1"/>
  <c r="J752" i="4" s="1"/>
  <c r="J751" i="4" a="1"/>
  <c r="J751" i="4" s="1"/>
  <c r="J750" i="4" a="1"/>
  <c r="J750" i="4" s="1"/>
  <c r="J749" i="4" a="1"/>
  <c r="J749" i="4" s="1"/>
  <c r="J748" i="4" a="1"/>
  <c r="J748" i="4" s="1"/>
  <c r="J747" i="4" a="1"/>
  <c r="J747" i="4" s="1"/>
  <c r="J746" i="4" a="1"/>
  <c r="J746" i="4" s="1"/>
  <c r="J745" i="4" a="1"/>
  <c r="J745" i="4" s="1"/>
  <c r="J744" i="4" a="1"/>
  <c r="J744" i="4" s="1"/>
  <c r="J743" i="4" a="1"/>
  <c r="J743" i="4" s="1"/>
  <c r="J742" i="4" a="1"/>
  <c r="J742" i="4" s="1"/>
  <c r="J741" i="4" a="1"/>
  <c r="J741" i="4" s="1"/>
  <c r="J740" i="4" a="1"/>
  <c r="J740" i="4" s="1"/>
  <c r="J739" i="4" a="1"/>
  <c r="J739" i="4" s="1"/>
  <c r="J738" i="4" a="1"/>
  <c r="J738" i="4" s="1"/>
  <c r="J737" i="4" a="1"/>
  <c r="J737" i="4" s="1"/>
  <c r="J736" i="4" a="1"/>
  <c r="J736" i="4" s="1"/>
  <c r="J735" i="4" a="1"/>
  <c r="J735" i="4" s="1"/>
  <c r="J734" i="4" a="1"/>
  <c r="J734" i="4" s="1"/>
  <c r="J733" i="4" a="1"/>
  <c r="J733" i="4" s="1"/>
  <c r="J732" i="4" a="1"/>
  <c r="J732" i="4" s="1"/>
  <c r="J731" i="4" a="1"/>
  <c r="J731" i="4" s="1"/>
  <c r="J730" i="4" a="1"/>
  <c r="J730" i="4" s="1"/>
  <c r="J729" i="4" a="1"/>
  <c r="J729" i="4" s="1"/>
  <c r="J728" i="4" a="1"/>
  <c r="J728" i="4" s="1"/>
  <c r="J727" i="4" a="1"/>
  <c r="J727" i="4" s="1"/>
  <c r="J726" i="4" a="1"/>
  <c r="J726" i="4" s="1"/>
  <c r="J725" i="4" a="1"/>
  <c r="J725" i="4" s="1"/>
  <c r="J724" i="4" a="1"/>
  <c r="J724" i="4" s="1"/>
  <c r="J723" i="4" a="1"/>
  <c r="J723" i="4" s="1"/>
  <c r="J722" i="4" a="1"/>
  <c r="J722" i="4" s="1"/>
  <c r="J721" i="4" a="1"/>
  <c r="J721" i="4" s="1"/>
  <c r="J720" i="4" a="1"/>
  <c r="J720" i="4" s="1"/>
  <c r="J719" i="4" a="1"/>
  <c r="J719" i="4" s="1"/>
  <c r="J718" i="4" a="1"/>
  <c r="J718" i="4" s="1"/>
  <c r="J717" i="4" a="1"/>
  <c r="J717" i="4" s="1"/>
  <c r="J716" i="4" a="1"/>
  <c r="J716" i="4" s="1"/>
  <c r="J715" i="4" a="1"/>
  <c r="J715" i="4" s="1"/>
  <c r="J714" i="4" a="1"/>
  <c r="J714" i="4" s="1"/>
  <c r="J713" i="4" a="1"/>
  <c r="J713" i="4" s="1"/>
  <c r="J712" i="4" a="1"/>
  <c r="J712" i="4" s="1"/>
  <c r="J711" i="4" a="1"/>
  <c r="J711" i="4" s="1"/>
  <c r="J710" i="4" a="1"/>
  <c r="J710" i="4" s="1"/>
  <c r="J709" i="4" a="1"/>
  <c r="J709" i="4" s="1"/>
  <c r="J708" i="4" a="1"/>
  <c r="J708" i="4" s="1"/>
  <c r="J707" i="4" a="1"/>
  <c r="J707" i="4" s="1"/>
  <c r="J706" i="4" a="1"/>
  <c r="J706" i="4" s="1"/>
  <c r="J705" i="4" a="1"/>
  <c r="J705" i="4" s="1"/>
  <c r="J704" i="4" a="1"/>
  <c r="J704" i="4" s="1"/>
  <c r="J703" i="4" a="1"/>
  <c r="J703" i="4" s="1"/>
  <c r="J702" i="4" a="1"/>
  <c r="J702" i="4" s="1"/>
  <c r="J701" i="4" a="1"/>
  <c r="J701" i="4" s="1"/>
  <c r="J700" i="4" a="1"/>
  <c r="J700" i="4" s="1"/>
  <c r="J699" i="4" a="1"/>
  <c r="J699" i="4" s="1"/>
  <c r="J698" i="4" a="1"/>
  <c r="J698" i="4" s="1"/>
  <c r="J697" i="4" a="1"/>
  <c r="J697" i="4" s="1"/>
  <c r="J696" i="4" a="1"/>
  <c r="J696" i="4" s="1"/>
  <c r="J695" i="4" a="1"/>
  <c r="J695" i="4" s="1"/>
  <c r="J694" i="4" a="1"/>
  <c r="J694" i="4" s="1"/>
  <c r="J693" i="4" a="1"/>
  <c r="J693" i="4" s="1"/>
  <c r="J692" i="4" a="1"/>
  <c r="J692" i="4" s="1"/>
  <c r="J691" i="4" a="1"/>
  <c r="J691" i="4" s="1"/>
  <c r="J690" i="4" a="1"/>
  <c r="J690" i="4" s="1"/>
  <c r="J689" i="4" a="1"/>
  <c r="J689" i="4" s="1"/>
  <c r="J688" i="4" a="1"/>
  <c r="J688" i="4" s="1"/>
  <c r="J687" i="4" a="1"/>
  <c r="J687" i="4" s="1"/>
  <c r="J686" i="4" a="1"/>
  <c r="J686" i="4" s="1"/>
  <c r="J685" i="4" a="1"/>
  <c r="J685" i="4" s="1"/>
  <c r="J684" i="4" a="1"/>
  <c r="J684" i="4" s="1"/>
  <c r="J683" i="4" a="1"/>
  <c r="J683" i="4" s="1"/>
  <c r="J682" i="4" a="1"/>
  <c r="J682" i="4" s="1"/>
  <c r="J681" i="4" a="1"/>
  <c r="J681" i="4" s="1"/>
  <c r="J680" i="4" a="1"/>
  <c r="J680" i="4" s="1"/>
  <c r="J679" i="4" a="1"/>
  <c r="J679" i="4" s="1"/>
  <c r="J678" i="4" a="1"/>
  <c r="J678" i="4" s="1"/>
  <c r="J677" i="4" a="1"/>
  <c r="J677" i="4" s="1"/>
  <c r="J676" i="4" a="1"/>
  <c r="J676" i="4" s="1"/>
  <c r="J675" i="4" a="1"/>
  <c r="J675" i="4" s="1"/>
  <c r="J674" i="4" a="1"/>
  <c r="J674" i="4" s="1"/>
  <c r="J673" i="4" a="1"/>
  <c r="J673" i="4" s="1"/>
  <c r="J672" i="4" a="1"/>
  <c r="J672" i="4" s="1"/>
  <c r="J671" i="4" a="1"/>
  <c r="J671" i="4" s="1"/>
  <c r="J670" i="4" a="1"/>
  <c r="J670" i="4" s="1"/>
  <c r="J669" i="4" a="1"/>
  <c r="J669" i="4" s="1"/>
  <c r="J668" i="4" a="1"/>
  <c r="J668" i="4" s="1"/>
  <c r="J667" i="4" a="1"/>
  <c r="J667" i="4" s="1"/>
  <c r="J666" i="4" a="1"/>
  <c r="J666" i="4" s="1"/>
  <c r="J665" i="4" a="1"/>
  <c r="J665" i="4" s="1"/>
  <c r="J664" i="4" a="1"/>
  <c r="J664" i="4" s="1"/>
  <c r="J663" i="4" a="1"/>
  <c r="J663" i="4" s="1"/>
  <c r="J662" i="4" a="1"/>
  <c r="J662" i="4" s="1"/>
  <c r="J661" i="4" a="1"/>
  <c r="J661" i="4" s="1"/>
  <c r="J660" i="4" a="1"/>
  <c r="J660" i="4" s="1"/>
  <c r="J659" i="4" a="1"/>
  <c r="J659" i="4" s="1"/>
  <c r="J658" i="4" a="1"/>
  <c r="J658" i="4" s="1"/>
  <c r="J657" i="4" a="1"/>
  <c r="J657" i="4" s="1"/>
  <c r="J656" i="4" a="1"/>
  <c r="J656" i="4" s="1"/>
  <c r="J655" i="4" a="1"/>
  <c r="J655" i="4" s="1"/>
  <c r="J654" i="4" a="1"/>
  <c r="J654" i="4" s="1"/>
  <c r="J653" i="4" a="1"/>
  <c r="J653" i="4" s="1"/>
  <c r="J652" i="4" a="1"/>
  <c r="J652" i="4" s="1"/>
  <c r="J651" i="4" a="1"/>
  <c r="J651" i="4" s="1"/>
  <c r="J650" i="4" a="1"/>
  <c r="J650" i="4" s="1"/>
  <c r="J649" i="4" a="1"/>
  <c r="J649" i="4" s="1"/>
  <c r="J648" i="4" a="1"/>
  <c r="J648" i="4" s="1"/>
  <c r="J647" i="4" a="1"/>
  <c r="J647" i="4" s="1"/>
  <c r="J646" i="4" a="1"/>
  <c r="J646" i="4" s="1"/>
  <c r="J645" i="4" a="1"/>
  <c r="J645" i="4" s="1"/>
  <c r="J644" i="4" a="1"/>
  <c r="J644" i="4" s="1"/>
  <c r="J643" i="4" a="1"/>
  <c r="J643" i="4" s="1"/>
  <c r="J642" i="4" a="1"/>
  <c r="J642" i="4" s="1"/>
  <c r="J641" i="4" a="1"/>
  <c r="J641" i="4" s="1"/>
  <c r="J640" i="4" a="1"/>
  <c r="J640" i="4" s="1"/>
  <c r="J639" i="4" a="1"/>
  <c r="J639" i="4" s="1"/>
  <c r="J638" i="4" a="1"/>
  <c r="J638" i="4" s="1"/>
  <c r="J637" i="4" a="1"/>
  <c r="J637" i="4" s="1"/>
  <c r="J636" i="4" a="1"/>
  <c r="J636" i="4" s="1"/>
  <c r="J635" i="4" a="1"/>
  <c r="J635" i="4" s="1"/>
  <c r="J634" i="4" a="1"/>
  <c r="J634" i="4" s="1"/>
  <c r="J633" i="4" a="1"/>
  <c r="J633" i="4" s="1"/>
  <c r="J632" i="4" a="1"/>
  <c r="J632" i="4" s="1"/>
  <c r="J631" i="4" a="1"/>
  <c r="J631" i="4" s="1"/>
  <c r="J630" i="4" a="1"/>
  <c r="J630" i="4" s="1"/>
  <c r="J629" i="4" a="1"/>
  <c r="J629" i="4" s="1"/>
  <c r="J628" i="4" a="1"/>
  <c r="J628" i="4" s="1"/>
  <c r="J627" i="4" a="1"/>
  <c r="J627" i="4" s="1"/>
  <c r="J626" i="4" a="1"/>
  <c r="J626" i="4" s="1"/>
  <c r="J625" i="4" a="1"/>
  <c r="J625" i="4" s="1"/>
  <c r="J624" i="4" a="1"/>
  <c r="J624" i="4" s="1"/>
  <c r="J623" i="4" a="1"/>
  <c r="J623" i="4" s="1"/>
  <c r="J622" i="4" a="1"/>
  <c r="J622" i="4" s="1"/>
  <c r="J621" i="4" a="1"/>
  <c r="J621" i="4" s="1"/>
  <c r="J620" i="4" a="1"/>
  <c r="J620" i="4" s="1"/>
  <c r="J619" i="4" a="1"/>
  <c r="J619" i="4" s="1"/>
  <c r="J618" i="4" a="1"/>
  <c r="J618" i="4" s="1"/>
  <c r="J617" i="4" a="1"/>
  <c r="J617" i="4" s="1"/>
  <c r="J616" i="4" a="1"/>
  <c r="J616" i="4" s="1"/>
  <c r="J615" i="4" a="1"/>
  <c r="J615" i="4" s="1"/>
  <c r="J614" i="4" a="1"/>
  <c r="J614" i="4" s="1"/>
  <c r="J613" i="4" a="1"/>
  <c r="J613" i="4" s="1"/>
  <c r="J612" i="4" a="1"/>
  <c r="J612" i="4" s="1"/>
  <c r="J611" i="4" a="1"/>
  <c r="J611" i="4" s="1"/>
  <c r="J610" i="4" a="1"/>
  <c r="J610" i="4" s="1"/>
  <c r="J609" i="4" a="1"/>
  <c r="J609" i="4" s="1"/>
  <c r="J608" i="4" a="1"/>
  <c r="J608" i="4" s="1"/>
  <c r="J607" i="4" a="1"/>
  <c r="J607" i="4" s="1"/>
  <c r="J606" i="4" a="1"/>
  <c r="J606" i="4" s="1"/>
  <c r="J605" i="4" a="1"/>
  <c r="J605" i="4" s="1"/>
  <c r="J604" i="4" a="1"/>
  <c r="J604" i="4" s="1"/>
  <c r="J603" i="4" a="1"/>
  <c r="J603" i="4" s="1"/>
  <c r="J602" i="4" a="1"/>
  <c r="J602" i="4" s="1"/>
  <c r="J601" i="4" a="1"/>
  <c r="J601" i="4" s="1"/>
  <c r="J600" i="4" a="1"/>
  <c r="J600" i="4" s="1"/>
  <c r="J599" i="4" a="1"/>
  <c r="J599" i="4" s="1"/>
  <c r="J598" i="4" a="1"/>
  <c r="J598" i="4" s="1"/>
  <c r="J597" i="4" a="1"/>
  <c r="J597" i="4" s="1"/>
  <c r="J596" i="4" a="1"/>
  <c r="J596" i="4" s="1"/>
  <c r="J595" i="4" a="1"/>
  <c r="J595" i="4" s="1"/>
  <c r="J594" i="4" a="1"/>
  <c r="J594" i="4" s="1"/>
  <c r="J593" i="4" a="1"/>
  <c r="J593" i="4" s="1"/>
  <c r="J592" i="4" a="1"/>
  <c r="J592" i="4" s="1"/>
  <c r="J591" i="4" a="1"/>
  <c r="J591" i="4" s="1"/>
  <c r="J590" i="4" a="1"/>
  <c r="J590" i="4" s="1"/>
  <c r="J589" i="4" a="1"/>
  <c r="J589" i="4" s="1"/>
  <c r="J588" i="4" a="1"/>
  <c r="J588" i="4" s="1"/>
  <c r="J587" i="4" a="1"/>
  <c r="J587" i="4" s="1"/>
  <c r="J586" i="4" a="1"/>
  <c r="J586" i="4" s="1"/>
  <c r="J585" i="4" a="1"/>
  <c r="J585" i="4" s="1"/>
  <c r="J584" i="4" a="1"/>
  <c r="J584" i="4" s="1"/>
  <c r="J583" i="4" a="1"/>
  <c r="J583" i="4" s="1"/>
  <c r="J582" i="4" a="1"/>
  <c r="J582" i="4" s="1"/>
  <c r="J581" i="4" a="1"/>
  <c r="J581" i="4" s="1"/>
  <c r="J580" i="4" a="1"/>
  <c r="J580" i="4" s="1"/>
  <c r="J579" i="4" a="1"/>
  <c r="J579" i="4" s="1"/>
  <c r="J578" i="4" a="1"/>
  <c r="J578" i="4" s="1"/>
  <c r="J577" i="4" a="1"/>
  <c r="J577" i="4" s="1"/>
  <c r="J576" i="4" a="1"/>
  <c r="J576" i="4" s="1"/>
  <c r="J575" i="4" a="1"/>
  <c r="J575" i="4" s="1"/>
  <c r="J574" i="4" a="1"/>
  <c r="J574" i="4" s="1"/>
  <c r="J573" i="4" a="1"/>
  <c r="J573" i="4" s="1"/>
  <c r="J572" i="4" a="1"/>
  <c r="J572" i="4" s="1"/>
  <c r="J571" i="4" a="1"/>
  <c r="J571" i="4" s="1"/>
  <c r="J570" i="4" a="1"/>
  <c r="J570" i="4" s="1"/>
  <c r="J569" i="4" a="1"/>
  <c r="J569" i="4" s="1"/>
  <c r="J568" i="4" a="1"/>
  <c r="J568" i="4" s="1"/>
  <c r="J567" i="4" a="1"/>
  <c r="J567" i="4" s="1"/>
  <c r="J566" i="4" a="1"/>
  <c r="J566" i="4" s="1"/>
  <c r="J565" i="4" a="1"/>
  <c r="J565" i="4" s="1"/>
  <c r="J564" i="4" a="1"/>
  <c r="J564" i="4" s="1"/>
  <c r="J563" i="4" a="1"/>
  <c r="J563" i="4" s="1"/>
  <c r="J562" i="4" a="1"/>
  <c r="J562" i="4" s="1"/>
  <c r="J561" i="4" a="1"/>
  <c r="J561" i="4" s="1"/>
  <c r="J560" i="4" a="1"/>
  <c r="J560" i="4" s="1"/>
  <c r="J559" i="4" a="1"/>
  <c r="J559" i="4" s="1"/>
  <c r="J558" i="4" a="1"/>
  <c r="J558" i="4" s="1"/>
  <c r="J557" i="4" a="1"/>
  <c r="J557" i="4" s="1"/>
  <c r="J556" i="4" a="1"/>
  <c r="J556" i="4" s="1"/>
  <c r="J555" i="4" a="1"/>
  <c r="J555" i="4" s="1"/>
  <c r="J554" i="4" a="1"/>
  <c r="J554" i="4" s="1"/>
  <c r="J553" i="4" a="1"/>
  <c r="J553" i="4" s="1"/>
  <c r="J552" i="4" a="1"/>
  <c r="J552" i="4" s="1"/>
  <c r="J551" i="4" a="1"/>
  <c r="J551" i="4" s="1"/>
  <c r="J550" i="4" a="1"/>
  <c r="J550" i="4" s="1"/>
  <c r="J549" i="4" a="1"/>
  <c r="J549" i="4" s="1"/>
  <c r="J548" i="4" a="1"/>
  <c r="J548" i="4" s="1"/>
  <c r="J547" i="4" a="1"/>
  <c r="J547" i="4" s="1"/>
  <c r="J546" i="4" a="1"/>
  <c r="J546" i="4" s="1"/>
  <c r="J545" i="4" a="1"/>
  <c r="J545" i="4" s="1"/>
  <c r="J544" i="4" a="1"/>
  <c r="J544" i="4" s="1"/>
  <c r="J543" i="4" a="1"/>
  <c r="J543" i="4" s="1"/>
  <c r="J542" i="4" a="1"/>
  <c r="J542" i="4" s="1"/>
  <c r="J541" i="4" a="1"/>
  <c r="J541" i="4" s="1"/>
  <c r="J540" i="4" a="1"/>
  <c r="J540" i="4" s="1"/>
  <c r="J539" i="4" a="1"/>
  <c r="J539" i="4" s="1"/>
  <c r="J538" i="4" a="1"/>
  <c r="J538" i="4" s="1"/>
  <c r="J537" i="4" a="1"/>
  <c r="J537" i="4" s="1"/>
  <c r="J536" i="4" a="1"/>
  <c r="J536" i="4" s="1"/>
  <c r="J535" i="4" a="1"/>
  <c r="J535" i="4" s="1"/>
  <c r="J534" i="4" a="1"/>
  <c r="J534" i="4" s="1"/>
  <c r="J533" i="4" a="1"/>
  <c r="J533" i="4" s="1"/>
  <c r="J532" i="4" a="1"/>
  <c r="J532" i="4" s="1"/>
  <c r="J531" i="4" a="1"/>
  <c r="J531" i="4" s="1"/>
  <c r="J530" i="4" a="1"/>
  <c r="J530" i="4" s="1"/>
  <c r="J529" i="4" a="1"/>
  <c r="J529" i="4" s="1"/>
  <c r="J528" i="4" a="1"/>
  <c r="J528" i="4" s="1"/>
  <c r="J527" i="4" a="1"/>
  <c r="J527" i="4" s="1"/>
  <c r="J526" i="4" a="1"/>
  <c r="J526" i="4" s="1"/>
  <c r="J525" i="4" a="1"/>
  <c r="J525" i="4" s="1"/>
  <c r="J524" i="4" a="1"/>
  <c r="J524" i="4" s="1"/>
  <c r="J523" i="4" a="1"/>
  <c r="J523" i="4" s="1"/>
  <c r="J522" i="4" a="1"/>
  <c r="J522" i="4" s="1"/>
  <c r="J521" i="4" a="1"/>
  <c r="J521" i="4" s="1"/>
  <c r="J520" i="4" a="1"/>
  <c r="J520" i="4" s="1"/>
  <c r="J519" i="4" a="1"/>
  <c r="J519" i="4" s="1"/>
  <c r="J518" i="4" a="1"/>
  <c r="J518" i="4" s="1"/>
  <c r="J517" i="4" a="1"/>
  <c r="J517" i="4" s="1"/>
  <c r="J516" i="4" a="1"/>
  <c r="J516" i="4" s="1"/>
  <c r="J515" i="4" a="1"/>
  <c r="J515" i="4" s="1"/>
  <c r="J514" i="4" a="1"/>
  <c r="J514" i="4" s="1"/>
  <c r="J513" i="4" a="1"/>
  <c r="J513" i="4" s="1"/>
  <c r="J512" i="4" a="1"/>
  <c r="J512" i="4" s="1"/>
  <c r="J511" i="4" a="1"/>
  <c r="J511" i="4" s="1"/>
  <c r="J510" i="4" a="1"/>
  <c r="J510" i="4" s="1"/>
  <c r="J509" i="4" a="1"/>
  <c r="J509" i="4" s="1"/>
  <c r="J508" i="4" a="1"/>
  <c r="J508" i="4" s="1"/>
  <c r="J507" i="4" a="1"/>
  <c r="J507" i="4" s="1"/>
  <c r="J506" i="4" a="1"/>
  <c r="J506" i="4" s="1"/>
  <c r="J505" i="4" a="1"/>
  <c r="J505" i="4" s="1"/>
  <c r="J504" i="4" a="1"/>
  <c r="J504" i="4" s="1"/>
  <c r="J503" i="4" a="1"/>
  <c r="J503" i="4" s="1"/>
  <c r="J502" i="4" a="1"/>
  <c r="J502" i="4" s="1"/>
  <c r="J501" i="4" a="1"/>
  <c r="J501" i="4" s="1"/>
  <c r="J500" i="4" a="1"/>
  <c r="J500" i="4" s="1"/>
  <c r="J499" i="4" a="1"/>
  <c r="J499" i="4" s="1"/>
  <c r="J498" i="4" a="1"/>
  <c r="J498" i="4" s="1"/>
  <c r="J497" i="4" a="1"/>
  <c r="J497" i="4" s="1"/>
  <c r="J496" i="4" a="1"/>
  <c r="J496" i="4" s="1"/>
  <c r="J495" i="4" a="1"/>
  <c r="J495" i="4" s="1"/>
  <c r="J494" i="4" a="1"/>
  <c r="J494" i="4" s="1"/>
  <c r="J493" i="4" a="1"/>
  <c r="J493" i="4" s="1"/>
  <c r="J492" i="4" a="1"/>
  <c r="J492" i="4" s="1"/>
  <c r="J491" i="4" a="1"/>
  <c r="J491" i="4" s="1"/>
  <c r="J490" i="4" a="1"/>
  <c r="J490" i="4" s="1"/>
  <c r="J489" i="4" a="1"/>
  <c r="J489" i="4" s="1"/>
  <c r="J488" i="4" a="1"/>
  <c r="J488" i="4" s="1"/>
  <c r="J487" i="4" a="1"/>
  <c r="J487" i="4" s="1"/>
  <c r="J486" i="4" a="1"/>
  <c r="J486" i="4" s="1"/>
  <c r="J485" i="4" a="1"/>
  <c r="J485" i="4" s="1"/>
  <c r="J484" i="4" a="1"/>
  <c r="J484" i="4" s="1"/>
  <c r="J483" i="4" a="1"/>
  <c r="J483" i="4" s="1"/>
  <c r="J482" i="4" a="1"/>
  <c r="J482" i="4" s="1"/>
  <c r="J481" i="4" a="1"/>
  <c r="J481" i="4" s="1"/>
  <c r="J480" i="4" a="1"/>
  <c r="J480" i="4" s="1"/>
  <c r="J479" i="4" a="1"/>
  <c r="J479" i="4" s="1"/>
  <c r="J478" i="4" a="1"/>
  <c r="J478" i="4" s="1"/>
  <c r="J477" i="4" a="1"/>
  <c r="J477" i="4" s="1"/>
  <c r="J476" i="4" a="1"/>
  <c r="J476" i="4" s="1"/>
  <c r="J475" i="4" a="1"/>
  <c r="J475" i="4" s="1"/>
  <c r="J474" i="4" a="1"/>
  <c r="J474" i="4" s="1"/>
  <c r="J473" i="4" a="1"/>
  <c r="J473" i="4" s="1"/>
  <c r="J472" i="4" a="1"/>
  <c r="J472" i="4" s="1"/>
  <c r="J471" i="4" a="1"/>
  <c r="J471" i="4" s="1"/>
  <c r="J470" i="4" a="1"/>
  <c r="J470" i="4" s="1"/>
  <c r="J469" i="4" a="1"/>
  <c r="J469" i="4" s="1"/>
  <c r="J468" i="4" a="1"/>
  <c r="J468" i="4" s="1"/>
  <c r="J467" i="4" a="1"/>
  <c r="J467" i="4" s="1"/>
  <c r="J466" i="4" a="1"/>
  <c r="J466" i="4" s="1"/>
  <c r="J465" i="4" a="1"/>
  <c r="J465" i="4" s="1"/>
  <c r="J464" i="4" a="1"/>
  <c r="J464" i="4" s="1"/>
  <c r="J463" i="4" a="1"/>
  <c r="J463" i="4" s="1"/>
  <c r="J462" i="4" a="1"/>
  <c r="J462" i="4" s="1"/>
  <c r="J461" i="4" a="1"/>
  <c r="J461" i="4" s="1"/>
  <c r="J460" i="4" a="1"/>
  <c r="J460" i="4" s="1"/>
  <c r="J459" i="4" a="1"/>
  <c r="J459" i="4" s="1"/>
  <c r="J458" i="4" a="1"/>
  <c r="J458" i="4" s="1"/>
  <c r="J457" i="4" a="1"/>
  <c r="J457" i="4" s="1"/>
  <c r="J456" i="4" a="1"/>
  <c r="J456" i="4" s="1"/>
  <c r="J455" i="4" a="1"/>
  <c r="J455" i="4" s="1"/>
  <c r="J454" i="4" a="1"/>
  <c r="J454" i="4" s="1"/>
  <c r="J453" i="4" a="1"/>
  <c r="J453" i="4" s="1"/>
  <c r="J452" i="4" a="1"/>
  <c r="J452" i="4" s="1"/>
  <c r="J451" i="4" a="1"/>
  <c r="J451" i="4" s="1"/>
  <c r="J450" i="4" a="1"/>
  <c r="J450" i="4" s="1"/>
  <c r="J449" i="4" a="1"/>
  <c r="J449" i="4" s="1"/>
  <c r="J448" i="4" a="1"/>
  <c r="J448" i="4" s="1"/>
  <c r="J447" i="4" a="1"/>
  <c r="J447" i="4" s="1"/>
  <c r="J446" i="4" a="1"/>
  <c r="J446" i="4" s="1"/>
  <c r="J445" i="4" a="1"/>
  <c r="J445" i="4" s="1"/>
  <c r="J444" i="4" a="1"/>
  <c r="J444" i="4" s="1"/>
  <c r="J443" i="4" a="1"/>
  <c r="J443" i="4" s="1"/>
  <c r="J442" i="4" a="1"/>
  <c r="J442" i="4" s="1"/>
  <c r="J441" i="4" a="1"/>
  <c r="J441" i="4" s="1"/>
  <c r="J440" i="4" a="1"/>
  <c r="J440" i="4" s="1"/>
  <c r="J439" i="4" a="1"/>
  <c r="J439" i="4" s="1"/>
  <c r="J438" i="4" a="1"/>
  <c r="J438" i="4" s="1"/>
  <c r="J437" i="4" a="1"/>
  <c r="J437" i="4" s="1"/>
  <c r="J436" i="4" a="1"/>
  <c r="J436" i="4" s="1"/>
  <c r="J435" i="4" a="1"/>
  <c r="J435" i="4" s="1"/>
  <c r="J434" i="4" a="1"/>
  <c r="J434" i="4" s="1"/>
  <c r="J433" i="4" a="1"/>
  <c r="J433" i="4" s="1"/>
  <c r="J432" i="4" a="1"/>
  <c r="J432" i="4" s="1"/>
  <c r="J431" i="4" a="1"/>
  <c r="J431" i="4" s="1"/>
  <c r="J430" i="4" a="1"/>
  <c r="J430" i="4" s="1"/>
  <c r="J429" i="4" a="1"/>
  <c r="J429" i="4" s="1"/>
  <c r="J428" i="4" a="1"/>
  <c r="J428" i="4" s="1"/>
  <c r="J427" i="4" a="1"/>
  <c r="J427" i="4" s="1"/>
  <c r="J426" i="4" a="1"/>
  <c r="J426" i="4" s="1"/>
  <c r="J425" i="4" a="1"/>
  <c r="J425" i="4" s="1"/>
  <c r="J424" i="4" a="1"/>
  <c r="J424" i="4" s="1"/>
  <c r="J423" i="4" a="1"/>
  <c r="J423" i="4" s="1"/>
  <c r="J422" i="4" a="1"/>
  <c r="J422" i="4" s="1"/>
  <c r="J421" i="4" a="1"/>
  <c r="J421" i="4" s="1"/>
  <c r="J420" i="4" a="1"/>
  <c r="J420" i="4" s="1"/>
  <c r="J419" i="4" a="1"/>
  <c r="J419" i="4" s="1"/>
  <c r="J418" i="4" a="1"/>
  <c r="J418" i="4" s="1"/>
  <c r="J417" i="4" a="1"/>
  <c r="J417" i="4" s="1"/>
  <c r="J416" i="4" a="1"/>
  <c r="J416" i="4" s="1"/>
  <c r="J415" i="4" a="1"/>
  <c r="J415" i="4" s="1"/>
  <c r="J414" i="4" a="1"/>
  <c r="J414" i="4" s="1"/>
  <c r="J413" i="4" a="1"/>
  <c r="J413" i="4" s="1"/>
  <c r="J412" i="4" a="1"/>
  <c r="J412" i="4" s="1"/>
  <c r="J411" i="4" a="1"/>
  <c r="J411" i="4" s="1"/>
  <c r="J410" i="4" a="1"/>
  <c r="J410" i="4" s="1"/>
  <c r="J409" i="4" a="1"/>
  <c r="J409" i="4" s="1"/>
  <c r="J408" i="4" a="1"/>
  <c r="J408" i="4" s="1"/>
  <c r="J407" i="4" a="1"/>
  <c r="J407" i="4" s="1"/>
  <c r="J406" i="4" a="1"/>
  <c r="J406" i="4" s="1"/>
  <c r="J405" i="4" a="1"/>
  <c r="J405" i="4" s="1"/>
  <c r="J404" i="4" a="1"/>
  <c r="J404" i="4" s="1"/>
  <c r="J403" i="4" a="1"/>
  <c r="J403" i="4" s="1"/>
  <c r="J402" i="4" a="1"/>
  <c r="J402" i="4" s="1"/>
  <c r="J401" i="4" a="1"/>
  <c r="J401" i="4" s="1"/>
  <c r="J400" i="4" a="1"/>
  <c r="J400" i="4" s="1"/>
  <c r="J399" i="4" a="1"/>
  <c r="J399" i="4" s="1"/>
  <c r="J398" i="4" a="1"/>
  <c r="J398" i="4" s="1"/>
  <c r="J397" i="4" a="1"/>
  <c r="J397" i="4" s="1"/>
  <c r="J396" i="4" a="1"/>
  <c r="J396" i="4" s="1"/>
  <c r="J395" i="4" a="1"/>
  <c r="J395" i="4" s="1"/>
  <c r="J394" i="4" a="1"/>
  <c r="J394" i="4" s="1"/>
  <c r="J393" i="4" a="1"/>
  <c r="J393" i="4" s="1"/>
  <c r="J392" i="4" a="1"/>
  <c r="J392" i="4" s="1"/>
  <c r="J391" i="4" a="1"/>
  <c r="J391" i="4" s="1"/>
  <c r="J390" i="4" a="1"/>
  <c r="J390" i="4" s="1"/>
  <c r="J389" i="4" a="1"/>
  <c r="J389" i="4" s="1"/>
  <c r="J388" i="4" a="1"/>
  <c r="J388" i="4" s="1"/>
  <c r="J387" i="4" a="1"/>
  <c r="J387" i="4" s="1"/>
  <c r="J386" i="4" a="1"/>
  <c r="J386" i="4" s="1"/>
  <c r="J385" i="4" a="1"/>
  <c r="J385" i="4" s="1"/>
  <c r="J384" i="4" a="1"/>
  <c r="J384" i="4" s="1"/>
  <c r="J383" i="4" a="1"/>
  <c r="J383" i="4" s="1"/>
  <c r="J382" i="4" a="1"/>
  <c r="J382" i="4" s="1"/>
  <c r="J381" i="4" a="1"/>
  <c r="J381" i="4" s="1"/>
  <c r="J380" i="4" a="1"/>
  <c r="J380" i="4" s="1"/>
  <c r="J379" i="4" a="1"/>
  <c r="J379" i="4" s="1"/>
  <c r="J378" i="4" a="1"/>
  <c r="J378" i="4" s="1"/>
  <c r="J377" i="4" a="1"/>
  <c r="J377" i="4" s="1"/>
  <c r="J376" i="4" a="1"/>
  <c r="J376" i="4" s="1"/>
  <c r="J375" i="4" a="1"/>
  <c r="J375" i="4" s="1"/>
  <c r="J374" i="4" a="1"/>
  <c r="J374" i="4" s="1"/>
  <c r="J373" i="4" a="1"/>
  <c r="J373" i="4" s="1"/>
  <c r="J372" i="4" a="1"/>
  <c r="J372" i="4" s="1"/>
  <c r="J371" i="4" a="1"/>
  <c r="J371" i="4" s="1"/>
  <c r="J370" i="4" a="1"/>
  <c r="J370" i="4" s="1"/>
  <c r="J369" i="4" a="1"/>
  <c r="J369" i="4" s="1"/>
  <c r="J368" i="4" a="1"/>
  <c r="J368" i="4" s="1"/>
  <c r="J367" i="4" a="1"/>
  <c r="J367" i="4" s="1"/>
  <c r="J366" i="4" a="1"/>
  <c r="J366" i="4" s="1"/>
  <c r="J365" i="4" a="1"/>
  <c r="J365" i="4" s="1"/>
  <c r="J364" i="4" a="1"/>
  <c r="J364" i="4" s="1"/>
  <c r="J363" i="4" a="1"/>
  <c r="J363" i="4" s="1"/>
  <c r="J362" i="4" a="1"/>
  <c r="J362" i="4" s="1"/>
  <c r="J361" i="4" a="1"/>
  <c r="J361" i="4" s="1"/>
  <c r="J360" i="4" a="1"/>
  <c r="J360" i="4" s="1"/>
  <c r="J359" i="4" a="1"/>
  <c r="J359" i="4" s="1"/>
  <c r="J358" i="4" a="1"/>
  <c r="J358" i="4" s="1"/>
  <c r="J357" i="4" a="1"/>
  <c r="J357" i="4" s="1"/>
  <c r="J356" i="4" a="1"/>
  <c r="J356" i="4" s="1"/>
  <c r="J355" i="4" a="1"/>
  <c r="J355" i="4" s="1"/>
  <c r="J354" i="4" a="1"/>
  <c r="J354" i="4" s="1"/>
  <c r="J353" i="4" a="1"/>
  <c r="J353" i="4" s="1"/>
  <c r="J352" i="4" a="1"/>
  <c r="J352" i="4" s="1"/>
  <c r="J351" i="4" a="1"/>
  <c r="J351" i="4" s="1"/>
  <c r="J350" i="4" a="1"/>
  <c r="J350" i="4" s="1"/>
  <c r="J349" i="4" a="1"/>
  <c r="J349" i="4" s="1"/>
  <c r="J348" i="4" a="1"/>
  <c r="J348" i="4" s="1"/>
  <c r="J347" i="4" a="1"/>
  <c r="J347" i="4" s="1"/>
  <c r="J346" i="4" a="1"/>
  <c r="J346" i="4" s="1"/>
  <c r="J345" i="4" a="1"/>
  <c r="J345" i="4" s="1"/>
  <c r="J344" i="4" a="1"/>
  <c r="J344" i="4" s="1"/>
  <c r="J343" i="4" a="1"/>
  <c r="J343" i="4" s="1"/>
  <c r="J342" i="4" a="1"/>
  <c r="J342" i="4" s="1"/>
  <c r="J341" i="4" a="1"/>
  <c r="J341" i="4" s="1"/>
  <c r="J340" i="4" a="1"/>
  <c r="J340" i="4" s="1"/>
  <c r="J339" i="4" a="1"/>
  <c r="J339" i="4" s="1"/>
  <c r="J338" i="4" a="1"/>
  <c r="J338" i="4" s="1"/>
  <c r="J337" i="4" a="1"/>
  <c r="J337" i="4" s="1"/>
  <c r="J336" i="4" a="1"/>
  <c r="J336" i="4" s="1"/>
  <c r="J335" i="4" a="1"/>
  <c r="J335" i="4" s="1"/>
  <c r="J334" i="4" a="1"/>
  <c r="J334" i="4" s="1"/>
  <c r="J333" i="4" a="1"/>
  <c r="J333" i="4" s="1"/>
  <c r="J332" i="4" a="1"/>
  <c r="J332" i="4" s="1"/>
  <c r="J331" i="4" a="1"/>
  <c r="J331" i="4" s="1"/>
  <c r="J330" i="4" a="1"/>
  <c r="J330" i="4" s="1"/>
  <c r="J329" i="4" a="1"/>
  <c r="J329" i="4" s="1"/>
  <c r="J328" i="4" a="1"/>
  <c r="J328" i="4" s="1"/>
  <c r="J327" i="4" a="1"/>
  <c r="J327" i="4" s="1"/>
  <c r="J326" i="4" a="1"/>
  <c r="J326" i="4" s="1"/>
  <c r="J325" i="4" a="1"/>
  <c r="J325" i="4" s="1"/>
  <c r="J324" i="4" a="1"/>
  <c r="J324" i="4" s="1"/>
  <c r="J323" i="4" a="1"/>
  <c r="J323" i="4" s="1"/>
  <c r="J322" i="4" a="1"/>
  <c r="J322" i="4" s="1"/>
  <c r="J321" i="4" a="1"/>
  <c r="J321" i="4" s="1"/>
  <c r="J320" i="4" a="1"/>
  <c r="J320" i="4" s="1"/>
  <c r="J319" i="4" a="1"/>
  <c r="J319" i="4" s="1"/>
  <c r="J318" i="4" a="1"/>
  <c r="J318" i="4" s="1"/>
  <c r="J317" i="4" a="1"/>
  <c r="J317" i="4" s="1"/>
  <c r="J316" i="4" a="1"/>
  <c r="J316" i="4" s="1"/>
  <c r="J315" i="4" a="1"/>
  <c r="J315" i="4" s="1"/>
  <c r="J314" i="4" a="1"/>
  <c r="J314" i="4" s="1"/>
  <c r="J313" i="4" a="1"/>
  <c r="J313" i="4" s="1"/>
  <c r="J312" i="4" a="1"/>
  <c r="J312" i="4" s="1"/>
  <c r="J311" i="4" a="1"/>
  <c r="J311" i="4" s="1"/>
  <c r="J310" i="4" a="1"/>
  <c r="J310" i="4" s="1"/>
  <c r="J309" i="4" a="1"/>
  <c r="J309" i="4" s="1"/>
  <c r="J308" i="4" a="1"/>
  <c r="J308" i="4" s="1"/>
  <c r="J307" i="4" a="1"/>
  <c r="J307" i="4" s="1"/>
  <c r="J306" i="4" a="1"/>
  <c r="J306" i="4" s="1"/>
  <c r="J305" i="4" a="1"/>
  <c r="J305" i="4" s="1"/>
  <c r="J304" i="4" a="1"/>
  <c r="J304" i="4" s="1"/>
  <c r="J303" i="4" a="1"/>
  <c r="J303" i="4" s="1"/>
  <c r="J302" i="4" a="1"/>
  <c r="J302" i="4" s="1"/>
  <c r="J301" i="4" a="1"/>
  <c r="J301" i="4" s="1"/>
  <c r="J300" i="4" a="1"/>
  <c r="J300" i="4" s="1"/>
  <c r="J299" i="4" a="1"/>
  <c r="J299" i="4" s="1"/>
  <c r="J298" i="4" a="1"/>
  <c r="J298" i="4" s="1"/>
  <c r="J297" i="4" a="1"/>
  <c r="J297" i="4" s="1"/>
  <c r="J296" i="4" a="1"/>
  <c r="J296" i="4" s="1"/>
  <c r="J295" i="4" a="1"/>
  <c r="J295" i="4" s="1"/>
  <c r="J294" i="4" a="1"/>
  <c r="J294" i="4" s="1"/>
  <c r="J293" i="4" a="1"/>
  <c r="J293" i="4" s="1"/>
  <c r="J292" i="4" a="1"/>
  <c r="J292" i="4" s="1"/>
  <c r="J291" i="4" a="1"/>
  <c r="J291" i="4" s="1"/>
  <c r="J290" i="4" a="1"/>
  <c r="J290" i="4" s="1"/>
  <c r="J289" i="4" a="1"/>
  <c r="J289" i="4" s="1"/>
  <c r="J288" i="4" a="1"/>
  <c r="J288" i="4" s="1"/>
  <c r="J287" i="4" a="1"/>
  <c r="J287" i="4" s="1"/>
  <c r="J286" i="4" a="1"/>
  <c r="J286" i="4" s="1"/>
  <c r="J285" i="4" a="1"/>
  <c r="J285" i="4" s="1"/>
  <c r="J284" i="4" a="1"/>
  <c r="J284" i="4" s="1"/>
  <c r="J283" i="4" a="1"/>
  <c r="J283" i="4" s="1"/>
  <c r="J282" i="4" a="1"/>
  <c r="J282" i="4" s="1"/>
  <c r="J281" i="4" a="1"/>
  <c r="J281" i="4" s="1"/>
  <c r="J280" i="4" a="1"/>
  <c r="J280" i="4" s="1"/>
  <c r="J279" i="4" a="1"/>
  <c r="J279" i="4" s="1"/>
  <c r="J278" i="4" a="1"/>
  <c r="J278" i="4" s="1"/>
  <c r="J277" i="4" a="1"/>
  <c r="J277" i="4" s="1"/>
  <c r="J276" i="4" a="1"/>
  <c r="J276" i="4" s="1"/>
  <c r="J275" i="4" a="1"/>
  <c r="J275" i="4" s="1"/>
  <c r="J274" i="4" a="1"/>
  <c r="J274" i="4" s="1"/>
  <c r="J273" i="4" a="1"/>
  <c r="J273" i="4" s="1"/>
  <c r="J272" i="4" a="1"/>
  <c r="J272" i="4" s="1"/>
  <c r="J271" i="4" a="1"/>
  <c r="J271" i="4" s="1"/>
  <c r="J270" i="4" a="1"/>
  <c r="J270" i="4" s="1"/>
  <c r="J269" i="4" a="1"/>
  <c r="J269" i="4" s="1"/>
  <c r="J268" i="4" a="1"/>
  <c r="J268" i="4" s="1"/>
  <c r="J267" i="4" a="1"/>
  <c r="J267" i="4" s="1"/>
  <c r="J266" i="4" a="1"/>
  <c r="J266" i="4" s="1"/>
  <c r="J265" i="4" a="1"/>
  <c r="J265" i="4" s="1"/>
  <c r="J264" i="4" a="1"/>
  <c r="J264" i="4" s="1"/>
  <c r="J263" i="4" a="1"/>
  <c r="J263" i="4" s="1"/>
  <c r="J262" i="4" a="1"/>
  <c r="J262" i="4" s="1"/>
  <c r="J261" i="4" a="1"/>
  <c r="J261" i="4" s="1"/>
  <c r="J260" i="4" a="1"/>
  <c r="J260" i="4" s="1"/>
  <c r="J259" i="4" a="1"/>
  <c r="J259" i="4" s="1"/>
  <c r="J258" i="4" a="1"/>
  <c r="J258" i="4" s="1"/>
  <c r="J257" i="4" a="1"/>
  <c r="J257" i="4" s="1"/>
  <c r="J256" i="4" a="1"/>
  <c r="J256" i="4" s="1"/>
  <c r="J255" i="4" a="1"/>
  <c r="J255" i="4" s="1"/>
  <c r="J254" i="4" a="1"/>
  <c r="J254" i="4" s="1"/>
  <c r="J253" i="4" a="1"/>
  <c r="J253" i="4" s="1"/>
  <c r="J252" i="4" a="1"/>
  <c r="J252" i="4" s="1"/>
  <c r="J251" i="4" a="1"/>
  <c r="J251" i="4" s="1"/>
  <c r="J250" i="4" a="1"/>
  <c r="J250" i="4" s="1"/>
  <c r="J249" i="4" a="1"/>
  <c r="J249" i="4" s="1"/>
  <c r="J248" i="4" a="1"/>
  <c r="J248" i="4" s="1"/>
  <c r="J247" i="4" a="1"/>
  <c r="J247" i="4" s="1"/>
  <c r="J246" i="4" a="1"/>
  <c r="J246" i="4" s="1"/>
  <c r="J245" i="4" a="1"/>
  <c r="J245" i="4" s="1"/>
  <c r="J244" i="4" a="1"/>
  <c r="J244" i="4" s="1"/>
  <c r="J243" i="4" a="1"/>
  <c r="J243" i="4" s="1"/>
  <c r="J242" i="4" a="1"/>
  <c r="J242" i="4" s="1"/>
  <c r="J241" i="4" a="1"/>
  <c r="J241" i="4" s="1"/>
  <c r="J240" i="4" a="1"/>
  <c r="J240" i="4" s="1"/>
  <c r="J239" i="4" a="1"/>
  <c r="J239" i="4" s="1"/>
  <c r="J238" i="4" a="1"/>
  <c r="J238" i="4" s="1"/>
  <c r="J237" i="4" a="1"/>
  <c r="J237" i="4" s="1"/>
  <c r="J236" i="4" a="1"/>
  <c r="J236" i="4" s="1"/>
  <c r="J235" i="4" a="1"/>
  <c r="J235" i="4" s="1"/>
  <c r="J234" i="4" a="1"/>
  <c r="J234" i="4" s="1"/>
  <c r="J233" i="4" a="1"/>
  <c r="J233" i="4" s="1"/>
  <c r="J232" i="4" a="1"/>
  <c r="J232" i="4" s="1"/>
  <c r="J231" i="4" a="1"/>
  <c r="J231" i="4" s="1"/>
  <c r="J230" i="4" a="1"/>
  <c r="J230" i="4" s="1"/>
  <c r="J229" i="4" a="1"/>
  <c r="J229" i="4" s="1"/>
  <c r="J228" i="4" a="1"/>
  <c r="J228" i="4" s="1"/>
  <c r="J227" i="4" a="1"/>
  <c r="J227" i="4" s="1"/>
  <c r="J226" i="4" a="1"/>
  <c r="J226" i="4" s="1"/>
  <c r="J225" i="4" a="1"/>
  <c r="J225" i="4" s="1"/>
  <c r="J224" i="4" a="1"/>
  <c r="J224" i="4" s="1"/>
  <c r="J223" i="4" a="1"/>
  <c r="J223" i="4" s="1"/>
  <c r="J222" i="4" a="1"/>
  <c r="J222" i="4" s="1"/>
  <c r="J221" i="4" a="1"/>
  <c r="J221" i="4" s="1"/>
  <c r="J220" i="4" a="1"/>
  <c r="J220" i="4" s="1"/>
  <c r="J219" i="4" a="1"/>
  <c r="J219" i="4" s="1"/>
  <c r="J218" i="4" a="1"/>
  <c r="J218" i="4" s="1"/>
  <c r="J217" i="4" a="1"/>
  <c r="J217" i="4" s="1"/>
  <c r="J216" i="4" a="1"/>
  <c r="J216" i="4" s="1"/>
  <c r="J215" i="4" a="1"/>
  <c r="J215" i="4" s="1"/>
  <c r="J214" i="4" a="1"/>
  <c r="J214" i="4" s="1"/>
  <c r="J213" i="4" a="1"/>
  <c r="J213" i="4" s="1"/>
  <c r="J212" i="4" a="1"/>
  <c r="J212" i="4" s="1"/>
  <c r="J211" i="4" a="1"/>
  <c r="J211" i="4" s="1"/>
  <c r="J210" i="4" a="1"/>
  <c r="J210" i="4" s="1"/>
  <c r="J209" i="4" a="1"/>
  <c r="J209" i="4" s="1"/>
  <c r="J208" i="4" a="1"/>
  <c r="J208" i="4" s="1"/>
  <c r="J207" i="4" a="1"/>
  <c r="J207" i="4" s="1"/>
  <c r="J206" i="4" a="1"/>
  <c r="J206" i="4" s="1"/>
  <c r="J205" i="4" a="1"/>
  <c r="J205" i="4" s="1"/>
  <c r="J204" i="4" a="1"/>
  <c r="J204" i="4" s="1"/>
  <c r="J203" i="4" a="1"/>
  <c r="J203" i="4" s="1"/>
  <c r="J202" i="4" a="1"/>
  <c r="J202" i="4" s="1"/>
  <c r="J201" i="4" a="1"/>
  <c r="J201" i="4" s="1"/>
  <c r="J200" i="4" a="1"/>
  <c r="J200" i="4" s="1"/>
  <c r="J199" i="4" a="1"/>
  <c r="J199" i="4" s="1"/>
  <c r="J198" i="4" a="1"/>
  <c r="J198" i="4" s="1"/>
  <c r="J197" i="4" a="1"/>
  <c r="J197" i="4" s="1"/>
  <c r="J196" i="4" a="1"/>
  <c r="J196" i="4" s="1"/>
  <c r="J195" i="4" a="1"/>
  <c r="J195" i="4" s="1"/>
  <c r="J194" i="4" a="1"/>
  <c r="J194" i="4" s="1"/>
  <c r="J193" i="4" a="1"/>
  <c r="J193" i="4" s="1"/>
  <c r="J192" i="4" a="1"/>
  <c r="J192" i="4" s="1"/>
  <c r="J191" i="4" a="1"/>
  <c r="J191" i="4" s="1"/>
  <c r="J190" i="4" a="1"/>
  <c r="J190" i="4" s="1"/>
  <c r="J189" i="4" a="1"/>
  <c r="J189" i="4" s="1"/>
  <c r="J188" i="4" a="1"/>
  <c r="J188" i="4" s="1"/>
  <c r="J187" i="4" a="1"/>
  <c r="J187" i="4" s="1"/>
  <c r="J186" i="4" a="1"/>
  <c r="J186" i="4" s="1"/>
  <c r="J185" i="4" a="1"/>
  <c r="J185" i="4" s="1"/>
  <c r="J184" i="4" a="1"/>
  <c r="J184" i="4" s="1"/>
  <c r="J183" i="4" a="1"/>
  <c r="J183" i="4" s="1"/>
  <c r="J182" i="4" a="1"/>
  <c r="J182" i="4" s="1"/>
  <c r="J181" i="4" a="1"/>
  <c r="J181" i="4" s="1"/>
  <c r="J180" i="4" a="1"/>
  <c r="J180" i="4" s="1"/>
  <c r="J179" i="4" a="1"/>
  <c r="J179" i="4" s="1"/>
  <c r="J178" i="4" a="1"/>
  <c r="J178" i="4" s="1"/>
  <c r="J177" i="4" a="1"/>
  <c r="J177" i="4" s="1"/>
  <c r="J176" i="4" a="1"/>
  <c r="J176" i="4" s="1"/>
  <c r="J175" i="4" a="1"/>
  <c r="J175" i="4" s="1"/>
  <c r="J174" i="4" a="1"/>
  <c r="J174" i="4" s="1"/>
  <c r="J173" i="4" a="1"/>
  <c r="J173" i="4" s="1"/>
  <c r="J172" i="4" a="1"/>
  <c r="J172" i="4" s="1"/>
  <c r="J171" i="4" a="1"/>
  <c r="J171" i="4" s="1"/>
  <c r="J170" i="4" a="1"/>
  <c r="J170" i="4" s="1"/>
  <c r="J169" i="4" a="1"/>
  <c r="J169" i="4" s="1"/>
  <c r="J168" i="4" a="1"/>
  <c r="J168" i="4" s="1"/>
  <c r="J167" i="4" a="1"/>
  <c r="J167" i="4" s="1"/>
  <c r="J166" i="4" a="1"/>
  <c r="J166" i="4" s="1"/>
  <c r="J165" i="4" a="1"/>
  <c r="J165" i="4" s="1"/>
  <c r="J164" i="4" a="1"/>
  <c r="J164" i="4" s="1"/>
  <c r="J163" i="4" a="1"/>
  <c r="J163" i="4" s="1"/>
  <c r="J162" i="4" a="1"/>
  <c r="J162" i="4" s="1"/>
  <c r="J161" i="4" a="1"/>
  <c r="J161" i="4" s="1"/>
  <c r="J160" i="4" a="1"/>
  <c r="J160" i="4" s="1"/>
  <c r="J159" i="4" a="1"/>
  <c r="J159" i="4" s="1"/>
  <c r="J158" i="4" a="1"/>
  <c r="J158" i="4" s="1"/>
  <c r="J157" i="4" a="1"/>
  <c r="J157" i="4" s="1"/>
  <c r="J156" i="4" a="1"/>
  <c r="J156" i="4" s="1"/>
  <c r="J155" i="4" a="1"/>
  <c r="J155" i="4" s="1"/>
  <c r="J154" i="4" a="1"/>
  <c r="J154" i="4" s="1"/>
  <c r="J153" i="4" a="1"/>
  <c r="J153" i="4" s="1"/>
  <c r="J152" i="4" a="1"/>
  <c r="J152" i="4" s="1"/>
  <c r="J151" i="4" a="1"/>
  <c r="J151" i="4" s="1"/>
  <c r="J150" i="4" a="1"/>
  <c r="J150" i="4" s="1"/>
  <c r="J149" i="4" a="1"/>
  <c r="J149" i="4" s="1"/>
  <c r="J148" i="4" a="1"/>
  <c r="J148" i="4" s="1"/>
  <c r="J147" i="4" a="1"/>
  <c r="J147" i="4" s="1"/>
  <c r="J146" i="4" a="1"/>
  <c r="J146" i="4" s="1"/>
  <c r="J145" i="4" a="1"/>
  <c r="J145" i="4" s="1"/>
  <c r="J144" i="4" a="1"/>
  <c r="J144" i="4" s="1"/>
  <c r="J143" i="4" a="1"/>
  <c r="J143" i="4" s="1"/>
  <c r="J142" i="4" a="1"/>
  <c r="J142" i="4" s="1"/>
  <c r="J141" i="4" a="1"/>
  <c r="J141" i="4" s="1"/>
  <c r="J140" i="4" a="1"/>
  <c r="J140" i="4" s="1"/>
  <c r="J139" i="4" a="1"/>
  <c r="J139" i="4" s="1"/>
  <c r="J138" i="4" a="1"/>
  <c r="J138" i="4" s="1"/>
  <c r="J137" i="4" a="1"/>
  <c r="J137" i="4" s="1"/>
  <c r="J136" i="4" a="1"/>
  <c r="J136" i="4" s="1"/>
  <c r="J135" i="4" a="1"/>
  <c r="J135" i="4" s="1"/>
  <c r="J134" i="4" a="1"/>
  <c r="J134" i="4" s="1"/>
  <c r="J133" i="4" a="1"/>
  <c r="J133" i="4" s="1"/>
  <c r="J132" i="4" a="1"/>
  <c r="J132" i="4" s="1"/>
  <c r="J131" i="4" a="1"/>
  <c r="J131" i="4" s="1"/>
  <c r="J130" i="4" a="1"/>
  <c r="J130" i="4" s="1"/>
  <c r="J129" i="4" a="1"/>
  <c r="J129" i="4" s="1"/>
  <c r="J128" i="4" a="1"/>
  <c r="J128" i="4" s="1"/>
  <c r="J127" i="4" a="1"/>
  <c r="J127" i="4" s="1"/>
  <c r="J126" i="4" a="1"/>
  <c r="J126" i="4" s="1"/>
  <c r="J125" i="4" a="1"/>
  <c r="J125" i="4" s="1"/>
  <c r="J124" i="4" a="1"/>
  <c r="J124" i="4" s="1"/>
  <c r="J123" i="4" a="1"/>
  <c r="J123" i="4" s="1"/>
  <c r="J122" i="4" a="1"/>
  <c r="J122" i="4" s="1"/>
  <c r="J121" i="4" a="1"/>
  <c r="J121" i="4" s="1"/>
  <c r="J120" i="4" a="1"/>
  <c r="J120" i="4" s="1"/>
  <c r="J119" i="4" a="1"/>
  <c r="J119" i="4" s="1"/>
  <c r="J118" i="4" a="1"/>
  <c r="J118" i="4" s="1"/>
  <c r="J117" i="4" a="1"/>
  <c r="J117" i="4" s="1"/>
  <c r="J116" i="4" a="1"/>
  <c r="J116" i="4" s="1"/>
  <c r="J115" i="4" a="1"/>
  <c r="J115" i="4" s="1"/>
  <c r="J114" i="4" a="1"/>
  <c r="J114" i="4" s="1"/>
  <c r="J113" i="4" a="1"/>
  <c r="J113" i="4" s="1"/>
  <c r="J112" i="4" a="1"/>
  <c r="J112" i="4" s="1"/>
  <c r="J111" i="4" a="1"/>
  <c r="J111" i="4" s="1"/>
  <c r="J110" i="4" a="1"/>
  <c r="J110" i="4" s="1"/>
  <c r="J109" i="4" a="1"/>
  <c r="J109" i="4" s="1"/>
  <c r="J108" i="4" a="1"/>
  <c r="J108" i="4" s="1"/>
  <c r="J107" i="4" a="1"/>
  <c r="J107" i="4" s="1"/>
  <c r="J106" i="4" a="1"/>
  <c r="J106" i="4" s="1"/>
  <c r="J105" i="4" a="1"/>
  <c r="J105" i="4" s="1"/>
  <c r="J104" i="4" a="1"/>
  <c r="J104" i="4" s="1"/>
  <c r="J103" i="4" a="1"/>
  <c r="J103" i="4" s="1"/>
  <c r="J102" i="4" a="1"/>
  <c r="J102" i="4" s="1"/>
  <c r="J101" i="4" a="1"/>
  <c r="J101" i="4" s="1"/>
  <c r="J100" i="4" a="1"/>
  <c r="J100" i="4" s="1"/>
  <c r="J99" i="4" a="1"/>
  <c r="J99" i="4" s="1"/>
  <c r="J98" i="4" a="1"/>
  <c r="J98" i="4" s="1"/>
  <c r="J97" i="4" a="1"/>
  <c r="J97" i="4" s="1"/>
  <c r="J96" i="4" a="1"/>
  <c r="J96" i="4" s="1"/>
  <c r="J95" i="4" a="1"/>
  <c r="J95" i="4" s="1"/>
  <c r="J94" i="4" a="1"/>
  <c r="J94" i="4" s="1"/>
  <c r="J93" i="4" a="1"/>
  <c r="J93" i="4" s="1"/>
  <c r="J92" i="4" a="1"/>
  <c r="J92" i="4" s="1"/>
  <c r="J91" i="4" a="1"/>
  <c r="J91" i="4" s="1"/>
  <c r="J90" i="4" a="1"/>
  <c r="J90" i="4" s="1"/>
  <c r="J89" i="4" a="1"/>
  <c r="J89" i="4" s="1"/>
  <c r="J88" i="4" a="1"/>
  <c r="J88" i="4" s="1"/>
  <c r="J87" i="4" a="1"/>
  <c r="J87" i="4" s="1"/>
  <c r="J86" i="4" a="1"/>
  <c r="J86" i="4" s="1"/>
  <c r="J85" i="4" a="1"/>
  <c r="J85" i="4" s="1"/>
  <c r="J84" i="4" a="1"/>
  <c r="J84" i="4" s="1"/>
  <c r="J83" i="4" a="1"/>
  <c r="J83" i="4" s="1"/>
  <c r="J82" i="4" a="1"/>
  <c r="J82" i="4" s="1"/>
  <c r="J81" i="4" a="1"/>
  <c r="J81" i="4" s="1"/>
  <c r="J80" i="4" a="1"/>
  <c r="J80" i="4" s="1"/>
  <c r="J79" i="4" a="1"/>
  <c r="J79" i="4" s="1"/>
  <c r="J78" i="4" a="1"/>
  <c r="J78" i="4" s="1"/>
  <c r="J77" i="4" a="1"/>
  <c r="J77" i="4" s="1"/>
  <c r="J76" i="4" a="1"/>
  <c r="J76" i="4" s="1"/>
  <c r="J75" i="4" a="1"/>
  <c r="J75" i="4" s="1"/>
  <c r="J74" i="4" a="1"/>
  <c r="J74" i="4" s="1"/>
  <c r="J73" i="4" a="1"/>
  <c r="J73" i="4" s="1"/>
  <c r="J72" i="4" a="1"/>
  <c r="J72" i="4" s="1"/>
  <c r="J71" i="4" a="1"/>
  <c r="J71" i="4" s="1"/>
  <c r="J70" i="4" a="1"/>
  <c r="J70" i="4" s="1"/>
  <c r="J69" i="4" a="1"/>
  <c r="J69" i="4" s="1"/>
  <c r="J68" i="4" a="1"/>
  <c r="J68" i="4" s="1"/>
  <c r="J67" i="4" a="1"/>
  <c r="J67" i="4" s="1"/>
  <c r="J66" i="4" a="1"/>
  <c r="J66" i="4" s="1"/>
  <c r="J65" i="4" a="1"/>
  <c r="J65" i="4" s="1"/>
  <c r="J64" i="4" a="1"/>
  <c r="J64" i="4" s="1"/>
  <c r="J63" i="4" a="1"/>
  <c r="J63" i="4" s="1"/>
  <c r="J62" i="4" a="1"/>
  <c r="J62" i="4" s="1"/>
  <c r="J61" i="4" a="1"/>
  <c r="J61" i="4" s="1"/>
  <c r="J60" i="4" a="1"/>
  <c r="J60" i="4" s="1"/>
  <c r="J59" i="4" a="1"/>
  <c r="J59" i="4" s="1"/>
  <c r="J58" i="4" a="1"/>
  <c r="J58" i="4" s="1"/>
  <c r="J57" i="4" a="1"/>
  <c r="J57" i="4" s="1"/>
  <c r="J56" i="4" a="1"/>
  <c r="J56" i="4" s="1"/>
  <c r="J55" i="4" a="1"/>
  <c r="J55" i="4" s="1"/>
  <c r="J54" i="4" a="1"/>
  <c r="J54" i="4" s="1"/>
  <c r="J53" i="4" a="1"/>
  <c r="J53" i="4" s="1"/>
  <c r="J52" i="4" a="1"/>
  <c r="J52" i="4" s="1"/>
  <c r="J51" i="4" a="1"/>
  <c r="J51" i="4" s="1"/>
  <c r="J50" i="4" a="1"/>
  <c r="J50" i="4" s="1"/>
  <c r="J49" i="4" a="1"/>
  <c r="J49" i="4" s="1"/>
  <c r="J48" i="4" a="1"/>
  <c r="J48" i="4" s="1"/>
  <c r="J47" i="4" a="1"/>
  <c r="J47" i="4" s="1"/>
  <c r="J46" i="4" a="1"/>
  <c r="J46" i="4" s="1"/>
  <c r="J45" i="4" a="1"/>
  <c r="J45" i="4" s="1"/>
  <c r="J44" i="4" a="1"/>
  <c r="J44" i="4" s="1"/>
  <c r="J43" i="4" a="1"/>
  <c r="J43" i="4" s="1"/>
  <c r="J42" i="4" a="1"/>
  <c r="J42" i="4" s="1"/>
  <c r="J41" i="4" a="1"/>
  <c r="J41" i="4" s="1"/>
  <c r="J40" i="4" a="1"/>
  <c r="J40" i="4" s="1"/>
  <c r="J39" i="4" a="1"/>
  <c r="J39" i="4" s="1"/>
  <c r="J38" i="4" a="1"/>
  <c r="J38" i="4" s="1"/>
  <c r="J37" i="4" a="1"/>
  <c r="J37" i="4" s="1"/>
  <c r="J36" i="4" a="1"/>
  <c r="J36" i="4" s="1"/>
  <c r="J35" i="4" a="1"/>
  <c r="J35" i="4" s="1"/>
  <c r="J34" i="4" a="1"/>
  <c r="J34" i="4" s="1"/>
  <c r="J33" i="4" a="1"/>
  <c r="J33" i="4" s="1"/>
  <c r="J32" i="4" a="1"/>
  <c r="J32" i="4" s="1"/>
  <c r="J31" i="4" a="1"/>
  <c r="J31" i="4" s="1"/>
  <c r="J30" i="4" a="1"/>
  <c r="J30" i="4" s="1"/>
  <c r="J29" i="4" a="1"/>
  <c r="J29" i="4" s="1"/>
  <c r="J28" i="4" a="1"/>
  <c r="J28" i="4" s="1"/>
  <c r="J27" i="4" a="1"/>
  <c r="J27" i="4" s="1"/>
  <c r="J26" i="4" a="1"/>
  <c r="J26" i="4" s="1"/>
  <c r="J25" i="4" a="1"/>
  <c r="J25" i="4" s="1"/>
  <c r="J24" i="4" a="1"/>
  <c r="J24" i="4" s="1"/>
  <c r="J23" i="4" a="1"/>
  <c r="J23" i="4" s="1"/>
  <c r="J22" i="4" a="1"/>
  <c r="J22" i="4" s="1"/>
  <c r="J21" i="4" a="1"/>
  <c r="J21" i="4" s="1"/>
  <c r="J20" i="4" a="1"/>
  <c r="J20" i="4" s="1"/>
  <c r="J19" i="4" a="1"/>
  <c r="J19" i="4" s="1"/>
  <c r="J18" i="4" a="1"/>
  <c r="J18" i="4" s="1"/>
  <c r="J17" i="4" a="1"/>
  <c r="J17" i="4" s="1"/>
  <c r="J16" i="4" a="1"/>
  <c r="J16" i="4" s="1"/>
  <c r="J15" i="4" a="1"/>
  <c r="J15" i="4" s="1"/>
  <c r="J14" i="4" a="1"/>
  <c r="J14" i="4" s="1"/>
  <c r="J13" i="4" a="1"/>
  <c r="J13" i="4" s="1"/>
  <c r="J12" i="4" a="1"/>
  <c r="J12" i="4" s="1"/>
  <c r="J11" i="4" a="1"/>
  <c r="J11" i="4" s="1"/>
  <c r="J10" i="4" a="1"/>
  <c r="J10" i="4" s="1"/>
  <c r="J9" i="4" a="1"/>
  <c r="J9" i="4" s="1"/>
  <c r="J8" i="4" a="1"/>
  <c r="J8" i="4" s="1"/>
  <c r="J7" i="4" a="1"/>
  <c r="J7" i="4" s="1"/>
  <c r="J6" i="4" a="1"/>
  <c r="J6" i="4" s="1"/>
  <c r="J5" i="4" a="1"/>
  <c r="J5" i="4" s="1"/>
  <c r="J4" i="4" a="1"/>
  <c r="J4" i="4" s="1"/>
  <c r="J3" i="4" a="1"/>
  <c r="J3" i="4" s="1"/>
  <c r="J2" i="4" a="1"/>
  <c r="J2" i="4" s="1"/>
  <c r="Y11" i="5" l="1"/>
  <c r="X11" i="5"/>
  <c r="W11" i="5"/>
  <c r="V11" i="5"/>
  <c r="U11" i="5"/>
  <c r="Y15" i="1"/>
  <c r="X15" i="1"/>
  <c r="W15" i="1"/>
  <c r="V15" i="1"/>
  <c r="U15" i="1"/>
  <c r="X11" i="1"/>
  <c r="W11" i="1"/>
  <c r="V11" i="1"/>
  <c r="U11"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<sst xmlns="http://schemas.openxmlformats.org/spreadsheetml/2006/main" count="4640" uniqueCount="60">
  <si>
    <t>ID</t>
  </si>
  <si>
    <t>Income</t>
  </si>
  <si>
    <t>Kids</t>
  </si>
  <si>
    <t>Teens</t>
  </si>
  <si>
    <t>Age</t>
  </si>
  <si>
    <t>Divorced</t>
  </si>
  <si>
    <t>Married</t>
  </si>
  <si>
    <t>Single</t>
  </si>
  <si>
    <t>Together</t>
  </si>
  <si>
    <t>Widow</t>
  </si>
  <si>
    <t>Basic</t>
  </si>
  <si>
    <t>Graduate</t>
  </si>
  <si>
    <t>Master</t>
  </si>
  <si>
    <t>PhD</t>
  </si>
  <si>
    <t>State</t>
  </si>
  <si>
    <t>Marital</t>
  </si>
  <si>
    <t>Education</t>
  </si>
  <si>
    <t>State-California</t>
  </si>
  <si>
    <t>Numerical Statistics</t>
  </si>
  <si>
    <t>State-Texas</t>
  </si>
  <si>
    <t>Minimum</t>
  </si>
  <si>
    <t xml:space="preserve">Maximum </t>
  </si>
  <si>
    <t>Average (Mean)</t>
  </si>
  <si>
    <t>Most frequent (Mode)</t>
  </si>
  <si>
    <t>Median</t>
  </si>
  <si>
    <t>Distribution</t>
  </si>
  <si>
    <t>Range</t>
  </si>
  <si>
    <t>Normal</t>
  </si>
  <si>
    <t>State-Florida</t>
  </si>
  <si>
    <t>State-Illinois</t>
  </si>
  <si>
    <t>Categorical Statistics</t>
  </si>
  <si>
    <t>Most Frequent</t>
  </si>
  <si>
    <t>State-New York</t>
  </si>
  <si>
    <t>Otherwise</t>
  </si>
  <si>
    <t>State-Other</t>
  </si>
  <si>
    <t>Recency</t>
  </si>
  <si>
    <t>Teas</t>
  </si>
  <si>
    <t>Fruits</t>
  </si>
  <si>
    <t>Meats</t>
  </si>
  <si>
    <t>Seafood</t>
  </si>
  <si>
    <t>Sweets</t>
  </si>
  <si>
    <t>Premium</t>
  </si>
  <si>
    <t>Regular</t>
  </si>
  <si>
    <t>Deals</t>
  </si>
  <si>
    <t>Website</t>
  </si>
  <si>
    <t>Catalog</t>
  </si>
  <si>
    <t>Store</t>
  </si>
  <si>
    <t>Visits</t>
  </si>
  <si>
    <t>Min</t>
  </si>
  <si>
    <t>Max</t>
  </si>
  <si>
    <t>Total</t>
  </si>
  <si>
    <t>MC1</t>
  </si>
  <si>
    <t>MC2</t>
  </si>
  <si>
    <t>MC3</t>
  </si>
  <si>
    <t>MC4</t>
  </si>
  <si>
    <t>MC5</t>
  </si>
  <si>
    <t>Complaint</t>
  </si>
  <si>
    <t>Pilot</t>
  </si>
  <si>
    <t>Enrollment</t>
  </si>
  <si>
    <t xml:space="preserve">Campaign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</si>
</sst>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rgb="FF000000"/>
      <name val="Calibri"/>
      <family val="2"/>
    </font>
    <font>
      <sz val="11"/>
      <color rgb="FF000000"/>
      <name val="Calibri"/>
      <family val="2"/>
      <scheme val="minor"/>
    </font>
    <font>
      <sz val="11"/>
      <color rgb="FF000000"/>
      <name val="Calibri"/>
      <charset val="1"/>
    </font>
    <font>
      <sz val="11"/>
      <color rgb="FF000000"/>
      <name val="Aptos Narrow"/>
      <charset val="1"/>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8" tint="0.79998168889431442"/>
        <bgColor indexed="64"/>
      </patternFill>
    </fill>
    <fill>
      <patternFill patternType="solid">
        <fgColor theme="7" tint="0.79998168889431442"/>
        <bgColor indexed="64"/>
      </patternFill>
    </fill>
    <fill>
      <patternFill patternType="solid">
        <fgColor theme="4" tint="0.7999816888943144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7">
    <xf numFmtId="0" fontId="0" fillId="0" borderId="0" xfId="0"/>
    <xf numFmtId="0" fontId="18" fillId="33" borderId="0" xfId="0" applyFont="1" applyFill="1" applyAlignment="1">
      <alignment horizontal="center"/>
    </xf>
    <xf numFmtId="0" fontId="18" fillId="0" borderId="0" xfId="0" applyFont="1"/>
    <xf numFmtId="14" fontId="18" fillId="0" borderId="0" xfId="0" applyNumberFormat="1" applyFont="1"/>
    <xf numFmtId="0" fontId="0" fillId="33" borderId="0" xfId="0" applyFill="1"/>
    <xf numFmtId="0" fontId="0" fillId="0" borderId="0" xfId="0" applyAlignment="1">
      <alignment horizontal="center"/>
    </xf>
    <xf numFmtId="0" fontId="0" fillId="34" borderId="0" xfId="0" applyFill="1" applyAlignment="1">
      <alignment horizontal="center"/>
    </xf>
    <xf numFmtId="0" fontId="18" fillId="34" borderId="0" xfId="0" applyFont="1" applyFill="1" applyAlignment="1">
      <alignment horizontal="center"/>
    </xf>
    <xf numFmtId="0" fontId="0" fillId="0" borderId="0" xfId="0" applyAlignment="1">
      <alignment horizontal="left"/>
    </xf>
    <xf numFmtId="0" fontId="18" fillId="0" borderId="0" xfId="0" applyFont="1" applyAlignment="1">
      <alignment horizontal="left"/>
    </xf>
    <xf numFmtId="3" fontId="0" fillId="0" borderId="0" xfId="0" applyNumberFormat="1" applyAlignment="1">
      <alignment horizontal="center"/>
    </xf>
    <xf numFmtId="1" fontId="0" fillId="0" borderId="0" xfId="0" applyNumberFormat="1" applyAlignment="1">
      <alignment horizontal="center"/>
    </xf>
    <xf numFmtId="0" fontId="0" fillId="34" borderId="0" xfId="0" applyFill="1"/>
    <xf numFmtId="0" fontId="19" fillId="34" borderId="0" xfId="0" applyFont="1" applyFill="1"/>
    <xf numFmtId="0" fontId="0" fillId="35" borderId="0" xfId="0" applyFill="1"/>
    <xf numFmtId="0" fontId="0" fillId="0" borderId="0" xfId="0" applyFill="1"/>
    <xf numFmtId="0" fontId="19" fillId="0" borderId="0" xfId="0" applyFont="1" applyFill="1" applyAlignment="1">
      <alignment horizontal="center"/>
    </xf>
    <xf numFmtId="0" fontId="0" fillId="35" borderId="0" xfId="0" applyFill="1" applyAlignment="1">
      <alignment horizontal="left"/>
    </xf>
    <xf numFmtId="0" fontId="20" fillId="35" borderId="0" xfId="0" applyFont="1" applyFill="1"/>
    <xf numFmtId="0" fontId="18" fillId="35" borderId="0" xfId="0" applyFont="1" applyFill="1" applyAlignment="1">
      <alignment horizontal="left"/>
    </xf>
    <xf numFmtId="0" fontId="0" fillId="0" borderId="0" xfId="0" applyFill="1" applyAlignment="1">
      <alignment horizontal="center"/>
    </xf>
    <xf numFmtId="1" fontId="0" fillId="0" borderId="0" xfId="0" applyNumberFormat="1"/>
    <xf numFmtId="0" fontId="0" fillId="35" borderId="0" xfId="0" applyFont="1" applyFill="1"/>
    <xf numFmtId="3" fontId="0" fillId="35" borderId="0" xfId="0" applyNumberFormat="1" applyFill="1" applyAlignment="1">
      <alignment horizontal="center"/>
    </xf>
    <xf numFmtId="0" fontId="0" fillId="0" borderId="0" xfId="0" applyFont="1" applyFill="1"/>
    <xf numFmtId="0" fontId="21" fillId="0" borderId="0" xfId="0" applyFont="1"/>
    <xf numFmtId="0" fontId="0" fillId="35" borderId="0" xfId="0" applyFill="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7.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8.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9.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0.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4.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5.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6.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7.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8.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1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Customers' Marital Status Frequency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9B8-4AF4-8A96-A0AF5E3CE12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9B8-4AF4-8A96-A0AF5E3CE12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9B8-4AF4-8A96-A0AF5E3CE12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9B8-4AF4-8A96-A0AF5E3CE127}"/>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D9B8-4AF4-8A96-A0AF5E3CE12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'Customers before'!$U$10:$Y$10</c:f>
              <c:strCache>
                <c:ptCount val="5"/>
                <c:pt idx="0">
                  <c:v>Divorced</c:v>
                </c:pt>
                <c:pt idx="1">
                  <c:v>Married</c:v>
                </c:pt>
                <c:pt idx="2">
                  <c:v>Single</c:v>
                </c:pt>
                <c:pt idx="3">
                  <c:v>Together</c:v>
                </c:pt>
                <c:pt idx="4">
                  <c:v>Widow</c:v>
                </c:pt>
              </c:strCache>
            </c:strRef>
          </c:cat>
          <c:val>
            <c:numRef>
              <c:f>'Customers before'!$U$11:$Y$11</c:f>
              <c:numCache>
                <c:formatCode>General</c:formatCode>
                <c:ptCount val="5"/>
                <c:pt idx="0">
                  <c:v>231</c:v>
                </c:pt>
                <c:pt idx="1">
                  <c:v>860</c:v>
                </c:pt>
                <c:pt idx="2">
                  <c:v>482</c:v>
                </c:pt>
                <c:pt idx="3">
                  <c:v>571</c:v>
                </c:pt>
                <c:pt idx="4">
                  <c:v>76</c:v>
                </c:pt>
              </c:numCache>
            </c:numRef>
          </c:val>
          <c:extLst>
            <c:ext xmlns:c16="http://schemas.microsoft.com/office/drawing/2014/chart" uri="{C3380CC4-5D6E-409C-BE32-E72D297353CC}">
              <c16:uniqueId val="{00000001-EA09-46B8-BD7C-D48C0BEB02E1}"/>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Customers' Education Status Frequency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'Customers before'!$U$14:$Y$14</c:f>
              <c:strCache>
                <c:ptCount val="5"/>
                <c:pt idx="0">
                  <c:v>Basic</c:v>
                </c:pt>
                <c:pt idx="1">
                  <c:v>Graduate</c:v>
                </c:pt>
                <c:pt idx="2">
                  <c:v>Master</c:v>
                </c:pt>
                <c:pt idx="3">
                  <c:v>PhD</c:v>
                </c:pt>
                <c:pt idx="4">
                  <c:v>Otherwise</c:v>
                </c:pt>
              </c:strCache>
            </c:strRef>
          </c:cat>
          <c:val>
            <c:numRef>
              <c:f>'Customers before'!$U$15:$Y$15</c:f>
              <c:numCache>
                <c:formatCode>General</c:formatCode>
                <c:ptCount val="5"/>
                <c:pt idx="0">
                  <c:v>54</c:v>
                </c:pt>
                <c:pt idx="1">
                  <c:v>1122</c:v>
                </c:pt>
                <c:pt idx="2">
                  <c:v>367</c:v>
                </c:pt>
                <c:pt idx="3">
                  <c:v>479</c:v>
                </c:pt>
                <c:pt idx="4">
                  <c:v>198</c:v>
                </c:pt>
              </c:numCache>
            </c:numRef>
          </c:val>
          <c:extLst>
            <c:ext xmlns:c16="http://schemas.microsoft.com/office/drawing/2014/chart" uri="{C3380CC4-5D6E-409C-BE32-E72D297353CC}">
              <c16:uniqueId val="{00000001-FA57-4A29-A69F-64D9366EC93A}"/>
            </c:ext>
          </c:extLst>
        </c:ser>
        <c:dLbls>
          <c:showLegendKey val="0"/>
          <c:showVal val="0"/>
          <c:showCatName val="0"/>
          <c:showSerName val="0"/>
          <c:showPercent val="0"/>
          <c:showBubbleSize val="0"/>
        </c:dLbls>
        <c:gapWidth val="182"/>
        <c:axId val="850010631"/>
        <c:axId val="850022407"/>
      </c:barChart>
      <c:catAx>
        <c:axId val="8500106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0022407"/>
        <c:crosses val="autoZero"/>
        <c:auto val="1"/>
        <c:lblAlgn val="ctr"/>
        <c:lblOffset val="100"/>
        <c:noMultiLvlLbl val="0"/>
      </c:catAx>
      <c:valAx>
        <c:axId val="8500224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001063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A Scatter of Age and Income Relationship</a:t>
            </a:r>
          </a:p>
        </c:rich>
      </c:tx>
      <c:layout>
        <c:manualLayout>
          <c:xMode val="edge"/>
          <c:yMode val="edge"/>
          <c:x val="0.16148276308510764"/>
          <c:y val="3.439498332172095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'Customers before'!$E$1</c:f>
              <c:strCache>
                <c:ptCount val="1"/>
                <c:pt idx="0">
                  <c:v>Age</c:v>
                </c:pt>
              </c:strCache>
            </c:strRef>
          </c:tx>
          <c:spPr>
            <a:ln w="25400" cap="rnd">
              <a:noFill/>
              <a:round/>
            </a:ln>
            <a:effectLst/>
          </c:spPr>
          <c:marker>
            <c:symbol val="circle"/>
            <c:size val="5"/>
            <c:spPr>
              <a:solidFill>
                <a:schemeClr val="accent1"/>
              </a:solidFill>
              <a:ln w="9525">
                <a:solidFill>
                  <a:schemeClr val="accent1"/>
                </a:solidFill>
              </a:ln>
              <a:effectLst/>
            </c:spPr>
          </c:marker>
          <c:xVal>
            <c:numRef>
              <c:f>'Customers before'!$B$2:$B$2221</c:f>
              <c:numCache>
                <c:formatCode>General</c:formatCode>
                <c:ptCount val="2220"/>
                <c:pt idx="0">
                  <c:v>213734</c:v>
                </c:pt>
                <c:pt idx="1">
                  <c:v>205471</c:v>
                </c:pt>
                <c:pt idx="2">
                  <c:v>202692</c:v>
                </c:pt>
                <c:pt idx="3">
                  <c:v>202160</c:v>
                </c:pt>
                <c:pt idx="4">
                  <c:v>201970</c:v>
                </c:pt>
                <c:pt idx="5">
                  <c:v>198777</c:v>
                </c:pt>
                <c:pt idx="6">
                  <c:v>198777</c:v>
                </c:pt>
                <c:pt idx="7">
                  <c:v>196876</c:v>
                </c:pt>
                <c:pt idx="8">
                  <c:v>196843</c:v>
                </c:pt>
                <c:pt idx="9">
                  <c:v>196547</c:v>
                </c:pt>
                <c:pt idx="10">
                  <c:v>195529</c:v>
                </c:pt>
                <c:pt idx="11">
                  <c:v>195169</c:v>
                </c:pt>
                <c:pt idx="12">
                  <c:v>194871</c:v>
                </c:pt>
                <c:pt idx="13">
                  <c:v>194642</c:v>
                </c:pt>
                <c:pt idx="14">
                  <c:v>194472</c:v>
                </c:pt>
                <c:pt idx="15">
                  <c:v>194384</c:v>
                </c:pt>
                <c:pt idx="16">
                  <c:v>194384</c:v>
                </c:pt>
                <c:pt idx="17">
                  <c:v>193790</c:v>
                </c:pt>
                <c:pt idx="18">
                  <c:v>193404</c:v>
                </c:pt>
                <c:pt idx="19">
                  <c:v>193027</c:v>
                </c:pt>
                <c:pt idx="20">
                  <c:v>192955</c:v>
                </c:pt>
                <c:pt idx="21">
                  <c:v>192910</c:v>
                </c:pt>
                <c:pt idx="22">
                  <c:v>192859</c:v>
                </c:pt>
                <c:pt idx="23">
                  <c:v>192556</c:v>
                </c:pt>
                <c:pt idx="24">
                  <c:v>192533</c:v>
                </c:pt>
                <c:pt idx="25">
                  <c:v>192491</c:v>
                </c:pt>
                <c:pt idx="26">
                  <c:v>192344</c:v>
                </c:pt>
                <c:pt idx="27">
                  <c:v>192163</c:v>
                </c:pt>
                <c:pt idx="28">
                  <c:v>191820</c:v>
                </c:pt>
                <c:pt idx="29">
                  <c:v>191712</c:v>
                </c:pt>
                <c:pt idx="30">
                  <c:v>191700</c:v>
                </c:pt>
                <c:pt idx="31">
                  <c:v>191249</c:v>
                </c:pt>
                <c:pt idx="32">
                  <c:v>191172</c:v>
                </c:pt>
                <c:pt idx="33">
                  <c:v>191065</c:v>
                </c:pt>
                <c:pt idx="34">
                  <c:v>190933</c:v>
                </c:pt>
                <c:pt idx="35">
                  <c:v>190842</c:v>
                </c:pt>
                <c:pt idx="36">
                  <c:v>190765</c:v>
                </c:pt>
                <c:pt idx="37">
                  <c:v>190687</c:v>
                </c:pt>
                <c:pt idx="38">
                  <c:v>190638</c:v>
                </c:pt>
                <c:pt idx="39">
                  <c:v>190638</c:v>
                </c:pt>
                <c:pt idx="40">
                  <c:v>190369</c:v>
                </c:pt>
                <c:pt idx="41">
                  <c:v>190300</c:v>
                </c:pt>
                <c:pt idx="42">
                  <c:v>190273</c:v>
                </c:pt>
                <c:pt idx="43">
                  <c:v>190247</c:v>
                </c:pt>
                <c:pt idx="44">
                  <c:v>190226</c:v>
                </c:pt>
                <c:pt idx="45">
                  <c:v>190000</c:v>
                </c:pt>
                <c:pt idx="46">
                  <c:v>189891</c:v>
                </c:pt>
                <c:pt idx="47">
                  <c:v>189694</c:v>
                </c:pt>
                <c:pt idx="48">
                  <c:v>189616</c:v>
                </c:pt>
                <c:pt idx="49">
                  <c:v>189572</c:v>
                </c:pt>
                <c:pt idx="50">
                  <c:v>189120</c:v>
                </c:pt>
                <c:pt idx="51">
                  <c:v>189058</c:v>
                </c:pt>
                <c:pt idx="52">
                  <c:v>188420</c:v>
                </c:pt>
                <c:pt idx="53">
                  <c:v>188347</c:v>
                </c:pt>
                <c:pt idx="54">
                  <c:v>188325</c:v>
                </c:pt>
                <c:pt idx="55">
                  <c:v>188194</c:v>
                </c:pt>
                <c:pt idx="56">
                  <c:v>188097</c:v>
                </c:pt>
                <c:pt idx="57">
                  <c:v>187771</c:v>
                </c:pt>
                <c:pt idx="58">
                  <c:v>187771</c:v>
                </c:pt>
                <c:pt idx="59">
                  <c:v>187679</c:v>
                </c:pt>
                <c:pt idx="60">
                  <c:v>187305</c:v>
                </c:pt>
                <c:pt idx="61">
                  <c:v>187195</c:v>
                </c:pt>
                <c:pt idx="62">
                  <c:v>187188</c:v>
                </c:pt>
                <c:pt idx="63">
                  <c:v>187171</c:v>
                </c:pt>
                <c:pt idx="64">
                  <c:v>187000</c:v>
                </c:pt>
                <c:pt idx="65">
                  <c:v>186979</c:v>
                </c:pt>
                <c:pt idx="66">
                  <c:v>186857</c:v>
                </c:pt>
                <c:pt idx="67">
                  <c:v>186857</c:v>
                </c:pt>
                <c:pt idx="68">
                  <c:v>186836</c:v>
                </c:pt>
                <c:pt idx="69">
                  <c:v>186718</c:v>
                </c:pt>
                <c:pt idx="70">
                  <c:v>186610</c:v>
                </c:pt>
                <c:pt idx="71">
                  <c:v>186580</c:v>
                </c:pt>
                <c:pt idx="72">
                  <c:v>186429</c:v>
                </c:pt>
                <c:pt idx="73">
                  <c:v>186424</c:v>
                </c:pt>
                <c:pt idx="74">
                  <c:v>186358</c:v>
                </c:pt>
                <c:pt idx="75">
                  <c:v>186111</c:v>
                </c:pt>
                <c:pt idx="76">
                  <c:v>186037</c:v>
                </c:pt>
                <c:pt idx="77">
                  <c:v>185844</c:v>
                </c:pt>
                <c:pt idx="78">
                  <c:v>185738</c:v>
                </c:pt>
                <c:pt idx="79">
                  <c:v>185710</c:v>
                </c:pt>
                <c:pt idx="80">
                  <c:v>185696</c:v>
                </c:pt>
                <c:pt idx="81">
                  <c:v>185696</c:v>
                </c:pt>
                <c:pt idx="82">
                  <c:v>185693</c:v>
                </c:pt>
                <c:pt idx="83">
                  <c:v>185683</c:v>
                </c:pt>
                <c:pt idx="84">
                  <c:v>185620</c:v>
                </c:pt>
                <c:pt idx="85">
                  <c:v>185606</c:v>
                </c:pt>
                <c:pt idx="86">
                  <c:v>185485</c:v>
                </c:pt>
                <c:pt idx="87">
                  <c:v>185431</c:v>
                </c:pt>
                <c:pt idx="88">
                  <c:v>185072</c:v>
                </c:pt>
                <c:pt idx="89">
                  <c:v>184953</c:v>
                </c:pt>
                <c:pt idx="90">
                  <c:v>184906</c:v>
                </c:pt>
                <c:pt idx="91">
                  <c:v>184906</c:v>
                </c:pt>
                <c:pt idx="92">
                  <c:v>184865</c:v>
                </c:pt>
                <c:pt idx="93">
                  <c:v>184835</c:v>
                </c:pt>
                <c:pt idx="94">
                  <c:v>184618</c:v>
                </c:pt>
                <c:pt idx="95">
                  <c:v>184618</c:v>
                </c:pt>
                <c:pt idx="96">
                  <c:v>184574</c:v>
                </c:pt>
                <c:pt idx="97">
                  <c:v>184460</c:v>
                </c:pt>
                <c:pt idx="98">
                  <c:v>184219</c:v>
                </c:pt>
                <c:pt idx="99">
                  <c:v>184219</c:v>
                </c:pt>
                <c:pt idx="100">
                  <c:v>184196</c:v>
                </c:pt>
                <c:pt idx="101">
                  <c:v>184169</c:v>
                </c:pt>
                <c:pt idx="102">
                  <c:v>184169</c:v>
                </c:pt>
                <c:pt idx="103">
                  <c:v>184117</c:v>
                </c:pt>
                <c:pt idx="104">
                  <c:v>183917</c:v>
                </c:pt>
                <c:pt idx="105">
                  <c:v>183891</c:v>
                </c:pt>
                <c:pt idx="106">
                  <c:v>183844</c:v>
                </c:pt>
                <c:pt idx="107">
                  <c:v>183844</c:v>
                </c:pt>
                <c:pt idx="108">
                  <c:v>183844</c:v>
                </c:pt>
                <c:pt idx="109">
                  <c:v>183837</c:v>
                </c:pt>
                <c:pt idx="110">
                  <c:v>183829</c:v>
                </c:pt>
                <c:pt idx="111">
                  <c:v>183829</c:v>
                </c:pt>
                <c:pt idx="112">
                  <c:v>183790</c:v>
                </c:pt>
                <c:pt idx="113">
                  <c:v>183715</c:v>
                </c:pt>
                <c:pt idx="114">
                  <c:v>183664</c:v>
                </c:pt>
                <c:pt idx="115">
                  <c:v>183528</c:v>
                </c:pt>
                <c:pt idx="116">
                  <c:v>183512</c:v>
                </c:pt>
                <c:pt idx="117">
                  <c:v>183443</c:v>
                </c:pt>
                <c:pt idx="118">
                  <c:v>183273</c:v>
                </c:pt>
                <c:pt idx="119">
                  <c:v>183257</c:v>
                </c:pt>
                <c:pt idx="120">
                  <c:v>183151</c:v>
                </c:pt>
                <c:pt idx="121">
                  <c:v>183151</c:v>
                </c:pt>
                <c:pt idx="122">
                  <c:v>183145</c:v>
                </c:pt>
                <c:pt idx="123">
                  <c:v>183033</c:v>
                </c:pt>
                <c:pt idx="124">
                  <c:v>183003</c:v>
                </c:pt>
                <c:pt idx="125">
                  <c:v>182800</c:v>
                </c:pt>
                <c:pt idx="126">
                  <c:v>182800</c:v>
                </c:pt>
                <c:pt idx="127">
                  <c:v>182733</c:v>
                </c:pt>
                <c:pt idx="128">
                  <c:v>182716</c:v>
                </c:pt>
                <c:pt idx="129">
                  <c:v>182657</c:v>
                </c:pt>
                <c:pt idx="130">
                  <c:v>182623</c:v>
                </c:pt>
                <c:pt idx="131">
                  <c:v>182584</c:v>
                </c:pt>
                <c:pt idx="132">
                  <c:v>182582</c:v>
                </c:pt>
                <c:pt idx="133">
                  <c:v>182576</c:v>
                </c:pt>
                <c:pt idx="134">
                  <c:v>182571</c:v>
                </c:pt>
                <c:pt idx="135">
                  <c:v>182504</c:v>
                </c:pt>
                <c:pt idx="136">
                  <c:v>182497</c:v>
                </c:pt>
                <c:pt idx="137">
                  <c:v>182460</c:v>
                </c:pt>
                <c:pt idx="138">
                  <c:v>182427</c:v>
                </c:pt>
                <c:pt idx="139">
                  <c:v>182384</c:v>
                </c:pt>
                <c:pt idx="140">
                  <c:v>182347</c:v>
                </c:pt>
                <c:pt idx="141">
                  <c:v>182347</c:v>
                </c:pt>
                <c:pt idx="142">
                  <c:v>182333</c:v>
                </c:pt>
                <c:pt idx="143">
                  <c:v>182332</c:v>
                </c:pt>
                <c:pt idx="144">
                  <c:v>182326</c:v>
                </c:pt>
                <c:pt idx="145">
                  <c:v>182224</c:v>
                </c:pt>
                <c:pt idx="146">
                  <c:v>182170</c:v>
                </c:pt>
                <c:pt idx="147">
                  <c:v>182122</c:v>
                </c:pt>
                <c:pt idx="148">
                  <c:v>182072</c:v>
                </c:pt>
                <c:pt idx="149">
                  <c:v>182032</c:v>
                </c:pt>
                <c:pt idx="150">
                  <c:v>182032</c:v>
                </c:pt>
                <c:pt idx="151">
                  <c:v>182025</c:v>
                </c:pt>
                <c:pt idx="152">
                  <c:v>182017</c:v>
                </c:pt>
                <c:pt idx="153">
                  <c:v>182014</c:v>
                </c:pt>
                <c:pt idx="154">
                  <c:v>181975</c:v>
                </c:pt>
                <c:pt idx="155">
                  <c:v>181929</c:v>
                </c:pt>
                <c:pt idx="156">
                  <c:v>181843</c:v>
                </c:pt>
                <c:pt idx="157">
                  <c:v>181795</c:v>
                </c:pt>
                <c:pt idx="158">
                  <c:v>181741</c:v>
                </c:pt>
                <c:pt idx="159">
                  <c:v>181702</c:v>
                </c:pt>
                <c:pt idx="160">
                  <c:v>181698</c:v>
                </c:pt>
                <c:pt idx="161">
                  <c:v>181698</c:v>
                </c:pt>
                <c:pt idx="162">
                  <c:v>181657</c:v>
                </c:pt>
                <c:pt idx="163">
                  <c:v>181574</c:v>
                </c:pt>
                <c:pt idx="164">
                  <c:v>181380</c:v>
                </c:pt>
                <c:pt idx="165">
                  <c:v>181361</c:v>
                </c:pt>
                <c:pt idx="166">
                  <c:v>181361</c:v>
                </c:pt>
                <c:pt idx="167">
                  <c:v>181320</c:v>
                </c:pt>
                <c:pt idx="168">
                  <c:v>181300</c:v>
                </c:pt>
                <c:pt idx="169">
                  <c:v>181246</c:v>
                </c:pt>
                <c:pt idx="170">
                  <c:v>181217</c:v>
                </c:pt>
                <c:pt idx="171">
                  <c:v>181217</c:v>
                </c:pt>
                <c:pt idx="172">
                  <c:v>181205</c:v>
                </c:pt>
                <c:pt idx="173">
                  <c:v>181169</c:v>
                </c:pt>
                <c:pt idx="174">
                  <c:v>181168</c:v>
                </c:pt>
                <c:pt idx="175">
                  <c:v>181051</c:v>
                </c:pt>
                <c:pt idx="176">
                  <c:v>181044</c:v>
                </c:pt>
                <c:pt idx="177">
                  <c:v>180995</c:v>
                </c:pt>
                <c:pt idx="178">
                  <c:v>180982</c:v>
                </c:pt>
                <c:pt idx="179">
                  <c:v>180952</c:v>
                </c:pt>
                <c:pt idx="180">
                  <c:v>180950</c:v>
                </c:pt>
                <c:pt idx="181">
                  <c:v>180910</c:v>
                </c:pt>
                <c:pt idx="182">
                  <c:v>180872</c:v>
                </c:pt>
                <c:pt idx="183">
                  <c:v>180812</c:v>
                </c:pt>
                <c:pt idx="184">
                  <c:v>180763</c:v>
                </c:pt>
                <c:pt idx="185">
                  <c:v>180739</c:v>
                </c:pt>
                <c:pt idx="186">
                  <c:v>180695</c:v>
                </c:pt>
                <c:pt idx="187">
                  <c:v>180685</c:v>
                </c:pt>
                <c:pt idx="188">
                  <c:v>180617</c:v>
                </c:pt>
                <c:pt idx="189">
                  <c:v>180589</c:v>
                </c:pt>
                <c:pt idx="190">
                  <c:v>180573</c:v>
                </c:pt>
                <c:pt idx="191">
                  <c:v>180573</c:v>
                </c:pt>
                <c:pt idx="192">
                  <c:v>180427</c:v>
                </c:pt>
                <c:pt idx="193">
                  <c:v>180398</c:v>
                </c:pt>
                <c:pt idx="194">
                  <c:v>180395</c:v>
                </c:pt>
                <c:pt idx="195">
                  <c:v>180360</c:v>
                </c:pt>
                <c:pt idx="196">
                  <c:v>180336</c:v>
                </c:pt>
                <c:pt idx="197">
                  <c:v>180317</c:v>
                </c:pt>
                <c:pt idx="198">
                  <c:v>180184</c:v>
                </c:pt>
                <c:pt idx="199">
                  <c:v>180144</c:v>
                </c:pt>
                <c:pt idx="200">
                  <c:v>180141</c:v>
                </c:pt>
                <c:pt idx="201">
                  <c:v>180134</c:v>
                </c:pt>
                <c:pt idx="202">
                  <c:v>180134</c:v>
                </c:pt>
                <c:pt idx="203">
                  <c:v>180134</c:v>
                </c:pt>
                <c:pt idx="204">
                  <c:v>180124</c:v>
                </c:pt>
                <c:pt idx="205">
                  <c:v>180124</c:v>
                </c:pt>
                <c:pt idx="206">
                  <c:v>180067</c:v>
                </c:pt>
                <c:pt idx="207">
                  <c:v>180011</c:v>
                </c:pt>
                <c:pt idx="208">
                  <c:v>179946</c:v>
                </c:pt>
                <c:pt idx="209">
                  <c:v>179941</c:v>
                </c:pt>
                <c:pt idx="210">
                  <c:v>179930</c:v>
                </c:pt>
                <c:pt idx="211">
                  <c:v>179908</c:v>
                </c:pt>
                <c:pt idx="212">
                  <c:v>179865</c:v>
                </c:pt>
                <c:pt idx="213">
                  <c:v>179823</c:v>
                </c:pt>
                <c:pt idx="214">
                  <c:v>179803</c:v>
                </c:pt>
                <c:pt idx="215">
                  <c:v>179800</c:v>
                </c:pt>
                <c:pt idx="216">
                  <c:v>179761</c:v>
                </c:pt>
                <c:pt idx="217">
                  <c:v>179734</c:v>
                </c:pt>
                <c:pt idx="218">
                  <c:v>179689</c:v>
                </c:pt>
                <c:pt idx="219">
                  <c:v>179632</c:v>
                </c:pt>
                <c:pt idx="220">
                  <c:v>179607</c:v>
                </c:pt>
                <c:pt idx="221">
                  <c:v>179593</c:v>
                </c:pt>
                <c:pt idx="222">
                  <c:v>179593</c:v>
                </c:pt>
                <c:pt idx="223">
                  <c:v>179530</c:v>
                </c:pt>
                <c:pt idx="224">
                  <c:v>179529</c:v>
                </c:pt>
                <c:pt idx="225">
                  <c:v>179456</c:v>
                </c:pt>
                <c:pt idx="226">
                  <c:v>179419</c:v>
                </c:pt>
                <c:pt idx="227">
                  <c:v>179410</c:v>
                </c:pt>
                <c:pt idx="228">
                  <c:v>179244</c:v>
                </c:pt>
                <c:pt idx="229">
                  <c:v>179205</c:v>
                </c:pt>
                <c:pt idx="230">
                  <c:v>179174</c:v>
                </c:pt>
                <c:pt idx="231">
                  <c:v>179146</c:v>
                </c:pt>
                <c:pt idx="232">
                  <c:v>179146</c:v>
                </c:pt>
                <c:pt idx="233">
                  <c:v>179143</c:v>
                </c:pt>
                <c:pt idx="234">
                  <c:v>178952</c:v>
                </c:pt>
                <c:pt idx="235">
                  <c:v>178939</c:v>
                </c:pt>
                <c:pt idx="236">
                  <c:v>178931</c:v>
                </c:pt>
                <c:pt idx="237">
                  <c:v>178901</c:v>
                </c:pt>
                <c:pt idx="238">
                  <c:v>178825</c:v>
                </c:pt>
                <c:pt idx="239">
                  <c:v>178789</c:v>
                </c:pt>
                <c:pt idx="240">
                  <c:v>178710</c:v>
                </c:pt>
                <c:pt idx="241">
                  <c:v>178687</c:v>
                </c:pt>
                <c:pt idx="242">
                  <c:v>178642</c:v>
                </c:pt>
                <c:pt idx="243">
                  <c:v>178618</c:v>
                </c:pt>
                <c:pt idx="244">
                  <c:v>178579</c:v>
                </c:pt>
                <c:pt idx="245">
                  <c:v>178569</c:v>
                </c:pt>
                <c:pt idx="246">
                  <c:v>178499</c:v>
                </c:pt>
                <c:pt idx="247">
                  <c:v>178497</c:v>
                </c:pt>
                <c:pt idx="248">
                  <c:v>178497</c:v>
                </c:pt>
                <c:pt idx="249">
                  <c:v>178468</c:v>
                </c:pt>
                <c:pt idx="250">
                  <c:v>178427</c:v>
                </c:pt>
                <c:pt idx="251">
                  <c:v>178420</c:v>
                </c:pt>
                <c:pt idx="252">
                  <c:v>178416</c:v>
                </c:pt>
                <c:pt idx="253">
                  <c:v>178394</c:v>
                </c:pt>
                <c:pt idx="254">
                  <c:v>178353</c:v>
                </c:pt>
                <c:pt idx="255">
                  <c:v>178331</c:v>
                </c:pt>
                <c:pt idx="256">
                  <c:v>178285</c:v>
                </c:pt>
                <c:pt idx="257">
                  <c:v>178128</c:v>
                </c:pt>
                <c:pt idx="258">
                  <c:v>178093</c:v>
                </c:pt>
                <c:pt idx="259">
                  <c:v>178075</c:v>
                </c:pt>
                <c:pt idx="260">
                  <c:v>178041</c:v>
                </c:pt>
                <c:pt idx="261">
                  <c:v>178028</c:v>
                </c:pt>
                <c:pt idx="262">
                  <c:v>177981</c:v>
                </c:pt>
                <c:pt idx="263">
                  <c:v>177972</c:v>
                </c:pt>
                <c:pt idx="264">
                  <c:v>177882</c:v>
                </c:pt>
                <c:pt idx="265">
                  <c:v>177870</c:v>
                </c:pt>
                <c:pt idx="266">
                  <c:v>177863</c:v>
                </c:pt>
                <c:pt idx="267">
                  <c:v>177845</c:v>
                </c:pt>
                <c:pt idx="268">
                  <c:v>177766</c:v>
                </c:pt>
                <c:pt idx="269">
                  <c:v>177766</c:v>
                </c:pt>
                <c:pt idx="270">
                  <c:v>177632</c:v>
                </c:pt>
                <c:pt idx="271">
                  <c:v>177622</c:v>
                </c:pt>
                <c:pt idx="272">
                  <c:v>177610</c:v>
                </c:pt>
                <c:pt idx="273">
                  <c:v>177598</c:v>
                </c:pt>
                <c:pt idx="274">
                  <c:v>177583</c:v>
                </c:pt>
                <c:pt idx="275">
                  <c:v>177568</c:v>
                </c:pt>
                <c:pt idx="276">
                  <c:v>177520</c:v>
                </c:pt>
                <c:pt idx="277">
                  <c:v>177457</c:v>
                </c:pt>
                <c:pt idx="278">
                  <c:v>177437</c:v>
                </c:pt>
                <c:pt idx="279">
                  <c:v>177382</c:v>
                </c:pt>
                <c:pt idx="280">
                  <c:v>177376</c:v>
                </c:pt>
                <c:pt idx="281">
                  <c:v>177353</c:v>
                </c:pt>
                <c:pt idx="282">
                  <c:v>177343</c:v>
                </c:pt>
                <c:pt idx="283">
                  <c:v>177298</c:v>
                </c:pt>
                <c:pt idx="284">
                  <c:v>177298</c:v>
                </c:pt>
                <c:pt idx="285">
                  <c:v>177297</c:v>
                </c:pt>
                <c:pt idx="286">
                  <c:v>177226</c:v>
                </c:pt>
                <c:pt idx="287">
                  <c:v>177142</c:v>
                </c:pt>
                <c:pt idx="288">
                  <c:v>177044</c:v>
                </c:pt>
                <c:pt idx="289">
                  <c:v>177037</c:v>
                </c:pt>
                <c:pt idx="290">
                  <c:v>177027</c:v>
                </c:pt>
                <c:pt idx="291">
                  <c:v>176998</c:v>
                </c:pt>
                <c:pt idx="292">
                  <c:v>176995</c:v>
                </c:pt>
                <c:pt idx="293">
                  <c:v>176982</c:v>
                </c:pt>
                <c:pt idx="294">
                  <c:v>176842</c:v>
                </c:pt>
                <c:pt idx="295">
                  <c:v>176800</c:v>
                </c:pt>
                <c:pt idx="296">
                  <c:v>176773</c:v>
                </c:pt>
                <c:pt idx="297">
                  <c:v>176653</c:v>
                </c:pt>
                <c:pt idx="298">
                  <c:v>176630</c:v>
                </c:pt>
                <c:pt idx="299">
                  <c:v>176624</c:v>
                </c:pt>
                <c:pt idx="300">
                  <c:v>176618</c:v>
                </c:pt>
                <c:pt idx="301">
                  <c:v>176542</c:v>
                </c:pt>
                <c:pt idx="302">
                  <c:v>176532</c:v>
                </c:pt>
                <c:pt idx="303">
                  <c:v>176467</c:v>
                </c:pt>
                <c:pt idx="304">
                  <c:v>176445</c:v>
                </c:pt>
                <c:pt idx="305">
                  <c:v>176412</c:v>
                </c:pt>
                <c:pt idx="306">
                  <c:v>176320</c:v>
                </c:pt>
                <c:pt idx="307">
                  <c:v>176234</c:v>
                </c:pt>
                <c:pt idx="308">
                  <c:v>176140</c:v>
                </c:pt>
                <c:pt idx="309">
                  <c:v>176081</c:v>
                </c:pt>
                <c:pt idx="310">
                  <c:v>176081</c:v>
                </c:pt>
                <c:pt idx="311">
                  <c:v>176068</c:v>
                </c:pt>
                <c:pt idx="312">
                  <c:v>176045</c:v>
                </c:pt>
                <c:pt idx="313">
                  <c:v>176005</c:v>
                </c:pt>
                <c:pt idx="314">
                  <c:v>175922</c:v>
                </c:pt>
                <c:pt idx="315">
                  <c:v>175903</c:v>
                </c:pt>
                <c:pt idx="316">
                  <c:v>175865</c:v>
                </c:pt>
                <c:pt idx="317">
                  <c:v>175825</c:v>
                </c:pt>
                <c:pt idx="318">
                  <c:v>175794</c:v>
                </c:pt>
                <c:pt idx="319">
                  <c:v>175777</c:v>
                </c:pt>
                <c:pt idx="320">
                  <c:v>175777</c:v>
                </c:pt>
                <c:pt idx="321">
                  <c:v>175774</c:v>
                </c:pt>
                <c:pt idx="322">
                  <c:v>175774</c:v>
                </c:pt>
                <c:pt idx="323">
                  <c:v>175759</c:v>
                </c:pt>
                <c:pt idx="324">
                  <c:v>175702</c:v>
                </c:pt>
                <c:pt idx="325">
                  <c:v>175702</c:v>
                </c:pt>
                <c:pt idx="326">
                  <c:v>175693</c:v>
                </c:pt>
                <c:pt idx="327">
                  <c:v>175507</c:v>
                </c:pt>
                <c:pt idx="328">
                  <c:v>175507</c:v>
                </c:pt>
                <c:pt idx="329">
                  <c:v>175484</c:v>
                </c:pt>
                <c:pt idx="330">
                  <c:v>175437</c:v>
                </c:pt>
                <c:pt idx="331">
                  <c:v>175433</c:v>
                </c:pt>
                <c:pt idx="332">
                  <c:v>175345</c:v>
                </c:pt>
                <c:pt idx="333">
                  <c:v>175342</c:v>
                </c:pt>
                <c:pt idx="334">
                  <c:v>175330</c:v>
                </c:pt>
                <c:pt idx="335">
                  <c:v>175315</c:v>
                </c:pt>
                <c:pt idx="336">
                  <c:v>175283</c:v>
                </c:pt>
                <c:pt idx="337">
                  <c:v>175278</c:v>
                </c:pt>
                <c:pt idx="338">
                  <c:v>175276</c:v>
                </c:pt>
                <c:pt idx="339">
                  <c:v>175261</c:v>
                </c:pt>
                <c:pt idx="340">
                  <c:v>175251</c:v>
                </c:pt>
                <c:pt idx="341">
                  <c:v>175236</c:v>
                </c:pt>
                <c:pt idx="342">
                  <c:v>175154</c:v>
                </c:pt>
                <c:pt idx="343">
                  <c:v>175127</c:v>
                </c:pt>
                <c:pt idx="344">
                  <c:v>175127</c:v>
                </c:pt>
                <c:pt idx="345">
                  <c:v>175114</c:v>
                </c:pt>
                <c:pt idx="346">
                  <c:v>175072</c:v>
                </c:pt>
                <c:pt idx="347">
                  <c:v>175032</c:v>
                </c:pt>
                <c:pt idx="348">
                  <c:v>175027</c:v>
                </c:pt>
                <c:pt idx="349">
                  <c:v>175012</c:v>
                </c:pt>
                <c:pt idx="350">
                  <c:v>174985</c:v>
                </c:pt>
                <c:pt idx="351">
                  <c:v>174918</c:v>
                </c:pt>
                <c:pt idx="352">
                  <c:v>174881</c:v>
                </c:pt>
                <c:pt idx="353">
                  <c:v>174881</c:v>
                </c:pt>
                <c:pt idx="354">
                  <c:v>174859</c:v>
                </c:pt>
                <c:pt idx="355">
                  <c:v>174854</c:v>
                </c:pt>
                <c:pt idx="356">
                  <c:v>174806</c:v>
                </c:pt>
                <c:pt idx="357">
                  <c:v>174805</c:v>
                </c:pt>
                <c:pt idx="358">
                  <c:v>174716</c:v>
                </c:pt>
                <c:pt idx="359">
                  <c:v>174637</c:v>
                </c:pt>
                <c:pt idx="360">
                  <c:v>174538</c:v>
                </c:pt>
                <c:pt idx="361">
                  <c:v>174485</c:v>
                </c:pt>
                <c:pt idx="362">
                  <c:v>174293</c:v>
                </c:pt>
                <c:pt idx="363">
                  <c:v>174293</c:v>
                </c:pt>
                <c:pt idx="364">
                  <c:v>174290</c:v>
                </c:pt>
                <c:pt idx="365">
                  <c:v>174268</c:v>
                </c:pt>
                <c:pt idx="366">
                  <c:v>174250</c:v>
                </c:pt>
                <c:pt idx="367">
                  <c:v>174214</c:v>
                </c:pt>
                <c:pt idx="368">
                  <c:v>174190</c:v>
                </c:pt>
                <c:pt idx="369">
                  <c:v>174165</c:v>
                </c:pt>
                <c:pt idx="370">
                  <c:v>174116</c:v>
                </c:pt>
                <c:pt idx="371">
                  <c:v>174068</c:v>
                </c:pt>
                <c:pt idx="372">
                  <c:v>174004</c:v>
                </c:pt>
                <c:pt idx="373">
                  <c:v>173926</c:v>
                </c:pt>
                <c:pt idx="374">
                  <c:v>173892</c:v>
                </c:pt>
                <c:pt idx="375">
                  <c:v>173807</c:v>
                </c:pt>
                <c:pt idx="376">
                  <c:v>173803</c:v>
                </c:pt>
                <c:pt idx="377">
                  <c:v>173705</c:v>
                </c:pt>
                <c:pt idx="378">
                  <c:v>173691</c:v>
                </c:pt>
                <c:pt idx="379">
                  <c:v>173687</c:v>
                </c:pt>
                <c:pt idx="380">
                  <c:v>173538</c:v>
                </c:pt>
                <c:pt idx="381">
                  <c:v>173455</c:v>
                </c:pt>
                <c:pt idx="382">
                  <c:v>173454</c:v>
                </c:pt>
                <c:pt idx="383">
                  <c:v>173450</c:v>
                </c:pt>
                <c:pt idx="384">
                  <c:v>173448</c:v>
                </c:pt>
                <c:pt idx="385">
                  <c:v>173395</c:v>
                </c:pt>
                <c:pt idx="386">
                  <c:v>173356</c:v>
                </c:pt>
                <c:pt idx="387">
                  <c:v>173170</c:v>
                </c:pt>
                <c:pt idx="388">
                  <c:v>173113</c:v>
                </c:pt>
                <c:pt idx="389">
                  <c:v>173059</c:v>
                </c:pt>
                <c:pt idx="390">
                  <c:v>173059</c:v>
                </c:pt>
                <c:pt idx="391">
                  <c:v>172968</c:v>
                </c:pt>
                <c:pt idx="392">
                  <c:v>172967</c:v>
                </c:pt>
                <c:pt idx="393">
                  <c:v>172940</c:v>
                </c:pt>
                <c:pt idx="394">
                  <c:v>172906</c:v>
                </c:pt>
                <c:pt idx="395">
                  <c:v>172905</c:v>
                </c:pt>
                <c:pt idx="396">
                  <c:v>172903</c:v>
                </c:pt>
                <c:pt idx="397">
                  <c:v>172828</c:v>
                </c:pt>
                <c:pt idx="398">
                  <c:v>172679</c:v>
                </c:pt>
                <c:pt idx="399">
                  <c:v>172643</c:v>
                </c:pt>
                <c:pt idx="400">
                  <c:v>172635</c:v>
                </c:pt>
                <c:pt idx="401">
                  <c:v>172635</c:v>
                </c:pt>
                <c:pt idx="402">
                  <c:v>172570</c:v>
                </c:pt>
                <c:pt idx="403">
                  <c:v>172550</c:v>
                </c:pt>
                <c:pt idx="404">
                  <c:v>172504</c:v>
                </c:pt>
                <c:pt idx="405">
                  <c:v>172460</c:v>
                </c:pt>
                <c:pt idx="406">
                  <c:v>172354</c:v>
                </c:pt>
                <c:pt idx="407">
                  <c:v>172335</c:v>
                </c:pt>
                <c:pt idx="408">
                  <c:v>172309</c:v>
                </c:pt>
                <c:pt idx="409">
                  <c:v>172298</c:v>
                </c:pt>
                <c:pt idx="410">
                  <c:v>172282</c:v>
                </c:pt>
                <c:pt idx="411">
                  <c:v>172258</c:v>
                </c:pt>
                <c:pt idx="412">
                  <c:v>172228</c:v>
                </c:pt>
                <c:pt idx="413">
                  <c:v>172217</c:v>
                </c:pt>
                <c:pt idx="414">
                  <c:v>172190</c:v>
                </c:pt>
                <c:pt idx="415">
                  <c:v>172159</c:v>
                </c:pt>
                <c:pt idx="416">
                  <c:v>172117</c:v>
                </c:pt>
                <c:pt idx="417">
                  <c:v>172099</c:v>
                </c:pt>
                <c:pt idx="418">
                  <c:v>172071</c:v>
                </c:pt>
                <c:pt idx="419">
                  <c:v>172071</c:v>
                </c:pt>
                <c:pt idx="420">
                  <c:v>172066</c:v>
                </c:pt>
                <c:pt idx="421">
                  <c:v>172063</c:v>
                </c:pt>
                <c:pt idx="422">
                  <c:v>172025</c:v>
                </c:pt>
                <c:pt idx="423">
                  <c:v>172025</c:v>
                </c:pt>
                <c:pt idx="424">
                  <c:v>171969</c:v>
                </c:pt>
                <c:pt idx="425">
                  <c:v>171965</c:v>
                </c:pt>
                <c:pt idx="426">
                  <c:v>171964</c:v>
                </c:pt>
                <c:pt idx="427">
                  <c:v>171952</c:v>
                </c:pt>
                <c:pt idx="428">
                  <c:v>171952</c:v>
                </c:pt>
                <c:pt idx="429">
                  <c:v>171866</c:v>
                </c:pt>
                <c:pt idx="430">
                  <c:v>171855</c:v>
                </c:pt>
                <c:pt idx="431">
                  <c:v>171853</c:v>
                </c:pt>
                <c:pt idx="432">
                  <c:v>171853</c:v>
                </c:pt>
                <c:pt idx="433">
                  <c:v>171847</c:v>
                </c:pt>
                <c:pt idx="434">
                  <c:v>171819</c:v>
                </c:pt>
                <c:pt idx="435">
                  <c:v>171796</c:v>
                </c:pt>
                <c:pt idx="436">
                  <c:v>171706</c:v>
                </c:pt>
                <c:pt idx="437">
                  <c:v>171691</c:v>
                </c:pt>
                <c:pt idx="438">
                  <c:v>171670</c:v>
                </c:pt>
                <c:pt idx="439">
                  <c:v>171626</c:v>
                </c:pt>
                <c:pt idx="440">
                  <c:v>171613</c:v>
                </c:pt>
                <c:pt idx="441">
                  <c:v>171604</c:v>
                </c:pt>
                <c:pt idx="442">
                  <c:v>171499</c:v>
                </c:pt>
                <c:pt idx="443">
                  <c:v>171488</c:v>
                </c:pt>
                <c:pt idx="444">
                  <c:v>171466</c:v>
                </c:pt>
                <c:pt idx="445">
                  <c:v>171434</c:v>
                </c:pt>
                <c:pt idx="446">
                  <c:v>171427</c:v>
                </c:pt>
                <c:pt idx="447">
                  <c:v>171391</c:v>
                </c:pt>
                <c:pt idx="448">
                  <c:v>171367</c:v>
                </c:pt>
                <c:pt idx="449">
                  <c:v>171367</c:v>
                </c:pt>
                <c:pt idx="450">
                  <c:v>171322</c:v>
                </c:pt>
                <c:pt idx="451">
                  <c:v>171322</c:v>
                </c:pt>
                <c:pt idx="452">
                  <c:v>171232</c:v>
                </c:pt>
                <c:pt idx="453">
                  <c:v>171163</c:v>
                </c:pt>
                <c:pt idx="454">
                  <c:v>171128</c:v>
                </c:pt>
                <c:pt idx="455">
                  <c:v>171113</c:v>
                </c:pt>
                <c:pt idx="456">
                  <c:v>171107</c:v>
                </c:pt>
                <c:pt idx="457">
                  <c:v>171022</c:v>
                </c:pt>
                <c:pt idx="458">
                  <c:v>170971</c:v>
                </c:pt>
                <c:pt idx="459">
                  <c:v>170951</c:v>
                </c:pt>
                <c:pt idx="460">
                  <c:v>170932</c:v>
                </c:pt>
                <c:pt idx="461">
                  <c:v>170924</c:v>
                </c:pt>
                <c:pt idx="462">
                  <c:v>170924</c:v>
                </c:pt>
                <c:pt idx="463">
                  <c:v>170893</c:v>
                </c:pt>
                <c:pt idx="464">
                  <c:v>170886</c:v>
                </c:pt>
                <c:pt idx="465">
                  <c:v>170844</c:v>
                </c:pt>
                <c:pt idx="466">
                  <c:v>170829</c:v>
                </c:pt>
                <c:pt idx="467">
                  <c:v>170792</c:v>
                </c:pt>
                <c:pt idx="468">
                  <c:v>170777</c:v>
                </c:pt>
                <c:pt idx="469">
                  <c:v>170713</c:v>
                </c:pt>
                <c:pt idx="470">
                  <c:v>170666</c:v>
                </c:pt>
                <c:pt idx="471">
                  <c:v>170647</c:v>
                </c:pt>
                <c:pt idx="472">
                  <c:v>170643</c:v>
                </c:pt>
                <c:pt idx="473">
                  <c:v>170638</c:v>
                </c:pt>
                <c:pt idx="474">
                  <c:v>170617</c:v>
                </c:pt>
                <c:pt idx="475">
                  <c:v>170596</c:v>
                </c:pt>
                <c:pt idx="476">
                  <c:v>170596</c:v>
                </c:pt>
                <c:pt idx="477">
                  <c:v>170566</c:v>
                </c:pt>
                <c:pt idx="478">
                  <c:v>170545</c:v>
                </c:pt>
                <c:pt idx="479">
                  <c:v>170515</c:v>
                </c:pt>
                <c:pt idx="480">
                  <c:v>170503</c:v>
                </c:pt>
                <c:pt idx="481">
                  <c:v>170440</c:v>
                </c:pt>
                <c:pt idx="482">
                  <c:v>170421</c:v>
                </c:pt>
                <c:pt idx="483">
                  <c:v>170379</c:v>
                </c:pt>
                <c:pt idx="484">
                  <c:v>170356</c:v>
                </c:pt>
                <c:pt idx="485">
                  <c:v>170337</c:v>
                </c:pt>
                <c:pt idx="486">
                  <c:v>170321</c:v>
                </c:pt>
                <c:pt idx="487">
                  <c:v>170300</c:v>
                </c:pt>
                <c:pt idx="488">
                  <c:v>170287</c:v>
                </c:pt>
                <c:pt idx="489">
                  <c:v>170179</c:v>
                </c:pt>
                <c:pt idx="490">
                  <c:v>170179</c:v>
                </c:pt>
                <c:pt idx="491">
                  <c:v>170165</c:v>
                </c:pt>
                <c:pt idx="492">
                  <c:v>170123</c:v>
                </c:pt>
                <c:pt idx="493">
                  <c:v>170116</c:v>
                </c:pt>
                <c:pt idx="494">
                  <c:v>170091</c:v>
                </c:pt>
                <c:pt idx="495">
                  <c:v>170053</c:v>
                </c:pt>
                <c:pt idx="496">
                  <c:v>170044</c:v>
                </c:pt>
                <c:pt idx="497">
                  <c:v>170038</c:v>
                </c:pt>
                <c:pt idx="498">
                  <c:v>170038</c:v>
                </c:pt>
                <c:pt idx="499">
                  <c:v>169969</c:v>
                </c:pt>
                <c:pt idx="500">
                  <c:v>169932</c:v>
                </c:pt>
                <c:pt idx="501">
                  <c:v>169930</c:v>
                </c:pt>
                <c:pt idx="502">
                  <c:v>169901</c:v>
                </c:pt>
                <c:pt idx="503">
                  <c:v>169882</c:v>
                </c:pt>
                <c:pt idx="504">
                  <c:v>169867</c:v>
                </c:pt>
                <c:pt idx="505">
                  <c:v>169805</c:v>
                </c:pt>
                <c:pt idx="506">
                  <c:v>169759</c:v>
                </c:pt>
                <c:pt idx="507">
                  <c:v>169755</c:v>
                </c:pt>
                <c:pt idx="508">
                  <c:v>169719</c:v>
                </c:pt>
                <c:pt idx="509">
                  <c:v>169702</c:v>
                </c:pt>
                <c:pt idx="510">
                  <c:v>169674</c:v>
                </c:pt>
                <c:pt idx="511">
                  <c:v>169661</c:v>
                </c:pt>
                <c:pt idx="512">
                  <c:v>169627</c:v>
                </c:pt>
                <c:pt idx="513">
                  <c:v>169534</c:v>
                </c:pt>
                <c:pt idx="514">
                  <c:v>169520</c:v>
                </c:pt>
                <c:pt idx="515">
                  <c:v>169508</c:v>
                </c:pt>
                <c:pt idx="516">
                  <c:v>169476</c:v>
                </c:pt>
                <c:pt idx="517">
                  <c:v>169401</c:v>
                </c:pt>
                <c:pt idx="518">
                  <c:v>169389</c:v>
                </c:pt>
                <c:pt idx="519">
                  <c:v>169372</c:v>
                </c:pt>
                <c:pt idx="520">
                  <c:v>169283</c:v>
                </c:pt>
                <c:pt idx="521">
                  <c:v>169267</c:v>
                </c:pt>
                <c:pt idx="522">
                  <c:v>169263</c:v>
                </c:pt>
                <c:pt idx="523">
                  <c:v>169245</c:v>
                </c:pt>
                <c:pt idx="524">
                  <c:v>169209</c:v>
                </c:pt>
                <c:pt idx="525">
                  <c:v>169142</c:v>
                </c:pt>
                <c:pt idx="526">
                  <c:v>169139</c:v>
                </c:pt>
                <c:pt idx="527">
                  <c:v>169139</c:v>
                </c:pt>
                <c:pt idx="528">
                  <c:v>169109</c:v>
                </c:pt>
                <c:pt idx="529">
                  <c:v>169109</c:v>
                </c:pt>
                <c:pt idx="530">
                  <c:v>169098</c:v>
                </c:pt>
                <c:pt idx="531">
                  <c:v>169096</c:v>
                </c:pt>
                <c:pt idx="532">
                  <c:v>169084</c:v>
                </c:pt>
                <c:pt idx="533">
                  <c:v>169084</c:v>
                </c:pt>
                <c:pt idx="534">
                  <c:v>169063</c:v>
                </c:pt>
                <c:pt idx="535">
                  <c:v>169016</c:v>
                </c:pt>
                <c:pt idx="536">
                  <c:v>168805</c:v>
                </c:pt>
                <c:pt idx="537">
                  <c:v>168743</c:v>
                </c:pt>
                <c:pt idx="538">
                  <c:v>168695</c:v>
                </c:pt>
                <c:pt idx="539">
                  <c:v>168695</c:v>
                </c:pt>
                <c:pt idx="540">
                  <c:v>168682</c:v>
                </c:pt>
                <c:pt idx="541">
                  <c:v>168682</c:v>
                </c:pt>
                <c:pt idx="542">
                  <c:v>168657</c:v>
                </c:pt>
                <c:pt idx="543">
                  <c:v>168655</c:v>
                </c:pt>
                <c:pt idx="544">
                  <c:v>168655</c:v>
                </c:pt>
                <c:pt idx="545">
                  <c:v>168627</c:v>
                </c:pt>
                <c:pt idx="546">
                  <c:v>168487</c:v>
                </c:pt>
                <c:pt idx="547">
                  <c:v>168487</c:v>
                </c:pt>
                <c:pt idx="548">
                  <c:v>168462</c:v>
                </c:pt>
                <c:pt idx="549">
                  <c:v>168423</c:v>
                </c:pt>
                <c:pt idx="550">
                  <c:v>168397</c:v>
                </c:pt>
                <c:pt idx="551">
                  <c:v>168352</c:v>
                </c:pt>
                <c:pt idx="552">
                  <c:v>168316</c:v>
                </c:pt>
                <c:pt idx="553">
                  <c:v>168281</c:v>
                </c:pt>
                <c:pt idx="554">
                  <c:v>168274</c:v>
                </c:pt>
                <c:pt idx="555">
                  <c:v>168148</c:v>
                </c:pt>
                <c:pt idx="556">
                  <c:v>168142</c:v>
                </c:pt>
                <c:pt idx="557">
                  <c:v>168126</c:v>
                </c:pt>
                <c:pt idx="558">
                  <c:v>168118</c:v>
                </c:pt>
                <c:pt idx="559">
                  <c:v>168118</c:v>
                </c:pt>
                <c:pt idx="560">
                  <c:v>168117</c:v>
                </c:pt>
                <c:pt idx="561">
                  <c:v>168092</c:v>
                </c:pt>
                <c:pt idx="562">
                  <c:v>167911</c:v>
                </c:pt>
                <c:pt idx="563">
                  <c:v>167911</c:v>
                </c:pt>
                <c:pt idx="564">
                  <c:v>167893</c:v>
                </c:pt>
                <c:pt idx="565">
                  <c:v>167786</c:v>
                </c:pt>
                <c:pt idx="566">
                  <c:v>167716</c:v>
                </c:pt>
                <c:pt idx="567">
                  <c:v>167680</c:v>
                </c:pt>
                <c:pt idx="568">
                  <c:v>167605</c:v>
                </c:pt>
                <c:pt idx="569">
                  <c:v>167546</c:v>
                </c:pt>
                <c:pt idx="570">
                  <c:v>167546</c:v>
                </c:pt>
                <c:pt idx="571">
                  <c:v>167536</c:v>
                </c:pt>
                <c:pt idx="572">
                  <c:v>167506</c:v>
                </c:pt>
                <c:pt idx="573">
                  <c:v>167472</c:v>
                </c:pt>
                <c:pt idx="574">
                  <c:v>167445</c:v>
                </c:pt>
                <c:pt idx="575">
                  <c:v>167445</c:v>
                </c:pt>
                <c:pt idx="576">
                  <c:v>167445</c:v>
                </c:pt>
                <c:pt idx="577">
                  <c:v>167433</c:v>
                </c:pt>
                <c:pt idx="578">
                  <c:v>167432</c:v>
                </c:pt>
                <c:pt idx="579">
                  <c:v>167430</c:v>
                </c:pt>
                <c:pt idx="580">
                  <c:v>167419</c:v>
                </c:pt>
                <c:pt idx="581">
                  <c:v>167384</c:v>
                </c:pt>
                <c:pt idx="582">
                  <c:v>167381</c:v>
                </c:pt>
                <c:pt idx="583">
                  <c:v>167369</c:v>
                </c:pt>
                <c:pt idx="584">
                  <c:v>167353</c:v>
                </c:pt>
                <c:pt idx="585">
                  <c:v>167312</c:v>
                </c:pt>
                <c:pt idx="586">
                  <c:v>167309</c:v>
                </c:pt>
                <c:pt idx="587">
                  <c:v>167272</c:v>
                </c:pt>
                <c:pt idx="588">
                  <c:v>167267</c:v>
                </c:pt>
                <c:pt idx="589">
                  <c:v>167225</c:v>
                </c:pt>
                <c:pt idx="590">
                  <c:v>167131</c:v>
                </c:pt>
                <c:pt idx="591">
                  <c:v>167087</c:v>
                </c:pt>
                <c:pt idx="592">
                  <c:v>167046</c:v>
                </c:pt>
                <c:pt idx="593">
                  <c:v>167023</c:v>
                </c:pt>
                <c:pt idx="594">
                  <c:v>166991</c:v>
                </c:pt>
                <c:pt idx="595">
                  <c:v>166973</c:v>
                </c:pt>
                <c:pt idx="596">
                  <c:v>166951</c:v>
                </c:pt>
                <c:pt idx="597">
                  <c:v>166886</c:v>
                </c:pt>
                <c:pt idx="598">
                  <c:v>166835</c:v>
                </c:pt>
                <c:pt idx="599">
                  <c:v>166835</c:v>
                </c:pt>
                <c:pt idx="600">
                  <c:v>166825</c:v>
                </c:pt>
                <c:pt idx="601">
                  <c:v>166731</c:v>
                </c:pt>
                <c:pt idx="602">
                  <c:v>166726</c:v>
                </c:pt>
                <c:pt idx="603">
                  <c:v>166664</c:v>
                </c:pt>
                <c:pt idx="604">
                  <c:v>166664</c:v>
                </c:pt>
                <c:pt idx="605">
                  <c:v>166653</c:v>
                </c:pt>
                <c:pt idx="606">
                  <c:v>166636</c:v>
                </c:pt>
                <c:pt idx="607">
                  <c:v>166582</c:v>
                </c:pt>
                <c:pt idx="608">
                  <c:v>166565</c:v>
                </c:pt>
                <c:pt idx="609">
                  <c:v>166503</c:v>
                </c:pt>
                <c:pt idx="610">
                  <c:v>166480</c:v>
                </c:pt>
                <c:pt idx="611">
                  <c:v>166476</c:v>
                </c:pt>
                <c:pt idx="612">
                  <c:v>166476</c:v>
                </c:pt>
                <c:pt idx="613">
                  <c:v>166465</c:v>
                </c:pt>
                <c:pt idx="614">
                  <c:v>166426</c:v>
                </c:pt>
                <c:pt idx="615">
                  <c:v>166375</c:v>
                </c:pt>
                <c:pt idx="616">
                  <c:v>166373</c:v>
                </c:pt>
                <c:pt idx="617">
                  <c:v>166373</c:v>
                </c:pt>
                <c:pt idx="618">
                  <c:v>166334</c:v>
                </c:pt>
                <c:pt idx="619">
                  <c:v>166313</c:v>
                </c:pt>
                <c:pt idx="620">
                  <c:v>166303</c:v>
                </c:pt>
                <c:pt idx="621">
                  <c:v>166294</c:v>
                </c:pt>
                <c:pt idx="622">
                  <c:v>166201</c:v>
                </c:pt>
                <c:pt idx="623">
                  <c:v>166033</c:v>
                </c:pt>
                <c:pt idx="624">
                  <c:v>166000</c:v>
                </c:pt>
                <c:pt idx="625">
                  <c:v>165991</c:v>
                </c:pt>
                <c:pt idx="626">
                  <c:v>165968</c:v>
                </c:pt>
                <c:pt idx="627">
                  <c:v>165846</c:v>
                </c:pt>
                <c:pt idx="628">
                  <c:v>165819</c:v>
                </c:pt>
                <c:pt idx="629">
                  <c:v>165814</c:v>
                </c:pt>
                <c:pt idx="630">
                  <c:v>165808</c:v>
                </c:pt>
                <c:pt idx="631">
                  <c:v>165777</c:v>
                </c:pt>
                <c:pt idx="632">
                  <c:v>165748</c:v>
                </c:pt>
                <c:pt idx="633">
                  <c:v>165747</c:v>
                </c:pt>
                <c:pt idx="634">
                  <c:v>165735</c:v>
                </c:pt>
                <c:pt idx="635">
                  <c:v>165706</c:v>
                </c:pt>
                <c:pt idx="636">
                  <c:v>165704</c:v>
                </c:pt>
                <c:pt idx="637">
                  <c:v>165695</c:v>
                </c:pt>
                <c:pt idx="638">
                  <c:v>165685</c:v>
                </c:pt>
                <c:pt idx="639">
                  <c:v>165685</c:v>
                </c:pt>
                <c:pt idx="640">
                  <c:v>165665</c:v>
                </c:pt>
                <c:pt idx="641">
                  <c:v>165640</c:v>
                </c:pt>
                <c:pt idx="642">
                  <c:v>165569</c:v>
                </c:pt>
                <c:pt idx="643">
                  <c:v>165526</c:v>
                </c:pt>
                <c:pt idx="644">
                  <c:v>165526</c:v>
                </c:pt>
                <c:pt idx="645">
                  <c:v>165492</c:v>
                </c:pt>
                <c:pt idx="646">
                  <c:v>165488</c:v>
                </c:pt>
                <c:pt idx="647">
                  <c:v>165487</c:v>
                </c:pt>
                <c:pt idx="648">
                  <c:v>165487</c:v>
                </c:pt>
                <c:pt idx="649">
                  <c:v>165486</c:v>
                </c:pt>
                <c:pt idx="650">
                  <c:v>165463</c:v>
                </c:pt>
                <c:pt idx="651">
                  <c:v>165370</c:v>
                </c:pt>
                <c:pt idx="652">
                  <c:v>165352</c:v>
                </c:pt>
                <c:pt idx="653">
                  <c:v>165333</c:v>
                </c:pt>
                <c:pt idx="654">
                  <c:v>165324</c:v>
                </c:pt>
                <c:pt idx="655">
                  <c:v>165324</c:v>
                </c:pt>
                <c:pt idx="656">
                  <c:v>165316</c:v>
                </c:pt>
                <c:pt idx="657">
                  <c:v>165308</c:v>
                </c:pt>
                <c:pt idx="658">
                  <c:v>165295</c:v>
                </c:pt>
                <c:pt idx="659">
                  <c:v>165275</c:v>
                </c:pt>
                <c:pt idx="660">
                  <c:v>165220</c:v>
                </c:pt>
                <c:pt idx="661">
                  <c:v>165210</c:v>
                </c:pt>
                <c:pt idx="662">
                  <c:v>165196</c:v>
                </c:pt>
                <c:pt idx="663">
                  <c:v>165176</c:v>
                </c:pt>
                <c:pt idx="664">
                  <c:v>165169</c:v>
                </c:pt>
                <c:pt idx="665">
                  <c:v>165148</c:v>
                </c:pt>
                <c:pt idx="666">
                  <c:v>165106</c:v>
                </c:pt>
                <c:pt idx="667">
                  <c:v>165104</c:v>
                </c:pt>
                <c:pt idx="668">
                  <c:v>165104</c:v>
                </c:pt>
                <c:pt idx="669">
                  <c:v>165090</c:v>
                </c:pt>
                <c:pt idx="670">
                  <c:v>165073</c:v>
                </c:pt>
                <c:pt idx="671">
                  <c:v>165031</c:v>
                </c:pt>
                <c:pt idx="672">
                  <c:v>164961</c:v>
                </c:pt>
                <c:pt idx="673">
                  <c:v>164950</c:v>
                </c:pt>
                <c:pt idx="674">
                  <c:v>164892</c:v>
                </c:pt>
                <c:pt idx="675">
                  <c:v>164866</c:v>
                </c:pt>
                <c:pt idx="676">
                  <c:v>164857</c:v>
                </c:pt>
                <c:pt idx="677">
                  <c:v>164857</c:v>
                </c:pt>
                <c:pt idx="678">
                  <c:v>164849</c:v>
                </c:pt>
                <c:pt idx="679">
                  <c:v>164831</c:v>
                </c:pt>
                <c:pt idx="680">
                  <c:v>164813</c:v>
                </c:pt>
                <c:pt idx="681">
                  <c:v>164795</c:v>
                </c:pt>
                <c:pt idx="682">
                  <c:v>164722</c:v>
                </c:pt>
                <c:pt idx="683">
                  <c:v>164713</c:v>
                </c:pt>
                <c:pt idx="684">
                  <c:v>164590</c:v>
                </c:pt>
                <c:pt idx="685">
                  <c:v>164587</c:v>
                </c:pt>
                <c:pt idx="686">
                  <c:v>164509</c:v>
                </c:pt>
                <c:pt idx="687">
                  <c:v>164504</c:v>
                </c:pt>
                <c:pt idx="688">
                  <c:v>164497</c:v>
                </c:pt>
                <c:pt idx="689">
                  <c:v>164474</c:v>
                </c:pt>
                <c:pt idx="690">
                  <c:v>164449</c:v>
                </c:pt>
                <c:pt idx="691">
                  <c:v>164413</c:v>
                </c:pt>
                <c:pt idx="692">
                  <c:v>164355</c:v>
                </c:pt>
                <c:pt idx="693">
                  <c:v>164325</c:v>
                </c:pt>
                <c:pt idx="694">
                  <c:v>164260</c:v>
                </c:pt>
                <c:pt idx="695">
                  <c:v>164191</c:v>
                </c:pt>
                <c:pt idx="696">
                  <c:v>164176</c:v>
                </c:pt>
                <c:pt idx="697">
                  <c:v>164140</c:v>
                </c:pt>
                <c:pt idx="698">
                  <c:v>164108</c:v>
                </c:pt>
                <c:pt idx="699">
                  <c:v>164100</c:v>
                </c:pt>
                <c:pt idx="700">
                  <c:v>164090</c:v>
                </c:pt>
                <c:pt idx="701">
                  <c:v>164014</c:v>
                </c:pt>
                <c:pt idx="702">
                  <c:v>164014</c:v>
                </c:pt>
                <c:pt idx="703">
                  <c:v>163998</c:v>
                </c:pt>
                <c:pt idx="704">
                  <c:v>163979</c:v>
                </c:pt>
                <c:pt idx="705">
                  <c:v>163972</c:v>
                </c:pt>
                <c:pt idx="706">
                  <c:v>163967</c:v>
                </c:pt>
                <c:pt idx="707">
                  <c:v>163943</c:v>
                </c:pt>
                <c:pt idx="708">
                  <c:v>163915</c:v>
                </c:pt>
                <c:pt idx="709">
                  <c:v>163887</c:v>
                </c:pt>
                <c:pt idx="710">
                  <c:v>163855</c:v>
                </c:pt>
                <c:pt idx="711">
                  <c:v>163841</c:v>
                </c:pt>
                <c:pt idx="712">
                  <c:v>163841</c:v>
                </c:pt>
                <c:pt idx="713">
                  <c:v>163841</c:v>
                </c:pt>
                <c:pt idx="714">
                  <c:v>163810</c:v>
                </c:pt>
                <c:pt idx="715">
                  <c:v>163810</c:v>
                </c:pt>
                <c:pt idx="716">
                  <c:v>163777</c:v>
                </c:pt>
                <c:pt idx="717">
                  <c:v>163693</c:v>
                </c:pt>
                <c:pt idx="718">
                  <c:v>163693</c:v>
                </c:pt>
                <c:pt idx="719">
                  <c:v>163684</c:v>
                </c:pt>
                <c:pt idx="720">
                  <c:v>163564</c:v>
                </c:pt>
                <c:pt idx="721">
                  <c:v>163516</c:v>
                </c:pt>
                <c:pt idx="722">
                  <c:v>163404</c:v>
                </c:pt>
                <c:pt idx="723">
                  <c:v>163381</c:v>
                </c:pt>
                <c:pt idx="724">
                  <c:v>163381</c:v>
                </c:pt>
                <c:pt idx="725">
                  <c:v>163342</c:v>
                </c:pt>
                <c:pt idx="726">
                  <c:v>163342</c:v>
                </c:pt>
                <c:pt idx="727">
                  <c:v>163285</c:v>
                </c:pt>
                <c:pt idx="728">
                  <c:v>163246</c:v>
                </c:pt>
                <c:pt idx="729">
                  <c:v>163211</c:v>
                </c:pt>
                <c:pt idx="730">
                  <c:v>163207</c:v>
                </c:pt>
                <c:pt idx="731">
                  <c:v>163206</c:v>
                </c:pt>
                <c:pt idx="732">
                  <c:v>163159</c:v>
                </c:pt>
                <c:pt idx="733">
                  <c:v>163120</c:v>
                </c:pt>
                <c:pt idx="734">
                  <c:v>163033</c:v>
                </c:pt>
                <c:pt idx="735">
                  <c:v>162998</c:v>
                </c:pt>
                <c:pt idx="736">
                  <c:v>162994</c:v>
                </c:pt>
                <c:pt idx="737">
                  <c:v>162981</c:v>
                </c:pt>
                <c:pt idx="738">
                  <c:v>162972</c:v>
                </c:pt>
                <c:pt idx="739">
                  <c:v>162972</c:v>
                </c:pt>
                <c:pt idx="740">
                  <c:v>162905</c:v>
                </c:pt>
                <c:pt idx="741">
                  <c:v>162882</c:v>
                </c:pt>
                <c:pt idx="742">
                  <c:v>162868</c:v>
                </c:pt>
                <c:pt idx="743">
                  <c:v>162859</c:v>
                </c:pt>
                <c:pt idx="744">
                  <c:v>162847</c:v>
                </c:pt>
                <c:pt idx="745">
                  <c:v>162845</c:v>
                </c:pt>
                <c:pt idx="746">
                  <c:v>162845</c:v>
                </c:pt>
                <c:pt idx="747">
                  <c:v>162820</c:v>
                </c:pt>
                <c:pt idx="748">
                  <c:v>162820</c:v>
                </c:pt>
                <c:pt idx="749">
                  <c:v>162807</c:v>
                </c:pt>
                <c:pt idx="750">
                  <c:v>162807</c:v>
                </c:pt>
                <c:pt idx="751">
                  <c:v>162772</c:v>
                </c:pt>
                <c:pt idx="752">
                  <c:v>162745</c:v>
                </c:pt>
                <c:pt idx="753">
                  <c:v>162710</c:v>
                </c:pt>
                <c:pt idx="754">
                  <c:v>162694</c:v>
                </c:pt>
                <c:pt idx="755">
                  <c:v>162670</c:v>
                </c:pt>
                <c:pt idx="756">
                  <c:v>162637</c:v>
                </c:pt>
                <c:pt idx="757">
                  <c:v>162568</c:v>
                </c:pt>
                <c:pt idx="758">
                  <c:v>162551</c:v>
                </c:pt>
                <c:pt idx="759">
                  <c:v>162535</c:v>
                </c:pt>
                <c:pt idx="760">
                  <c:v>162513</c:v>
                </c:pt>
                <c:pt idx="761">
                  <c:v>162503</c:v>
                </c:pt>
                <c:pt idx="762">
                  <c:v>162499</c:v>
                </c:pt>
                <c:pt idx="763">
                  <c:v>162466</c:v>
                </c:pt>
                <c:pt idx="764">
                  <c:v>162466</c:v>
                </c:pt>
                <c:pt idx="765">
                  <c:v>162450</c:v>
                </c:pt>
                <c:pt idx="766">
                  <c:v>162335</c:v>
                </c:pt>
                <c:pt idx="767">
                  <c:v>162307</c:v>
                </c:pt>
                <c:pt idx="768">
                  <c:v>162220</c:v>
                </c:pt>
                <c:pt idx="769">
                  <c:v>162204</c:v>
                </c:pt>
                <c:pt idx="770">
                  <c:v>162187</c:v>
                </c:pt>
                <c:pt idx="771">
                  <c:v>162187</c:v>
                </c:pt>
                <c:pt idx="772">
                  <c:v>162159</c:v>
                </c:pt>
                <c:pt idx="773">
                  <c:v>162061</c:v>
                </c:pt>
                <c:pt idx="774">
                  <c:v>162058</c:v>
                </c:pt>
                <c:pt idx="775">
                  <c:v>162010</c:v>
                </c:pt>
                <c:pt idx="776">
                  <c:v>162000</c:v>
                </c:pt>
                <c:pt idx="777">
                  <c:v>161996</c:v>
                </c:pt>
                <c:pt idx="778">
                  <c:v>161923</c:v>
                </c:pt>
                <c:pt idx="779">
                  <c:v>161917</c:v>
                </c:pt>
                <c:pt idx="780">
                  <c:v>161905</c:v>
                </c:pt>
                <c:pt idx="781">
                  <c:v>161872</c:v>
                </c:pt>
                <c:pt idx="782">
                  <c:v>161839</c:v>
                </c:pt>
                <c:pt idx="783">
                  <c:v>161825</c:v>
                </c:pt>
                <c:pt idx="784">
                  <c:v>161825</c:v>
                </c:pt>
                <c:pt idx="785">
                  <c:v>161823</c:v>
                </c:pt>
                <c:pt idx="786">
                  <c:v>161798</c:v>
                </c:pt>
                <c:pt idx="787">
                  <c:v>161794</c:v>
                </c:pt>
                <c:pt idx="788">
                  <c:v>161787</c:v>
                </c:pt>
                <c:pt idx="789">
                  <c:v>161757</c:v>
                </c:pt>
                <c:pt idx="790">
                  <c:v>161671</c:v>
                </c:pt>
                <c:pt idx="791">
                  <c:v>161618</c:v>
                </c:pt>
                <c:pt idx="792">
                  <c:v>161559</c:v>
                </c:pt>
                <c:pt idx="793">
                  <c:v>161482</c:v>
                </c:pt>
                <c:pt idx="794">
                  <c:v>161467</c:v>
                </c:pt>
                <c:pt idx="795">
                  <c:v>161456</c:v>
                </c:pt>
                <c:pt idx="796">
                  <c:v>161416</c:v>
                </c:pt>
                <c:pt idx="797">
                  <c:v>161346</c:v>
                </c:pt>
                <c:pt idx="798">
                  <c:v>161331</c:v>
                </c:pt>
                <c:pt idx="799">
                  <c:v>161314</c:v>
                </c:pt>
                <c:pt idx="800">
                  <c:v>161286</c:v>
                </c:pt>
                <c:pt idx="801">
                  <c:v>161286</c:v>
                </c:pt>
                <c:pt idx="802">
                  <c:v>161284</c:v>
                </c:pt>
                <c:pt idx="803">
                  <c:v>161278</c:v>
                </c:pt>
                <c:pt idx="804">
                  <c:v>161250</c:v>
                </c:pt>
                <c:pt idx="805">
                  <c:v>161223</c:v>
                </c:pt>
                <c:pt idx="806">
                  <c:v>161209</c:v>
                </c:pt>
                <c:pt idx="807">
                  <c:v>161180</c:v>
                </c:pt>
                <c:pt idx="808">
                  <c:v>161074</c:v>
                </c:pt>
                <c:pt idx="809">
                  <c:v>161064</c:v>
                </c:pt>
                <c:pt idx="810">
                  <c:v>161014</c:v>
                </c:pt>
                <c:pt idx="811">
                  <c:v>161010</c:v>
                </c:pt>
                <c:pt idx="812">
                  <c:v>160934</c:v>
                </c:pt>
                <c:pt idx="813">
                  <c:v>160905</c:v>
                </c:pt>
                <c:pt idx="814">
                  <c:v>160896</c:v>
                </c:pt>
                <c:pt idx="815">
                  <c:v>160894</c:v>
                </c:pt>
                <c:pt idx="816">
                  <c:v>160839</c:v>
                </c:pt>
                <c:pt idx="817">
                  <c:v>160714</c:v>
                </c:pt>
                <c:pt idx="818">
                  <c:v>160689</c:v>
                </c:pt>
                <c:pt idx="819">
                  <c:v>160646</c:v>
                </c:pt>
                <c:pt idx="820">
                  <c:v>160631</c:v>
                </c:pt>
                <c:pt idx="821">
                  <c:v>160597</c:v>
                </c:pt>
                <c:pt idx="822">
                  <c:v>160585</c:v>
                </c:pt>
                <c:pt idx="823">
                  <c:v>160554</c:v>
                </c:pt>
                <c:pt idx="824">
                  <c:v>160544</c:v>
                </c:pt>
                <c:pt idx="825">
                  <c:v>160544</c:v>
                </c:pt>
                <c:pt idx="826">
                  <c:v>160504</c:v>
                </c:pt>
                <c:pt idx="827">
                  <c:v>160491</c:v>
                </c:pt>
                <c:pt idx="828">
                  <c:v>160482</c:v>
                </c:pt>
                <c:pt idx="829">
                  <c:v>160474</c:v>
                </c:pt>
                <c:pt idx="830">
                  <c:v>160474</c:v>
                </c:pt>
                <c:pt idx="831">
                  <c:v>160432</c:v>
                </c:pt>
                <c:pt idx="832">
                  <c:v>160230</c:v>
                </c:pt>
                <c:pt idx="833">
                  <c:v>160208</c:v>
                </c:pt>
                <c:pt idx="834">
                  <c:v>160200</c:v>
                </c:pt>
                <c:pt idx="835">
                  <c:v>160199</c:v>
                </c:pt>
                <c:pt idx="836">
                  <c:v>160161</c:v>
                </c:pt>
                <c:pt idx="837">
                  <c:v>160152</c:v>
                </c:pt>
                <c:pt idx="838">
                  <c:v>160093</c:v>
                </c:pt>
                <c:pt idx="839">
                  <c:v>160033</c:v>
                </c:pt>
                <c:pt idx="840">
                  <c:v>160000</c:v>
                </c:pt>
                <c:pt idx="841">
                  <c:v>159973</c:v>
                </c:pt>
                <c:pt idx="842">
                  <c:v>159925</c:v>
                </c:pt>
                <c:pt idx="843">
                  <c:v>159892</c:v>
                </c:pt>
                <c:pt idx="844">
                  <c:v>159868</c:v>
                </c:pt>
                <c:pt idx="845">
                  <c:v>159821</c:v>
                </c:pt>
                <c:pt idx="846">
                  <c:v>159809</c:v>
                </c:pt>
                <c:pt idx="847">
                  <c:v>159754</c:v>
                </c:pt>
                <c:pt idx="848">
                  <c:v>159686</c:v>
                </c:pt>
                <c:pt idx="849">
                  <c:v>159666</c:v>
                </c:pt>
                <c:pt idx="850">
                  <c:v>159601</c:v>
                </c:pt>
                <c:pt idx="851">
                  <c:v>159594</c:v>
                </c:pt>
                <c:pt idx="852">
                  <c:v>159535</c:v>
                </c:pt>
                <c:pt idx="853">
                  <c:v>159481</c:v>
                </c:pt>
                <c:pt idx="854">
                  <c:v>159462</c:v>
                </c:pt>
                <c:pt idx="855">
                  <c:v>159432</c:v>
                </c:pt>
                <c:pt idx="856">
                  <c:v>159412</c:v>
                </c:pt>
                <c:pt idx="857">
                  <c:v>159385</c:v>
                </c:pt>
                <c:pt idx="858">
                  <c:v>159354</c:v>
                </c:pt>
                <c:pt idx="859">
                  <c:v>159354</c:v>
                </c:pt>
                <c:pt idx="860">
                  <c:v>159304</c:v>
                </c:pt>
                <c:pt idx="861">
                  <c:v>159292</c:v>
                </c:pt>
                <c:pt idx="862">
                  <c:v>159292</c:v>
                </c:pt>
                <c:pt idx="863">
                  <c:v>159247</c:v>
                </c:pt>
                <c:pt idx="864">
                  <c:v>159235</c:v>
                </c:pt>
                <c:pt idx="865">
                  <c:v>159184</c:v>
                </c:pt>
                <c:pt idx="866">
                  <c:v>159111</c:v>
                </c:pt>
                <c:pt idx="867">
                  <c:v>159062</c:v>
                </c:pt>
                <c:pt idx="868">
                  <c:v>159060</c:v>
                </c:pt>
                <c:pt idx="869">
                  <c:v>159052</c:v>
                </c:pt>
                <c:pt idx="870">
                  <c:v>159041</c:v>
                </c:pt>
                <c:pt idx="871">
                  <c:v>158917</c:v>
                </c:pt>
                <c:pt idx="872">
                  <c:v>158821</c:v>
                </c:pt>
                <c:pt idx="873">
                  <c:v>158710</c:v>
                </c:pt>
                <c:pt idx="874">
                  <c:v>158692</c:v>
                </c:pt>
                <c:pt idx="875">
                  <c:v>158684</c:v>
                </c:pt>
                <c:pt idx="876">
                  <c:v>158656</c:v>
                </c:pt>
                <c:pt idx="877">
                  <c:v>158646</c:v>
                </c:pt>
                <c:pt idx="878">
                  <c:v>158646</c:v>
                </c:pt>
                <c:pt idx="879">
                  <c:v>158607</c:v>
                </c:pt>
                <c:pt idx="880">
                  <c:v>158597</c:v>
                </c:pt>
                <c:pt idx="881">
                  <c:v>158582</c:v>
                </c:pt>
                <c:pt idx="882">
                  <c:v>158554</c:v>
                </c:pt>
                <c:pt idx="883">
                  <c:v>158554</c:v>
                </c:pt>
                <c:pt idx="884">
                  <c:v>158512</c:v>
                </c:pt>
                <c:pt idx="885">
                  <c:v>158494</c:v>
                </c:pt>
                <c:pt idx="886">
                  <c:v>158482</c:v>
                </c:pt>
                <c:pt idx="887">
                  <c:v>158424</c:v>
                </c:pt>
                <c:pt idx="888">
                  <c:v>158401</c:v>
                </c:pt>
                <c:pt idx="889">
                  <c:v>158398</c:v>
                </c:pt>
                <c:pt idx="890">
                  <c:v>158350</c:v>
                </c:pt>
                <c:pt idx="891">
                  <c:v>158330</c:v>
                </c:pt>
                <c:pt idx="892">
                  <c:v>158330</c:v>
                </c:pt>
                <c:pt idx="893">
                  <c:v>158308</c:v>
                </c:pt>
                <c:pt idx="894">
                  <c:v>158293</c:v>
                </c:pt>
                <c:pt idx="895">
                  <c:v>158275</c:v>
                </c:pt>
                <c:pt idx="896">
                  <c:v>158217</c:v>
                </c:pt>
                <c:pt idx="897">
                  <c:v>158138</c:v>
                </c:pt>
                <c:pt idx="898">
                  <c:v>158116</c:v>
                </c:pt>
                <c:pt idx="899">
                  <c:v>158113</c:v>
                </c:pt>
                <c:pt idx="900">
                  <c:v>158086</c:v>
                </c:pt>
                <c:pt idx="901">
                  <c:v>158025</c:v>
                </c:pt>
                <c:pt idx="902">
                  <c:v>157967</c:v>
                </c:pt>
                <c:pt idx="903">
                  <c:v>157959</c:v>
                </c:pt>
                <c:pt idx="904">
                  <c:v>157957</c:v>
                </c:pt>
                <c:pt idx="905">
                  <c:v>157954</c:v>
                </c:pt>
                <c:pt idx="906">
                  <c:v>157937</c:v>
                </c:pt>
                <c:pt idx="907">
                  <c:v>157912</c:v>
                </c:pt>
                <c:pt idx="908">
                  <c:v>157906</c:v>
                </c:pt>
                <c:pt idx="909">
                  <c:v>157867</c:v>
                </c:pt>
                <c:pt idx="910">
                  <c:v>157811</c:v>
                </c:pt>
                <c:pt idx="911">
                  <c:v>157744</c:v>
                </c:pt>
                <c:pt idx="912">
                  <c:v>157731</c:v>
                </c:pt>
                <c:pt idx="913">
                  <c:v>157705</c:v>
                </c:pt>
                <c:pt idx="914">
                  <c:v>157642</c:v>
                </c:pt>
                <c:pt idx="915">
                  <c:v>157537</c:v>
                </c:pt>
                <c:pt idx="916">
                  <c:v>157530</c:v>
                </c:pt>
                <c:pt idx="917">
                  <c:v>157513</c:v>
                </c:pt>
                <c:pt idx="918">
                  <c:v>157420</c:v>
                </c:pt>
                <c:pt idx="919">
                  <c:v>157338</c:v>
                </c:pt>
                <c:pt idx="920">
                  <c:v>157333</c:v>
                </c:pt>
                <c:pt idx="921">
                  <c:v>157313</c:v>
                </c:pt>
                <c:pt idx="922">
                  <c:v>157304</c:v>
                </c:pt>
                <c:pt idx="923">
                  <c:v>157288</c:v>
                </c:pt>
                <c:pt idx="924">
                  <c:v>157247</c:v>
                </c:pt>
                <c:pt idx="925">
                  <c:v>157236</c:v>
                </c:pt>
                <c:pt idx="926">
                  <c:v>157183</c:v>
                </c:pt>
                <c:pt idx="927">
                  <c:v>157136</c:v>
                </c:pt>
                <c:pt idx="928">
                  <c:v>157136</c:v>
                </c:pt>
                <c:pt idx="929">
                  <c:v>157113</c:v>
                </c:pt>
                <c:pt idx="930">
                  <c:v>157107</c:v>
                </c:pt>
                <c:pt idx="931">
                  <c:v>157100</c:v>
                </c:pt>
                <c:pt idx="932">
                  <c:v>157100</c:v>
                </c:pt>
                <c:pt idx="933">
                  <c:v>157091</c:v>
                </c:pt>
                <c:pt idx="934">
                  <c:v>157091</c:v>
                </c:pt>
                <c:pt idx="935">
                  <c:v>157072</c:v>
                </c:pt>
                <c:pt idx="936">
                  <c:v>157045</c:v>
                </c:pt>
                <c:pt idx="937">
                  <c:v>157036</c:v>
                </c:pt>
                <c:pt idx="938">
                  <c:v>156981</c:v>
                </c:pt>
                <c:pt idx="939">
                  <c:v>156962</c:v>
                </c:pt>
                <c:pt idx="940">
                  <c:v>156962</c:v>
                </c:pt>
                <c:pt idx="941">
                  <c:v>156939</c:v>
                </c:pt>
                <c:pt idx="942">
                  <c:v>156937</c:v>
                </c:pt>
                <c:pt idx="943">
                  <c:v>156850</c:v>
                </c:pt>
                <c:pt idx="944">
                  <c:v>156796</c:v>
                </c:pt>
                <c:pt idx="945">
                  <c:v>156796</c:v>
                </c:pt>
                <c:pt idx="946">
                  <c:v>156775</c:v>
                </c:pt>
                <c:pt idx="947">
                  <c:v>156721</c:v>
                </c:pt>
                <c:pt idx="948">
                  <c:v>156715</c:v>
                </c:pt>
                <c:pt idx="949">
                  <c:v>156628</c:v>
                </c:pt>
                <c:pt idx="950">
                  <c:v>156575</c:v>
                </c:pt>
                <c:pt idx="951">
                  <c:v>156559</c:v>
                </c:pt>
                <c:pt idx="952">
                  <c:v>156551</c:v>
                </c:pt>
                <c:pt idx="953">
                  <c:v>156551</c:v>
                </c:pt>
                <c:pt idx="954">
                  <c:v>156534</c:v>
                </c:pt>
                <c:pt idx="955">
                  <c:v>156386</c:v>
                </c:pt>
                <c:pt idx="956">
                  <c:v>156337</c:v>
                </c:pt>
                <c:pt idx="957">
                  <c:v>156320</c:v>
                </c:pt>
                <c:pt idx="958">
                  <c:v>156253</c:v>
                </c:pt>
                <c:pt idx="959">
                  <c:v>156243</c:v>
                </c:pt>
                <c:pt idx="960">
                  <c:v>156242</c:v>
                </c:pt>
                <c:pt idx="961">
                  <c:v>156223</c:v>
                </c:pt>
                <c:pt idx="962">
                  <c:v>156202</c:v>
                </c:pt>
                <c:pt idx="963">
                  <c:v>156181</c:v>
                </c:pt>
                <c:pt idx="964">
                  <c:v>156129</c:v>
                </c:pt>
                <c:pt idx="965">
                  <c:v>156129</c:v>
                </c:pt>
                <c:pt idx="966">
                  <c:v>156067</c:v>
                </c:pt>
                <c:pt idx="967">
                  <c:v>156046</c:v>
                </c:pt>
                <c:pt idx="968">
                  <c:v>155956</c:v>
                </c:pt>
                <c:pt idx="969">
                  <c:v>155954</c:v>
                </c:pt>
                <c:pt idx="970">
                  <c:v>155951</c:v>
                </c:pt>
                <c:pt idx="971">
                  <c:v>155914</c:v>
                </c:pt>
                <c:pt idx="972">
                  <c:v>155842</c:v>
                </c:pt>
                <c:pt idx="973">
                  <c:v>155801</c:v>
                </c:pt>
                <c:pt idx="974">
                  <c:v>155761</c:v>
                </c:pt>
                <c:pt idx="975">
                  <c:v>155759</c:v>
                </c:pt>
                <c:pt idx="976">
                  <c:v>155707</c:v>
                </c:pt>
                <c:pt idx="977">
                  <c:v>155686</c:v>
                </c:pt>
                <c:pt idx="978">
                  <c:v>155635</c:v>
                </c:pt>
                <c:pt idx="979">
                  <c:v>155614</c:v>
                </c:pt>
                <c:pt idx="980">
                  <c:v>155593</c:v>
                </c:pt>
                <c:pt idx="981">
                  <c:v>155563</c:v>
                </c:pt>
                <c:pt idx="982">
                  <c:v>155521</c:v>
                </c:pt>
                <c:pt idx="983">
                  <c:v>155517</c:v>
                </c:pt>
                <c:pt idx="984">
                  <c:v>155434</c:v>
                </c:pt>
                <c:pt idx="985">
                  <c:v>155424</c:v>
                </c:pt>
                <c:pt idx="986">
                  <c:v>155412</c:v>
                </c:pt>
                <c:pt idx="987">
                  <c:v>155375</c:v>
                </c:pt>
                <c:pt idx="988">
                  <c:v>155357</c:v>
                </c:pt>
                <c:pt idx="989">
                  <c:v>155284</c:v>
                </c:pt>
                <c:pt idx="990">
                  <c:v>155282</c:v>
                </c:pt>
                <c:pt idx="991">
                  <c:v>155267</c:v>
                </c:pt>
                <c:pt idx="992">
                  <c:v>155260</c:v>
                </c:pt>
                <c:pt idx="993">
                  <c:v>155250</c:v>
                </c:pt>
                <c:pt idx="994">
                  <c:v>155249</c:v>
                </c:pt>
                <c:pt idx="995">
                  <c:v>155239</c:v>
                </c:pt>
                <c:pt idx="996">
                  <c:v>155212</c:v>
                </c:pt>
                <c:pt idx="997">
                  <c:v>155212</c:v>
                </c:pt>
                <c:pt idx="998">
                  <c:v>155158</c:v>
                </c:pt>
                <c:pt idx="999">
                  <c:v>155012</c:v>
                </c:pt>
                <c:pt idx="1000">
                  <c:v>154998</c:v>
                </c:pt>
                <c:pt idx="1001">
                  <c:v>154984</c:v>
                </c:pt>
                <c:pt idx="1002">
                  <c:v>154959</c:v>
                </c:pt>
                <c:pt idx="1003">
                  <c:v>154880</c:v>
                </c:pt>
                <c:pt idx="1004">
                  <c:v>154809</c:v>
                </c:pt>
                <c:pt idx="1005">
                  <c:v>154809</c:v>
                </c:pt>
                <c:pt idx="1006">
                  <c:v>154803</c:v>
                </c:pt>
                <c:pt idx="1007">
                  <c:v>154753</c:v>
                </c:pt>
                <c:pt idx="1008">
                  <c:v>154730</c:v>
                </c:pt>
                <c:pt idx="1009">
                  <c:v>154693</c:v>
                </c:pt>
                <c:pt idx="1010">
                  <c:v>154690</c:v>
                </c:pt>
                <c:pt idx="1011">
                  <c:v>154690</c:v>
                </c:pt>
                <c:pt idx="1012">
                  <c:v>154603</c:v>
                </c:pt>
                <c:pt idx="1013">
                  <c:v>154591</c:v>
                </c:pt>
                <c:pt idx="1014">
                  <c:v>154549</c:v>
                </c:pt>
                <c:pt idx="1015">
                  <c:v>154466</c:v>
                </c:pt>
                <c:pt idx="1016">
                  <c:v>154456</c:v>
                </c:pt>
                <c:pt idx="1017">
                  <c:v>154450</c:v>
                </c:pt>
                <c:pt idx="1018">
                  <c:v>154450</c:v>
                </c:pt>
                <c:pt idx="1019">
                  <c:v>154432</c:v>
                </c:pt>
                <c:pt idx="1020">
                  <c:v>154414</c:v>
                </c:pt>
                <c:pt idx="1021">
                  <c:v>154386</c:v>
                </c:pt>
                <c:pt idx="1022">
                  <c:v>154356</c:v>
                </c:pt>
                <c:pt idx="1023">
                  <c:v>154348</c:v>
                </c:pt>
                <c:pt idx="1024">
                  <c:v>154342</c:v>
                </c:pt>
                <c:pt idx="1025">
                  <c:v>154252</c:v>
                </c:pt>
                <c:pt idx="1026">
                  <c:v>154237</c:v>
                </c:pt>
                <c:pt idx="1027">
                  <c:v>154233</c:v>
                </c:pt>
                <c:pt idx="1028">
                  <c:v>154222</c:v>
                </c:pt>
                <c:pt idx="1029">
                  <c:v>154210</c:v>
                </c:pt>
                <c:pt idx="1030">
                  <c:v>154198</c:v>
                </c:pt>
                <c:pt idx="1031">
                  <c:v>154197</c:v>
                </c:pt>
                <c:pt idx="1032">
                  <c:v>154178</c:v>
                </c:pt>
                <c:pt idx="1033">
                  <c:v>154165</c:v>
                </c:pt>
                <c:pt idx="1034">
                  <c:v>154162</c:v>
                </c:pt>
                <c:pt idx="1035">
                  <c:v>154137</c:v>
                </c:pt>
                <c:pt idx="1036">
                  <c:v>154132</c:v>
                </c:pt>
                <c:pt idx="1037">
                  <c:v>154111</c:v>
                </c:pt>
                <c:pt idx="1038">
                  <c:v>154108</c:v>
                </c:pt>
                <c:pt idx="1039">
                  <c:v>154072</c:v>
                </c:pt>
                <c:pt idx="1040">
                  <c:v>154058</c:v>
                </c:pt>
                <c:pt idx="1041">
                  <c:v>154006</c:v>
                </c:pt>
                <c:pt idx="1042">
                  <c:v>153977</c:v>
                </c:pt>
                <c:pt idx="1043">
                  <c:v>153977</c:v>
                </c:pt>
                <c:pt idx="1044">
                  <c:v>153863</c:v>
                </c:pt>
                <c:pt idx="1045">
                  <c:v>153858</c:v>
                </c:pt>
                <c:pt idx="1046">
                  <c:v>153843</c:v>
                </c:pt>
                <c:pt idx="1047">
                  <c:v>153790</c:v>
                </c:pt>
                <c:pt idx="1048">
                  <c:v>153761</c:v>
                </c:pt>
                <c:pt idx="1049">
                  <c:v>153700</c:v>
                </c:pt>
                <c:pt idx="1050">
                  <c:v>153653</c:v>
                </c:pt>
                <c:pt idx="1051">
                  <c:v>153593</c:v>
                </c:pt>
                <c:pt idx="1052">
                  <c:v>153537</c:v>
                </c:pt>
                <c:pt idx="1053">
                  <c:v>153378</c:v>
                </c:pt>
                <c:pt idx="1054">
                  <c:v>153374</c:v>
                </c:pt>
                <c:pt idx="1055">
                  <c:v>153367</c:v>
                </c:pt>
                <c:pt idx="1056">
                  <c:v>153359</c:v>
                </c:pt>
                <c:pt idx="1057">
                  <c:v>153312</c:v>
                </c:pt>
                <c:pt idx="1058">
                  <c:v>153253</c:v>
                </c:pt>
                <c:pt idx="1059">
                  <c:v>153233</c:v>
                </c:pt>
                <c:pt idx="1060">
                  <c:v>153230</c:v>
                </c:pt>
                <c:pt idx="1061">
                  <c:v>153204</c:v>
                </c:pt>
                <c:pt idx="1062">
                  <c:v>153201</c:v>
                </c:pt>
                <c:pt idx="1063">
                  <c:v>153187</c:v>
                </c:pt>
                <c:pt idx="1064">
                  <c:v>153172</c:v>
                </c:pt>
                <c:pt idx="1065">
                  <c:v>153154</c:v>
                </c:pt>
                <c:pt idx="1066">
                  <c:v>153103</c:v>
                </c:pt>
                <c:pt idx="1067">
                  <c:v>153083</c:v>
                </c:pt>
                <c:pt idx="1068">
                  <c:v>153034</c:v>
                </c:pt>
                <c:pt idx="1069">
                  <c:v>152973</c:v>
                </c:pt>
                <c:pt idx="1070">
                  <c:v>152914</c:v>
                </c:pt>
                <c:pt idx="1071">
                  <c:v>152869</c:v>
                </c:pt>
                <c:pt idx="1072">
                  <c:v>152854</c:v>
                </c:pt>
                <c:pt idx="1073">
                  <c:v>152852</c:v>
                </c:pt>
                <c:pt idx="1074">
                  <c:v>152845</c:v>
                </c:pt>
                <c:pt idx="1075">
                  <c:v>152750</c:v>
                </c:pt>
                <c:pt idx="1076">
                  <c:v>152614</c:v>
                </c:pt>
                <c:pt idx="1077">
                  <c:v>152614</c:v>
                </c:pt>
                <c:pt idx="1078">
                  <c:v>152597</c:v>
                </c:pt>
                <c:pt idx="1079">
                  <c:v>152569</c:v>
                </c:pt>
                <c:pt idx="1080">
                  <c:v>152531</c:v>
                </c:pt>
                <c:pt idx="1081">
                  <c:v>152513</c:v>
                </c:pt>
                <c:pt idx="1082">
                  <c:v>152413</c:v>
                </c:pt>
                <c:pt idx="1083">
                  <c:v>152413</c:v>
                </c:pt>
                <c:pt idx="1084">
                  <c:v>152332</c:v>
                </c:pt>
                <c:pt idx="1085">
                  <c:v>152278</c:v>
                </c:pt>
                <c:pt idx="1086">
                  <c:v>152278</c:v>
                </c:pt>
                <c:pt idx="1087">
                  <c:v>152203</c:v>
                </c:pt>
                <c:pt idx="1088">
                  <c:v>152195</c:v>
                </c:pt>
                <c:pt idx="1089">
                  <c:v>152190</c:v>
                </c:pt>
                <c:pt idx="1090">
                  <c:v>152157</c:v>
                </c:pt>
                <c:pt idx="1091">
                  <c:v>152117</c:v>
                </c:pt>
                <c:pt idx="1092">
                  <c:v>152074</c:v>
                </c:pt>
                <c:pt idx="1093">
                  <c:v>152034</c:v>
                </c:pt>
                <c:pt idx="1094">
                  <c:v>151983</c:v>
                </c:pt>
                <c:pt idx="1095">
                  <c:v>151948</c:v>
                </c:pt>
                <c:pt idx="1096">
                  <c:v>151876</c:v>
                </c:pt>
                <c:pt idx="1097">
                  <c:v>151813</c:v>
                </c:pt>
                <c:pt idx="1098">
                  <c:v>151766</c:v>
                </c:pt>
                <c:pt idx="1099">
                  <c:v>151717</c:v>
                </c:pt>
                <c:pt idx="1100">
                  <c:v>151651</c:v>
                </c:pt>
                <c:pt idx="1101">
                  <c:v>151650</c:v>
                </c:pt>
                <c:pt idx="1102">
                  <c:v>151569</c:v>
                </c:pt>
                <c:pt idx="1103">
                  <c:v>151563</c:v>
                </c:pt>
                <c:pt idx="1104">
                  <c:v>151537</c:v>
                </c:pt>
                <c:pt idx="1105">
                  <c:v>151529</c:v>
                </c:pt>
                <c:pt idx="1106">
                  <c:v>151518</c:v>
                </c:pt>
                <c:pt idx="1107">
                  <c:v>151479</c:v>
                </c:pt>
                <c:pt idx="1108">
                  <c:v>151412</c:v>
                </c:pt>
                <c:pt idx="1109">
                  <c:v>151411</c:v>
                </c:pt>
                <c:pt idx="1110">
                  <c:v>151390</c:v>
                </c:pt>
                <c:pt idx="1111">
                  <c:v>151373</c:v>
                </c:pt>
                <c:pt idx="1112">
                  <c:v>151369</c:v>
                </c:pt>
                <c:pt idx="1113">
                  <c:v>151369</c:v>
                </c:pt>
                <c:pt idx="1114">
                  <c:v>151315</c:v>
                </c:pt>
                <c:pt idx="1115">
                  <c:v>151287</c:v>
                </c:pt>
                <c:pt idx="1116">
                  <c:v>151267</c:v>
                </c:pt>
                <c:pt idx="1117">
                  <c:v>151250</c:v>
                </c:pt>
                <c:pt idx="1118">
                  <c:v>151195</c:v>
                </c:pt>
                <c:pt idx="1119">
                  <c:v>151148</c:v>
                </c:pt>
                <c:pt idx="1120">
                  <c:v>151141</c:v>
                </c:pt>
                <c:pt idx="1121">
                  <c:v>151124</c:v>
                </c:pt>
                <c:pt idx="1122">
                  <c:v>151111</c:v>
                </c:pt>
                <c:pt idx="1123">
                  <c:v>151039</c:v>
                </c:pt>
                <c:pt idx="1124">
                  <c:v>151012</c:v>
                </c:pt>
                <c:pt idx="1125">
                  <c:v>151012</c:v>
                </c:pt>
                <c:pt idx="1126">
                  <c:v>150965</c:v>
                </c:pt>
                <c:pt idx="1127">
                  <c:v>150943</c:v>
                </c:pt>
                <c:pt idx="1128">
                  <c:v>150943</c:v>
                </c:pt>
                <c:pt idx="1129">
                  <c:v>150898</c:v>
                </c:pt>
                <c:pt idx="1130">
                  <c:v>150870</c:v>
                </c:pt>
                <c:pt idx="1131">
                  <c:v>150785</c:v>
                </c:pt>
                <c:pt idx="1132">
                  <c:v>150737</c:v>
                </c:pt>
                <c:pt idx="1133">
                  <c:v>150729</c:v>
                </c:pt>
                <c:pt idx="1134">
                  <c:v>150725</c:v>
                </c:pt>
                <c:pt idx="1135">
                  <c:v>150664</c:v>
                </c:pt>
                <c:pt idx="1136">
                  <c:v>150616</c:v>
                </c:pt>
                <c:pt idx="1137">
                  <c:v>150616</c:v>
                </c:pt>
                <c:pt idx="1138">
                  <c:v>150611</c:v>
                </c:pt>
                <c:pt idx="1139">
                  <c:v>150611</c:v>
                </c:pt>
                <c:pt idx="1140">
                  <c:v>150523</c:v>
                </c:pt>
                <c:pt idx="1141">
                  <c:v>150520</c:v>
                </c:pt>
                <c:pt idx="1142">
                  <c:v>150501</c:v>
                </c:pt>
                <c:pt idx="1143">
                  <c:v>150447</c:v>
                </c:pt>
                <c:pt idx="1144">
                  <c:v>150437</c:v>
                </c:pt>
                <c:pt idx="1145">
                  <c:v>150388</c:v>
                </c:pt>
                <c:pt idx="1146">
                  <c:v>150387</c:v>
                </c:pt>
                <c:pt idx="1147">
                  <c:v>150353</c:v>
                </c:pt>
                <c:pt idx="1148">
                  <c:v>150334</c:v>
                </c:pt>
                <c:pt idx="1149">
                  <c:v>150300</c:v>
                </c:pt>
                <c:pt idx="1150">
                  <c:v>150272</c:v>
                </c:pt>
                <c:pt idx="1151">
                  <c:v>150200</c:v>
                </c:pt>
                <c:pt idx="1152">
                  <c:v>150183</c:v>
                </c:pt>
                <c:pt idx="1153">
                  <c:v>150150</c:v>
                </c:pt>
                <c:pt idx="1154">
                  <c:v>150150</c:v>
                </c:pt>
                <c:pt idx="1155">
                  <c:v>150127</c:v>
                </c:pt>
                <c:pt idx="1156">
                  <c:v>150116</c:v>
                </c:pt>
                <c:pt idx="1157">
                  <c:v>150014</c:v>
                </c:pt>
                <c:pt idx="1158">
                  <c:v>150002</c:v>
                </c:pt>
                <c:pt idx="1159">
                  <c:v>149980</c:v>
                </c:pt>
                <c:pt idx="1160">
                  <c:v>149967</c:v>
                </c:pt>
                <c:pt idx="1161">
                  <c:v>149912</c:v>
                </c:pt>
                <c:pt idx="1162">
                  <c:v>149912</c:v>
                </c:pt>
                <c:pt idx="1163">
                  <c:v>149854</c:v>
                </c:pt>
                <c:pt idx="1164">
                  <c:v>149767</c:v>
                </c:pt>
                <c:pt idx="1165">
                  <c:v>149681</c:v>
                </c:pt>
                <c:pt idx="1166">
                  <c:v>149681</c:v>
                </c:pt>
                <c:pt idx="1167">
                  <c:v>149678</c:v>
                </c:pt>
                <c:pt idx="1168">
                  <c:v>149669</c:v>
                </c:pt>
                <c:pt idx="1169">
                  <c:v>149667</c:v>
                </c:pt>
                <c:pt idx="1170">
                  <c:v>149638</c:v>
                </c:pt>
                <c:pt idx="1171">
                  <c:v>149618</c:v>
                </c:pt>
                <c:pt idx="1172">
                  <c:v>149605</c:v>
                </c:pt>
                <c:pt idx="1173">
                  <c:v>149572</c:v>
                </c:pt>
                <c:pt idx="1174">
                  <c:v>149544</c:v>
                </c:pt>
                <c:pt idx="1175">
                  <c:v>149514</c:v>
                </c:pt>
                <c:pt idx="1176">
                  <c:v>149505</c:v>
                </c:pt>
                <c:pt idx="1177">
                  <c:v>149494</c:v>
                </c:pt>
                <c:pt idx="1178">
                  <c:v>149476</c:v>
                </c:pt>
                <c:pt idx="1179">
                  <c:v>149431</c:v>
                </c:pt>
                <c:pt idx="1180">
                  <c:v>149413</c:v>
                </c:pt>
                <c:pt idx="1181">
                  <c:v>149389</c:v>
                </c:pt>
                <c:pt idx="1182">
                  <c:v>149269</c:v>
                </c:pt>
                <c:pt idx="1183">
                  <c:v>149187</c:v>
                </c:pt>
                <c:pt idx="1184">
                  <c:v>149166</c:v>
                </c:pt>
                <c:pt idx="1185">
                  <c:v>149160</c:v>
                </c:pt>
                <c:pt idx="1186">
                  <c:v>149154</c:v>
                </c:pt>
                <c:pt idx="1187">
                  <c:v>149118</c:v>
                </c:pt>
                <c:pt idx="1188">
                  <c:v>149096</c:v>
                </c:pt>
                <c:pt idx="1189">
                  <c:v>149094</c:v>
                </c:pt>
                <c:pt idx="1190">
                  <c:v>149090</c:v>
                </c:pt>
                <c:pt idx="1191">
                  <c:v>148985</c:v>
                </c:pt>
                <c:pt idx="1192">
                  <c:v>148948</c:v>
                </c:pt>
                <c:pt idx="1193">
                  <c:v>148948</c:v>
                </c:pt>
                <c:pt idx="1194">
                  <c:v>148920</c:v>
                </c:pt>
                <c:pt idx="1195">
                  <c:v>148918</c:v>
                </c:pt>
                <c:pt idx="1196">
                  <c:v>148918</c:v>
                </c:pt>
                <c:pt idx="1197">
                  <c:v>148904</c:v>
                </c:pt>
                <c:pt idx="1198">
                  <c:v>148877</c:v>
                </c:pt>
                <c:pt idx="1199">
                  <c:v>148799</c:v>
                </c:pt>
                <c:pt idx="1200">
                  <c:v>148794</c:v>
                </c:pt>
                <c:pt idx="1201">
                  <c:v>148789</c:v>
                </c:pt>
                <c:pt idx="1202">
                  <c:v>148767</c:v>
                </c:pt>
                <c:pt idx="1203">
                  <c:v>148752</c:v>
                </c:pt>
                <c:pt idx="1204">
                  <c:v>148726</c:v>
                </c:pt>
                <c:pt idx="1205">
                  <c:v>148721</c:v>
                </c:pt>
                <c:pt idx="1206">
                  <c:v>148699</c:v>
                </c:pt>
                <c:pt idx="1207">
                  <c:v>148686</c:v>
                </c:pt>
                <c:pt idx="1208">
                  <c:v>148526</c:v>
                </c:pt>
                <c:pt idx="1209">
                  <c:v>148432</c:v>
                </c:pt>
                <c:pt idx="1210">
                  <c:v>148432</c:v>
                </c:pt>
                <c:pt idx="1211">
                  <c:v>148432</c:v>
                </c:pt>
                <c:pt idx="1212">
                  <c:v>148330</c:v>
                </c:pt>
                <c:pt idx="1213">
                  <c:v>148240</c:v>
                </c:pt>
                <c:pt idx="1214">
                  <c:v>148195</c:v>
                </c:pt>
                <c:pt idx="1215">
                  <c:v>148192</c:v>
                </c:pt>
                <c:pt idx="1216">
                  <c:v>148186</c:v>
                </c:pt>
                <c:pt idx="1217">
                  <c:v>148178</c:v>
                </c:pt>
                <c:pt idx="1218">
                  <c:v>148150</c:v>
                </c:pt>
                <c:pt idx="1219">
                  <c:v>148070</c:v>
                </c:pt>
                <c:pt idx="1220">
                  <c:v>148006</c:v>
                </c:pt>
                <c:pt idx="1221">
                  <c:v>147958</c:v>
                </c:pt>
                <c:pt idx="1222">
                  <c:v>147916</c:v>
                </c:pt>
                <c:pt idx="1223">
                  <c:v>147889</c:v>
                </c:pt>
                <c:pt idx="1224">
                  <c:v>147850</c:v>
                </c:pt>
                <c:pt idx="1225">
                  <c:v>147823</c:v>
                </c:pt>
                <c:pt idx="1226">
                  <c:v>147821</c:v>
                </c:pt>
                <c:pt idx="1227">
                  <c:v>147808</c:v>
                </c:pt>
                <c:pt idx="1228">
                  <c:v>147743</c:v>
                </c:pt>
                <c:pt idx="1229">
                  <c:v>147703</c:v>
                </c:pt>
                <c:pt idx="1230">
                  <c:v>147691</c:v>
                </c:pt>
                <c:pt idx="1231">
                  <c:v>147682</c:v>
                </c:pt>
                <c:pt idx="1232">
                  <c:v>147570</c:v>
                </c:pt>
                <c:pt idx="1233">
                  <c:v>147472</c:v>
                </c:pt>
                <c:pt idx="1234">
                  <c:v>147353</c:v>
                </c:pt>
                <c:pt idx="1235">
                  <c:v>147352</c:v>
                </c:pt>
                <c:pt idx="1236">
                  <c:v>147352</c:v>
                </c:pt>
                <c:pt idx="1237">
                  <c:v>147320</c:v>
                </c:pt>
                <c:pt idx="1238">
                  <c:v>147175</c:v>
                </c:pt>
                <c:pt idx="1239">
                  <c:v>147139</c:v>
                </c:pt>
                <c:pt idx="1240">
                  <c:v>147111</c:v>
                </c:pt>
                <c:pt idx="1241">
                  <c:v>147025</c:v>
                </c:pt>
                <c:pt idx="1242">
                  <c:v>147025</c:v>
                </c:pt>
                <c:pt idx="1243">
                  <c:v>147025</c:v>
                </c:pt>
                <c:pt idx="1244">
                  <c:v>147009</c:v>
                </c:pt>
                <c:pt idx="1245">
                  <c:v>146998</c:v>
                </c:pt>
                <c:pt idx="1246">
                  <c:v>146984</c:v>
                </c:pt>
                <c:pt idx="1247">
                  <c:v>146931</c:v>
                </c:pt>
                <c:pt idx="1248">
                  <c:v>146923</c:v>
                </c:pt>
                <c:pt idx="1249">
                  <c:v>146910</c:v>
                </c:pt>
                <c:pt idx="1250">
                  <c:v>146904</c:v>
                </c:pt>
                <c:pt idx="1251">
                  <c:v>146891</c:v>
                </c:pt>
                <c:pt idx="1252">
                  <c:v>146891</c:v>
                </c:pt>
                <c:pt idx="1253">
                  <c:v>146854</c:v>
                </c:pt>
                <c:pt idx="1254">
                  <c:v>146831</c:v>
                </c:pt>
                <c:pt idx="1255">
                  <c:v>146779</c:v>
                </c:pt>
                <c:pt idx="1256">
                  <c:v>146772</c:v>
                </c:pt>
                <c:pt idx="1257">
                  <c:v>146757</c:v>
                </c:pt>
                <c:pt idx="1258">
                  <c:v>146734</c:v>
                </c:pt>
                <c:pt idx="1259">
                  <c:v>146734</c:v>
                </c:pt>
                <c:pt idx="1260">
                  <c:v>146692</c:v>
                </c:pt>
                <c:pt idx="1261">
                  <c:v>146681</c:v>
                </c:pt>
                <c:pt idx="1262">
                  <c:v>146681</c:v>
                </c:pt>
                <c:pt idx="1263">
                  <c:v>146610</c:v>
                </c:pt>
                <c:pt idx="1264">
                  <c:v>146610</c:v>
                </c:pt>
                <c:pt idx="1265">
                  <c:v>146524</c:v>
                </c:pt>
                <c:pt idx="1266">
                  <c:v>146463</c:v>
                </c:pt>
                <c:pt idx="1267">
                  <c:v>146423</c:v>
                </c:pt>
                <c:pt idx="1268">
                  <c:v>146423</c:v>
                </c:pt>
                <c:pt idx="1269">
                  <c:v>146390</c:v>
                </c:pt>
                <c:pt idx="1270">
                  <c:v>146377</c:v>
                </c:pt>
                <c:pt idx="1271">
                  <c:v>146374</c:v>
                </c:pt>
                <c:pt idx="1272">
                  <c:v>146344</c:v>
                </c:pt>
                <c:pt idx="1273">
                  <c:v>146344</c:v>
                </c:pt>
                <c:pt idx="1274">
                  <c:v>146310</c:v>
                </c:pt>
                <c:pt idx="1275">
                  <c:v>146231</c:v>
                </c:pt>
                <c:pt idx="1276">
                  <c:v>146149</c:v>
                </c:pt>
                <c:pt idx="1277">
                  <c:v>146107</c:v>
                </c:pt>
                <c:pt idx="1278">
                  <c:v>146106</c:v>
                </c:pt>
                <c:pt idx="1279">
                  <c:v>146102</c:v>
                </c:pt>
                <c:pt idx="1280">
                  <c:v>146098</c:v>
                </c:pt>
                <c:pt idx="1281">
                  <c:v>146098</c:v>
                </c:pt>
                <c:pt idx="1282">
                  <c:v>146098</c:v>
                </c:pt>
                <c:pt idx="1283">
                  <c:v>146097</c:v>
                </c:pt>
                <c:pt idx="1284">
                  <c:v>146094</c:v>
                </c:pt>
                <c:pt idx="1285">
                  <c:v>146086</c:v>
                </c:pt>
                <c:pt idx="1286">
                  <c:v>146053</c:v>
                </c:pt>
                <c:pt idx="1287">
                  <c:v>146049</c:v>
                </c:pt>
                <c:pt idx="1288">
                  <c:v>146015</c:v>
                </c:pt>
                <c:pt idx="1289">
                  <c:v>146015</c:v>
                </c:pt>
                <c:pt idx="1290">
                  <c:v>146014</c:v>
                </c:pt>
                <c:pt idx="1291">
                  <c:v>145989</c:v>
                </c:pt>
                <c:pt idx="1292">
                  <c:v>145938</c:v>
                </c:pt>
                <c:pt idx="1293">
                  <c:v>145921</c:v>
                </c:pt>
                <c:pt idx="1294">
                  <c:v>145906</c:v>
                </c:pt>
                <c:pt idx="1295">
                  <c:v>145903</c:v>
                </c:pt>
                <c:pt idx="1296">
                  <c:v>145894</c:v>
                </c:pt>
                <c:pt idx="1297">
                  <c:v>145889</c:v>
                </c:pt>
                <c:pt idx="1298">
                  <c:v>145837</c:v>
                </c:pt>
                <c:pt idx="1299">
                  <c:v>145759</c:v>
                </c:pt>
                <c:pt idx="1300">
                  <c:v>145759</c:v>
                </c:pt>
                <c:pt idx="1301">
                  <c:v>145736</c:v>
                </c:pt>
                <c:pt idx="1302">
                  <c:v>145688</c:v>
                </c:pt>
                <c:pt idx="1303">
                  <c:v>145684</c:v>
                </c:pt>
                <c:pt idx="1304">
                  <c:v>145579</c:v>
                </c:pt>
                <c:pt idx="1305">
                  <c:v>145576</c:v>
                </c:pt>
                <c:pt idx="1306">
                  <c:v>145503</c:v>
                </c:pt>
                <c:pt idx="1307">
                  <c:v>145207</c:v>
                </c:pt>
                <c:pt idx="1308">
                  <c:v>145204</c:v>
                </c:pt>
                <c:pt idx="1309">
                  <c:v>145203</c:v>
                </c:pt>
                <c:pt idx="1310">
                  <c:v>145183</c:v>
                </c:pt>
                <c:pt idx="1311">
                  <c:v>145160</c:v>
                </c:pt>
                <c:pt idx="1312">
                  <c:v>145146</c:v>
                </c:pt>
                <c:pt idx="1313">
                  <c:v>145143</c:v>
                </c:pt>
                <c:pt idx="1314">
                  <c:v>145143</c:v>
                </c:pt>
                <c:pt idx="1315">
                  <c:v>145072</c:v>
                </c:pt>
                <c:pt idx="1316">
                  <c:v>145068</c:v>
                </c:pt>
                <c:pt idx="1317">
                  <c:v>145057</c:v>
                </c:pt>
                <c:pt idx="1318">
                  <c:v>145006</c:v>
                </c:pt>
                <c:pt idx="1319">
                  <c:v>144989</c:v>
                </c:pt>
                <c:pt idx="1320">
                  <c:v>144989</c:v>
                </c:pt>
                <c:pt idx="1321">
                  <c:v>144964</c:v>
                </c:pt>
                <c:pt idx="1322">
                  <c:v>144953</c:v>
                </c:pt>
                <c:pt idx="1323">
                  <c:v>144931</c:v>
                </c:pt>
                <c:pt idx="1324">
                  <c:v>144911</c:v>
                </c:pt>
                <c:pt idx="1325">
                  <c:v>144802</c:v>
                </c:pt>
                <c:pt idx="1326">
                  <c:v>144794</c:v>
                </c:pt>
                <c:pt idx="1327">
                  <c:v>144794</c:v>
                </c:pt>
                <c:pt idx="1328">
                  <c:v>144689</c:v>
                </c:pt>
                <c:pt idx="1329">
                  <c:v>144635</c:v>
                </c:pt>
                <c:pt idx="1330">
                  <c:v>144602</c:v>
                </c:pt>
                <c:pt idx="1331">
                  <c:v>144551</c:v>
                </c:pt>
                <c:pt idx="1332">
                  <c:v>144529</c:v>
                </c:pt>
                <c:pt idx="1333">
                  <c:v>144512</c:v>
                </c:pt>
                <c:pt idx="1334">
                  <c:v>144511</c:v>
                </c:pt>
                <c:pt idx="1335">
                  <c:v>144503</c:v>
                </c:pt>
                <c:pt idx="1336">
                  <c:v>144421</c:v>
                </c:pt>
                <c:pt idx="1337">
                  <c:v>144393</c:v>
                </c:pt>
                <c:pt idx="1338">
                  <c:v>144392</c:v>
                </c:pt>
                <c:pt idx="1339">
                  <c:v>144377</c:v>
                </c:pt>
                <c:pt idx="1340">
                  <c:v>144375</c:v>
                </c:pt>
                <c:pt idx="1341">
                  <c:v>144359</c:v>
                </c:pt>
                <c:pt idx="1342">
                  <c:v>144325</c:v>
                </c:pt>
                <c:pt idx="1343">
                  <c:v>144322</c:v>
                </c:pt>
                <c:pt idx="1344">
                  <c:v>144319</c:v>
                </c:pt>
                <c:pt idx="1345">
                  <c:v>144300</c:v>
                </c:pt>
                <c:pt idx="1346">
                  <c:v>144267</c:v>
                </c:pt>
                <c:pt idx="1347">
                  <c:v>144213</c:v>
                </c:pt>
                <c:pt idx="1348">
                  <c:v>144159</c:v>
                </c:pt>
                <c:pt idx="1349">
                  <c:v>144155</c:v>
                </c:pt>
                <c:pt idx="1350">
                  <c:v>144124</c:v>
                </c:pt>
                <c:pt idx="1351">
                  <c:v>144078</c:v>
                </c:pt>
                <c:pt idx="1352">
                  <c:v>144051</c:v>
                </c:pt>
                <c:pt idx="1353">
                  <c:v>144010</c:v>
                </c:pt>
                <c:pt idx="1354">
                  <c:v>143974</c:v>
                </c:pt>
                <c:pt idx="1355">
                  <c:v>143824</c:v>
                </c:pt>
                <c:pt idx="1356">
                  <c:v>143815</c:v>
                </c:pt>
                <c:pt idx="1357">
                  <c:v>143795</c:v>
                </c:pt>
                <c:pt idx="1358">
                  <c:v>143783</c:v>
                </c:pt>
                <c:pt idx="1359">
                  <c:v>143776</c:v>
                </c:pt>
                <c:pt idx="1360">
                  <c:v>143776</c:v>
                </c:pt>
                <c:pt idx="1361">
                  <c:v>143641</c:v>
                </c:pt>
                <c:pt idx="1362">
                  <c:v>143638</c:v>
                </c:pt>
                <c:pt idx="1363">
                  <c:v>143602</c:v>
                </c:pt>
                <c:pt idx="1364">
                  <c:v>143586</c:v>
                </c:pt>
                <c:pt idx="1365">
                  <c:v>143482</c:v>
                </c:pt>
                <c:pt idx="1366">
                  <c:v>143462</c:v>
                </c:pt>
                <c:pt idx="1367">
                  <c:v>143456</c:v>
                </c:pt>
                <c:pt idx="1368">
                  <c:v>143322</c:v>
                </c:pt>
                <c:pt idx="1369">
                  <c:v>143300</c:v>
                </c:pt>
                <c:pt idx="1370">
                  <c:v>143269</c:v>
                </c:pt>
                <c:pt idx="1371">
                  <c:v>143263</c:v>
                </c:pt>
                <c:pt idx="1372">
                  <c:v>143185</c:v>
                </c:pt>
                <c:pt idx="1373">
                  <c:v>143142</c:v>
                </c:pt>
                <c:pt idx="1374">
                  <c:v>143140</c:v>
                </c:pt>
                <c:pt idx="1375">
                  <c:v>143057</c:v>
                </c:pt>
                <c:pt idx="1376">
                  <c:v>143050</c:v>
                </c:pt>
                <c:pt idx="1377">
                  <c:v>143020</c:v>
                </c:pt>
                <c:pt idx="1378">
                  <c:v>143018</c:v>
                </c:pt>
                <c:pt idx="1379">
                  <c:v>142997</c:v>
                </c:pt>
                <c:pt idx="1380">
                  <c:v>142873</c:v>
                </c:pt>
                <c:pt idx="1381">
                  <c:v>142835</c:v>
                </c:pt>
                <c:pt idx="1382">
                  <c:v>142769</c:v>
                </c:pt>
                <c:pt idx="1383">
                  <c:v>142767</c:v>
                </c:pt>
                <c:pt idx="1384">
                  <c:v>142731</c:v>
                </c:pt>
                <c:pt idx="1385">
                  <c:v>142720</c:v>
                </c:pt>
                <c:pt idx="1386">
                  <c:v>142710</c:v>
                </c:pt>
                <c:pt idx="1387">
                  <c:v>142693</c:v>
                </c:pt>
                <c:pt idx="1388">
                  <c:v>142691</c:v>
                </c:pt>
                <c:pt idx="1389">
                  <c:v>142670</c:v>
                </c:pt>
                <c:pt idx="1390">
                  <c:v>142664</c:v>
                </c:pt>
                <c:pt idx="1391">
                  <c:v>142618</c:v>
                </c:pt>
                <c:pt idx="1392">
                  <c:v>142607</c:v>
                </c:pt>
                <c:pt idx="1393">
                  <c:v>142586</c:v>
                </c:pt>
                <c:pt idx="1394">
                  <c:v>142586</c:v>
                </c:pt>
                <c:pt idx="1395">
                  <c:v>142564</c:v>
                </c:pt>
                <c:pt idx="1396">
                  <c:v>142557</c:v>
                </c:pt>
                <c:pt idx="1397">
                  <c:v>142554</c:v>
                </c:pt>
                <c:pt idx="1398">
                  <c:v>142523</c:v>
                </c:pt>
                <c:pt idx="1399">
                  <c:v>142523</c:v>
                </c:pt>
                <c:pt idx="1400">
                  <c:v>142473</c:v>
                </c:pt>
                <c:pt idx="1401">
                  <c:v>142429</c:v>
                </c:pt>
                <c:pt idx="1402">
                  <c:v>142429</c:v>
                </c:pt>
                <c:pt idx="1403">
                  <c:v>142403</c:v>
                </c:pt>
                <c:pt idx="1404">
                  <c:v>142395</c:v>
                </c:pt>
                <c:pt idx="1405">
                  <c:v>142394</c:v>
                </c:pt>
                <c:pt idx="1406">
                  <c:v>142387</c:v>
                </c:pt>
                <c:pt idx="1407">
                  <c:v>142386</c:v>
                </c:pt>
                <c:pt idx="1408">
                  <c:v>142386</c:v>
                </c:pt>
                <c:pt idx="1409">
                  <c:v>142373</c:v>
                </c:pt>
                <c:pt idx="1410">
                  <c:v>142315</c:v>
                </c:pt>
                <c:pt idx="1411">
                  <c:v>142243</c:v>
                </c:pt>
                <c:pt idx="1412">
                  <c:v>142231</c:v>
                </c:pt>
                <c:pt idx="1413">
                  <c:v>142213</c:v>
                </c:pt>
                <c:pt idx="1414">
                  <c:v>142207</c:v>
                </c:pt>
                <c:pt idx="1415">
                  <c:v>142192</c:v>
                </c:pt>
                <c:pt idx="1416">
                  <c:v>142169</c:v>
                </c:pt>
                <c:pt idx="1417">
                  <c:v>142162</c:v>
                </c:pt>
                <c:pt idx="1418">
                  <c:v>142160</c:v>
                </c:pt>
                <c:pt idx="1419">
                  <c:v>142081</c:v>
                </c:pt>
                <c:pt idx="1420">
                  <c:v>142033</c:v>
                </c:pt>
                <c:pt idx="1421">
                  <c:v>142021</c:v>
                </c:pt>
                <c:pt idx="1422">
                  <c:v>142014</c:v>
                </c:pt>
                <c:pt idx="1423">
                  <c:v>142014</c:v>
                </c:pt>
                <c:pt idx="1424">
                  <c:v>142011</c:v>
                </c:pt>
                <c:pt idx="1425">
                  <c:v>142000</c:v>
                </c:pt>
                <c:pt idx="1426">
                  <c:v>142000</c:v>
                </c:pt>
                <c:pt idx="1427">
                  <c:v>141986</c:v>
                </c:pt>
                <c:pt idx="1428">
                  <c:v>141967</c:v>
                </c:pt>
                <c:pt idx="1429">
                  <c:v>141883</c:v>
                </c:pt>
                <c:pt idx="1430">
                  <c:v>141850</c:v>
                </c:pt>
                <c:pt idx="1431">
                  <c:v>141769</c:v>
                </c:pt>
                <c:pt idx="1432">
                  <c:v>141728</c:v>
                </c:pt>
                <c:pt idx="1433">
                  <c:v>141713</c:v>
                </c:pt>
                <c:pt idx="1434">
                  <c:v>141658</c:v>
                </c:pt>
                <c:pt idx="1435">
                  <c:v>141644</c:v>
                </c:pt>
                <c:pt idx="1436">
                  <c:v>141638</c:v>
                </c:pt>
                <c:pt idx="1437">
                  <c:v>141580</c:v>
                </c:pt>
                <c:pt idx="1438">
                  <c:v>141551</c:v>
                </c:pt>
                <c:pt idx="1439">
                  <c:v>141473</c:v>
                </c:pt>
                <c:pt idx="1440">
                  <c:v>141452</c:v>
                </c:pt>
                <c:pt idx="1441">
                  <c:v>141443</c:v>
                </c:pt>
                <c:pt idx="1442">
                  <c:v>141437</c:v>
                </c:pt>
                <c:pt idx="1443">
                  <c:v>141411</c:v>
                </c:pt>
                <c:pt idx="1444">
                  <c:v>141335</c:v>
                </c:pt>
                <c:pt idx="1445">
                  <c:v>141335</c:v>
                </c:pt>
                <c:pt idx="1446">
                  <c:v>141275</c:v>
                </c:pt>
                <c:pt idx="1447">
                  <c:v>141154</c:v>
                </c:pt>
                <c:pt idx="1448">
                  <c:v>141145</c:v>
                </c:pt>
                <c:pt idx="1449">
                  <c:v>141124</c:v>
                </c:pt>
                <c:pt idx="1450">
                  <c:v>141120</c:v>
                </c:pt>
                <c:pt idx="1451">
                  <c:v>141039</c:v>
                </c:pt>
                <c:pt idx="1452">
                  <c:v>141021</c:v>
                </c:pt>
                <c:pt idx="1453">
                  <c:v>141020</c:v>
                </c:pt>
                <c:pt idx="1454">
                  <c:v>141014</c:v>
                </c:pt>
                <c:pt idx="1455">
                  <c:v>141003</c:v>
                </c:pt>
                <c:pt idx="1456">
                  <c:v>140887</c:v>
                </c:pt>
                <c:pt idx="1457">
                  <c:v>140851</c:v>
                </c:pt>
                <c:pt idx="1458">
                  <c:v>140800</c:v>
                </c:pt>
                <c:pt idx="1459">
                  <c:v>140794</c:v>
                </c:pt>
                <c:pt idx="1460">
                  <c:v>140780</c:v>
                </c:pt>
                <c:pt idx="1461">
                  <c:v>140760</c:v>
                </c:pt>
                <c:pt idx="1462">
                  <c:v>140737</c:v>
                </c:pt>
                <c:pt idx="1463">
                  <c:v>140706</c:v>
                </c:pt>
                <c:pt idx="1464">
                  <c:v>140689</c:v>
                </c:pt>
                <c:pt idx="1465">
                  <c:v>140689</c:v>
                </c:pt>
                <c:pt idx="1466">
                  <c:v>140662</c:v>
                </c:pt>
                <c:pt idx="1467">
                  <c:v>140637</c:v>
                </c:pt>
                <c:pt idx="1468">
                  <c:v>140590</c:v>
                </c:pt>
                <c:pt idx="1469">
                  <c:v>140590</c:v>
                </c:pt>
                <c:pt idx="1470">
                  <c:v>140548</c:v>
                </c:pt>
                <c:pt idx="1471">
                  <c:v>140521</c:v>
                </c:pt>
                <c:pt idx="1472">
                  <c:v>140479</c:v>
                </c:pt>
                <c:pt idx="1473">
                  <c:v>140464</c:v>
                </c:pt>
                <c:pt idx="1474">
                  <c:v>140451</c:v>
                </c:pt>
                <c:pt idx="1475">
                  <c:v>140442</c:v>
                </c:pt>
                <c:pt idx="1476">
                  <c:v>140344</c:v>
                </c:pt>
                <c:pt idx="1477">
                  <c:v>140321</c:v>
                </c:pt>
                <c:pt idx="1478">
                  <c:v>140321</c:v>
                </c:pt>
                <c:pt idx="1479">
                  <c:v>140304</c:v>
                </c:pt>
                <c:pt idx="1480">
                  <c:v>140246</c:v>
                </c:pt>
                <c:pt idx="1481">
                  <c:v>140233</c:v>
                </c:pt>
                <c:pt idx="1482">
                  <c:v>140211</c:v>
                </c:pt>
                <c:pt idx="1483">
                  <c:v>140101</c:v>
                </c:pt>
                <c:pt idx="1484">
                  <c:v>140059</c:v>
                </c:pt>
                <c:pt idx="1485">
                  <c:v>140049</c:v>
                </c:pt>
                <c:pt idx="1486">
                  <c:v>140049</c:v>
                </c:pt>
                <c:pt idx="1487">
                  <c:v>139996</c:v>
                </c:pt>
                <c:pt idx="1488">
                  <c:v>139922</c:v>
                </c:pt>
                <c:pt idx="1489">
                  <c:v>139922</c:v>
                </c:pt>
                <c:pt idx="1490">
                  <c:v>139922</c:v>
                </c:pt>
                <c:pt idx="1491">
                  <c:v>139898</c:v>
                </c:pt>
                <c:pt idx="1492">
                  <c:v>139898</c:v>
                </c:pt>
                <c:pt idx="1493">
                  <c:v>139858</c:v>
                </c:pt>
                <c:pt idx="1494">
                  <c:v>139791</c:v>
                </c:pt>
                <c:pt idx="1495">
                  <c:v>139771</c:v>
                </c:pt>
                <c:pt idx="1496">
                  <c:v>139767</c:v>
                </c:pt>
                <c:pt idx="1497">
                  <c:v>139763</c:v>
                </c:pt>
                <c:pt idx="1498">
                  <c:v>139747</c:v>
                </c:pt>
                <c:pt idx="1499">
                  <c:v>139722</c:v>
                </c:pt>
                <c:pt idx="1500">
                  <c:v>139684</c:v>
                </c:pt>
                <c:pt idx="1501">
                  <c:v>139665</c:v>
                </c:pt>
                <c:pt idx="1502">
                  <c:v>139660</c:v>
                </c:pt>
                <c:pt idx="1503">
                  <c:v>139552</c:v>
                </c:pt>
                <c:pt idx="1504">
                  <c:v>139548</c:v>
                </c:pt>
                <c:pt idx="1505">
                  <c:v>139453</c:v>
                </c:pt>
                <c:pt idx="1506">
                  <c:v>139435</c:v>
                </c:pt>
                <c:pt idx="1507">
                  <c:v>139356</c:v>
                </c:pt>
                <c:pt idx="1508">
                  <c:v>139228</c:v>
                </c:pt>
                <c:pt idx="1509">
                  <c:v>139190</c:v>
                </c:pt>
                <c:pt idx="1510">
                  <c:v>139146</c:v>
                </c:pt>
                <c:pt idx="1511">
                  <c:v>139062</c:v>
                </c:pt>
                <c:pt idx="1512">
                  <c:v>138998</c:v>
                </c:pt>
                <c:pt idx="1513">
                  <c:v>138998</c:v>
                </c:pt>
                <c:pt idx="1514">
                  <c:v>138988</c:v>
                </c:pt>
                <c:pt idx="1515">
                  <c:v>138961</c:v>
                </c:pt>
                <c:pt idx="1516">
                  <c:v>138946</c:v>
                </c:pt>
                <c:pt idx="1517">
                  <c:v>138946</c:v>
                </c:pt>
                <c:pt idx="1518">
                  <c:v>138887</c:v>
                </c:pt>
                <c:pt idx="1519">
                  <c:v>138872</c:v>
                </c:pt>
                <c:pt idx="1520">
                  <c:v>138853</c:v>
                </c:pt>
                <c:pt idx="1521">
                  <c:v>138829</c:v>
                </c:pt>
                <c:pt idx="1522">
                  <c:v>138823</c:v>
                </c:pt>
                <c:pt idx="1523">
                  <c:v>138808</c:v>
                </c:pt>
                <c:pt idx="1524">
                  <c:v>138741</c:v>
                </c:pt>
                <c:pt idx="1525">
                  <c:v>138725</c:v>
                </c:pt>
                <c:pt idx="1526">
                  <c:v>138702</c:v>
                </c:pt>
                <c:pt idx="1527">
                  <c:v>138683</c:v>
                </c:pt>
                <c:pt idx="1528">
                  <c:v>138680</c:v>
                </c:pt>
                <c:pt idx="1529">
                  <c:v>138643</c:v>
                </c:pt>
                <c:pt idx="1530">
                  <c:v>138620</c:v>
                </c:pt>
                <c:pt idx="1531">
                  <c:v>138620</c:v>
                </c:pt>
                <c:pt idx="1532">
                  <c:v>138593</c:v>
                </c:pt>
                <c:pt idx="1533">
                  <c:v>138590</c:v>
                </c:pt>
                <c:pt idx="1534">
                  <c:v>138578</c:v>
                </c:pt>
                <c:pt idx="1535">
                  <c:v>138578</c:v>
                </c:pt>
                <c:pt idx="1536">
                  <c:v>138576</c:v>
                </c:pt>
                <c:pt idx="1537">
                  <c:v>138557</c:v>
                </c:pt>
                <c:pt idx="1538">
                  <c:v>138547</c:v>
                </c:pt>
                <c:pt idx="1539">
                  <c:v>138513</c:v>
                </c:pt>
                <c:pt idx="1540">
                  <c:v>138508</c:v>
                </c:pt>
                <c:pt idx="1541">
                  <c:v>138452</c:v>
                </c:pt>
                <c:pt idx="1542">
                  <c:v>138452</c:v>
                </c:pt>
                <c:pt idx="1543">
                  <c:v>138443</c:v>
                </c:pt>
                <c:pt idx="1544">
                  <c:v>138415</c:v>
                </c:pt>
                <c:pt idx="1545">
                  <c:v>138410</c:v>
                </c:pt>
                <c:pt idx="1546">
                  <c:v>138361</c:v>
                </c:pt>
                <c:pt idx="1547">
                  <c:v>138361</c:v>
                </c:pt>
                <c:pt idx="1548">
                  <c:v>138360</c:v>
                </c:pt>
                <c:pt idx="1549">
                  <c:v>138285</c:v>
                </c:pt>
                <c:pt idx="1550">
                  <c:v>138236</c:v>
                </c:pt>
                <c:pt idx="1551">
                  <c:v>138232</c:v>
                </c:pt>
                <c:pt idx="1552">
                  <c:v>138201</c:v>
                </c:pt>
                <c:pt idx="1553">
                  <c:v>138200</c:v>
                </c:pt>
                <c:pt idx="1554">
                  <c:v>138197</c:v>
                </c:pt>
                <c:pt idx="1555">
                  <c:v>138196</c:v>
                </c:pt>
                <c:pt idx="1556">
                  <c:v>138179</c:v>
                </c:pt>
                <c:pt idx="1557">
                  <c:v>138175</c:v>
                </c:pt>
                <c:pt idx="1558">
                  <c:v>138136</c:v>
                </c:pt>
                <c:pt idx="1559">
                  <c:v>138097</c:v>
                </c:pt>
                <c:pt idx="1560">
                  <c:v>138054</c:v>
                </c:pt>
                <c:pt idx="1561">
                  <c:v>137971</c:v>
                </c:pt>
                <c:pt idx="1562">
                  <c:v>137929</c:v>
                </c:pt>
                <c:pt idx="1563">
                  <c:v>137859</c:v>
                </c:pt>
                <c:pt idx="1564">
                  <c:v>137787</c:v>
                </c:pt>
                <c:pt idx="1565">
                  <c:v>137774</c:v>
                </c:pt>
                <c:pt idx="1566">
                  <c:v>137760</c:v>
                </c:pt>
                <c:pt idx="1567">
                  <c:v>137760</c:v>
                </c:pt>
                <c:pt idx="1568">
                  <c:v>137760</c:v>
                </c:pt>
                <c:pt idx="1569">
                  <c:v>137758</c:v>
                </c:pt>
                <c:pt idx="1570">
                  <c:v>137758</c:v>
                </c:pt>
                <c:pt idx="1571">
                  <c:v>137717</c:v>
                </c:pt>
                <c:pt idx="1572">
                  <c:v>137717</c:v>
                </c:pt>
                <c:pt idx="1573">
                  <c:v>137716</c:v>
                </c:pt>
                <c:pt idx="1574">
                  <c:v>137697</c:v>
                </c:pt>
                <c:pt idx="1575">
                  <c:v>137697</c:v>
                </c:pt>
                <c:pt idx="1576">
                  <c:v>137633</c:v>
                </c:pt>
                <c:pt idx="1577">
                  <c:v>137509</c:v>
                </c:pt>
                <c:pt idx="1578">
                  <c:v>137406</c:v>
                </c:pt>
                <c:pt idx="1579">
                  <c:v>137401</c:v>
                </c:pt>
                <c:pt idx="1580">
                  <c:v>137401</c:v>
                </c:pt>
                <c:pt idx="1581">
                  <c:v>137395</c:v>
                </c:pt>
                <c:pt idx="1582">
                  <c:v>137368</c:v>
                </c:pt>
                <c:pt idx="1583">
                  <c:v>137334</c:v>
                </c:pt>
                <c:pt idx="1584">
                  <c:v>137292</c:v>
                </c:pt>
                <c:pt idx="1585">
                  <c:v>137284</c:v>
                </c:pt>
                <c:pt idx="1586">
                  <c:v>137284</c:v>
                </c:pt>
                <c:pt idx="1587">
                  <c:v>137244</c:v>
                </c:pt>
                <c:pt idx="1588">
                  <c:v>137235</c:v>
                </c:pt>
                <c:pt idx="1589">
                  <c:v>137155</c:v>
                </c:pt>
                <c:pt idx="1590">
                  <c:v>137150</c:v>
                </c:pt>
                <c:pt idx="1591">
                  <c:v>137126</c:v>
                </c:pt>
                <c:pt idx="1592">
                  <c:v>137087</c:v>
                </c:pt>
                <c:pt idx="1593">
                  <c:v>137085</c:v>
                </c:pt>
                <c:pt idx="1594">
                  <c:v>137070</c:v>
                </c:pt>
                <c:pt idx="1595">
                  <c:v>137070</c:v>
                </c:pt>
                <c:pt idx="1596">
                  <c:v>137054</c:v>
                </c:pt>
                <c:pt idx="1597">
                  <c:v>137040</c:v>
                </c:pt>
                <c:pt idx="1598">
                  <c:v>136997</c:v>
                </c:pt>
                <c:pt idx="1599">
                  <c:v>136975</c:v>
                </c:pt>
                <c:pt idx="1600">
                  <c:v>136959</c:v>
                </c:pt>
                <c:pt idx="1601">
                  <c:v>136957</c:v>
                </c:pt>
                <c:pt idx="1602">
                  <c:v>136947</c:v>
                </c:pt>
                <c:pt idx="1603">
                  <c:v>136930</c:v>
                </c:pt>
                <c:pt idx="1604">
                  <c:v>136927</c:v>
                </c:pt>
                <c:pt idx="1605">
                  <c:v>136921</c:v>
                </c:pt>
                <c:pt idx="1606">
                  <c:v>136864</c:v>
                </c:pt>
                <c:pt idx="1607">
                  <c:v>136807</c:v>
                </c:pt>
                <c:pt idx="1608">
                  <c:v>136802</c:v>
                </c:pt>
                <c:pt idx="1609">
                  <c:v>136790</c:v>
                </c:pt>
                <c:pt idx="1610">
                  <c:v>136781</c:v>
                </c:pt>
                <c:pt idx="1611">
                  <c:v>136778</c:v>
                </c:pt>
                <c:pt idx="1612">
                  <c:v>136736</c:v>
                </c:pt>
                <c:pt idx="1613">
                  <c:v>136732</c:v>
                </c:pt>
                <c:pt idx="1614">
                  <c:v>136715</c:v>
                </c:pt>
                <c:pt idx="1615">
                  <c:v>136663</c:v>
                </c:pt>
                <c:pt idx="1616">
                  <c:v>136634</c:v>
                </c:pt>
                <c:pt idx="1617">
                  <c:v>136627</c:v>
                </c:pt>
                <c:pt idx="1618">
                  <c:v>136550</c:v>
                </c:pt>
                <c:pt idx="1619">
                  <c:v>136443</c:v>
                </c:pt>
                <c:pt idx="1620">
                  <c:v>136408</c:v>
                </c:pt>
                <c:pt idx="1621">
                  <c:v>136317</c:v>
                </c:pt>
                <c:pt idx="1622">
                  <c:v>136301</c:v>
                </c:pt>
                <c:pt idx="1623">
                  <c:v>136283</c:v>
                </c:pt>
                <c:pt idx="1624">
                  <c:v>136273</c:v>
                </c:pt>
                <c:pt idx="1625">
                  <c:v>136262</c:v>
                </c:pt>
                <c:pt idx="1626">
                  <c:v>136230</c:v>
                </c:pt>
                <c:pt idx="1627">
                  <c:v>136145</c:v>
                </c:pt>
                <c:pt idx="1628">
                  <c:v>136143</c:v>
                </c:pt>
                <c:pt idx="1629">
                  <c:v>136138</c:v>
                </c:pt>
                <c:pt idx="1630">
                  <c:v>136130</c:v>
                </c:pt>
                <c:pt idx="1631">
                  <c:v>136108</c:v>
                </c:pt>
                <c:pt idx="1632">
                  <c:v>136075</c:v>
                </c:pt>
                <c:pt idx="1633">
                  <c:v>136065</c:v>
                </c:pt>
                <c:pt idx="1634">
                  <c:v>136038</c:v>
                </c:pt>
                <c:pt idx="1635">
                  <c:v>136026</c:v>
                </c:pt>
                <c:pt idx="1636">
                  <c:v>135946</c:v>
                </c:pt>
                <c:pt idx="1637">
                  <c:v>135924</c:v>
                </c:pt>
                <c:pt idx="1638">
                  <c:v>135893</c:v>
                </c:pt>
                <c:pt idx="1639">
                  <c:v>135876</c:v>
                </c:pt>
                <c:pt idx="1640">
                  <c:v>135860</c:v>
                </c:pt>
                <c:pt idx="1641">
                  <c:v>135860</c:v>
                </c:pt>
                <c:pt idx="1642">
                  <c:v>135860</c:v>
                </c:pt>
                <c:pt idx="1643">
                  <c:v>135860</c:v>
                </c:pt>
                <c:pt idx="1644">
                  <c:v>135797</c:v>
                </c:pt>
                <c:pt idx="1645">
                  <c:v>135791</c:v>
                </c:pt>
                <c:pt idx="1646">
                  <c:v>135791</c:v>
                </c:pt>
                <c:pt idx="1647">
                  <c:v>135790</c:v>
                </c:pt>
                <c:pt idx="1648">
                  <c:v>135788</c:v>
                </c:pt>
                <c:pt idx="1649">
                  <c:v>135765</c:v>
                </c:pt>
                <c:pt idx="1650">
                  <c:v>135704</c:v>
                </c:pt>
                <c:pt idx="1651">
                  <c:v>135701</c:v>
                </c:pt>
                <c:pt idx="1652">
                  <c:v>135688</c:v>
                </c:pt>
                <c:pt idx="1653">
                  <c:v>135688</c:v>
                </c:pt>
                <c:pt idx="1654">
                  <c:v>135684</c:v>
                </c:pt>
                <c:pt idx="1655">
                  <c:v>135682</c:v>
                </c:pt>
                <c:pt idx="1656">
                  <c:v>135641</c:v>
                </c:pt>
                <c:pt idx="1657">
                  <c:v>135544</c:v>
                </c:pt>
                <c:pt idx="1658">
                  <c:v>135523</c:v>
                </c:pt>
                <c:pt idx="1659">
                  <c:v>135441</c:v>
                </c:pt>
                <c:pt idx="1660">
                  <c:v>135416</c:v>
                </c:pt>
                <c:pt idx="1661">
                  <c:v>135388</c:v>
                </c:pt>
                <c:pt idx="1662">
                  <c:v>135340</c:v>
                </c:pt>
                <c:pt idx="1663">
                  <c:v>135322</c:v>
                </c:pt>
                <c:pt idx="1664">
                  <c:v>135246</c:v>
                </c:pt>
                <c:pt idx="1665">
                  <c:v>135196</c:v>
                </c:pt>
                <c:pt idx="1666">
                  <c:v>135196</c:v>
                </c:pt>
                <c:pt idx="1667">
                  <c:v>135178</c:v>
                </c:pt>
                <c:pt idx="1668">
                  <c:v>135178</c:v>
                </c:pt>
                <c:pt idx="1669">
                  <c:v>134984</c:v>
                </c:pt>
                <c:pt idx="1670">
                  <c:v>134968</c:v>
                </c:pt>
                <c:pt idx="1671">
                  <c:v>134961</c:v>
                </c:pt>
                <c:pt idx="1672">
                  <c:v>134941</c:v>
                </c:pt>
                <c:pt idx="1673">
                  <c:v>134935</c:v>
                </c:pt>
                <c:pt idx="1674">
                  <c:v>134935</c:v>
                </c:pt>
                <c:pt idx="1675">
                  <c:v>134916</c:v>
                </c:pt>
                <c:pt idx="1676">
                  <c:v>134853</c:v>
                </c:pt>
                <c:pt idx="1677">
                  <c:v>134838</c:v>
                </c:pt>
                <c:pt idx="1678">
                  <c:v>134824</c:v>
                </c:pt>
                <c:pt idx="1679">
                  <c:v>134824</c:v>
                </c:pt>
                <c:pt idx="1680">
                  <c:v>134738</c:v>
                </c:pt>
                <c:pt idx="1681">
                  <c:v>134728</c:v>
                </c:pt>
                <c:pt idx="1682">
                  <c:v>134704</c:v>
                </c:pt>
                <c:pt idx="1683">
                  <c:v>134633</c:v>
                </c:pt>
                <c:pt idx="1684">
                  <c:v>134600</c:v>
                </c:pt>
                <c:pt idx="1685">
                  <c:v>134600</c:v>
                </c:pt>
                <c:pt idx="1686">
                  <c:v>134596</c:v>
                </c:pt>
                <c:pt idx="1687">
                  <c:v>134596</c:v>
                </c:pt>
                <c:pt idx="1688">
                  <c:v>134587</c:v>
                </c:pt>
                <c:pt idx="1689">
                  <c:v>134578</c:v>
                </c:pt>
                <c:pt idx="1690">
                  <c:v>134554</c:v>
                </c:pt>
                <c:pt idx="1691">
                  <c:v>134529</c:v>
                </c:pt>
                <c:pt idx="1692">
                  <c:v>134487</c:v>
                </c:pt>
                <c:pt idx="1693">
                  <c:v>134469</c:v>
                </c:pt>
                <c:pt idx="1694">
                  <c:v>134445</c:v>
                </c:pt>
                <c:pt idx="1695">
                  <c:v>134421</c:v>
                </c:pt>
                <c:pt idx="1696">
                  <c:v>134421</c:v>
                </c:pt>
                <c:pt idx="1697">
                  <c:v>134412</c:v>
                </c:pt>
                <c:pt idx="1698">
                  <c:v>134380</c:v>
                </c:pt>
                <c:pt idx="1699">
                  <c:v>134377</c:v>
                </c:pt>
                <c:pt idx="1700">
                  <c:v>134350</c:v>
                </c:pt>
                <c:pt idx="1701">
                  <c:v>134320</c:v>
                </c:pt>
                <c:pt idx="1702">
                  <c:v>134242</c:v>
                </c:pt>
                <c:pt idx="1703">
                  <c:v>134230</c:v>
                </c:pt>
                <c:pt idx="1704">
                  <c:v>134213</c:v>
                </c:pt>
                <c:pt idx="1705">
                  <c:v>134176</c:v>
                </c:pt>
                <c:pt idx="1706">
                  <c:v>134176</c:v>
                </c:pt>
                <c:pt idx="1707">
                  <c:v>134176</c:v>
                </c:pt>
                <c:pt idx="1708">
                  <c:v>134109</c:v>
                </c:pt>
                <c:pt idx="1709">
                  <c:v>134074</c:v>
                </c:pt>
                <c:pt idx="1710">
                  <c:v>134053</c:v>
                </c:pt>
                <c:pt idx="1711">
                  <c:v>134043</c:v>
                </c:pt>
                <c:pt idx="1712">
                  <c:v>134026</c:v>
                </c:pt>
                <c:pt idx="1713">
                  <c:v>134026</c:v>
                </c:pt>
                <c:pt idx="1714">
                  <c:v>133996</c:v>
                </c:pt>
                <c:pt idx="1715">
                  <c:v>133996</c:v>
                </c:pt>
                <c:pt idx="1716">
                  <c:v>133986</c:v>
                </c:pt>
                <c:pt idx="1717">
                  <c:v>133955</c:v>
                </c:pt>
                <c:pt idx="1718">
                  <c:v>133812</c:v>
                </c:pt>
                <c:pt idx="1719">
                  <c:v>133762</c:v>
                </c:pt>
                <c:pt idx="1720">
                  <c:v>133697</c:v>
                </c:pt>
                <c:pt idx="1721">
                  <c:v>133629</c:v>
                </c:pt>
                <c:pt idx="1722">
                  <c:v>133622</c:v>
                </c:pt>
                <c:pt idx="1723">
                  <c:v>133590</c:v>
                </c:pt>
                <c:pt idx="1724">
                  <c:v>133585</c:v>
                </c:pt>
                <c:pt idx="1725">
                  <c:v>133581</c:v>
                </c:pt>
                <c:pt idx="1726">
                  <c:v>133569</c:v>
                </c:pt>
                <c:pt idx="1727">
                  <c:v>133564</c:v>
                </c:pt>
                <c:pt idx="1728">
                  <c:v>133562</c:v>
                </c:pt>
                <c:pt idx="1729">
                  <c:v>133471</c:v>
                </c:pt>
                <c:pt idx="1730">
                  <c:v>133462</c:v>
                </c:pt>
                <c:pt idx="1731">
                  <c:v>133456</c:v>
                </c:pt>
                <c:pt idx="1732">
                  <c:v>133454</c:v>
                </c:pt>
                <c:pt idx="1733">
                  <c:v>133444</c:v>
                </c:pt>
                <c:pt idx="1734">
                  <c:v>133438</c:v>
                </c:pt>
                <c:pt idx="1735">
                  <c:v>133419</c:v>
                </c:pt>
                <c:pt idx="1736">
                  <c:v>133402</c:v>
                </c:pt>
                <c:pt idx="1737">
                  <c:v>133378</c:v>
                </c:pt>
                <c:pt idx="1738">
                  <c:v>133316</c:v>
                </c:pt>
                <c:pt idx="1739">
                  <c:v>133316</c:v>
                </c:pt>
                <c:pt idx="1740">
                  <c:v>133279</c:v>
                </c:pt>
                <c:pt idx="1741">
                  <c:v>133249</c:v>
                </c:pt>
                <c:pt idx="1742">
                  <c:v>133249</c:v>
                </c:pt>
                <c:pt idx="1743">
                  <c:v>133235</c:v>
                </c:pt>
                <c:pt idx="1744">
                  <c:v>133228</c:v>
                </c:pt>
                <c:pt idx="1745">
                  <c:v>133183</c:v>
                </c:pt>
                <c:pt idx="1746">
                  <c:v>133181</c:v>
                </c:pt>
                <c:pt idx="1747">
                  <c:v>133178</c:v>
                </c:pt>
                <c:pt idx="1748">
                  <c:v>133168</c:v>
                </c:pt>
                <c:pt idx="1749">
                  <c:v>133051</c:v>
                </c:pt>
                <c:pt idx="1750">
                  <c:v>133039</c:v>
                </c:pt>
                <c:pt idx="1751">
                  <c:v>133039</c:v>
                </c:pt>
                <c:pt idx="1752">
                  <c:v>132952</c:v>
                </c:pt>
                <c:pt idx="1753">
                  <c:v>132892</c:v>
                </c:pt>
                <c:pt idx="1754">
                  <c:v>132892</c:v>
                </c:pt>
                <c:pt idx="1755">
                  <c:v>132889</c:v>
                </c:pt>
                <c:pt idx="1756">
                  <c:v>132880</c:v>
                </c:pt>
                <c:pt idx="1757">
                  <c:v>132871</c:v>
                </c:pt>
                <c:pt idx="1758">
                  <c:v>132765</c:v>
                </c:pt>
                <c:pt idx="1759">
                  <c:v>132727</c:v>
                </c:pt>
                <c:pt idx="1760">
                  <c:v>132644</c:v>
                </c:pt>
                <c:pt idx="1761">
                  <c:v>132632</c:v>
                </c:pt>
                <c:pt idx="1762">
                  <c:v>132583</c:v>
                </c:pt>
                <c:pt idx="1763">
                  <c:v>132557</c:v>
                </c:pt>
                <c:pt idx="1764">
                  <c:v>132474</c:v>
                </c:pt>
                <c:pt idx="1765">
                  <c:v>132414</c:v>
                </c:pt>
                <c:pt idx="1766">
                  <c:v>132313</c:v>
                </c:pt>
                <c:pt idx="1767">
                  <c:v>132303</c:v>
                </c:pt>
                <c:pt idx="1768">
                  <c:v>132300</c:v>
                </c:pt>
                <c:pt idx="1769">
                  <c:v>132233</c:v>
                </c:pt>
                <c:pt idx="1770">
                  <c:v>132218</c:v>
                </c:pt>
                <c:pt idx="1771">
                  <c:v>132173</c:v>
                </c:pt>
                <c:pt idx="1772">
                  <c:v>132146</c:v>
                </c:pt>
                <c:pt idx="1773">
                  <c:v>132144</c:v>
                </c:pt>
                <c:pt idx="1774">
                  <c:v>132011</c:v>
                </c:pt>
                <c:pt idx="1775">
                  <c:v>131928</c:v>
                </c:pt>
                <c:pt idx="1776">
                  <c:v>131907</c:v>
                </c:pt>
                <c:pt idx="1777">
                  <c:v>131880</c:v>
                </c:pt>
                <c:pt idx="1778">
                  <c:v>131878</c:v>
                </c:pt>
                <c:pt idx="1779">
                  <c:v>131859</c:v>
                </c:pt>
                <c:pt idx="1780">
                  <c:v>131859</c:v>
                </c:pt>
                <c:pt idx="1781">
                  <c:v>131814</c:v>
                </c:pt>
                <c:pt idx="1782">
                  <c:v>131788</c:v>
                </c:pt>
                <c:pt idx="1783">
                  <c:v>131761</c:v>
                </c:pt>
                <c:pt idx="1784">
                  <c:v>131686</c:v>
                </c:pt>
                <c:pt idx="1785">
                  <c:v>131632</c:v>
                </c:pt>
                <c:pt idx="1786">
                  <c:v>131626</c:v>
                </c:pt>
                <c:pt idx="1787">
                  <c:v>131615</c:v>
                </c:pt>
                <c:pt idx="1788">
                  <c:v>131605</c:v>
                </c:pt>
                <c:pt idx="1789">
                  <c:v>131590</c:v>
                </c:pt>
                <c:pt idx="1790">
                  <c:v>131560</c:v>
                </c:pt>
                <c:pt idx="1791">
                  <c:v>131535</c:v>
                </c:pt>
                <c:pt idx="1792">
                  <c:v>131497</c:v>
                </c:pt>
                <c:pt idx="1793">
                  <c:v>131497</c:v>
                </c:pt>
                <c:pt idx="1794">
                  <c:v>131454</c:v>
                </c:pt>
                <c:pt idx="1795">
                  <c:v>131395</c:v>
                </c:pt>
                <c:pt idx="1796">
                  <c:v>131385</c:v>
                </c:pt>
                <c:pt idx="1797">
                  <c:v>131353</c:v>
                </c:pt>
                <c:pt idx="1798">
                  <c:v>131353</c:v>
                </c:pt>
                <c:pt idx="1799">
                  <c:v>131163</c:v>
                </c:pt>
                <c:pt idx="1800">
                  <c:v>131163</c:v>
                </c:pt>
                <c:pt idx="1801">
                  <c:v>131160</c:v>
                </c:pt>
                <c:pt idx="1802">
                  <c:v>131158</c:v>
                </c:pt>
                <c:pt idx="1803">
                  <c:v>131089</c:v>
                </c:pt>
                <c:pt idx="1804">
                  <c:v>131086</c:v>
                </c:pt>
                <c:pt idx="1805">
                  <c:v>131056</c:v>
                </c:pt>
                <c:pt idx="1806">
                  <c:v>130992</c:v>
                </c:pt>
                <c:pt idx="1807">
                  <c:v>130992</c:v>
                </c:pt>
                <c:pt idx="1808">
                  <c:v>130983</c:v>
                </c:pt>
                <c:pt idx="1809">
                  <c:v>130899</c:v>
                </c:pt>
                <c:pt idx="1810">
                  <c:v>130843</c:v>
                </c:pt>
                <c:pt idx="1811">
                  <c:v>130833</c:v>
                </c:pt>
                <c:pt idx="1812">
                  <c:v>130828</c:v>
                </c:pt>
                <c:pt idx="1813">
                  <c:v>130822</c:v>
                </c:pt>
                <c:pt idx="1814">
                  <c:v>130801</c:v>
                </c:pt>
                <c:pt idx="1815">
                  <c:v>130772</c:v>
                </c:pt>
                <c:pt idx="1816">
                  <c:v>130753</c:v>
                </c:pt>
                <c:pt idx="1817">
                  <c:v>130732</c:v>
                </c:pt>
                <c:pt idx="1818">
                  <c:v>130675</c:v>
                </c:pt>
                <c:pt idx="1819">
                  <c:v>130631</c:v>
                </c:pt>
                <c:pt idx="1820">
                  <c:v>130630</c:v>
                </c:pt>
                <c:pt idx="1821">
                  <c:v>130560</c:v>
                </c:pt>
                <c:pt idx="1822">
                  <c:v>130560</c:v>
                </c:pt>
                <c:pt idx="1823">
                  <c:v>130545</c:v>
                </c:pt>
                <c:pt idx="1824">
                  <c:v>130538</c:v>
                </c:pt>
                <c:pt idx="1825">
                  <c:v>130523</c:v>
                </c:pt>
                <c:pt idx="1826">
                  <c:v>130522</c:v>
                </c:pt>
                <c:pt idx="1827">
                  <c:v>130507</c:v>
                </c:pt>
                <c:pt idx="1828">
                  <c:v>130477</c:v>
                </c:pt>
                <c:pt idx="1829">
                  <c:v>130467</c:v>
                </c:pt>
                <c:pt idx="1830">
                  <c:v>130396</c:v>
                </c:pt>
                <c:pt idx="1831">
                  <c:v>130390</c:v>
                </c:pt>
                <c:pt idx="1832">
                  <c:v>130372</c:v>
                </c:pt>
                <c:pt idx="1833">
                  <c:v>130372</c:v>
                </c:pt>
                <c:pt idx="1834">
                  <c:v>130368</c:v>
                </c:pt>
                <c:pt idx="1835">
                  <c:v>130351</c:v>
                </c:pt>
                <c:pt idx="1836">
                  <c:v>130351</c:v>
                </c:pt>
                <c:pt idx="1837">
                  <c:v>130298</c:v>
                </c:pt>
                <c:pt idx="1838">
                  <c:v>130279</c:v>
                </c:pt>
                <c:pt idx="1839">
                  <c:v>130279</c:v>
                </c:pt>
                <c:pt idx="1840">
                  <c:v>130261</c:v>
                </c:pt>
                <c:pt idx="1841">
                  <c:v>130168</c:v>
                </c:pt>
                <c:pt idx="1842">
                  <c:v>130096</c:v>
                </c:pt>
                <c:pt idx="1843">
                  <c:v>130096</c:v>
                </c:pt>
                <c:pt idx="1844">
                  <c:v>130093</c:v>
                </c:pt>
                <c:pt idx="1845">
                  <c:v>130081</c:v>
                </c:pt>
                <c:pt idx="1846">
                  <c:v>130023</c:v>
                </c:pt>
                <c:pt idx="1847">
                  <c:v>130015</c:v>
                </c:pt>
                <c:pt idx="1848">
                  <c:v>129999</c:v>
                </c:pt>
                <c:pt idx="1849">
                  <c:v>129938</c:v>
                </c:pt>
                <c:pt idx="1850">
                  <c:v>129819</c:v>
                </c:pt>
                <c:pt idx="1851">
                  <c:v>129791</c:v>
                </c:pt>
                <c:pt idx="1852">
                  <c:v>129760</c:v>
                </c:pt>
                <c:pt idx="1853">
                  <c:v>129760</c:v>
                </c:pt>
                <c:pt idx="1854">
                  <c:v>129732</c:v>
                </c:pt>
                <c:pt idx="1855">
                  <c:v>129672</c:v>
                </c:pt>
                <c:pt idx="1856">
                  <c:v>129672</c:v>
                </c:pt>
                <c:pt idx="1857">
                  <c:v>129604</c:v>
                </c:pt>
                <c:pt idx="1858">
                  <c:v>129548</c:v>
                </c:pt>
                <c:pt idx="1859">
                  <c:v>129543</c:v>
                </c:pt>
                <c:pt idx="1860">
                  <c:v>129478</c:v>
                </c:pt>
                <c:pt idx="1861">
                  <c:v>129440</c:v>
                </c:pt>
                <c:pt idx="1862">
                  <c:v>129435</c:v>
                </c:pt>
                <c:pt idx="1863">
                  <c:v>129315</c:v>
                </c:pt>
                <c:pt idx="1864">
                  <c:v>129298</c:v>
                </c:pt>
                <c:pt idx="1865">
                  <c:v>129236</c:v>
                </c:pt>
                <c:pt idx="1866">
                  <c:v>129187</c:v>
                </c:pt>
                <c:pt idx="1867">
                  <c:v>129103</c:v>
                </c:pt>
                <c:pt idx="1868">
                  <c:v>129009</c:v>
                </c:pt>
                <c:pt idx="1869">
                  <c:v>128973</c:v>
                </c:pt>
                <c:pt idx="1870">
                  <c:v>128839</c:v>
                </c:pt>
                <c:pt idx="1871">
                  <c:v>128769</c:v>
                </c:pt>
                <c:pt idx="1872">
                  <c:v>128764</c:v>
                </c:pt>
                <c:pt idx="1873">
                  <c:v>128718</c:v>
                </c:pt>
                <c:pt idx="1874">
                  <c:v>128691</c:v>
                </c:pt>
                <c:pt idx="1875">
                  <c:v>128691</c:v>
                </c:pt>
                <c:pt idx="1876">
                  <c:v>128647</c:v>
                </c:pt>
                <c:pt idx="1877">
                  <c:v>128587</c:v>
                </c:pt>
                <c:pt idx="1878">
                  <c:v>128567</c:v>
                </c:pt>
                <c:pt idx="1879">
                  <c:v>128520</c:v>
                </c:pt>
                <c:pt idx="1880">
                  <c:v>128510</c:v>
                </c:pt>
                <c:pt idx="1881">
                  <c:v>128457</c:v>
                </c:pt>
                <c:pt idx="1882">
                  <c:v>128442</c:v>
                </c:pt>
                <c:pt idx="1883">
                  <c:v>128440</c:v>
                </c:pt>
                <c:pt idx="1884">
                  <c:v>128427</c:v>
                </c:pt>
                <c:pt idx="1885">
                  <c:v>128427</c:v>
                </c:pt>
                <c:pt idx="1886">
                  <c:v>128420</c:v>
                </c:pt>
                <c:pt idx="1887">
                  <c:v>128389</c:v>
                </c:pt>
                <c:pt idx="1888">
                  <c:v>128359</c:v>
                </c:pt>
                <c:pt idx="1889">
                  <c:v>128332</c:v>
                </c:pt>
                <c:pt idx="1890">
                  <c:v>128320</c:v>
                </c:pt>
                <c:pt idx="1891">
                  <c:v>128249</c:v>
                </c:pt>
                <c:pt idx="1892">
                  <c:v>128249</c:v>
                </c:pt>
                <c:pt idx="1893">
                  <c:v>128164</c:v>
                </c:pt>
                <c:pt idx="1894">
                  <c:v>128087</c:v>
                </c:pt>
                <c:pt idx="1895">
                  <c:v>128072</c:v>
                </c:pt>
                <c:pt idx="1896">
                  <c:v>128071</c:v>
                </c:pt>
                <c:pt idx="1897">
                  <c:v>127943</c:v>
                </c:pt>
                <c:pt idx="1898">
                  <c:v>127938</c:v>
                </c:pt>
                <c:pt idx="1899">
                  <c:v>127922</c:v>
                </c:pt>
                <c:pt idx="1900">
                  <c:v>127889</c:v>
                </c:pt>
                <c:pt idx="1901">
                  <c:v>127803</c:v>
                </c:pt>
                <c:pt idx="1902">
                  <c:v>127733</c:v>
                </c:pt>
                <c:pt idx="1903">
                  <c:v>127683</c:v>
                </c:pt>
                <c:pt idx="1904">
                  <c:v>127590</c:v>
                </c:pt>
                <c:pt idx="1905">
                  <c:v>127573</c:v>
                </c:pt>
                <c:pt idx="1906">
                  <c:v>127469</c:v>
                </c:pt>
                <c:pt idx="1907">
                  <c:v>127450</c:v>
                </c:pt>
                <c:pt idx="1908">
                  <c:v>127421</c:v>
                </c:pt>
                <c:pt idx="1909">
                  <c:v>127255</c:v>
                </c:pt>
                <c:pt idx="1910">
                  <c:v>127244</c:v>
                </c:pt>
                <c:pt idx="1911">
                  <c:v>127242</c:v>
                </c:pt>
                <c:pt idx="1912">
                  <c:v>127238</c:v>
                </c:pt>
                <c:pt idx="1913">
                  <c:v>127215</c:v>
                </c:pt>
                <c:pt idx="1914">
                  <c:v>127213</c:v>
                </c:pt>
                <c:pt idx="1915">
                  <c:v>127203</c:v>
                </c:pt>
                <c:pt idx="1916">
                  <c:v>127190</c:v>
                </c:pt>
                <c:pt idx="1917">
                  <c:v>127161</c:v>
                </c:pt>
                <c:pt idx="1918">
                  <c:v>127159</c:v>
                </c:pt>
                <c:pt idx="1919">
                  <c:v>127116</c:v>
                </c:pt>
                <c:pt idx="1920">
                  <c:v>127100</c:v>
                </c:pt>
                <c:pt idx="1921">
                  <c:v>127100</c:v>
                </c:pt>
                <c:pt idx="1922">
                  <c:v>127071</c:v>
                </c:pt>
                <c:pt idx="1923">
                  <c:v>127038</c:v>
                </c:pt>
                <c:pt idx="1924">
                  <c:v>126997</c:v>
                </c:pt>
                <c:pt idx="1925">
                  <c:v>126954</c:v>
                </c:pt>
                <c:pt idx="1926">
                  <c:v>126907</c:v>
                </c:pt>
                <c:pt idx="1927">
                  <c:v>126907</c:v>
                </c:pt>
                <c:pt idx="1928">
                  <c:v>126887</c:v>
                </c:pt>
                <c:pt idx="1929">
                  <c:v>126877</c:v>
                </c:pt>
                <c:pt idx="1930">
                  <c:v>126872</c:v>
                </c:pt>
                <c:pt idx="1931">
                  <c:v>126868</c:v>
                </c:pt>
                <c:pt idx="1932">
                  <c:v>126850</c:v>
                </c:pt>
                <c:pt idx="1933">
                  <c:v>126816</c:v>
                </c:pt>
                <c:pt idx="1934">
                  <c:v>126759</c:v>
                </c:pt>
                <c:pt idx="1935">
                  <c:v>126751</c:v>
                </c:pt>
                <c:pt idx="1936">
                  <c:v>126646</c:v>
                </c:pt>
                <c:pt idx="1937">
                  <c:v>126642</c:v>
                </c:pt>
                <c:pt idx="1938">
                  <c:v>126576</c:v>
                </c:pt>
                <c:pt idx="1939">
                  <c:v>126518</c:v>
                </c:pt>
                <c:pt idx="1940">
                  <c:v>126490</c:v>
                </c:pt>
                <c:pt idx="1941">
                  <c:v>126490</c:v>
                </c:pt>
                <c:pt idx="1942">
                  <c:v>126487</c:v>
                </c:pt>
                <c:pt idx="1943">
                  <c:v>126326</c:v>
                </c:pt>
                <c:pt idx="1944">
                  <c:v>126304</c:v>
                </c:pt>
                <c:pt idx="1945">
                  <c:v>126290</c:v>
                </c:pt>
                <c:pt idx="1946">
                  <c:v>126228</c:v>
                </c:pt>
                <c:pt idx="1947">
                  <c:v>126224</c:v>
                </c:pt>
                <c:pt idx="1948">
                  <c:v>126150</c:v>
                </c:pt>
                <c:pt idx="1949">
                  <c:v>126095</c:v>
                </c:pt>
                <c:pt idx="1950">
                  <c:v>126091</c:v>
                </c:pt>
                <c:pt idx="1951">
                  <c:v>126091</c:v>
                </c:pt>
                <c:pt idx="1952">
                  <c:v>126067</c:v>
                </c:pt>
                <c:pt idx="1953">
                  <c:v>125965</c:v>
                </c:pt>
                <c:pt idx="1954">
                  <c:v>125959</c:v>
                </c:pt>
                <c:pt idx="1955">
                  <c:v>125930</c:v>
                </c:pt>
                <c:pt idx="1956">
                  <c:v>125851</c:v>
                </c:pt>
                <c:pt idx="1957">
                  <c:v>125818</c:v>
                </c:pt>
                <c:pt idx="1958">
                  <c:v>125804</c:v>
                </c:pt>
                <c:pt idx="1959">
                  <c:v>125721</c:v>
                </c:pt>
                <c:pt idx="1960">
                  <c:v>125707</c:v>
                </c:pt>
                <c:pt idx="1961">
                  <c:v>125545</c:v>
                </c:pt>
                <c:pt idx="1962">
                  <c:v>125509</c:v>
                </c:pt>
                <c:pt idx="1963">
                  <c:v>125509</c:v>
                </c:pt>
                <c:pt idx="1964">
                  <c:v>125443</c:v>
                </c:pt>
                <c:pt idx="1965">
                  <c:v>125410</c:v>
                </c:pt>
                <c:pt idx="1966">
                  <c:v>125358</c:v>
                </c:pt>
                <c:pt idx="1967">
                  <c:v>125315</c:v>
                </c:pt>
                <c:pt idx="1968">
                  <c:v>125293</c:v>
                </c:pt>
                <c:pt idx="1969">
                  <c:v>125293</c:v>
                </c:pt>
                <c:pt idx="1970">
                  <c:v>125271</c:v>
                </c:pt>
                <c:pt idx="1971">
                  <c:v>125252</c:v>
                </c:pt>
                <c:pt idx="1972">
                  <c:v>125224</c:v>
                </c:pt>
                <c:pt idx="1973">
                  <c:v>125176</c:v>
                </c:pt>
                <c:pt idx="1974">
                  <c:v>125130</c:v>
                </c:pt>
                <c:pt idx="1975">
                  <c:v>125008</c:v>
                </c:pt>
                <c:pt idx="1976">
                  <c:v>124884</c:v>
                </c:pt>
                <c:pt idx="1977">
                  <c:v>124882</c:v>
                </c:pt>
                <c:pt idx="1978">
                  <c:v>124882</c:v>
                </c:pt>
                <c:pt idx="1979">
                  <c:v>124762</c:v>
                </c:pt>
                <c:pt idx="1980">
                  <c:v>124711</c:v>
                </c:pt>
                <c:pt idx="1981">
                  <c:v>124683</c:v>
                </c:pt>
                <c:pt idx="1982">
                  <c:v>124645</c:v>
                </c:pt>
                <c:pt idx="1983">
                  <c:v>124639</c:v>
                </c:pt>
                <c:pt idx="1984">
                  <c:v>124594</c:v>
                </c:pt>
                <c:pt idx="1985">
                  <c:v>124594</c:v>
                </c:pt>
                <c:pt idx="1986">
                  <c:v>124570</c:v>
                </c:pt>
                <c:pt idx="1987">
                  <c:v>124480</c:v>
                </c:pt>
                <c:pt idx="1988">
                  <c:v>124434</c:v>
                </c:pt>
                <c:pt idx="1989">
                  <c:v>124401</c:v>
                </c:pt>
                <c:pt idx="1990">
                  <c:v>124367</c:v>
                </c:pt>
                <c:pt idx="1991">
                  <c:v>124336</c:v>
                </c:pt>
                <c:pt idx="1992">
                  <c:v>124279</c:v>
                </c:pt>
                <c:pt idx="1993">
                  <c:v>124221</c:v>
                </c:pt>
                <c:pt idx="1994">
                  <c:v>124206</c:v>
                </c:pt>
                <c:pt idx="1995">
                  <c:v>124163</c:v>
                </c:pt>
                <c:pt idx="1996">
                  <c:v>124072</c:v>
                </c:pt>
                <c:pt idx="1997">
                  <c:v>124027</c:v>
                </c:pt>
                <c:pt idx="1998">
                  <c:v>123976</c:v>
                </c:pt>
                <c:pt idx="1999">
                  <c:v>123957</c:v>
                </c:pt>
                <c:pt idx="2000">
                  <c:v>123910</c:v>
                </c:pt>
                <c:pt idx="2001">
                  <c:v>123830</c:v>
                </c:pt>
                <c:pt idx="2002">
                  <c:v>123763</c:v>
                </c:pt>
                <c:pt idx="2003">
                  <c:v>123748</c:v>
                </c:pt>
                <c:pt idx="2004">
                  <c:v>123724</c:v>
                </c:pt>
                <c:pt idx="2005">
                  <c:v>123718</c:v>
                </c:pt>
                <c:pt idx="2006">
                  <c:v>123661</c:v>
                </c:pt>
                <c:pt idx="2007">
                  <c:v>123626</c:v>
                </c:pt>
                <c:pt idx="2008">
                  <c:v>123616</c:v>
                </c:pt>
                <c:pt idx="2009">
                  <c:v>123559</c:v>
                </c:pt>
                <c:pt idx="2010">
                  <c:v>123539</c:v>
                </c:pt>
                <c:pt idx="2011">
                  <c:v>123536</c:v>
                </c:pt>
                <c:pt idx="2012">
                  <c:v>123529</c:v>
                </c:pt>
                <c:pt idx="2013">
                  <c:v>123478</c:v>
                </c:pt>
                <c:pt idx="2014">
                  <c:v>123477</c:v>
                </c:pt>
                <c:pt idx="2015">
                  <c:v>123442</c:v>
                </c:pt>
                <c:pt idx="2016">
                  <c:v>123331</c:v>
                </c:pt>
                <c:pt idx="2017">
                  <c:v>123331</c:v>
                </c:pt>
                <c:pt idx="2018">
                  <c:v>123295</c:v>
                </c:pt>
                <c:pt idx="2019">
                  <c:v>123272</c:v>
                </c:pt>
                <c:pt idx="2020">
                  <c:v>123228</c:v>
                </c:pt>
                <c:pt idx="2021">
                  <c:v>123228</c:v>
                </c:pt>
                <c:pt idx="2022">
                  <c:v>123162</c:v>
                </c:pt>
                <c:pt idx="2023">
                  <c:v>123148</c:v>
                </c:pt>
                <c:pt idx="2024">
                  <c:v>123091</c:v>
                </c:pt>
                <c:pt idx="2025">
                  <c:v>122979</c:v>
                </c:pt>
                <c:pt idx="2026">
                  <c:v>122944</c:v>
                </c:pt>
                <c:pt idx="2027">
                  <c:v>122804</c:v>
                </c:pt>
                <c:pt idx="2028">
                  <c:v>122804</c:v>
                </c:pt>
                <c:pt idx="2029">
                  <c:v>122775</c:v>
                </c:pt>
                <c:pt idx="2030">
                  <c:v>122775</c:v>
                </c:pt>
                <c:pt idx="2031">
                  <c:v>122701</c:v>
                </c:pt>
                <c:pt idx="2032">
                  <c:v>122682</c:v>
                </c:pt>
                <c:pt idx="2033">
                  <c:v>122669</c:v>
                </c:pt>
                <c:pt idx="2034">
                  <c:v>122634</c:v>
                </c:pt>
                <c:pt idx="2035">
                  <c:v>122634</c:v>
                </c:pt>
                <c:pt idx="2036">
                  <c:v>122585</c:v>
                </c:pt>
                <c:pt idx="2037">
                  <c:v>122574</c:v>
                </c:pt>
                <c:pt idx="2038">
                  <c:v>122574</c:v>
                </c:pt>
                <c:pt idx="2039">
                  <c:v>122554</c:v>
                </c:pt>
                <c:pt idx="2040">
                  <c:v>122518</c:v>
                </c:pt>
                <c:pt idx="2041">
                  <c:v>122507</c:v>
                </c:pt>
                <c:pt idx="2042">
                  <c:v>122448</c:v>
                </c:pt>
                <c:pt idx="2043">
                  <c:v>122434</c:v>
                </c:pt>
                <c:pt idx="2044">
                  <c:v>122419</c:v>
                </c:pt>
                <c:pt idx="2045">
                  <c:v>122419</c:v>
                </c:pt>
                <c:pt idx="2046">
                  <c:v>122390</c:v>
                </c:pt>
                <c:pt idx="2047">
                  <c:v>122327</c:v>
                </c:pt>
                <c:pt idx="2048">
                  <c:v>122304</c:v>
                </c:pt>
                <c:pt idx="2049">
                  <c:v>122280</c:v>
                </c:pt>
                <c:pt idx="2050">
                  <c:v>122263</c:v>
                </c:pt>
                <c:pt idx="2051">
                  <c:v>122212</c:v>
                </c:pt>
                <c:pt idx="2052">
                  <c:v>122148</c:v>
                </c:pt>
                <c:pt idx="2053">
                  <c:v>122123</c:v>
                </c:pt>
                <c:pt idx="2054">
                  <c:v>122108</c:v>
                </c:pt>
                <c:pt idx="2055">
                  <c:v>122070</c:v>
                </c:pt>
                <c:pt idx="2056">
                  <c:v>122063</c:v>
                </c:pt>
                <c:pt idx="2057">
                  <c:v>122010</c:v>
                </c:pt>
                <c:pt idx="2058">
                  <c:v>121994</c:v>
                </c:pt>
                <c:pt idx="2059">
                  <c:v>121994</c:v>
                </c:pt>
                <c:pt idx="2060">
                  <c:v>121955</c:v>
                </c:pt>
                <c:pt idx="2061">
                  <c:v>121918</c:v>
                </c:pt>
                <c:pt idx="2062">
                  <c:v>121888</c:v>
                </c:pt>
                <c:pt idx="2063">
                  <c:v>121846</c:v>
                </c:pt>
                <c:pt idx="2064">
                  <c:v>121840</c:v>
                </c:pt>
                <c:pt idx="2065">
                  <c:v>121675</c:v>
                </c:pt>
                <c:pt idx="2066">
                  <c:v>121645</c:v>
                </c:pt>
                <c:pt idx="2067">
                  <c:v>121474</c:v>
                </c:pt>
                <c:pt idx="2068">
                  <c:v>121359</c:v>
                </c:pt>
                <c:pt idx="2069">
                  <c:v>121355</c:v>
                </c:pt>
                <c:pt idx="2070">
                  <c:v>121282</c:v>
                </c:pt>
                <c:pt idx="2071">
                  <c:v>121255</c:v>
                </c:pt>
                <c:pt idx="2072">
                  <c:v>121063</c:v>
                </c:pt>
                <c:pt idx="2073">
                  <c:v>121059</c:v>
                </c:pt>
                <c:pt idx="2074">
                  <c:v>121024</c:v>
                </c:pt>
                <c:pt idx="2075">
                  <c:v>120981</c:v>
                </c:pt>
                <c:pt idx="2076">
                  <c:v>120895</c:v>
                </c:pt>
                <c:pt idx="2077">
                  <c:v>120587</c:v>
                </c:pt>
                <c:pt idx="2078">
                  <c:v>120587</c:v>
                </c:pt>
                <c:pt idx="2079">
                  <c:v>120559</c:v>
                </c:pt>
                <c:pt idx="2080">
                  <c:v>120518</c:v>
                </c:pt>
                <c:pt idx="2081">
                  <c:v>120491</c:v>
                </c:pt>
                <c:pt idx="2082">
                  <c:v>120427</c:v>
                </c:pt>
                <c:pt idx="2083">
                  <c:v>120425</c:v>
                </c:pt>
                <c:pt idx="2084">
                  <c:v>120425</c:v>
                </c:pt>
                <c:pt idx="2085">
                  <c:v>120194</c:v>
                </c:pt>
                <c:pt idx="2086">
                  <c:v>120193</c:v>
                </c:pt>
                <c:pt idx="2087">
                  <c:v>120180</c:v>
                </c:pt>
                <c:pt idx="2088">
                  <c:v>120180</c:v>
                </c:pt>
                <c:pt idx="2089">
                  <c:v>120130</c:v>
                </c:pt>
                <c:pt idx="2090">
                  <c:v>120130</c:v>
                </c:pt>
                <c:pt idx="2091">
                  <c:v>119986</c:v>
                </c:pt>
                <c:pt idx="2092">
                  <c:v>119986</c:v>
                </c:pt>
                <c:pt idx="2093">
                  <c:v>119789</c:v>
                </c:pt>
                <c:pt idx="2094">
                  <c:v>119740</c:v>
                </c:pt>
                <c:pt idx="2095">
                  <c:v>119656</c:v>
                </c:pt>
                <c:pt idx="2096">
                  <c:v>119514</c:v>
                </c:pt>
                <c:pt idx="2097">
                  <c:v>119514</c:v>
                </c:pt>
                <c:pt idx="2098">
                  <c:v>119510</c:v>
                </c:pt>
                <c:pt idx="2099">
                  <c:v>119485</c:v>
                </c:pt>
                <c:pt idx="2100">
                  <c:v>119444</c:v>
                </c:pt>
                <c:pt idx="2101">
                  <c:v>119419</c:v>
                </c:pt>
                <c:pt idx="2102">
                  <c:v>119414</c:v>
                </c:pt>
                <c:pt idx="2103">
                  <c:v>119346</c:v>
                </c:pt>
                <c:pt idx="2104">
                  <c:v>119329</c:v>
                </c:pt>
                <c:pt idx="2105">
                  <c:v>119107</c:v>
                </c:pt>
                <c:pt idx="2106">
                  <c:v>118988</c:v>
                </c:pt>
                <c:pt idx="2107">
                  <c:v>118978</c:v>
                </c:pt>
                <c:pt idx="2108">
                  <c:v>118929</c:v>
                </c:pt>
                <c:pt idx="2109">
                  <c:v>118929</c:v>
                </c:pt>
                <c:pt idx="2110">
                  <c:v>118929</c:v>
                </c:pt>
                <c:pt idx="2111">
                  <c:v>118890</c:v>
                </c:pt>
                <c:pt idx="2112">
                  <c:v>118793</c:v>
                </c:pt>
                <c:pt idx="2113">
                  <c:v>118746</c:v>
                </c:pt>
                <c:pt idx="2114">
                  <c:v>118701</c:v>
                </c:pt>
                <c:pt idx="2115">
                  <c:v>118701</c:v>
                </c:pt>
                <c:pt idx="2116">
                  <c:v>118690</c:v>
                </c:pt>
                <c:pt idx="2117">
                  <c:v>118690</c:v>
                </c:pt>
                <c:pt idx="2118">
                  <c:v>118690</c:v>
                </c:pt>
                <c:pt idx="2119">
                  <c:v>118589</c:v>
                </c:pt>
                <c:pt idx="2120">
                  <c:v>118492</c:v>
                </c:pt>
                <c:pt idx="2121">
                  <c:v>118393</c:v>
                </c:pt>
                <c:pt idx="2122">
                  <c:v>118358</c:v>
                </c:pt>
                <c:pt idx="2123">
                  <c:v>118351</c:v>
                </c:pt>
                <c:pt idx="2124">
                  <c:v>118227</c:v>
                </c:pt>
                <c:pt idx="2125">
                  <c:v>118222</c:v>
                </c:pt>
                <c:pt idx="2126">
                  <c:v>118169</c:v>
                </c:pt>
                <c:pt idx="2127">
                  <c:v>118100</c:v>
                </c:pt>
                <c:pt idx="2128">
                  <c:v>117688</c:v>
                </c:pt>
                <c:pt idx="2129">
                  <c:v>117649</c:v>
                </c:pt>
                <c:pt idx="2130">
                  <c:v>117487</c:v>
                </c:pt>
                <c:pt idx="2131">
                  <c:v>117459</c:v>
                </c:pt>
                <c:pt idx="2132">
                  <c:v>117345</c:v>
                </c:pt>
                <c:pt idx="2133">
                  <c:v>117323</c:v>
                </c:pt>
                <c:pt idx="2134">
                  <c:v>117256</c:v>
                </c:pt>
                <c:pt idx="2135">
                  <c:v>117148</c:v>
                </c:pt>
                <c:pt idx="2136">
                  <c:v>117144</c:v>
                </c:pt>
                <c:pt idx="2137">
                  <c:v>117144</c:v>
                </c:pt>
                <c:pt idx="2138">
                  <c:v>117117</c:v>
                </c:pt>
                <c:pt idx="2139">
                  <c:v>117003</c:v>
                </c:pt>
                <c:pt idx="2140">
                  <c:v>116927</c:v>
                </c:pt>
                <c:pt idx="2141">
                  <c:v>116860</c:v>
                </c:pt>
                <c:pt idx="2142">
                  <c:v>116813</c:v>
                </c:pt>
                <c:pt idx="2143">
                  <c:v>116653</c:v>
                </c:pt>
                <c:pt idx="2144">
                  <c:v>116626</c:v>
                </c:pt>
                <c:pt idx="2145">
                  <c:v>116581</c:v>
                </c:pt>
                <c:pt idx="2146">
                  <c:v>116531</c:v>
                </c:pt>
                <c:pt idx="2147">
                  <c:v>116529</c:v>
                </c:pt>
                <c:pt idx="2148">
                  <c:v>116269</c:v>
                </c:pt>
                <c:pt idx="2149">
                  <c:v>116248</c:v>
                </c:pt>
                <c:pt idx="2150">
                  <c:v>116185</c:v>
                </c:pt>
                <c:pt idx="2151">
                  <c:v>116014</c:v>
                </c:pt>
                <c:pt idx="2152">
                  <c:v>116005</c:v>
                </c:pt>
                <c:pt idx="2153">
                  <c:v>115862</c:v>
                </c:pt>
                <c:pt idx="2154">
                  <c:v>115759</c:v>
                </c:pt>
                <c:pt idx="2155">
                  <c:v>115716</c:v>
                </c:pt>
                <c:pt idx="2156">
                  <c:v>115345</c:v>
                </c:pt>
                <c:pt idx="2157">
                  <c:v>115315</c:v>
                </c:pt>
                <c:pt idx="2158">
                  <c:v>115315</c:v>
                </c:pt>
                <c:pt idx="2159">
                  <c:v>115287</c:v>
                </c:pt>
                <c:pt idx="2160">
                  <c:v>115287</c:v>
                </c:pt>
                <c:pt idx="2161">
                  <c:v>115253</c:v>
                </c:pt>
                <c:pt idx="2162">
                  <c:v>115072</c:v>
                </c:pt>
                <c:pt idx="2163">
                  <c:v>115056</c:v>
                </c:pt>
                <c:pt idx="2164">
                  <c:v>115038</c:v>
                </c:pt>
                <c:pt idx="2165">
                  <c:v>115033</c:v>
                </c:pt>
                <c:pt idx="2166">
                  <c:v>114918</c:v>
                </c:pt>
                <c:pt idx="2167">
                  <c:v>114906</c:v>
                </c:pt>
                <c:pt idx="2168">
                  <c:v>114849</c:v>
                </c:pt>
                <c:pt idx="2169">
                  <c:v>114796</c:v>
                </c:pt>
                <c:pt idx="2170">
                  <c:v>114661</c:v>
                </c:pt>
                <c:pt idx="2171">
                  <c:v>114515</c:v>
                </c:pt>
                <c:pt idx="2172">
                  <c:v>114421</c:v>
                </c:pt>
                <c:pt idx="2173">
                  <c:v>114188</c:v>
                </c:pt>
                <c:pt idx="2174">
                  <c:v>114045</c:v>
                </c:pt>
                <c:pt idx="2175">
                  <c:v>113724</c:v>
                </c:pt>
                <c:pt idx="2176">
                  <c:v>113672</c:v>
                </c:pt>
                <c:pt idx="2177">
                  <c:v>113624</c:v>
                </c:pt>
                <c:pt idx="2178">
                  <c:v>113533</c:v>
                </c:pt>
                <c:pt idx="2179">
                  <c:v>113260</c:v>
                </c:pt>
                <c:pt idx="2180">
                  <c:v>113084</c:v>
                </c:pt>
                <c:pt idx="2181">
                  <c:v>112571</c:v>
                </c:pt>
                <c:pt idx="2182">
                  <c:v>112393</c:v>
                </c:pt>
                <c:pt idx="2183">
                  <c:v>111448</c:v>
                </c:pt>
                <c:pt idx="2184">
                  <c:v>111012</c:v>
                </c:pt>
                <c:pt idx="2185">
                  <c:v>110979</c:v>
                </c:pt>
                <c:pt idx="2186">
                  <c:v>110979</c:v>
                </c:pt>
                <c:pt idx="2187">
                  <c:v>110404</c:v>
                </c:pt>
                <c:pt idx="2188">
                  <c:v>110245</c:v>
                </c:pt>
                <c:pt idx="2189">
                  <c:v>109722</c:v>
                </c:pt>
                <c:pt idx="2190">
                  <c:v>109548</c:v>
                </c:pt>
                <c:pt idx="2191">
                  <c:v>109255</c:v>
                </c:pt>
                <c:pt idx="2192">
                  <c:v>108940</c:v>
                </c:pt>
                <c:pt idx="2193">
                  <c:v>108820</c:v>
                </c:pt>
                <c:pt idx="2194">
                  <c:v>108028</c:v>
                </c:pt>
                <c:pt idx="2195">
                  <c:v>107500</c:v>
                </c:pt>
                <c:pt idx="2196">
                  <c:v>107500</c:v>
                </c:pt>
                <c:pt idx="2197">
                  <c:v>107500</c:v>
                </c:pt>
                <c:pt idx="2198">
                  <c:v>107500</c:v>
                </c:pt>
                <c:pt idx="2199">
                  <c:v>107500</c:v>
                </c:pt>
                <c:pt idx="2200">
                  <c:v>107500</c:v>
                </c:pt>
                <c:pt idx="2201">
                  <c:v>107500</c:v>
                </c:pt>
                <c:pt idx="2202">
                  <c:v>107500</c:v>
                </c:pt>
                <c:pt idx="2203">
                  <c:v>107500</c:v>
                </c:pt>
                <c:pt idx="2204">
                  <c:v>107500</c:v>
                </c:pt>
                <c:pt idx="2205">
                  <c:v>107500</c:v>
                </c:pt>
                <c:pt idx="2206">
                  <c:v>107500</c:v>
                </c:pt>
                <c:pt idx="2207">
                  <c:v>107144</c:v>
                </c:pt>
                <c:pt idx="2208">
                  <c:v>106835</c:v>
                </c:pt>
                <c:pt idx="2209">
                  <c:v>106560</c:v>
                </c:pt>
                <c:pt idx="2210">
                  <c:v>105648</c:v>
                </c:pt>
                <c:pt idx="2211">
                  <c:v>105305</c:v>
                </c:pt>
                <c:pt idx="2212">
                  <c:v>104861</c:v>
                </c:pt>
                <c:pt idx="2213">
                  <c:v>104428</c:v>
                </c:pt>
                <c:pt idx="2214">
                  <c:v>104023</c:v>
                </c:pt>
                <c:pt idx="2215">
                  <c:v>103502</c:v>
                </c:pt>
                <c:pt idx="2216">
                  <c:v>102447</c:v>
                </c:pt>
                <c:pt idx="2217">
                  <c:v>101730</c:v>
                </c:pt>
                <c:pt idx="2218">
                  <c:v>0</c:v>
                </c:pt>
                <c:pt idx="2219">
                  <c:v>0</c:v>
                </c:pt>
              </c:numCache>
            </c:numRef>
          </c:xVal>
          <c:yVal>
            <c:numRef>
              <c:f>'Customers before'!$E$2:$E$2221</c:f>
              <c:numCache>
                <c:formatCode>General</c:formatCode>
                <c:ptCount val="2220"/>
                <c:pt idx="0">
                  <c:v>75</c:v>
                </c:pt>
                <c:pt idx="1">
                  <c:v>50</c:v>
                </c:pt>
                <c:pt idx="2">
                  <c:v>46</c:v>
                </c:pt>
                <c:pt idx="3">
                  <c:v>43</c:v>
                </c:pt>
                <c:pt idx="4">
                  <c:v>37</c:v>
                </c:pt>
                <c:pt idx="5">
                  <c:v>60</c:v>
                </c:pt>
                <c:pt idx="6">
                  <c:v>60</c:v>
                </c:pt>
                <c:pt idx="7">
                  <c:v>43</c:v>
                </c:pt>
                <c:pt idx="8">
                  <c:v>30</c:v>
                </c:pt>
                <c:pt idx="9">
                  <c:v>40</c:v>
                </c:pt>
                <c:pt idx="10">
                  <c:v>26</c:v>
                </c:pt>
                <c:pt idx="11">
                  <c:v>33</c:v>
                </c:pt>
                <c:pt idx="12">
                  <c:v>51</c:v>
                </c:pt>
                <c:pt idx="13">
                  <c:v>69</c:v>
                </c:pt>
                <c:pt idx="14">
                  <c:v>62</c:v>
                </c:pt>
                <c:pt idx="15">
                  <c:v>67</c:v>
                </c:pt>
                <c:pt idx="16">
                  <c:v>67</c:v>
                </c:pt>
                <c:pt idx="17">
                  <c:v>50</c:v>
                </c:pt>
                <c:pt idx="18">
                  <c:v>66</c:v>
                </c:pt>
                <c:pt idx="19">
                  <c:v>79</c:v>
                </c:pt>
                <c:pt idx="20">
                  <c:v>47</c:v>
                </c:pt>
                <c:pt idx="21">
                  <c:v>34</c:v>
                </c:pt>
                <c:pt idx="22">
                  <c:v>28</c:v>
                </c:pt>
                <c:pt idx="23">
                  <c:v>60</c:v>
                </c:pt>
                <c:pt idx="24">
                  <c:v>35</c:v>
                </c:pt>
                <c:pt idx="25">
                  <c:v>37</c:v>
                </c:pt>
                <c:pt idx="26">
                  <c:v>72</c:v>
                </c:pt>
                <c:pt idx="27">
                  <c:v>45</c:v>
                </c:pt>
                <c:pt idx="28">
                  <c:v>34</c:v>
                </c:pt>
                <c:pt idx="29">
                  <c:v>73</c:v>
                </c:pt>
                <c:pt idx="30">
                  <c:v>49</c:v>
                </c:pt>
                <c:pt idx="31">
                  <c:v>64</c:v>
                </c:pt>
                <c:pt idx="32">
                  <c:v>30</c:v>
                </c:pt>
                <c:pt idx="33">
                  <c:v>39</c:v>
                </c:pt>
                <c:pt idx="34">
                  <c:v>66</c:v>
                </c:pt>
                <c:pt idx="35">
                  <c:v>72</c:v>
                </c:pt>
                <c:pt idx="36">
                  <c:v>50</c:v>
                </c:pt>
                <c:pt idx="37">
                  <c:v>37</c:v>
                </c:pt>
                <c:pt idx="38">
                  <c:v>29</c:v>
                </c:pt>
                <c:pt idx="39">
                  <c:v>29</c:v>
                </c:pt>
                <c:pt idx="40">
                  <c:v>64</c:v>
                </c:pt>
                <c:pt idx="41">
                  <c:v>41</c:v>
                </c:pt>
                <c:pt idx="42">
                  <c:v>29</c:v>
                </c:pt>
                <c:pt idx="43">
                  <c:v>32</c:v>
                </c:pt>
                <c:pt idx="44">
                  <c:v>64</c:v>
                </c:pt>
                <c:pt idx="45">
                  <c:v>36</c:v>
                </c:pt>
                <c:pt idx="46">
                  <c:v>29</c:v>
                </c:pt>
                <c:pt idx="47">
                  <c:v>47</c:v>
                </c:pt>
                <c:pt idx="48">
                  <c:v>37</c:v>
                </c:pt>
                <c:pt idx="49">
                  <c:v>54</c:v>
                </c:pt>
                <c:pt idx="50">
                  <c:v>61</c:v>
                </c:pt>
                <c:pt idx="51">
                  <c:v>60</c:v>
                </c:pt>
                <c:pt idx="52">
                  <c:v>31</c:v>
                </c:pt>
                <c:pt idx="53">
                  <c:v>59</c:v>
                </c:pt>
                <c:pt idx="54">
                  <c:v>39</c:v>
                </c:pt>
                <c:pt idx="55">
                  <c:v>41</c:v>
                </c:pt>
                <c:pt idx="56">
                  <c:v>42</c:v>
                </c:pt>
                <c:pt idx="57">
                  <c:v>61</c:v>
                </c:pt>
                <c:pt idx="58">
                  <c:v>61</c:v>
                </c:pt>
                <c:pt idx="59">
                  <c:v>32</c:v>
                </c:pt>
                <c:pt idx="60">
                  <c:v>60</c:v>
                </c:pt>
                <c:pt idx="61">
                  <c:v>61</c:v>
                </c:pt>
                <c:pt idx="62">
                  <c:v>37</c:v>
                </c:pt>
                <c:pt idx="63">
                  <c:v>39</c:v>
                </c:pt>
                <c:pt idx="64">
                  <c:v>28</c:v>
                </c:pt>
                <c:pt idx="65">
                  <c:v>49</c:v>
                </c:pt>
                <c:pt idx="66">
                  <c:v>48</c:v>
                </c:pt>
                <c:pt idx="67">
                  <c:v>48</c:v>
                </c:pt>
                <c:pt idx="68">
                  <c:v>45</c:v>
                </c:pt>
                <c:pt idx="69">
                  <c:v>66</c:v>
                </c:pt>
                <c:pt idx="70">
                  <c:v>69</c:v>
                </c:pt>
                <c:pt idx="71">
                  <c:v>37</c:v>
                </c:pt>
                <c:pt idx="72">
                  <c:v>59</c:v>
                </c:pt>
                <c:pt idx="73">
                  <c:v>64</c:v>
                </c:pt>
                <c:pt idx="74">
                  <c:v>54</c:v>
                </c:pt>
                <c:pt idx="75">
                  <c:v>58</c:v>
                </c:pt>
                <c:pt idx="76">
                  <c:v>29</c:v>
                </c:pt>
                <c:pt idx="77">
                  <c:v>47</c:v>
                </c:pt>
                <c:pt idx="78">
                  <c:v>42</c:v>
                </c:pt>
                <c:pt idx="79">
                  <c:v>31</c:v>
                </c:pt>
                <c:pt idx="80">
                  <c:v>58</c:v>
                </c:pt>
                <c:pt idx="81">
                  <c:v>58</c:v>
                </c:pt>
                <c:pt idx="82">
                  <c:v>41</c:v>
                </c:pt>
                <c:pt idx="83">
                  <c:v>66</c:v>
                </c:pt>
                <c:pt idx="84">
                  <c:v>56</c:v>
                </c:pt>
                <c:pt idx="85">
                  <c:v>44</c:v>
                </c:pt>
                <c:pt idx="86">
                  <c:v>62</c:v>
                </c:pt>
                <c:pt idx="87">
                  <c:v>68</c:v>
                </c:pt>
                <c:pt idx="88">
                  <c:v>43</c:v>
                </c:pt>
                <c:pt idx="89">
                  <c:v>67</c:v>
                </c:pt>
                <c:pt idx="90">
                  <c:v>48</c:v>
                </c:pt>
                <c:pt idx="91">
                  <c:v>48</c:v>
                </c:pt>
                <c:pt idx="92">
                  <c:v>59</c:v>
                </c:pt>
                <c:pt idx="93">
                  <c:v>50</c:v>
                </c:pt>
                <c:pt idx="94">
                  <c:v>55</c:v>
                </c:pt>
                <c:pt idx="95">
                  <c:v>55</c:v>
                </c:pt>
                <c:pt idx="96">
                  <c:v>68</c:v>
                </c:pt>
                <c:pt idx="97">
                  <c:v>62</c:v>
                </c:pt>
                <c:pt idx="98">
                  <c:v>32</c:v>
                </c:pt>
                <c:pt idx="99">
                  <c:v>32</c:v>
                </c:pt>
                <c:pt idx="100">
                  <c:v>45</c:v>
                </c:pt>
                <c:pt idx="101">
                  <c:v>38</c:v>
                </c:pt>
                <c:pt idx="102">
                  <c:v>38</c:v>
                </c:pt>
                <c:pt idx="103">
                  <c:v>64</c:v>
                </c:pt>
                <c:pt idx="104">
                  <c:v>47</c:v>
                </c:pt>
                <c:pt idx="105">
                  <c:v>46</c:v>
                </c:pt>
                <c:pt idx="106">
                  <c:v>68</c:v>
                </c:pt>
                <c:pt idx="107">
                  <c:v>68</c:v>
                </c:pt>
                <c:pt idx="108">
                  <c:v>68</c:v>
                </c:pt>
                <c:pt idx="109">
                  <c:v>72</c:v>
                </c:pt>
                <c:pt idx="110">
                  <c:v>45</c:v>
                </c:pt>
                <c:pt idx="111">
                  <c:v>45</c:v>
                </c:pt>
                <c:pt idx="112">
                  <c:v>72</c:v>
                </c:pt>
                <c:pt idx="113">
                  <c:v>58</c:v>
                </c:pt>
                <c:pt idx="114">
                  <c:v>52</c:v>
                </c:pt>
                <c:pt idx="115">
                  <c:v>28</c:v>
                </c:pt>
                <c:pt idx="116">
                  <c:v>34</c:v>
                </c:pt>
                <c:pt idx="117">
                  <c:v>48</c:v>
                </c:pt>
                <c:pt idx="118">
                  <c:v>50</c:v>
                </c:pt>
                <c:pt idx="119">
                  <c:v>25</c:v>
                </c:pt>
                <c:pt idx="120">
                  <c:v>60</c:v>
                </c:pt>
                <c:pt idx="121">
                  <c:v>48</c:v>
                </c:pt>
                <c:pt idx="122">
                  <c:v>46</c:v>
                </c:pt>
                <c:pt idx="123">
                  <c:v>34</c:v>
                </c:pt>
                <c:pt idx="124">
                  <c:v>55</c:v>
                </c:pt>
                <c:pt idx="125">
                  <c:v>74</c:v>
                </c:pt>
                <c:pt idx="126">
                  <c:v>74</c:v>
                </c:pt>
                <c:pt idx="127">
                  <c:v>36</c:v>
                </c:pt>
                <c:pt idx="128">
                  <c:v>76</c:v>
                </c:pt>
                <c:pt idx="129">
                  <c:v>74</c:v>
                </c:pt>
                <c:pt idx="130">
                  <c:v>68</c:v>
                </c:pt>
                <c:pt idx="131">
                  <c:v>46</c:v>
                </c:pt>
                <c:pt idx="132">
                  <c:v>43</c:v>
                </c:pt>
                <c:pt idx="133">
                  <c:v>61</c:v>
                </c:pt>
                <c:pt idx="134">
                  <c:v>58</c:v>
                </c:pt>
                <c:pt idx="135">
                  <c:v>60</c:v>
                </c:pt>
                <c:pt idx="136">
                  <c:v>40</c:v>
                </c:pt>
                <c:pt idx="137">
                  <c:v>70</c:v>
                </c:pt>
                <c:pt idx="138">
                  <c:v>54</c:v>
                </c:pt>
                <c:pt idx="139">
                  <c:v>65</c:v>
                </c:pt>
                <c:pt idx="140">
                  <c:v>63</c:v>
                </c:pt>
                <c:pt idx="141">
                  <c:v>63</c:v>
                </c:pt>
                <c:pt idx="142">
                  <c:v>34</c:v>
                </c:pt>
                <c:pt idx="143">
                  <c:v>59</c:v>
                </c:pt>
                <c:pt idx="144">
                  <c:v>43</c:v>
                </c:pt>
                <c:pt idx="145">
                  <c:v>56</c:v>
                </c:pt>
                <c:pt idx="146">
                  <c:v>42</c:v>
                </c:pt>
                <c:pt idx="147">
                  <c:v>58</c:v>
                </c:pt>
                <c:pt idx="148">
                  <c:v>50</c:v>
                </c:pt>
                <c:pt idx="149">
                  <c:v>72</c:v>
                </c:pt>
                <c:pt idx="150">
                  <c:v>72</c:v>
                </c:pt>
                <c:pt idx="151">
                  <c:v>37</c:v>
                </c:pt>
                <c:pt idx="152">
                  <c:v>63</c:v>
                </c:pt>
                <c:pt idx="153">
                  <c:v>59</c:v>
                </c:pt>
                <c:pt idx="154">
                  <c:v>58</c:v>
                </c:pt>
                <c:pt idx="155">
                  <c:v>44</c:v>
                </c:pt>
                <c:pt idx="156">
                  <c:v>60</c:v>
                </c:pt>
                <c:pt idx="157">
                  <c:v>68</c:v>
                </c:pt>
                <c:pt idx="158">
                  <c:v>40</c:v>
                </c:pt>
                <c:pt idx="159">
                  <c:v>40</c:v>
                </c:pt>
                <c:pt idx="160">
                  <c:v>71</c:v>
                </c:pt>
                <c:pt idx="161">
                  <c:v>37</c:v>
                </c:pt>
                <c:pt idx="162">
                  <c:v>51</c:v>
                </c:pt>
                <c:pt idx="163">
                  <c:v>73</c:v>
                </c:pt>
                <c:pt idx="164">
                  <c:v>53</c:v>
                </c:pt>
                <c:pt idx="165">
                  <c:v>33</c:v>
                </c:pt>
                <c:pt idx="166">
                  <c:v>33</c:v>
                </c:pt>
                <c:pt idx="167">
                  <c:v>62</c:v>
                </c:pt>
                <c:pt idx="168">
                  <c:v>57</c:v>
                </c:pt>
                <c:pt idx="169">
                  <c:v>56</c:v>
                </c:pt>
                <c:pt idx="170">
                  <c:v>31</c:v>
                </c:pt>
                <c:pt idx="171">
                  <c:v>31</c:v>
                </c:pt>
                <c:pt idx="172">
                  <c:v>50</c:v>
                </c:pt>
                <c:pt idx="173">
                  <c:v>45</c:v>
                </c:pt>
                <c:pt idx="174">
                  <c:v>55</c:v>
                </c:pt>
                <c:pt idx="175">
                  <c:v>55</c:v>
                </c:pt>
                <c:pt idx="176">
                  <c:v>73</c:v>
                </c:pt>
                <c:pt idx="177">
                  <c:v>62</c:v>
                </c:pt>
                <c:pt idx="178">
                  <c:v>61</c:v>
                </c:pt>
                <c:pt idx="179">
                  <c:v>51</c:v>
                </c:pt>
                <c:pt idx="180">
                  <c:v>59</c:v>
                </c:pt>
                <c:pt idx="181">
                  <c:v>34</c:v>
                </c:pt>
                <c:pt idx="182">
                  <c:v>69</c:v>
                </c:pt>
                <c:pt idx="183">
                  <c:v>67</c:v>
                </c:pt>
                <c:pt idx="184">
                  <c:v>70</c:v>
                </c:pt>
                <c:pt idx="185">
                  <c:v>62</c:v>
                </c:pt>
                <c:pt idx="186">
                  <c:v>57</c:v>
                </c:pt>
                <c:pt idx="187">
                  <c:v>26</c:v>
                </c:pt>
                <c:pt idx="188">
                  <c:v>25</c:v>
                </c:pt>
                <c:pt idx="189">
                  <c:v>76</c:v>
                </c:pt>
                <c:pt idx="190">
                  <c:v>49</c:v>
                </c:pt>
                <c:pt idx="191">
                  <c:v>49</c:v>
                </c:pt>
                <c:pt idx="192">
                  <c:v>45</c:v>
                </c:pt>
                <c:pt idx="193">
                  <c:v>54</c:v>
                </c:pt>
                <c:pt idx="194">
                  <c:v>65</c:v>
                </c:pt>
                <c:pt idx="195">
                  <c:v>71</c:v>
                </c:pt>
                <c:pt idx="196">
                  <c:v>50</c:v>
                </c:pt>
                <c:pt idx="197">
                  <c:v>65</c:v>
                </c:pt>
                <c:pt idx="198">
                  <c:v>76</c:v>
                </c:pt>
                <c:pt idx="199">
                  <c:v>45</c:v>
                </c:pt>
                <c:pt idx="200">
                  <c:v>34</c:v>
                </c:pt>
                <c:pt idx="201">
                  <c:v>48</c:v>
                </c:pt>
                <c:pt idx="202">
                  <c:v>48</c:v>
                </c:pt>
                <c:pt idx="203">
                  <c:v>26</c:v>
                </c:pt>
                <c:pt idx="204">
                  <c:v>57</c:v>
                </c:pt>
                <c:pt idx="205">
                  <c:v>57</c:v>
                </c:pt>
                <c:pt idx="206">
                  <c:v>66</c:v>
                </c:pt>
                <c:pt idx="207">
                  <c:v>40</c:v>
                </c:pt>
                <c:pt idx="208">
                  <c:v>54</c:v>
                </c:pt>
                <c:pt idx="209">
                  <c:v>44</c:v>
                </c:pt>
                <c:pt idx="210">
                  <c:v>48</c:v>
                </c:pt>
                <c:pt idx="211">
                  <c:v>38</c:v>
                </c:pt>
                <c:pt idx="212">
                  <c:v>66</c:v>
                </c:pt>
                <c:pt idx="213">
                  <c:v>61</c:v>
                </c:pt>
                <c:pt idx="214">
                  <c:v>62</c:v>
                </c:pt>
                <c:pt idx="215">
                  <c:v>65</c:v>
                </c:pt>
                <c:pt idx="216">
                  <c:v>62</c:v>
                </c:pt>
                <c:pt idx="217">
                  <c:v>51</c:v>
                </c:pt>
                <c:pt idx="218">
                  <c:v>44</c:v>
                </c:pt>
                <c:pt idx="219">
                  <c:v>46</c:v>
                </c:pt>
                <c:pt idx="220">
                  <c:v>36</c:v>
                </c:pt>
                <c:pt idx="221">
                  <c:v>47</c:v>
                </c:pt>
                <c:pt idx="222">
                  <c:v>47</c:v>
                </c:pt>
                <c:pt idx="223">
                  <c:v>60</c:v>
                </c:pt>
                <c:pt idx="224">
                  <c:v>34</c:v>
                </c:pt>
                <c:pt idx="225">
                  <c:v>64</c:v>
                </c:pt>
                <c:pt idx="226">
                  <c:v>50</c:v>
                </c:pt>
                <c:pt idx="227">
                  <c:v>59</c:v>
                </c:pt>
                <c:pt idx="228">
                  <c:v>27</c:v>
                </c:pt>
                <c:pt idx="229">
                  <c:v>45</c:v>
                </c:pt>
                <c:pt idx="230">
                  <c:v>45</c:v>
                </c:pt>
                <c:pt idx="231">
                  <c:v>53</c:v>
                </c:pt>
                <c:pt idx="232">
                  <c:v>53</c:v>
                </c:pt>
                <c:pt idx="233">
                  <c:v>56</c:v>
                </c:pt>
                <c:pt idx="234">
                  <c:v>62</c:v>
                </c:pt>
                <c:pt idx="235">
                  <c:v>69</c:v>
                </c:pt>
                <c:pt idx="236">
                  <c:v>49</c:v>
                </c:pt>
                <c:pt idx="237">
                  <c:v>47</c:v>
                </c:pt>
                <c:pt idx="238">
                  <c:v>56</c:v>
                </c:pt>
                <c:pt idx="239">
                  <c:v>40</c:v>
                </c:pt>
                <c:pt idx="240">
                  <c:v>43</c:v>
                </c:pt>
                <c:pt idx="241">
                  <c:v>37</c:v>
                </c:pt>
                <c:pt idx="242">
                  <c:v>49</c:v>
                </c:pt>
                <c:pt idx="243">
                  <c:v>63</c:v>
                </c:pt>
                <c:pt idx="244">
                  <c:v>50</c:v>
                </c:pt>
                <c:pt idx="245">
                  <c:v>74</c:v>
                </c:pt>
                <c:pt idx="246">
                  <c:v>63</c:v>
                </c:pt>
                <c:pt idx="247">
                  <c:v>69</c:v>
                </c:pt>
                <c:pt idx="248">
                  <c:v>69</c:v>
                </c:pt>
                <c:pt idx="249">
                  <c:v>60</c:v>
                </c:pt>
                <c:pt idx="250">
                  <c:v>72</c:v>
                </c:pt>
                <c:pt idx="251">
                  <c:v>54</c:v>
                </c:pt>
                <c:pt idx="252">
                  <c:v>44</c:v>
                </c:pt>
                <c:pt idx="253">
                  <c:v>34</c:v>
                </c:pt>
                <c:pt idx="254">
                  <c:v>61</c:v>
                </c:pt>
                <c:pt idx="255">
                  <c:v>62</c:v>
                </c:pt>
                <c:pt idx="256">
                  <c:v>32</c:v>
                </c:pt>
                <c:pt idx="257">
                  <c:v>46</c:v>
                </c:pt>
                <c:pt idx="258">
                  <c:v>73</c:v>
                </c:pt>
                <c:pt idx="259">
                  <c:v>48</c:v>
                </c:pt>
                <c:pt idx="260">
                  <c:v>49</c:v>
                </c:pt>
                <c:pt idx="261">
                  <c:v>64</c:v>
                </c:pt>
                <c:pt idx="262">
                  <c:v>48</c:v>
                </c:pt>
                <c:pt idx="263">
                  <c:v>66</c:v>
                </c:pt>
                <c:pt idx="264">
                  <c:v>39</c:v>
                </c:pt>
                <c:pt idx="265">
                  <c:v>53</c:v>
                </c:pt>
                <c:pt idx="266">
                  <c:v>62</c:v>
                </c:pt>
                <c:pt idx="267">
                  <c:v>31</c:v>
                </c:pt>
                <c:pt idx="268">
                  <c:v>53</c:v>
                </c:pt>
                <c:pt idx="269">
                  <c:v>53</c:v>
                </c:pt>
                <c:pt idx="270">
                  <c:v>73</c:v>
                </c:pt>
                <c:pt idx="271">
                  <c:v>50</c:v>
                </c:pt>
                <c:pt idx="272">
                  <c:v>68</c:v>
                </c:pt>
                <c:pt idx="273">
                  <c:v>77</c:v>
                </c:pt>
                <c:pt idx="274">
                  <c:v>42</c:v>
                </c:pt>
                <c:pt idx="275">
                  <c:v>41</c:v>
                </c:pt>
                <c:pt idx="276">
                  <c:v>61</c:v>
                </c:pt>
                <c:pt idx="277">
                  <c:v>73</c:v>
                </c:pt>
                <c:pt idx="278">
                  <c:v>57</c:v>
                </c:pt>
                <c:pt idx="279">
                  <c:v>52</c:v>
                </c:pt>
                <c:pt idx="280">
                  <c:v>64</c:v>
                </c:pt>
                <c:pt idx="281">
                  <c:v>40</c:v>
                </c:pt>
                <c:pt idx="282">
                  <c:v>55</c:v>
                </c:pt>
                <c:pt idx="283">
                  <c:v>41</c:v>
                </c:pt>
                <c:pt idx="284">
                  <c:v>41</c:v>
                </c:pt>
                <c:pt idx="285">
                  <c:v>63</c:v>
                </c:pt>
                <c:pt idx="286">
                  <c:v>57</c:v>
                </c:pt>
                <c:pt idx="287">
                  <c:v>72</c:v>
                </c:pt>
                <c:pt idx="288">
                  <c:v>48</c:v>
                </c:pt>
                <c:pt idx="289">
                  <c:v>60</c:v>
                </c:pt>
                <c:pt idx="290">
                  <c:v>68</c:v>
                </c:pt>
                <c:pt idx="291">
                  <c:v>65</c:v>
                </c:pt>
                <c:pt idx="292">
                  <c:v>71</c:v>
                </c:pt>
                <c:pt idx="293">
                  <c:v>53</c:v>
                </c:pt>
                <c:pt idx="294">
                  <c:v>70</c:v>
                </c:pt>
                <c:pt idx="295">
                  <c:v>55</c:v>
                </c:pt>
                <c:pt idx="296">
                  <c:v>66</c:v>
                </c:pt>
                <c:pt idx="297">
                  <c:v>51</c:v>
                </c:pt>
                <c:pt idx="298">
                  <c:v>37</c:v>
                </c:pt>
                <c:pt idx="299">
                  <c:v>58</c:v>
                </c:pt>
                <c:pt idx="300">
                  <c:v>45</c:v>
                </c:pt>
                <c:pt idx="301">
                  <c:v>64</c:v>
                </c:pt>
                <c:pt idx="302">
                  <c:v>45</c:v>
                </c:pt>
                <c:pt idx="303">
                  <c:v>50</c:v>
                </c:pt>
                <c:pt idx="304">
                  <c:v>49</c:v>
                </c:pt>
                <c:pt idx="305">
                  <c:v>40</c:v>
                </c:pt>
                <c:pt idx="306">
                  <c:v>61</c:v>
                </c:pt>
                <c:pt idx="307">
                  <c:v>48</c:v>
                </c:pt>
                <c:pt idx="308">
                  <c:v>72</c:v>
                </c:pt>
                <c:pt idx="309">
                  <c:v>58</c:v>
                </c:pt>
                <c:pt idx="310">
                  <c:v>58</c:v>
                </c:pt>
                <c:pt idx="311">
                  <c:v>45</c:v>
                </c:pt>
                <c:pt idx="312">
                  <c:v>60</c:v>
                </c:pt>
                <c:pt idx="313">
                  <c:v>65</c:v>
                </c:pt>
                <c:pt idx="314">
                  <c:v>52</c:v>
                </c:pt>
                <c:pt idx="315">
                  <c:v>69</c:v>
                </c:pt>
                <c:pt idx="316">
                  <c:v>77</c:v>
                </c:pt>
                <c:pt idx="317">
                  <c:v>44</c:v>
                </c:pt>
                <c:pt idx="318">
                  <c:v>33</c:v>
                </c:pt>
                <c:pt idx="319">
                  <c:v>38</c:v>
                </c:pt>
                <c:pt idx="320">
                  <c:v>38</c:v>
                </c:pt>
                <c:pt idx="321">
                  <c:v>39</c:v>
                </c:pt>
                <c:pt idx="322">
                  <c:v>39</c:v>
                </c:pt>
                <c:pt idx="323">
                  <c:v>51</c:v>
                </c:pt>
                <c:pt idx="324">
                  <c:v>53</c:v>
                </c:pt>
                <c:pt idx="325">
                  <c:v>46</c:v>
                </c:pt>
                <c:pt idx="326">
                  <c:v>52</c:v>
                </c:pt>
                <c:pt idx="327">
                  <c:v>41</c:v>
                </c:pt>
                <c:pt idx="328">
                  <c:v>41</c:v>
                </c:pt>
                <c:pt idx="329">
                  <c:v>44</c:v>
                </c:pt>
                <c:pt idx="330">
                  <c:v>42</c:v>
                </c:pt>
                <c:pt idx="331">
                  <c:v>31</c:v>
                </c:pt>
                <c:pt idx="332">
                  <c:v>50</c:v>
                </c:pt>
                <c:pt idx="333">
                  <c:v>62</c:v>
                </c:pt>
                <c:pt idx="334">
                  <c:v>43</c:v>
                </c:pt>
                <c:pt idx="335">
                  <c:v>66</c:v>
                </c:pt>
                <c:pt idx="336">
                  <c:v>63</c:v>
                </c:pt>
                <c:pt idx="337">
                  <c:v>68</c:v>
                </c:pt>
                <c:pt idx="338">
                  <c:v>55</c:v>
                </c:pt>
                <c:pt idx="339">
                  <c:v>65</c:v>
                </c:pt>
                <c:pt idx="340">
                  <c:v>48</c:v>
                </c:pt>
                <c:pt idx="341">
                  <c:v>56</c:v>
                </c:pt>
                <c:pt idx="342">
                  <c:v>62</c:v>
                </c:pt>
                <c:pt idx="343">
                  <c:v>68</c:v>
                </c:pt>
                <c:pt idx="344">
                  <c:v>68</c:v>
                </c:pt>
                <c:pt idx="345">
                  <c:v>28</c:v>
                </c:pt>
                <c:pt idx="346">
                  <c:v>58</c:v>
                </c:pt>
                <c:pt idx="347">
                  <c:v>61</c:v>
                </c:pt>
                <c:pt idx="348">
                  <c:v>67</c:v>
                </c:pt>
                <c:pt idx="349">
                  <c:v>44</c:v>
                </c:pt>
                <c:pt idx="350">
                  <c:v>43</c:v>
                </c:pt>
                <c:pt idx="351">
                  <c:v>51</c:v>
                </c:pt>
                <c:pt idx="352">
                  <c:v>59</c:v>
                </c:pt>
                <c:pt idx="353">
                  <c:v>59</c:v>
                </c:pt>
                <c:pt idx="354">
                  <c:v>71</c:v>
                </c:pt>
                <c:pt idx="355">
                  <c:v>50</c:v>
                </c:pt>
                <c:pt idx="356">
                  <c:v>55</c:v>
                </c:pt>
                <c:pt idx="357">
                  <c:v>65</c:v>
                </c:pt>
                <c:pt idx="358">
                  <c:v>48</c:v>
                </c:pt>
                <c:pt idx="359">
                  <c:v>66</c:v>
                </c:pt>
                <c:pt idx="360">
                  <c:v>49</c:v>
                </c:pt>
                <c:pt idx="361">
                  <c:v>73</c:v>
                </c:pt>
                <c:pt idx="362">
                  <c:v>27</c:v>
                </c:pt>
                <c:pt idx="363">
                  <c:v>27</c:v>
                </c:pt>
                <c:pt idx="364">
                  <c:v>49</c:v>
                </c:pt>
                <c:pt idx="365">
                  <c:v>65</c:v>
                </c:pt>
                <c:pt idx="366">
                  <c:v>62</c:v>
                </c:pt>
                <c:pt idx="367">
                  <c:v>30</c:v>
                </c:pt>
                <c:pt idx="368">
                  <c:v>45</c:v>
                </c:pt>
                <c:pt idx="369">
                  <c:v>45</c:v>
                </c:pt>
                <c:pt idx="370">
                  <c:v>38</c:v>
                </c:pt>
                <c:pt idx="371">
                  <c:v>44</c:v>
                </c:pt>
                <c:pt idx="372">
                  <c:v>33</c:v>
                </c:pt>
                <c:pt idx="373">
                  <c:v>47</c:v>
                </c:pt>
                <c:pt idx="374">
                  <c:v>67</c:v>
                </c:pt>
                <c:pt idx="375">
                  <c:v>42</c:v>
                </c:pt>
                <c:pt idx="376">
                  <c:v>63</c:v>
                </c:pt>
                <c:pt idx="377">
                  <c:v>69</c:v>
                </c:pt>
                <c:pt idx="378">
                  <c:v>49</c:v>
                </c:pt>
                <c:pt idx="379">
                  <c:v>30</c:v>
                </c:pt>
                <c:pt idx="380">
                  <c:v>55</c:v>
                </c:pt>
                <c:pt idx="381">
                  <c:v>52</c:v>
                </c:pt>
                <c:pt idx="382">
                  <c:v>33</c:v>
                </c:pt>
                <c:pt idx="383">
                  <c:v>38</c:v>
                </c:pt>
                <c:pt idx="384">
                  <c:v>51</c:v>
                </c:pt>
                <c:pt idx="385">
                  <c:v>33</c:v>
                </c:pt>
                <c:pt idx="386">
                  <c:v>36</c:v>
                </c:pt>
                <c:pt idx="387">
                  <c:v>45</c:v>
                </c:pt>
                <c:pt idx="388">
                  <c:v>60</c:v>
                </c:pt>
                <c:pt idx="389">
                  <c:v>73</c:v>
                </c:pt>
                <c:pt idx="390">
                  <c:v>73</c:v>
                </c:pt>
                <c:pt idx="391">
                  <c:v>57</c:v>
                </c:pt>
                <c:pt idx="392">
                  <c:v>50</c:v>
                </c:pt>
                <c:pt idx="393">
                  <c:v>50</c:v>
                </c:pt>
                <c:pt idx="394">
                  <c:v>65</c:v>
                </c:pt>
                <c:pt idx="395">
                  <c:v>62</c:v>
                </c:pt>
                <c:pt idx="396">
                  <c:v>35</c:v>
                </c:pt>
                <c:pt idx="397">
                  <c:v>58</c:v>
                </c:pt>
                <c:pt idx="398">
                  <c:v>51</c:v>
                </c:pt>
                <c:pt idx="399">
                  <c:v>71</c:v>
                </c:pt>
                <c:pt idx="400">
                  <c:v>65</c:v>
                </c:pt>
                <c:pt idx="401">
                  <c:v>65</c:v>
                </c:pt>
                <c:pt idx="402">
                  <c:v>36</c:v>
                </c:pt>
                <c:pt idx="403">
                  <c:v>66</c:v>
                </c:pt>
                <c:pt idx="404">
                  <c:v>48</c:v>
                </c:pt>
                <c:pt idx="405">
                  <c:v>51</c:v>
                </c:pt>
                <c:pt idx="406">
                  <c:v>27</c:v>
                </c:pt>
                <c:pt idx="407">
                  <c:v>44</c:v>
                </c:pt>
                <c:pt idx="408">
                  <c:v>44</c:v>
                </c:pt>
                <c:pt idx="409">
                  <c:v>71</c:v>
                </c:pt>
                <c:pt idx="410">
                  <c:v>69</c:v>
                </c:pt>
                <c:pt idx="411">
                  <c:v>49</c:v>
                </c:pt>
                <c:pt idx="412">
                  <c:v>68</c:v>
                </c:pt>
                <c:pt idx="413">
                  <c:v>58</c:v>
                </c:pt>
                <c:pt idx="414">
                  <c:v>55</c:v>
                </c:pt>
                <c:pt idx="415">
                  <c:v>42</c:v>
                </c:pt>
                <c:pt idx="416">
                  <c:v>43</c:v>
                </c:pt>
                <c:pt idx="417">
                  <c:v>46</c:v>
                </c:pt>
                <c:pt idx="418">
                  <c:v>66</c:v>
                </c:pt>
                <c:pt idx="419">
                  <c:v>66</c:v>
                </c:pt>
                <c:pt idx="420">
                  <c:v>39</c:v>
                </c:pt>
                <c:pt idx="421">
                  <c:v>41</c:v>
                </c:pt>
                <c:pt idx="422">
                  <c:v>71</c:v>
                </c:pt>
                <c:pt idx="423">
                  <c:v>58</c:v>
                </c:pt>
                <c:pt idx="424">
                  <c:v>49</c:v>
                </c:pt>
                <c:pt idx="425">
                  <c:v>69</c:v>
                </c:pt>
                <c:pt idx="426">
                  <c:v>62</c:v>
                </c:pt>
                <c:pt idx="427">
                  <c:v>34</c:v>
                </c:pt>
                <c:pt idx="428">
                  <c:v>34</c:v>
                </c:pt>
                <c:pt idx="429">
                  <c:v>64</c:v>
                </c:pt>
                <c:pt idx="430">
                  <c:v>43</c:v>
                </c:pt>
                <c:pt idx="431">
                  <c:v>38</c:v>
                </c:pt>
                <c:pt idx="432">
                  <c:v>38</c:v>
                </c:pt>
                <c:pt idx="433">
                  <c:v>42</c:v>
                </c:pt>
                <c:pt idx="434">
                  <c:v>49</c:v>
                </c:pt>
                <c:pt idx="435">
                  <c:v>49</c:v>
                </c:pt>
                <c:pt idx="436">
                  <c:v>61</c:v>
                </c:pt>
                <c:pt idx="437">
                  <c:v>62</c:v>
                </c:pt>
                <c:pt idx="438">
                  <c:v>58</c:v>
                </c:pt>
                <c:pt idx="439">
                  <c:v>41</c:v>
                </c:pt>
                <c:pt idx="440">
                  <c:v>55</c:v>
                </c:pt>
                <c:pt idx="441">
                  <c:v>75</c:v>
                </c:pt>
                <c:pt idx="442">
                  <c:v>49</c:v>
                </c:pt>
                <c:pt idx="443">
                  <c:v>55</c:v>
                </c:pt>
                <c:pt idx="444">
                  <c:v>46</c:v>
                </c:pt>
                <c:pt idx="445">
                  <c:v>58</c:v>
                </c:pt>
                <c:pt idx="446">
                  <c:v>42</c:v>
                </c:pt>
                <c:pt idx="447">
                  <c:v>64</c:v>
                </c:pt>
                <c:pt idx="448">
                  <c:v>61</c:v>
                </c:pt>
                <c:pt idx="449">
                  <c:v>61</c:v>
                </c:pt>
                <c:pt idx="450">
                  <c:v>55</c:v>
                </c:pt>
                <c:pt idx="451">
                  <c:v>44</c:v>
                </c:pt>
                <c:pt idx="452">
                  <c:v>61</c:v>
                </c:pt>
                <c:pt idx="453">
                  <c:v>25</c:v>
                </c:pt>
                <c:pt idx="454">
                  <c:v>47</c:v>
                </c:pt>
                <c:pt idx="455">
                  <c:v>63</c:v>
                </c:pt>
                <c:pt idx="456">
                  <c:v>69</c:v>
                </c:pt>
                <c:pt idx="457">
                  <c:v>42</c:v>
                </c:pt>
                <c:pt idx="458">
                  <c:v>60</c:v>
                </c:pt>
                <c:pt idx="459">
                  <c:v>35</c:v>
                </c:pt>
                <c:pt idx="460">
                  <c:v>48</c:v>
                </c:pt>
                <c:pt idx="461">
                  <c:v>55</c:v>
                </c:pt>
                <c:pt idx="462">
                  <c:v>55</c:v>
                </c:pt>
                <c:pt idx="463">
                  <c:v>44</c:v>
                </c:pt>
                <c:pt idx="464">
                  <c:v>49</c:v>
                </c:pt>
                <c:pt idx="465">
                  <c:v>53</c:v>
                </c:pt>
                <c:pt idx="466">
                  <c:v>40</c:v>
                </c:pt>
                <c:pt idx="467">
                  <c:v>69</c:v>
                </c:pt>
                <c:pt idx="468">
                  <c:v>52</c:v>
                </c:pt>
                <c:pt idx="469">
                  <c:v>54</c:v>
                </c:pt>
                <c:pt idx="470">
                  <c:v>72</c:v>
                </c:pt>
                <c:pt idx="471">
                  <c:v>53</c:v>
                </c:pt>
                <c:pt idx="472">
                  <c:v>36</c:v>
                </c:pt>
                <c:pt idx="473">
                  <c:v>65</c:v>
                </c:pt>
                <c:pt idx="474">
                  <c:v>50</c:v>
                </c:pt>
                <c:pt idx="475">
                  <c:v>35</c:v>
                </c:pt>
                <c:pt idx="476">
                  <c:v>35</c:v>
                </c:pt>
                <c:pt idx="477">
                  <c:v>52</c:v>
                </c:pt>
                <c:pt idx="478">
                  <c:v>68</c:v>
                </c:pt>
                <c:pt idx="479">
                  <c:v>27</c:v>
                </c:pt>
                <c:pt idx="480">
                  <c:v>67</c:v>
                </c:pt>
                <c:pt idx="481">
                  <c:v>42</c:v>
                </c:pt>
                <c:pt idx="482">
                  <c:v>66</c:v>
                </c:pt>
                <c:pt idx="483">
                  <c:v>44</c:v>
                </c:pt>
                <c:pt idx="484">
                  <c:v>75</c:v>
                </c:pt>
                <c:pt idx="485">
                  <c:v>41</c:v>
                </c:pt>
                <c:pt idx="486">
                  <c:v>73</c:v>
                </c:pt>
                <c:pt idx="487">
                  <c:v>45</c:v>
                </c:pt>
                <c:pt idx="488">
                  <c:v>54</c:v>
                </c:pt>
                <c:pt idx="489">
                  <c:v>44</c:v>
                </c:pt>
                <c:pt idx="490">
                  <c:v>44</c:v>
                </c:pt>
                <c:pt idx="491">
                  <c:v>71</c:v>
                </c:pt>
                <c:pt idx="492">
                  <c:v>37</c:v>
                </c:pt>
                <c:pt idx="493">
                  <c:v>48</c:v>
                </c:pt>
                <c:pt idx="494">
                  <c:v>51</c:v>
                </c:pt>
                <c:pt idx="495">
                  <c:v>55</c:v>
                </c:pt>
                <c:pt idx="496">
                  <c:v>66</c:v>
                </c:pt>
                <c:pt idx="497">
                  <c:v>38</c:v>
                </c:pt>
                <c:pt idx="498">
                  <c:v>38</c:v>
                </c:pt>
                <c:pt idx="499">
                  <c:v>55</c:v>
                </c:pt>
                <c:pt idx="500">
                  <c:v>56</c:v>
                </c:pt>
                <c:pt idx="501">
                  <c:v>49</c:v>
                </c:pt>
                <c:pt idx="502">
                  <c:v>51</c:v>
                </c:pt>
                <c:pt idx="503">
                  <c:v>55</c:v>
                </c:pt>
                <c:pt idx="504">
                  <c:v>34</c:v>
                </c:pt>
                <c:pt idx="505">
                  <c:v>68</c:v>
                </c:pt>
                <c:pt idx="506">
                  <c:v>54</c:v>
                </c:pt>
                <c:pt idx="507">
                  <c:v>75</c:v>
                </c:pt>
                <c:pt idx="508">
                  <c:v>46</c:v>
                </c:pt>
                <c:pt idx="509">
                  <c:v>69</c:v>
                </c:pt>
                <c:pt idx="510">
                  <c:v>52</c:v>
                </c:pt>
                <c:pt idx="511">
                  <c:v>40</c:v>
                </c:pt>
                <c:pt idx="512">
                  <c:v>58</c:v>
                </c:pt>
                <c:pt idx="513">
                  <c:v>0</c:v>
                </c:pt>
                <c:pt idx="514">
                  <c:v>37</c:v>
                </c:pt>
                <c:pt idx="515">
                  <c:v>40</c:v>
                </c:pt>
                <c:pt idx="516">
                  <c:v>51</c:v>
                </c:pt>
                <c:pt idx="517">
                  <c:v>47</c:v>
                </c:pt>
                <c:pt idx="518">
                  <c:v>43</c:v>
                </c:pt>
                <c:pt idx="519">
                  <c:v>71</c:v>
                </c:pt>
                <c:pt idx="520">
                  <c:v>45</c:v>
                </c:pt>
                <c:pt idx="521">
                  <c:v>67</c:v>
                </c:pt>
                <c:pt idx="522">
                  <c:v>55</c:v>
                </c:pt>
                <c:pt idx="523">
                  <c:v>64</c:v>
                </c:pt>
                <c:pt idx="524">
                  <c:v>48</c:v>
                </c:pt>
                <c:pt idx="525">
                  <c:v>68</c:v>
                </c:pt>
                <c:pt idx="526">
                  <c:v>55</c:v>
                </c:pt>
                <c:pt idx="527">
                  <c:v>55</c:v>
                </c:pt>
                <c:pt idx="528">
                  <c:v>38</c:v>
                </c:pt>
                <c:pt idx="529">
                  <c:v>38</c:v>
                </c:pt>
                <c:pt idx="530">
                  <c:v>71</c:v>
                </c:pt>
                <c:pt idx="531">
                  <c:v>62</c:v>
                </c:pt>
                <c:pt idx="532">
                  <c:v>50</c:v>
                </c:pt>
                <c:pt idx="533">
                  <c:v>50</c:v>
                </c:pt>
                <c:pt idx="534">
                  <c:v>54</c:v>
                </c:pt>
                <c:pt idx="535">
                  <c:v>50</c:v>
                </c:pt>
                <c:pt idx="536">
                  <c:v>61</c:v>
                </c:pt>
                <c:pt idx="537">
                  <c:v>53</c:v>
                </c:pt>
                <c:pt idx="538">
                  <c:v>51</c:v>
                </c:pt>
                <c:pt idx="539">
                  <c:v>51</c:v>
                </c:pt>
                <c:pt idx="540">
                  <c:v>29</c:v>
                </c:pt>
                <c:pt idx="541">
                  <c:v>29</c:v>
                </c:pt>
                <c:pt idx="542">
                  <c:v>74</c:v>
                </c:pt>
                <c:pt idx="543">
                  <c:v>32</c:v>
                </c:pt>
                <c:pt idx="544">
                  <c:v>32</c:v>
                </c:pt>
                <c:pt idx="545">
                  <c:v>38</c:v>
                </c:pt>
                <c:pt idx="546">
                  <c:v>32</c:v>
                </c:pt>
                <c:pt idx="547">
                  <c:v>32</c:v>
                </c:pt>
                <c:pt idx="548">
                  <c:v>51</c:v>
                </c:pt>
                <c:pt idx="549">
                  <c:v>-64</c:v>
                </c:pt>
                <c:pt idx="550">
                  <c:v>44</c:v>
                </c:pt>
                <c:pt idx="551">
                  <c:v>46</c:v>
                </c:pt>
                <c:pt idx="552">
                  <c:v>56</c:v>
                </c:pt>
                <c:pt idx="553">
                  <c:v>62</c:v>
                </c:pt>
                <c:pt idx="554">
                  <c:v>41</c:v>
                </c:pt>
                <c:pt idx="555">
                  <c:v>63</c:v>
                </c:pt>
                <c:pt idx="556">
                  <c:v>56</c:v>
                </c:pt>
                <c:pt idx="557">
                  <c:v>29</c:v>
                </c:pt>
                <c:pt idx="558">
                  <c:v>57</c:v>
                </c:pt>
                <c:pt idx="559">
                  <c:v>57</c:v>
                </c:pt>
                <c:pt idx="560">
                  <c:v>73</c:v>
                </c:pt>
                <c:pt idx="561">
                  <c:v>42</c:v>
                </c:pt>
                <c:pt idx="562">
                  <c:v>71</c:v>
                </c:pt>
                <c:pt idx="563">
                  <c:v>71</c:v>
                </c:pt>
                <c:pt idx="564">
                  <c:v>45</c:v>
                </c:pt>
                <c:pt idx="565">
                  <c:v>61</c:v>
                </c:pt>
                <c:pt idx="566">
                  <c:v>60</c:v>
                </c:pt>
                <c:pt idx="567">
                  <c:v>69</c:v>
                </c:pt>
                <c:pt idx="568">
                  <c:v>33</c:v>
                </c:pt>
                <c:pt idx="569">
                  <c:v>32</c:v>
                </c:pt>
                <c:pt idx="570">
                  <c:v>32</c:v>
                </c:pt>
                <c:pt idx="571">
                  <c:v>50</c:v>
                </c:pt>
                <c:pt idx="572">
                  <c:v>40</c:v>
                </c:pt>
                <c:pt idx="573">
                  <c:v>73</c:v>
                </c:pt>
                <c:pt idx="574">
                  <c:v>46</c:v>
                </c:pt>
                <c:pt idx="575">
                  <c:v>46</c:v>
                </c:pt>
                <c:pt idx="576">
                  <c:v>46</c:v>
                </c:pt>
                <c:pt idx="577">
                  <c:v>68</c:v>
                </c:pt>
                <c:pt idx="578">
                  <c:v>47</c:v>
                </c:pt>
                <c:pt idx="579">
                  <c:v>33</c:v>
                </c:pt>
                <c:pt idx="580">
                  <c:v>50</c:v>
                </c:pt>
                <c:pt idx="581">
                  <c:v>50</c:v>
                </c:pt>
                <c:pt idx="582">
                  <c:v>69</c:v>
                </c:pt>
                <c:pt idx="583">
                  <c:v>51</c:v>
                </c:pt>
                <c:pt idx="584">
                  <c:v>50</c:v>
                </c:pt>
                <c:pt idx="585">
                  <c:v>1</c:v>
                </c:pt>
                <c:pt idx="586">
                  <c:v>53</c:v>
                </c:pt>
                <c:pt idx="587">
                  <c:v>54</c:v>
                </c:pt>
                <c:pt idx="588">
                  <c:v>62</c:v>
                </c:pt>
                <c:pt idx="589">
                  <c:v>65</c:v>
                </c:pt>
                <c:pt idx="590">
                  <c:v>64</c:v>
                </c:pt>
                <c:pt idx="591">
                  <c:v>67</c:v>
                </c:pt>
                <c:pt idx="592">
                  <c:v>69</c:v>
                </c:pt>
                <c:pt idx="593">
                  <c:v>42</c:v>
                </c:pt>
                <c:pt idx="594">
                  <c:v>66</c:v>
                </c:pt>
                <c:pt idx="595">
                  <c:v>31</c:v>
                </c:pt>
                <c:pt idx="596">
                  <c:v>32</c:v>
                </c:pt>
                <c:pt idx="597">
                  <c:v>62</c:v>
                </c:pt>
                <c:pt idx="598">
                  <c:v>74</c:v>
                </c:pt>
                <c:pt idx="599">
                  <c:v>74</c:v>
                </c:pt>
                <c:pt idx="600">
                  <c:v>53</c:v>
                </c:pt>
                <c:pt idx="601">
                  <c:v>50</c:v>
                </c:pt>
                <c:pt idx="602">
                  <c:v>63</c:v>
                </c:pt>
                <c:pt idx="603">
                  <c:v>38</c:v>
                </c:pt>
                <c:pt idx="604">
                  <c:v>38</c:v>
                </c:pt>
                <c:pt idx="605">
                  <c:v>45</c:v>
                </c:pt>
                <c:pt idx="606">
                  <c:v>63</c:v>
                </c:pt>
                <c:pt idx="607">
                  <c:v>51</c:v>
                </c:pt>
                <c:pt idx="608">
                  <c:v>58</c:v>
                </c:pt>
                <c:pt idx="609">
                  <c:v>35</c:v>
                </c:pt>
                <c:pt idx="610">
                  <c:v>55</c:v>
                </c:pt>
                <c:pt idx="611">
                  <c:v>51</c:v>
                </c:pt>
                <c:pt idx="612">
                  <c:v>44</c:v>
                </c:pt>
                <c:pt idx="613">
                  <c:v>65</c:v>
                </c:pt>
                <c:pt idx="614">
                  <c:v>59</c:v>
                </c:pt>
                <c:pt idx="615">
                  <c:v>72</c:v>
                </c:pt>
                <c:pt idx="616">
                  <c:v>42</c:v>
                </c:pt>
                <c:pt idx="617">
                  <c:v>42</c:v>
                </c:pt>
                <c:pt idx="618">
                  <c:v>64</c:v>
                </c:pt>
                <c:pt idx="619">
                  <c:v>57</c:v>
                </c:pt>
                <c:pt idx="620">
                  <c:v>49</c:v>
                </c:pt>
                <c:pt idx="621">
                  <c:v>55</c:v>
                </c:pt>
                <c:pt idx="622">
                  <c:v>74</c:v>
                </c:pt>
                <c:pt idx="623">
                  <c:v>63</c:v>
                </c:pt>
                <c:pt idx="624">
                  <c:v>73</c:v>
                </c:pt>
                <c:pt idx="625">
                  <c:v>44</c:v>
                </c:pt>
                <c:pt idx="626">
                  <c:v>50</c:v>
                </c:pt>
                <c:pt idx="627">
                  <c:v>75</c:v>
                </c:pt>
                <c:pt idx="628">
                  <c:v>42</c:v>
                </c:pt>
                <c:pt idx="629">
                  <c:v>54</c:v>
                </c:pt>
                <c:pt idx="630">
                  <c:v>49</c:v>
                </c:pt>
                <c:pt idx="631">
                  <c:v>53</c:v>
                </c:pt>
                <c:pt idx="632">
                  <c:v>65</c:v>
                </c:pt>
                <c:pt idx="633">
                  <c:v>51</c:v>
                </c:pt>
                <c:pt idx="634">
                  <c:v>55</c:v>
                </c:pt>
                <c:pt idx="635">
                  <c:v>50</c:v>
                </c:pt>
                <c:pt idx="636">
                  <c:v>48</c:v>
                </c:pt>
                <c:pt idx="637">
                  <c:v>60</c:v>
                </c:pt>
                <c:pt idx="638">
                  <c:v>48</c:v>
                </c:pt>
                <c:pt idx="639">
                  <c:v>48</c:v>
                </c:pt>
                <c:pt idx="640">
                  <c:v>44</c:v>
                </c:pt>
                <c:pt idx="641">
                  <c:v>46</c:v>
                </c:pt>
                <c:pt idx="642">
                  <c:v>67</c:v>
                </c:pt>
                <c:pt idx="643">
                  <c:v>56</c:v>
                </c:pt>
                <c:pt idx="644">
                  <c:v>56</c:v>
                </c:pt>
                <c:pt idx="645">
                  <c:v>61</c:v>
                </c:pt>
                <c:pt idx="646">
                  <c:v>62</c:v>
                </c:pt>
                <c:pt idx="647">
                  <c:v>63</c:v>
                </c:pt>
                <c:pt idx="648">
                  <c:v>63</c:v>
                </c:pt>
                <c:pt idx="649">
                  <c:v>63</c:v>
                </c:pt>
                <c:pt idx="650">
                  <c:v>46</c:v>
                </c:pt>
                <c:pt idx="651">
                  <c:v>36</c:v>
                </c:pt>
                <c:pt idx="652">
                  <c:v>46</c:v>
                </c:pt>
                <c:pt idx="653">
                  <c:v>47</c:v>
                </c:pt>
                <c:pt idx="654">
                  <c:v>66</c:v>
                </c:pt>
                <c:pt idx="655">
                  <c:v>66</c:v>
                </c:pt>
                <c:pt idx="656">
                  <c:v>58</c:v>
                </c:pt>
                <c:pt idx="657">
                  <c:v>47</c:v>
                </c:pt>
                <c:pt idx="658">
                  <c:v>40</c:v>
                </c:pt>
                <c:pt idx="659">
                  <c:v>76</c:v>
                </c:pt>
                <c:pt idx="660">
                  <c:v>55</c:v>
                </c:pt>
                <c:pt idx="661">
                  <c:v>65</c:v>
                </c:pt>
                <c:pt idx="662">
                  <c:v>62</c:v>
                </c:pt>
                <c:pt idx="663">
                  <c:v>51</c:v>
                </c:pt>
                <c:pt idx="664">
                  <c:v>38</c:v>
                </c:pt>
                <c:pt idx="665">
                  <c:v>62</c:v>
                </c:pt>
                <c:pt idx="666">
                  <c:v>45</c:v>
                </c:pt>
                <c:pt idx="667">
                  <c:v>44</c:v>
                </c:pt>
                <c:pt idx="668">
                  <c:v>44</c:v>
                </c:pt>
                <c:pt idx="669">
                  <c:v>53</c:v>
                </c:pt>
                <c:pt idx="670">
                  <c:v>77</c:v>
                </c:pt>
                <c:pt idx="671">
                  <c:v>61</c:v>
                </c:pt>
                <c:pt idx="672">
                  <c:v>62</c:v>
                </c:pt>
                <c:pt idx="673">
                  <c:v>69</c:v>
                </c:pt>
                <c:pt idx="674">
                  <c:v>44</c:v>
                </c:pt>
                <c:pt idx="675">
                  <c:v>70</c:v>
                </c:pt>
                <c:pt idx="676">
                  <c:v>64</c:v>
                </c:pt>
                <c:pt idx="677">
                  <c:v>64</c:v>
                </c:pt>
                <c:pt idx="678">
                  <c:v>63</c:v>
                </c:pt>
                <c:pt idx="679">
                  <c:v>68</c:v>
                </c:pt>
                <c:pt idx="680">
                  <c:v>42</c:v>
                </c:pt>
                <c:pt idx="681">
                  <c:v>49</c:v>
                </c:pt>
                <c:pt idx="682">
                  <c:v>49</c:v>
                </c:pt>
                <c:pt idx="683">
                  <c:v>50</c:v>
                </c:pt>
                <c:pt idx="684">
                  <c:v>52</c:v>
                </c:pt>
                <c:pt idx="685">
                  <c:v>66</c:v>
                </c:pt>
                <c:pt idx="686">
                  <c:v>30</c:v>
                </c:pt>
                <c:pt idx="687">
                  <c:v>67</c:v>
                </c:pt>
                <c:pt idx="688">
                  <c:v>66</c:v>
                </c:pt>
                <c:pt idx="689">
                  <c:v>48</c:v>
                </c:pt>
                <c:pt idx="690">
                  <c:v>31</c:v>
                </c:pt>
                <c:pt idx="691">
                  <c:v>50</c:v>
                </c:pt>
                <c:pt idx="692">
                  <c:v>35</c:v>
                </c:pt>
                <c:pt idx="693">
                  <c:v>59</c:v>
                </c:pt>
                <c:pt idx="694">
                  <c:v>59</c:v>
                </c:pt>
                <c:pt idx="695">
                  <c:v>57</c:v>
                </c:pt>
                <c:pt idx="696">
                  <c:v>55</c:v>
                </c:pt>
                <c:pt idx="697">
                  <c:v>56</c:v>
                </c:pt>
                <c:pt idx="698">
                  <c:v>67</c:v>
                </c:pt>
                <c:pt idx="699">
                  <c:v>56</c:v>
                </c:pt>
                <c:pt idx="700">
                  <c:v>64</c:v>
                </c:pt>
                <c:pt idx="701">
                  <c:v>74</c:v>
                </c:pt>
                <c:pt idx="702">
                  <c:v>74</c:v>
                </c:pt>
                <c:pt idx="703">
                  <c:v>68</c:v>
                </c:pt>
                <c:pt idx="704">
                  <c:v>46</c:v>
                </c:pt>
                <c:pt idx="705">
                  <c:v>56</c:v>
                </c:pt>
                <c:pt idx="706">
                  <c:v>52</c:v>
                </c:pt>
                <c:pt idx="707">
                  <c:v>64</c:v>
                </c:pt>
                <c:pt idx="708">
                  <c:v>64</c:v>
                </c:pt>
                <c:pt idx="709">
                  <c:v>58</c:v>
                </c:pt>
                <c:pt idx="710">
                  <c:v>42</c:v>
                </c:pt>
                <c:pt idx="711">
                  <c:v>52</c:v>
                </c:pt>
                <c:pt idx="712">
                  <c:v>52</c:v>
                </c:pt>
                <c:pt idx="713">
                  <c:v>52</c:v>
                </c:pt>
                <c:pt idx="714">
                  <c:v>54</c:v>
                </c:pt>
                <c:pt idx="715">
                  <c:v>54</c:v>
                </c:pt>
                <c:pt idx="716">
                  <c:v>41</c:v>
                </c:pt>
                <c:pt idx="717">
                  <c:v>42</c:v>
                </c:pt>
                <c:pt idx="718">
                  <c:v>42</c:v>
                </c:pt>
                <c:pt idx="719">
                  <c:v>50</c:v>
                </c:pt>
                <c:pt idx="720">
                  <c:v>66</c:v>
                </c:pt>
                <c:pt idx="721">
                  <c:v>47</c:v>
                </c:pt>
                <c:pt idx="722">
                  <c:v>56</c:v>
                </c:pt>
                <c:pt idx="723">
                  <c:v>60</c:v>
                </c:pt>
                <c:pt idx="724">
                  <c:v>60</c:v>
                </c:pt>
                <c:pt idx="725">
                  <c:v>59</c:v>
                </c:pt>
                <c:pt idx="726">
                  <c:v>59</c:v>
                </c:pt>
                <c:pt idx="727">
                  <c:v>75</c:v>
                </c:pt>
                <c:pt idx="728">
                  <c:v>53</c:v>
                </c:pt>
                <c:pt idx="729">
                  <c:v>38</c:v>
                </c:pt>
                <c:pt idx="730">
                  <c:v>28</c:v>
                </c:pt>
                <c:pt idx="731">
                  <c:v>46</c:v>
                </c:pt>
                <c:pt idx="732">
                  <c:v>46</c:v>
                </c:pt>
                <c:pt idx="733">
                  <c:v>70</c:v>
                </c:pt>
                <c:pt idx="734">
                  <c:v>61</c:v>
                </c:pt>
                <c:pt idx="735">
                  <c:v>68</c:v>
                </c:pt>
                <c:pt idx="736">
                  <c:v>40</c:v>
                </c:pt>
                <c:pt idx="737">
                  <c:v>53</c:v>
                </c:pt>
                <c:pt idx="738">
                  <c:v>65</c:v>
                </c:pt>
                <c:pt idx="739">
                  <c:v>65</c:v>
                </c:pt>
                <c:pt idx="740">
                  <c:v>56</c:v>
                </c:pt>
                <c:pt idx="741">
                  <c:v>51</c:v>
                </c:pt>
                <c:pt idx="742">
                  <c:v>34</c:v>
                </c:pt>
                <c:pt idx="743">
                  <c:v>61</c:v>
                </c:pt>
                <c:pt idx="744">
                  <c:v>75</c:v>
                </c:pt>
                <c:pt idx="745">
                  <c:v>71</c:v>
                </c:pt>
                <c:pt idx="746">
                  <c:v>71</c:v>
                </c:pt>
                <c:pt idx="747">
                  <c:v>66</c:v>
                </c:pt>
                <c:pt idx="748">
                  <c:v>66</c:v>
                </c:pt>
                <c:pt idx="749">
                  <c:v>60</c:v>
                </c:pt>
                <c:pt idx="750">
                  <c:v>60</c:v>
                </c:pt>
                <c:pt idx="751">
                  <c:v>51</c:v>
                </c:pt>
                <c:pt idx="752">
                  <c:v>55</c:v>
                </c:pt>
                <c:pt idx="753">
                  <c:v>48</c:v>
                </c:pt>
                <c:pt idx="754">
                  <c:v>55</c:v>
                </c:pt>
                <c:pt idx="755">
                  <c:v>66</c:v>
                </c:pt>
                <c:pt idx="756">
                  <c:v>66</c:v>
                </c:pt>
                <c:pt idx="757">
                  <c:v>58</c:v>
                </c:pt>
                <c:pt idx="758">
                  <c:v>67</c:v>
                </c:pt>
                <c:pt idx="759">
                  <c:v>65</c:v>
                </c:pt>
                <c:pt idx="760">
                  <c:v>53</c:v>
                </c:pt>
                <c:pt idx="761">
                  <c:v>64</c:v>
                </c:pt>
                <c:pt idx="762">
                  <c:v>41</c:v>
                </c:pt>
                <c:pt idx="763">
                  <c:v>50</c:v>
                </c:pt>
                <c:pt idx="764">
                  <c:v>50</c:v>
                </c:pt>
                <c:pt idx="765">
                  <c:v>61</c:v>
                </c:pt>
                <c:pt idx="766">
                  <c:v>68</c:v>
                </c:pt>
                <c:pt idx="767">
                  <c:v>68</c:v>
                </c:pt>
                <c:pt idx="768">
                  <c:v>48</c:v>
                </c:pt>
                <c:pt idx="769">
                  <c:v>60</c:v>
                </c:pt>
                <c:pt idx="770">
                  <c:v>63</c:v>
                </c:pt>
                <c:pt idx="771">
                  <c:v>51</c:v>
                </c:pt>
                <c:pt idx="772">
                  <c:v>74</c:v>
                </c:pt>
                <c:pt idx="773">
                  <c:v>44</c:v>
                </c:pt>
                <c:pt idx="774">
                  <c:v>64</c:v>
                </c:pt>
                <c:pt idx="775">
                  <c:v>48</c:v>
                </c:pt>
                <c:pt idx="776">
                  <c:v>68</c:v>
                </c:pt>
                <c:pt idx="777">
                  <c:v>43</c:v>
                </c:pt>
                <c:pt idx="778">
                  <c:v>59</c:v>
                </c:pt>
                <c:pt idx="779">
                  <c:v>46</c:v>
                </c:pt>
                <c:pt idx="780">
                  <c:v>45</c:v>
                </c:pt>
                <c:pt idx="781">
                  <c:v>50</c:v>
                </c:pt>
                <c:pt idx="782">
                  <c:v>56</c:v>
                </c:pt>
                <c:pt idx="783">
                  <c:v>41</c:v>
                </c:pt>
                <c:pt idx="784">
                  <c:v>41</c:v>
                </c:pt>
                <c:pt idx="785">
                  <c:v>68</c:v>
                </c:pt>
                <c:pt idx="786">
                  <c:v>56</c:v>
                </c:pt>
                <c:pt idx="787">
                  <c:v>59</c:v>
                </c:pt>
                <c:pt idx="788">
                  <c:v>33</c:v>
                </c:pt>
                <c:pt idx="789">
                  <c:v>50</c:v>
                </c:pt>
                <c:pt idx="790">
                  <c:v>52</c:v>
                </c:pt>
                <c:pt idx="791">
                  <c:v>29</c:v>
                </c:pt>
                <c:pt idx="792">
                  <c:v>55</c:v>
                </c:pt>
                <c:pt idx="793">
                  <c:v>55</c:v>
                </c:pt>
                <c:pt idx="794">
                  <c:v>72</c:v>
                </c:pt>
                <c:pt idx="795">
                  <c:v>45</c:v>
                </c:pt>
                <c:pt idx="796">
                  <c:v>38</c:v>
                </c:pt>
                <c:pt idx="797">
                  <c:v>42</c:v>
                </c:pt>
                <c:pt idx="798">
                  <c:v>62</c:v>
                </c:pt>
                <c:pt idx="799">
                  <c:v>52</c:v>
                </c:pt>
                <c:pt idx="800">
                  <c:v>54</c:v>
                </c:pt>
                <c:pt idx="801">
                  <c:v>54</c:v>
                </c:pt>
                <c:pt idx="802">
                  <c:v>65</c:v>
                </c:pt>
                <c:pt idx="803">
                  <c:v>67</c:v>
                </c:pt>
                <c:pt idx="804">
                  <c:v>61</c:v>
                </c:pt>
                <c:pt idx="805">
                  <c:v>53</c:v>
                </c:pt>
                <c:pt idx="806">
                  <c:v>50</c:v>
                </c:pt>
                <c:pt idx="807">
                  <c:v>61</c:v>
                </c:pt>
                <c:pt idx="808">
                  <c:v>62</c:v>
                </c:pt>
                <c:pt idx="809">
                  <c:v>44</c:v>
                </c:pt>
                <c:pt idx="810">
                  <c:v>40</c:v>
                </c:pt>
                <c:pt idx="811">
                  <c:v>68</c:v>
                </c:pt>
                <c:pt idx="812">
                  <c:v>45</c:v>
                </c:pt>
                <c:pt idx="813">
                  <c:v>70</c:v>
                </c:pt>
                <c:pt idx="814">
                  <c:v>56</c:v>
                </c:pt>
                <c:pt idx="815">
                  <c:v>54</c:v>
                </c:pt>
                <c:pt idx="816">
                  <c:v>41</c:v>
                </c:pt>
                <c:pt idx="817">
                  <c:v>64</c:v>
                </c:pt>
                <c:pt idx="818">
                  <c:v>69</c:v>
                </c:pt>
                <c:pt idx="819">
                  <c:v>36</c:v>
                </c:pt>
                <c:pt idx="820">
                  <c:v>45</c:v>
                </c:pt>
                <c:pt idx="821">
                  <c:v>56</c:v>
                </c:pt>
                <c:pt idx="822">
                  <c:v>49</c:v>
                </c:pt>
                <c:pt idx="823">
                  <c:v>45</c:v>
                </c:pt>
                <c:pt idx="824">
                  <c:v>59</c:v>
                </c:pt>
                <c:pt idx="825">
                  <c:v>59</c:v>
                </c:pt>
                <c:pt idx="826">
                  <c:v>49</c:v>
                </c:pt>
                <c:pt idx="827">
                  <c:v>49</c:v>
                </c:pt>
                <c:pt idx="828">
                  <c:v>44</c:v>
                </c:pt>
                <c:pt idx="829">
                  <c:v>41</c:v>
                </c:pt>
                <c:pt idx="830">
                  <c:v>41</c:v>
                </c:pt>
                <c:pt idx="831">
                  <c:v>47</c:v>
                </c:pt>
                <c:pt idx="832">
                  <c:v>64</c:v>
                </c:pt>
                <c:pt idx="833">
                  <c:v>47</c:v>
                </c:pt>
                <c:pt idx="834">
                  <c:v>72</c:v>
                </c:pt>
                <c:pt idx="835">
                  <c:v>42</c:v>
                </c:pt>
                <c:pt idx="836">
                  <c:v>55</c:v>
                </c:pt>
                <c:pt idx="837">
                  <c:v>41</c:v>
                </c:pt>
                <c:pt idx="838">
                  <c:v>46</c:v>
                </c:pt>
                <c:pt idx="839">
                  <c:v>66</c:v>
                </c:pt>
                <c:pt idx="840">
                  <c:v>44</c:v>
                </c:pt>
                <c:pt idx="841">
                  <c:v>48</c:v>
                </c:pt>
                <c:pt idx="842">
                  <c:v>65</c:v>
                </c:pt>
                <c:pt idx="843">
                  <c:v>50</c:v>
                </c:pt>
                <c:pt idx="844">
                  <c:v>48</c:v>
                </c:pt>
                <c:pt idx="845">
                  <c:v>65</c:v>
                </c:pt>
                <c:pt idx="846">
                  <c:v>44</c:v>
                </c:pt>
                <c:pt idx="847">
                  <c:v>55</c:v>
                </c:pt>
                <c:pt idx="848">
                  <c:v>55</c:v>
                </c:pt>
                <c:pt idx="849">
                  <c:v>48</c:v>
                </c:pt>
                <c:pt idx="850">
                  <c:v>43</c:v>
                </c:pt>
                <c:pt idx="851">
                  <c:v>55</c:v>
                </c:pt>
                <c:pt idx="852">
                  <c:v>48</c:v>
                </c:pt>
                <c:pt idx="853">
                  <c:v>45</c:v>
                </c:pt>
                <c:pt idx="854">
                  <c:v>70</c:v>
                </c:pt>
                <c:pt idx="855">
                  <c:v>58</c:v>
                </c:pt>
                <c:pt idx="856">
                  <c:v>69</c:v>
                </c:pt>
                <c:pt idx="857">
                  <c:v>69</c:v>
                </c:pt>
                <c:pt idx="858">
                  <c:v>68</c:v>
                </c:pt>
                <c:pt idx="859">
                  <c:v>67</c:v>
                </c:pt>
                <c:pt idx="860">
                  <c:v>56</c:v>
                </c:pt>
                <c:pt idx="861">
                  <c:v>70</c:v>
                </c:pt>
                <c:pt idx="862">
                  <c:v>70</c:v>
                </c:pt>
                <c:pt idx="863">
                  <c:v>58</c:v>
                </c:pt>
                <c:pt idx="864">
                  <c:v>53</c:v>
                </c:pt>
                <c:pt idx="865">
                  <c:v>59</c:v>
                </c:pt>
                <c:pt idx="866">
                  <c:v>66</c:v>
                </c:pt>
                <c:pt idx="867">
                  <c:v>53</c:v>
                </c:pt>
                <c:pt idx="868">
                  <c:v>31</c:v>
                </c:pt>
                <c:pt idx="869">
                  <c:v>61</c:v>
                </c:pt>
                <c:pt idx="870">
                  <c:v>47</c:v>
                </c:pt>
                <c:pt idx="871">
                  <c:v>51</c:v>
                </c:pt>
                <c:pt idx="872">
                  <c:v>64</c:v>
                </c:pt>
                <c:pt idx="873">
                  <c:v>50</c:v>
                </c:pt>
                <c:pt idx="874">
                  <c:v>55</c:v>
                </c:pt>
                <c:pt idx="875">
                  <c:v>39</c:v>
                </c:pt>
                <c:pt idx="876">
                  <c:v>64</c:v>
                </c:pt>
                <c:pt idx="877">
                  <c:v>58</c:v>
                </c:pt>
                <c:pt idx="878">
                  <c:v>58</c:v>
                </c:pt>
                <c:pt idx="879">
                  <c:v>71</c:v>
                </c:pt>
                <c:pt idx="880">
                  <c:v>44</c:v>
                </c:pt>
                <c:pt idx="881">
                  <c:v>38</c:v>
                </c:pt>
                <c:pt idx="882">
                  <c:v>52</c:v>
                </c:pt>
                <c:pt idx="883">
                  <c:v>52</c:v>
                </c:pt>
                <c:pt idx="884">
                  <c:v>56</c:v>
                </c:pt>
                <c:pt idx="885">
                  <c:v>46</c:v>
                </c:pt>
                <c:pt idx="886">
                  <c:v>65</c:v>
                </c:pt>
                <c:pt idx="887">
                  <c:v>58</c:v>
                </c:pt>
                <c:pt idx="888">
                  <c:v>60</c:v>
                </c:pt>
                <c:pt idx="889">
                  <c:v>67</c:v>
                </c:pt>
                <c:pt idx="890">
                  <c:v>49</c:v>
                </c:pt>
                <c:pt idx="891">
                  <c:v>45</c:v>
                </c:pt>
                <c:pt idx="892">
                  <c:v>45</c:v>
                </c:pt>
                <c:pt idx="893">
                  <c:v>56</c:v>
                </c:pt>
                <c:pt idx="894">
                  <c:v>39</c:v>
                </c:pt>
                <c:pt idx="895">
                  <c:v>65</c:v>
                </c:pt>
                <c:pt idx="896">
                  <c:v>69</c:v>
                </c:pt>
                <c:pt idx="897">
                  <c:v>63</c:v>
                </c:pt>
                <c:pt idx="898">
                  <c:v>64</c:v>
                </c:pt>
                <c:pt idx="899">
                  <c:v>61</c:v>
                </c:pt>
                <c:pt idx="900">
                  <c:v>51</c:v>
                </c:pt>
                <c:pt idx="901">
                  <c:v>41</c:v>
                </c:pt>
                <c:pt idx="902">
                  <c:v>58</c:v>
                </c:pt>
                <c:pt idx="903">
                  <c:v>65</c:v>
                </c:pt>
                <c:pt idx="904">
                  <c:v>61</c:v>
                </c:pt>
                <c:pt idx="905">
                  <c:v>43</c:v>
                </c:pt>
                <c:pt idx="906">
                  <c:v>38</c:v>
                </c:pt>
                <c:pt idx="907">
                  <c:v>55</c:v>
                </c:pt>
                <c:pt idx="908">
                  <c:v>47</c:v>
                </c:pt>
                <c:pt idx="909">
                  <c:v>42</c:v>
                </c:pt>
                <c:pt idx="910">
                  <c:v>54</c:v>
                </c:pt>
                <c:pt idx="911">
                  <c:v>66</c:v>
                </c:pt>
                <c:pt idx="912">
                  <c:v>51</c:v>
                </c:pt>
                <c:pt idx="913">
                  <c:v>54</c:v>
                </c:pt>
                <c:pt idx="914">
                  <c:v>50</c:v>
                </c:pt>
                <c:pt idx="915">
                  <c:v>41</c:v>
                </c:pt>
                <c:pt idx="916">
                  <c:v>69</c:v>
                </c:pt>
                <c:pt idx="917">
                  <c:v>77</c:v>
                </c:pt>
                <c:pt idx="918">
                  <c:v>49</c:v>
                </c:pt>
                <c:pt idx="919">
                  <c:v>45</c:v>
                </c:pt>
                <c:pt idx="920">
                  <c:v>66</c:v>
                </c:pt>
                <c:pt idx="921">
                  <c:v>41</c:v>
                </c:pt>
                <c:pt idx="922">
                  <c:v>69</c:v>
                </c:pt>
                <c:pt idx="923">
                  <c:v>57</c:v>
                </c:pt>
                <c:pt idx="924">
                  <c:v>68</c:v>
                </c:pt>
                <c:pt idx="925">
                  <c:v>55</c:v>
                </c:pt>
                <c:pt idx="926">
                  <c:v>54</c:v>
                </c:pt>
                <c:pt idx="927">
                  <c:v>53</c:v>
                </c:pt>
                <c:pt idx="928">
                  <c:v>48</c:v>
                </c:pt>
                <c:pt idx="929">
                  <c:v>42</c:v>
                </c:pt>
                <c:pt idx="930">
                  <c:v>52</c:v>
                </c:pt>
                <c:pt idx="931">
                  <c:v>47</c:v>
                </c:pt>
                <c:pt idx="932">
                  <c:v>33</c:v>
                </c:pt>
                <c:pt idx="933">
                  <c:v>59</c:v>
                </c:pt>
                <c:pt idx="934">
                  <c:v>48</c:v>
                </c:pt>
                <c:pt idx="935">
                  <c:v>59</c:v>
                </c:pt>
                <c:pt idx="936">
                  <c:v>70</c:v>
                </c:pt>
                <c:pt idx="937">
                  <c:v>45</c:v>
                </c:pt>
                <c:pt idx="938">
                  <c:v>39</c:v>
                </c:pt>
                <c:pt idx="939">
                  <c:v>55</c:v>
                </c:pt>
                <c:pt idx="940">
                  <c:v>55</c:v>
                </c:pt>
                <c:pt idx="941">
                  <c:v>44</c:v>
                </c:pt>
                <c:pt idx="942">
                  <c:v>39</c:v>
                </c:pt>
                <c:pt idx="943">
                  <c:v>49</c:v>
                </c:pt>
                <c:pt idx="944">
                  <c:v>51</c:v>
                </c:pt>
                <c:pt idx="945">
                  <c:v>51</c:v>
                </c:pt>
                <c:pt idx="946">
                  <c:v>41</c:v>
                </c:pt>
                <c:pt idx="947">
                  <c:v>48</c:v>
                </c:pt>
                <c:pt idx="948">
                  <c:v>46</c:v>
                </c:pt>
                <c:pt idx="949">
                  <c:v>43</c:v>
                </c:pt>
                <c:pt idx="950">
                  <c:v>53</c:v>
                </c:pt>
                <c:pt idx="951">
                  <c:v>45</c:v>
                </c:pt>
                <c:pt idx="952">
                  <c:v>70</c:v>
                </c:pt>
                <c:pt idx="953">
                  <c:v>70</c:v>
                </c:pt>
                <c:pt idx="954">
                  <c:v>52</c:v>
                </c:pt>
                <c:pt idx="955">
                  <c:v>39</c:v>
                </c:pt>
                <c:pt idx="956">
                  <c:v>39</c:v>
                </c:pt>
                <c:pt idx="957">
                  <c:v>53</c:v>
                </c:pt>
                <c:pt idx="958">
                  <c:v>57</c:v>
                </c:pt>
                <c:pt idx="959">
                  <c:v>45</c:v>
                </c:pt>
                <c:pt idx="960">
                  <c:v>51</c:v>
                </c:pt>
                <c:pt idx="961">
                  <c:v>72</c:v>
                </c:pt>
                <c:pt idx="962">
                  <c:v>52</c:v>
                </c:pt>
                <c:pt idx="963">
                  <c:v>58</c:v>
                </c:pt>
                <c:pt idx="964">
                  <c:v>67</c:v>
                </c:pt>
                <c:pt idx="965">
                  <c:v>67</c:v>
                </c:pt>
                <c:pt idx="966">
                  <c:v>58</c:v>
                </c:pt>
                <c:pt idx="967">
                  <c:v>55</c:v>
                </c:pt>
                <c:pt idx="968">
                  <c:v>76</c:v>
                </c:pt>
                <c:pt idx="969">
                  <c:v>52</c:v>
                </c:pt>
                <c:pt idx="970">
                  <c:v>68</c:v>
                </c:pt>
                <c:pt idx="971">
                  <c:v>45</c:v>
                </c:pt>
                <c:pt idx="972">
                  <c:v>43</c:v>
                </c:pt>
                <c:pt idx="973">
                  <c:v>45</c:v>
                </c:pt>
                <c:pt idx="974">
                  <c:v>56</c:v>
                </c:pt>
                <c:pt idx="975">
                  <c:v>58</c:v>
                </c:pt>
                <c:pt idx="976">
                  <c:v>67</c:v>
                </c:pt>
                <c:pt idx="977">
                  <c:v>54</c:v>
                </c:pt>
                <c:pt idx="978">
                  <c:v>49</c:v>
                </c:pt>
                <c:pt idx="979">
                  <c:v>76</c:v>
                </c:pt>
                <c:pt idx="980">
                  <c:v>47</c:v>
                </c:pt>
                <c:pt idx="981">
                  <c:v>42</c:v>
                </c:pt>
                <c:pt idx="982">
                  <c:v>65</c:v>
                </c:pt>
                <c:pt idx="983">
                  <c:v>70</c:v>
                </c:pt>
                <c:pt idx="984">
                  <c:v>36</c:v>
                </c:pt>
                <c:pt idx="985">
                  <c:v>44</c:v>
                </c:pt>
                <c:pt idx="986">
                  <c:v>44</c:v>
                </c:pt>
                <c:pt idx="987">
                  <c:v>43</c:v>
                </c:pt>
                <c:pt idx="988">
                  <c:v>35</c:v>
                </c:pt>
                <c:pt idx="989">
                  <c:v>64</c:v>
                </c:pt>
                <c:pt idx="990">
                  <c:v>50</c:v>
                </c:pt>
                <c:pt idx="991">
                  <c:v>63</c:v>
                </c:pt>
                <c:pt idx="992">
                  <c:v>48</c:v>
                </c:pt>
                <c:pt idx="993">
                  <c:v>55</c:v>
                </c:pt>
                <c:pt idx="994">
                  <c:v>64</c:v>
                </c:pt>
                <c:pt idx="995">
                  <c:v>49</c:v>
                </c:pt>
                <c:pt idx="996">
                  <c:v>51</c:v>
                </c:pt>
                <c:pt idx="997">
                  <c:v>51</c:v>
                </c:pt>
                <c:pt idx="998">
                  <c:v>50</c:v>
                </c:pt>
                <c:pt idx="999">
                  <c:v>47</c:v>
                </c:pt>
                <c:pt idx="1000">
                  <c:v>64</c:v>
                </c:pt>
                <c:pt idx="1001">
                  <c:v>61</c:v>
                </c:pt>
                <c:pt idx="1002">
                  <c:v>59</c:v>
                </c:pt>
                <c:pt idx="1003">
                  <c:v>42</c:v>
                </c:pt>
                <c:pt idx="1004">
                  <c:v>43</c:v>
                </c:pt>
                <c:pt idx="1005">
                  <c:v>43</c:v>
                </c:pt>
                <c:pt idx="1006">
                  <c:v>51</c:v>
                </c:pt>
                <c:pt idx="1007">
                  <c:v>61</c:v>
                </c:pt>
                <c:pt idx="1008">
                  <c:v>45</c:v>
                </c:pt>
                <c:pt idx="1009">
                  <c:v>58</c:v>
                </c:pt>
                <c:pt idx="1010">
                  <c:v>49</c:v>
                </c:pt>
                <c:pt idx="1011">
                  <c:v>49</c:v>
                </c:pt>
                <c:pt idx="1012">
                  <c:v>64</c:v>
                </c:pt>
                <c:pt idx="1013">
                  <c:v>71</c:v>
                </c:pt>
                <c:pt idx="1014">
                  <c:v>68</c:v>
                </c:pt>
                <c:pt idx="1015">
                  <c:v>47</c:v>
                </c:pt>
                <c:pt idx="1016">
                  <c:v>59</c:v>
                </c:pt>
                <c:pt idx="1017">
                  <c:v>64</c:v>
                </c:pt>
                <c:pt idx="1018">
                  <c:v>64</c:v>
                </c:pt>
                <c:pt idx="1019">
                  <c:v>70</c:v>
                </c:pt>
                <c:pt idx="1020">
                  <c:v>57</c:v>
                </c:pt>
                <c:pt idx="1021">
                  <c:v>39</c:v>
                </c:pt>
                <c:pt idx="1022">
                  <c:v>71</c:v>
                </c:pt>
                <c:pt idx="1023">
                  <c:v>67</c:v>
                </c:pt>
                <c:pt idx="1024">
                  <c:v>64</c:v>
                </c:pt>
                <c:pt idx="1025">
                  <c:v>64</c:v>
                </c:pt>
                <c:pt idx="1026">
                  <c:v>63</c:v>
                </c:pt>
                <c:pt idx="1027">
                  <c:v>43</c:v>
                </c:pt>
                <c:pt idx="1028">
                  <c:v>47</c:v>
                </c:pt>
                <c:pt idx="1029">
                  <c:v>41</c:v>
                </c:pt>
                <c:pt idx="1030">
                  <c:v>54</c:v>
                </c:pt>
                <c:pt idx="1031">
                  <c:v>60</c:v>
                </c:pt>
                <c:pt idx="1032">
                  <c:v>53</c:v>
                </c:pt>
                <c:pt idx="1033">
                  <c:v>51</c:v>
                </c:pt>
                <c:pt idx="1034">
                  <c:v>42</c:v>
                </c:pt>
                <c:pt idx="1035">
                  <c:v>50</c:v>
                </c:pt>
                <c:pt idx="1036">
                  <c:v>51</c:v>
                </c:pt>
                <c:pt idx="1037">
                  <c:v>55</c:v>
                </c:pt>
                <c:pt idx="1038">
                  <c:v>47</c:v>
                </c:pt>
                <c:pt idx="1039">
                  <c:v>57</c:v>
                </c:pt>
                <c:pt idx="1040">
                  <c:v>44</c:v>
                </c:pt>
                <c:pt idx="1041">
                  <c:v>35</c:v>
                </c:pt>
                <c:pt idx="1042">
                  <c:v>62</c:v>
                </c:pt>
                <c:pt idx="1043">
                  <c:v>62</c:v>
                </c:pt>
                <c:pt idx="1044">
                  <c:v>65</c:v>
                </c:pt>
                <c:pt idx="1045">
                  <c:v>44</c:v>
                </c:pt>
                <c:pt idx="1046">
                  <c:v>55</c:v>
                </c:pt>
                <c:pt idx="1047">
                  <c:v>69</c:v>
                </c:pt>
                <c:pt idx="1048">
                  <c:v>48</c:v>
                </c:pt>
                <c:pt idx="1049">
                  <c:v>68</c:v>
                </c:pt>
                <c:pt idx="1050">
                  <c:v>67</c:v>
                </c:pt>
                <c:pt idx="1051">
                  <c:v>67</c:v>
                </c:pt>
                <c:pt idx="1052">
                  <c:v>61</c:v>
                </c:pt>
                <c:pt idx="1053">
                  <c:v>57</c:v>
                </c:pt>
                <c:pt idx="1054">
                  <c:v>51</c:v>
                </c:pt>
                <c:pt idx="1055">
                  <c:v>46</c:v>
                </c:pt>
                <c:pt idx="1056">
                  <c:v>44</c:v>
                </c:pt>
                <c:pt idx="1057">
                  <c:v>69</c:v>
                </c:pt>
                <c:pt idx="1058">
                  <c:v>45</c:v>
                </c:pt>
                <c:pt idx="1059">
                  <c:v>63</c:v>
                </c:pt>
                <c:pt idx="1060">
                  <c:v>64</c:v>
                </c:pt>
                <c:pt idx="1061">
                  <c:v>44</c:v>
                </c:pt>
                <c:pt idx="1062">
                  <c:v>45</c:v>
                </c:pt>
                <c:pt idx="1063">
                  <c:v>50</c:v>
                </c:pt>
                <c:pt idx="1064">
                  <c:v>42</c:v>
                </c:pt>
                <c:pt idx="1065">
                  <c:v>61</c:v>
                </c:pt>
                <c:pt idx="1066">
                  <c:v>66</c:v>
                </c:pt>
                <c:pt idx="1067">
                  <c:v>62</c:v>
                </c:pt>
                <c:pt idx="1068">
                  <c:v>46</c:v>
                </c:pt>
                <c:pt idx="1069">
                  <c:v>64</c:v>
                </c:pt>
                <c:pt idx="1070">
                  <c:v>49</c:v>
                </c:pt>
                <c:pt idx="1071">
                  <c:v>66</c:v>
                </c:pt>
                <c:pt idx="1072">
                  <c:v>61</c:v>
                </c:pt>
                <c:pt idx="1073">
                  <c:v>63</c:v>
                </c:pt>
                <c:pt idx="1074">
                  <c:v>47</c:v>
                </c:pt>
                <c:pt idx="1075">
                  <c:v>65</c:v>
                </c:pt>
                <c:pt idx="1076">
                  <c:v>45</c:v>
                </c:pt>
                <c:pt idx="1077">
                  <c:v>45</c:v>
                </c:pt>
                <c:pt idx="1078">
                  <c:v>58</c:v>
                </c:pt>
                <c:pt idx="1079">
                  <c:v>53</c:v>
                </c:pt>
                <c:pt idx="1080">
                  <c:v>49</c:v>
                </c:pt>
                <c:pt idx="1081">
                  <c:v>42</c:v>
                </c:pt>
                <c:pt idx="1082">
                  <c:v>51</c:v>
                </c:pt>
                <c:pt idx="1083">
                  <c:v>36</c:v>
                </c:pt>
                <c:pt idx="1084">
                  <c:v>61</c:v>
                </c:pt>
                <c:pt idx="1085">
                  <c:v>57</c:v>
                </c:pt>
                <c:pt idx="1086">
                  <c:v>57</c:v>
                </c:pt>
                <c:pt idx="1087">
                  <c:v>70</c:v>
                </c:pt>
                <c:pt idx="1088">
                  <c:v>42</c:v>
                </c:pt>
                <c:pt idx="1089">
                  <c:v>44</c:v>
                </c:pt>
                <c:pt idx="1090">
                  <c:v>70</c:v>
                </c:pt>
                <c:pt idx="1091">
                  <c:v>55</c:v>
                </c:pt>
                <c:pt idx="1092">
                  <c:v>53</c:v>
                </c:pt>
                <c:pt idx="1093">
                  <c:v>47</c:v>
                </c:pt>
                <c:pt idx="1094">
                  <c:v>56</c:v>
                </c:pt>
                <c:pt idx="1095">
                  <c:v>45</c:v>
                </c:pt>
                <c:pt idx="1096">
                  <c:v>62</c:v>
                </c:pt>
                <c:pt idx="1097">
                  <c:v>48</c:v>
                </c:pt>
                <c:pt idx="1098">
                  <c:v>40</c:v>
                </c:pt>
                <c:pt idx="1099">
                  <c:v>55</c:v>
                </c:pt>
                <c:pt idx="1100">
                  <c:v>60</c:v>
                </c:pt>
                <c:pt idx="1101">
                  <c:v>44</c:v>
                </c:pt>
                <c:pt idx="1102">
                  <c:v>71</c:v>
                </c:pt>
                <c:pt idx="1103">
                  <c:v>33</c:v>
                </c:pt>
                <c:pt idx="1104">
                  <c:v>68</c:v>
                </c:pt>
                <c:pt idx="1105">
                  <c:v>71</c:v>
                </c:pt>
                <c:pt idx="1106">
                  <c:v>62</c:v>
                </c:pt>
                <c:pt idx="1107">
                  <c:v>53</c:v>
                </c:pt>
                <c:pt idx="1108">
                  <c:v>62</c:v>
                </c:pt>
                <c:pt idx="1109">
                  <c:v>67</c:v>
                </c:pt>
                <c:pt idx="1110">
                  <c:v>55</c:v>
                </c:pt>
                <c:pt idx="1111">
                  <c:v>29</c:v>
                </c:pt>
                <c:pt idx="1112">
                  <c:v>44</c:v>
                </c:pt>
                <c:pt idx="1113">
                  <c:v>44</c:v>
                </c:pt>
                <c:pt idx="1114">
                  <c:v>72</c:v>
                </c:pt>
                <c:pt idx="1115">
                  <c:v>52</c:v>
                </c:pt>
                <c:pt idx="1116">
                  <c:v>42</c:v>
                </c:pt>
                <c:pt idx="1117">
                  <c:v>30</c:v>
                </c:pt>
                <c:pt idx="1118">
                  <c:v>58</c:v>
                </c:pt>
                <c:pt idx="1119">
                  <c:v>47</c:v>
                </c:pt>
                <c:pt idx="1120">
                  <c:v>80</c:v>
                </c:pt>
                <c:pt idx="1121">
                  <c:v>65</c:v>
                </c:pt>
                <c:pt idx="1122">
                  <c:v>39</c:v>
                </c:pt>
                <c:pt idx="1123">
                  <c:v>51</c:v>
                </c:pt>
                <c:pt idx="1124">
                  <c:v>74</c:v>
                </c:pt>
                <c:pt idx="1125">
                  <c:v>74</c:v>
                </c:pt>
                <c:pt idx="1126">
                  <c:v>64</c:v>
                </c:pt>
                <c:pt idx="1127">
                  <c:v>64</c:v>
                </c:pt>
                <c:pt idx="1128">
                  <c:v>64</c:v>
                </c:pt>
                <c:pt idx="1129">
                  <c:v>64</c:v>
                </c:pt>
                <c:pt idx="1130">
                  <c:v>68</c:v>
                </c:pt>
                <c:pt idx="1131">
                  <c:v>58</c:v>
                </c:pt>
                <c:pt idx="1132">
                  <c:v>65</c:v>
                </c:pt>
                <c:pt idx="1133">
                  <c:v>62</c:v>
                </c:pt>
                <c:pt idx="1134">
                  <c:v>67</c:v>
                </c:pt>
                <c:pt idx="1135">
                  <c:v>61</c:v>
                </c:pt>
                <c:pt idx="1136">
                  <c:v>70</c:v>
                </c:pt>
                <c:pt idx="1137">
                  <c:v>52</c:v>
                </c:pt>
                <c:pt idx="1138">
                  <c:v>60</c:v>
                </c:pt>
                <c:pt idx="1139">
                  <c:v>60</c:v>
                </c:pt>
                <c:pt idx="1140">
                  <c:v>60</c:v>
                </c:pt>
                <c:pt idx="1141">
                  <c:v>62</c:v>
                </c:pt>
                <c:pt idx="1142">
                  <c:v>66</c:v>
                </c:pt>
                <c:pt idx="1143">
                  <c:v>50</c:v>
                </c:pt>
                <c:pt idx="1144">
                  <c:v>57</c:v>
                </c:pt>
                <c:pt idx="1145">
                  <c:v>63</c:v>
                </c:pt>
                <c:pt idx="1146">
                  <c:v>64</c:v>
                </c:pt>
                <c:pt idx="1147">
                  <c:v>43</c:v>
                </c:pt>
                <c:pt idx="1148">
                  <c:v>48</c:v>
                </c:pt>
                <c:pt idx="1149">
                  <c:v>68</c:v>
                </c:pt>
                <c:pt idx="1150">
                  <c:v>38</c:v>
                </c:pt>
                <c:pt idx="1151">
                  <c:v>44</c:v>
                </c:pt>
                <c:pt idx="1152">
                  <c:v>40</c:v>
                </c:pt>
                <c:pt idx="1153">
                  <c:v>37</c:v>
                </c:pt>
                <c:pt idx="1154">
                  <c:v>37</c:v>
                </c:pt>
                <c:pt idx="1155">
                  <c:v>58</c:v>
                </c:pt>
                <c:pt idx="1156">
                  <c:v>63</c:v>
                </c:pt>
                <c:pt idx="1157">
                  <c:v>52</c:v>
                </c:pt>
                <c:pt idx="1158">
                  <c:v>66</c:v>
                </c:pt>
                <c:pt idx="1159">
                  <c:v>57</c:v>
                </c:pt>
                <c:pt idx="1160">
                  <c:v>62</c:v>
                </c:pt>
                <c:pt idx="1161">
                  <c:v>71</c:v>
                </c:pt>
                <c:pt idx="1162">
                  <c:v>71</c:v>
                </c:pt>
                <c:pt idx="1163">
                  <c:v>48</c:v>
                </c:pt>
                <c:pt idx="1164">
                  <c:v>29</c:v>
                </c:pt>
                <c:pt idx="1165">
                  <c:v>44</c:v>
                </c:pt>
                <c:pt idx="1166">
                  <c:v>44</c:v>
                </c:pt>
                <c:pt idx="1167">
                  <c:v>59</c:v>
                </c:pt>
                <c:pt idx="1168">
                  <c:v>46</c:v>
                </c:pt>
                <c:pt idx="1169">
                  <c:v>65</c:v>
                </c:pt>
                <c:pt idx="1170">
                  <c:v>68</c:v>
                </c:pt>
                <c:pt idx="1171">
                  <c:v>54</c:v>
                </c:pt>
                <c:pt idx="1172">
                  <c:v>54</c:v>
                </c:pt>
                <c:pt idx="1173">
                  <c:v>62</c:v>
                </c:pt>
                <c:pt idx="1174">
                  <c:v>44</c:v>
                </c:pt>
                <c:pt idx="1175">
                  <c:v>45</c:v>
                </c:pt>
                <c:pt idx="1176">
                  <c:v>49</c:v>
                </c:pt>
                <c:pt idx="1177">
                  <c:v>48</c:v>
                </c:pt>
                <c:pt idx="1178">
                  <c:v>57</c:v>
                </c:pt>
                <c:pt idx="1179">
                  <c:v>65</c:v>
                </c:pt>
                <c:pt idx="1180">
                  <c:v>68</c:v>
                </c:pt>
                <c:pt idx="1181">
                  <c:v>69</c:v>
                </c:pt>
                <c:pt idx="1182">
                  <c:v>49</c:v>
                </c:pt>
                <c:pt idx="1183">
                  <c:v>44</c:v>
                </c:pt>
                <c:pt idx="1184">
                  <c:v>46</c:v>
                </c:pt>
                <c:pt idx="1185">
                  <c:v>71</c:v>
                </c:pt>
                <c:pt idx="1186">
                  <c:v>60</c:v>
                </c:pt>
                <c:pt idx="1187">
                  <c:v>49</c:v>
                </c:pt>
                <c:pt idx="1188">
                  <c:v>56</c:v>
                </c:pt>
                <c:pt idx="1189">
                  <c:v>47</c:v>
                </c:pt>
                <c:pt idx="1190">
                  <c:v>69</c:v>
                </c:pt>
                <c:pt idx="1191">
                  <c:v>52</c:v>
                </c:pt>
                <c:pt idx="1192">
                  <c:v>77</c:v>
                </c:pt>
                <c:pt idx="1193">
                  <c:v>77</c:v>
                </c:pt>
                <c:pt idx="1194">
                  <c:v>56</c:v>
                </c:pt>
                <c:pt idx="1195">
                  <c:v>57</c:v>
                </c:pt>
                <c:pt idx="1196">
                  <c:v>57</c:v>
                </c:pt>
                <c:pt idx="1197">
                  <c:v>60</c:v>
                </c:pt>
                <c:pt idx="1198">
                  <c:v>54</c:v>
                </c:pt>
                <c:pt idx="1199">
                  <c:v>57</c:v>
                </c:pt>
                <c:pt idx="1200">
                  <c:v>67</c:v>
                </c:pt>
                <c:pt idx="1201">
                  <c:v>28</c:v>
                </c:pt>
                <c:pt idx="1202">
                  <c:v>70</c:v>
                </c:pt>
                <c:pt idx="1203">
                  <c:v>51</c:v>
                </c:pt>
                <c:pt idx="1204">
                  <c:v>65</c:v>
                </c:pt>
                <c:pt idx="1205">
                  <c:v>57</c:v>
                </c:pt>
                <c:pt idx="1206">
                  <c:v>70</c:v>
                </c:pt>
                <c:pt idx="1207">
                  <c:v>67</c:v>
                </c:pt>
                <c:pt idx="1208">
                  <c:v>41</c:v>
                </c:pt>
                <c:pt idx="1209">
                  <c:v>47</c:v>
                </c:pt>
                <c:pt idx="1210">
                  <c:v>47</c:v>
                </c:pt>
                <c:pt idx="1211">
                  <c:v>47</c:v>
                </c:pt>
                <c:pt idx="1212">
                  <c:v>59</c:v>
                </c:pt>
                <c:pt idx="1213">
                  <c:v>51</c:v>
                </c:pt>
                <c:pt idx="1214">
                  <c:v>64</c:v>
                </c:pt>
                <c:pt idx="1215">
                  <c:v>62</c:v>
                </c:pt>
                <c:pt idx="1216">
                  <c:v>46</c:v>
                </c:pt>
                <c:pt idx="1217">
                  <c:v>45</c:v>
                </c:pt>
                <c:pt idx="1218">
                  <c:v>71</c:v>
                </c:pt>
                <c:pt idx="1219">
                  <c:v>70</c:v>
                </c:pt>
                <c:pt idx="1220">
                  <c:v>55</c:v>
                </c:pt>
                <c:pt idx="1221">
                  <c:v>68</c:v>
                </c:pt>
                <c:pt idx="1222">
                  <c:v>60</c:v>
                </c:pt>
                <c:pt idx="1223">
                  <c:v>46</c:v>
                </c:pt>
                <c:pt idx="1224">
                  <c:v>40</c:v>
                </c:pt>
                <c:pt idx="1225">
                  <c:v>60</c:v>
                </c:pt>
                <c:pt idx="1226">
                  <c:v>53</c:v>
                </c:pt>
                <c:pt idx="1227">
                  <c:v>45</c:v>
                </c:pt>
                <c:pt idx="1228">
                  <c:v>63</c:v>
                </c:pt>
                <c:pt idx="1229">
                  <c:v>67</c:v>
                </c:pt>
                <c:pt idx="1230">
                  <c:v>41</c:v>
                </c:pt>
                <c:pt idx="1231">
                  <c:v>45</c:v>
                </c:pt>
                <c:pt idx="1232">
                  <c:v>71</c:v>
                </c:pt>
                <c:pt idx="1233">
                  <c:v>54</c:v>
                </c:pt>
                <c:pt idx="1234">
                  <c:v>60</c:v>
                </c:pt>
                <c:pt idx="1235">
                  <c:v>69</c:v>
                </c:pt>
                <c:pt idx="1236">
                  <c:v>69</c:v>
                </c:pt>
                <c:pt idx="1237">
                  <c:v>63</c:v>
                </c:pt>
                <c:pt idx="1238">
                  <c:v>58</c:v>
                </c:pt>
                <c:pt idx="1239">
                  <c:v>68</c:v>
                </c:pt>
                <c:pt idx="1240">
                  <c:v>49</c:v>
                </c:pt>
                <c:pt idx="1241">
                  <c:v>55</c:v>
                </c:pt>
                <c:pt idx="1242">
                  <c:v>44</c:v>
                </c:pt>
                <c:pt idx="1243">
                  <c:v>42</c:v>
                </c:pt>
                <c:pt idx="1244">
                  <c:v>55</c:v>
                </c:pt>
                <c:pt idx="1245">
                  <c:v>64</c:v>
                </c:pt>
                <c:pt idx="1246">
                  <c:v>64</c:v>
                </c:pt>
                <c:pt idx="1247">
                  <c:v>43</c:v>
                </c:pt>
                <c:pt idx="1248">
                  <c:v>33</c:v>
                </c:pt>
                <c:pt idx="1249">
                  <c:v>56</c:v>
                </c:pt>
                <c:pt idx="1250">
                  <c:v>53</c:v>
                </c:pt>
                <c:pt idx="1251">
                  <c:v>55</c:v>
                </c:pt>
                <c:pt idx="1252">
                  <c:v>55</c:v>
                </c:pt>
                <c:pt idx="1253">
                  <c:v>47</c:v>
                </c:pt>
                <c:pt idx="1254">
                  <c:v>51</c:v>
                </c:pt>
                <c:pt idx="1255">
                  <c:v>60</c:v>
                </c:pt>
                <c:pt idx="1256">
                  <c:v>45</c:v>
                </c:pt>
                <c:pt idx="1257">
                  <c:v>57</c:v>
                </c:pt>
                <c:pt idx="1258">
                  <c:v>66</c:v>
                </c:pt>
                <c:pt idx="1259">
                  <c:v>54</c:v>
                </c:pt>
                <c:pt idx="1260">
                  <c:v>62</c:v>
                </c:pt>
                <c:pt idx="1261">
                  <c:v>72</c:v>
                </c:pt>
                <c:pt idx="1262">
                  <c:v>72</c:v>
                </c:pt>
                <c:pt idx="1263">
                  <c:v>68</c:v>
                </c:pt>
                <c:pt idx="1264">
                  <c:v>62</c:v>
                </c:pt>
                <c:pt idx="1265">
                  <c:v>59</c:v>
                </c:pt>
                <c:pt idx="1266">
                  <c:v>49</c:v>
                </c:pt>
                <c:pt idx="1267">
                  <c:v>48</c:v>
                </c:pt>
                <c:pt idx="1268">
                  <c:v>48</c:v>
                </c:pt>
                <c:pt idx="1269">
                  <c:v>65</c:v>
                </c:pt>
                <c:pt idx="1270">
                  <c:v>42</c:v>
                </c:pt>
                <c:pt idx="1271">
                  <c:v>46</c:v>
                </c:pt>
                <c:pt idx="1272">
                  <c:v>66</c:v>
                </c:pt>
                <c:pt idx="1273">
                  <c:v>48</c:v>
                </c:pt>
                <c:pt idx="1274">
                  <c:v>44</c:v>
                </c:pt>
                <c:pt idx="1275">
                  <c:v>67</c:v>
                </c:pt>
                <c:pt idx="1276">
                  <c:v>45</c:v>
                </c:pt>
                <c:pt idx="1277">
                  <c:v>31</c:v>
                </c:pt>
                <c:pt idx="1278">
                  <c:v>44</c:v>
                </c:pt>
                <c:pt idx="1279">
                  <c:v>58</c:v>
                </c:pt>
                <c:pt idx="1280">
                  <c:v>45</c:v>
                </c:pt>
                <c:pt idx="1281">
                  <c:v>45</c:v>
                </c:pt>
                <c:pt idx="1282">
                  <c:v>45</c:v>
                </c:pt>
                <c:pt idx="1283">
                  <c:v>64</c:v>
                </c:pt>
                <c:pt idx="1284">
                  <c:v>47</c:v>
                </c:pt>
                <c:pt idx="1285">
                  <c:v>64</c:v>
                </c:pt>
                <c:pt idx="1286">
                  <c:v>48</c:v>
                </c:pt>
                <c:pt idx="1287">
                  <c:v>44</c:v>
                </c:pt>
                <c:pt idx="1288">
                  <c:v>65</c:v>
                </c:pt>
                <c:pt idx="1289">
                  <c:v>65</c:v>
                </c:pt>
                <c:pt idx="1290">
                  <c:v>46</c:v>
                </c:pt>
                <c:pt idx="1291">
                  <c:v>56</c:v>
                </c:pt>
                <c:pt idx="1292">
                  <c:v>59</c:v>
                </c:pt>
                <c:pt idx="1293">
                  <c:v>34</c:v>
                </c:pt>
                <c:pt idx="1294">
                  <c:v>56</c:v>
                </c:pt>
                <c:pt idx="1295">
                  <c:v>54</c:v>
                </c:pt>
                <c:pt idx="1296">
                  <c:v>46</c:v>
                </c:pt>
                <c:pt idx="1297">
                  <c:v>40</c:v>
                </c:pt>
                <c:pt idx="1298">
                  <c:v>46</c:v>
                </c:pt>
                <c:pt idx="1299">
                  <c:v>56</c:v>
                </c:pt>
                <c:pt idx="1300">
                  <c:v>56</c:v>
                </c:pt>
                <c:pt idx="1301">
                  <c:v>66</c:v>
                </c:pt>
                <c:pt idx="1302">
                  <c:v>52</c:v>
                </c:pt>
                <c:pt idx="1303">
                  <c:v>49</c:v>
                </c:pt>
                <c:pt idx="1304">
                  <c:v>72</c:v>
                </c:pt>
                <c:pt idx="1305">
                  <c:v>75</c:v>
                </c:pt>
                <c:pt idx="1306">
                  <c:v>45</c:v>
                </c:pt>
                <c:pt idx="1307">
                  <c:v>46</c:v>
                </c:pt>
                <c:pt idx="1308">
                  <c:v>32</c:v>
                </c:pt>
                <c:pt idx="1309">
                  <c:v>38</c:v>
                </c:pt>
                <c:pt idx="1310">
                  <c:v>58</c:v>
                </c:pt>
                <c:pt idx="1311">
                  <c:v>62</c:v>
                </c:pt>
                <c:pt idx="1312">
                  <c:v>57</c:v>
                </c:pt>
                <c:pt idx="1313">
                  <c:v>55</c:v>
                </c:pt>
                <c:pt idx="1314">
                  <c:v>55</c:v>
                </c:pt>
                <c:pt idx="1315">
                  <c:v>72</c:v>
                </c:pt>
                <c:pt idx="1316">
                  <c:v>46</c:v>
                </c:pt>
                <c:pt idx="1317">
                  <c:v>41</c:v>
                </c:pt>
                <c:pt idx="1318">
                  <c:v>76</c:v>
                </c:pt>
                <c:pt idx="1319">
                  <c:v>46</c:v>
                </c:pt>
                <c:pt idx="1320">
                  <c:v>46</c:v>
                </c:pt>
                <c:pt idx="1321">
                  <c:v>40</c:v>
                </c:pt>
                <c:pt idx="1322">
                  <c:v>39</c:v>
                </c:pt>
                <c:pt idx="1323">
                  <c:v>53</c:v>
                </c:pt>
                <c:pt idx="1324">
                  <c:v>61</c:v>
                </c:pt>
                <c:pt idx="1325">
                  <c:v>50</c:v>
                </c:pt>
                <c:pt idx="1326">
                  <c:v>54</c:v>
                </c:pt>
                <c:pt idx="1327">
                  <c:v>54</c:v>
                </c:pt>
                <c:pt idx="1328">
                  <c:v>69</c:v>
                </c:pt>
                <c:pt idx="1329">
                  <c:v>49</c:v>
                </c:pt>
                <c:pt idx="1330">
                  <c:v>51</c:v>
                </c:pt>
                <c:pt idx="1331">
                  <c:v>66</c:v>
                </c:pt>
                <c:pt idx="1332">
                  <c:v>54</c:v>
                </c:pt>
                <c:pt idx="1333">
                  <c:v>60</c:v>
                </c:pt>
                <c:pt idx="1334">
                  <c:v>50</c:v>
                </c:pt>
                <c:pt idx="1335">
                  <c:v>48</c:v>
                </c:pt>
                <c:pt idx="1336">
                  <c:v>49</c:v>
                </c:pt>
                <c:pt idx="1337">
                  <c:v>55</c:v>
                </c:pt>
                <c:pt idx="1338">
                  <c:v>46</c:v>
                </c:pt>
                <c:pt idx="1339">
                  <c:v>52</c:v>
                </c:pt>
                <c:pt idx="1340">
                  <c:v>55</c:v>
                </c:pt>
                <c:pt idx="1341">
                  <c:v>42</c:v>
                </c:pt>
                <c:pt idx="1342">
                  <c:v>48</c:v>
                </c:pt>
                <c:pt idx="1343">
                  <c:v>35</c:v>
                </c:pt>
                <c:pt idx="1344">
                  <c:v>45</c:v>
                </c:pt>
                <c:pt idx="1345">
                  <c:v>55</c:v>
                </c:pt>
                <c:pt idx="1346">
                  <c:v>50</c:v>
                </c:pt>
                <c:pt idx="1347">
                  <c:v>68</c:v>
                </c:pt>
                <c:pt idx="1348">
                  <c:v>50</c:v>
                </c:pt>
                <c:pt idx="1349">
                  <c:v>63</c:v>
                </c:pt>
                <c:pt idx="1350">
                  <c:v>74</c:v>
                </c:pt>
                <c:pt idx="1351">
                  <c:v>51</c:v>
                </c:pt>
                <c:pt idx="1352">
                  <c:v>47</c:v>
                </c:pt>
                <c:pt idx="1353">
                  <c:v>40</c:v>
                </c:pt>
                <c:pt idx="1354">
                  <c:v>40</c:v>
                </c:pt>
                <c:pt idx="1355">
                  <c:v>49</c:v>
                </c:pt>
                <c:pt idx="1356">
                  <c:v>38</c:v>
                </c:pt>
                <c:pt idx="1357">
                  <c:v>52</c:v>
                </c:pt>
                <c:pt idx="1358">
                  <c:v>42</c:v>
                </c:pt>
                <c:pt idx="1359">
                  <c:v>68</c:v>
                </c:pt>
                <c:pt idx="1360">
                  <c:v>37</c:v>
                </c:pt>
                <c:pt idx="1361">
                  <c:v>51</c:v>
                </c:pt>
                <c:pt idx="1362">
                  <c:v>51</c:v>
                </c:pt>
                <c:pt idx="1363">
                  <c:v>54</c:v>
                </c:pt>
                <c:pt idx="1364">
                  <c:v>40</c:v>
                </c:pt>
                <c:pt idx="1365">
                  <c:v>54</c:v>
                </c:pt>
                <c:pt idx="1366">
                  <c:v>68</c:v>
                </c:pt>
                <c:pt idx="1367">
                  <c:v>54</c:v>
                </c:pt>
                <c:pt idx="1368">
                  <c:v>46</c:v>
                </c:pt>
                <c:pt idx="1369">
                  <c:v>49</c:v>
                </c:pt>
                <c:pt idx="1370">
                  <c:v>48</c:v>
                </c:pt>
                <c:pt idx="1371">
                  <c:v>43</c:v>
                </c:pt>
                <c:pt idx="1372">
                  <c:v>69</c:v>
                </c:pt>
                <c:pt idx="1373">
                  <c:v>51</c:v>
                </c:pt>
                <c:pt idx="1374">
                  <c:v>63</c:v>
                </c:pt>
                <c:pt idx="1375">
                  <c:v>45</c:v>
                </c:pt>
                <c:pt idx="1376">
                  <c:v>47</c:v>
                </c:pt>
                <c:pt idx="1377">
                  <c:v>50</c:v>
                </c:pt>
                <c:pt idx="1378">
                  <c:v>46</c:v>
                </c:pt>
                <c:pt idx="1379">
                  <c:v>43</c:v>
                </c:pt>
                <c:pt idx="1380">
                  <c:v>70</c:v>
                </c:pt>
                <c:pt idx="1381">
                  <c:v>49</c:v>
                </c:pt>
                <c:pt idx="1382">
                  <c:v>58</c:v>
                </c:pt>
                <c:pt idx="1383">
                  <c:v>49</c:v>
                </c:pt>
                <c:pt idx="1384">
                  <c:v>51</c:v>
                </c:pt>
                <c:pt idx="1385">
                  <c:v>55</c:v>
                </c:pt>
                <c:pt idx="1386">
                  <c:v>36</c:v>
                </c:pt>
                <c:pt idx="1387">
                  <c:v>42</c:v>
                </c:pt>
                <c:pt idx="1388">
                  <c:v>29</c:v>
                </c:pt>
                <c:pt idx="1389">
                  <c:v>28</c:v>
                </c:pt>
                <c:pt idx="1390">
                  <c:v>53</c:v>
                </c:pt>
                <c:pt idx="1391">
                  <c:v>48</c:v>
                </c:pt>
                <c:pt idx="1392">
                  <c:v>66</c:v>
                </c:pt>
                <c:pt idx="1393">
                  <c:v>65</c:v>
                </c:pt>
                <c:pt idx="1394">
                  <c:v>65</c:v>
                </c:pt>
                <c:pt idx="1395">
                  <c:v>52</c:v>
                </c:pt>
                <c:pt idx="1396">
                  <c:v>46</c:v>
                </c:pt>
                <c:pt idx="1397">
                  <c:v>42</c:v>
                </c:pt>
                <c:pt idx="1398">
                  <c:v>56</c:v>
                </c:pt>
                <c:pt idx="1399">
                  <c:v>56</c:v>
                </c:pt>
                <c:pt idx="1400">
                  <c:v>44</c:v>
                </c:pt>
                <c:pt idx="1401">
                  <c:v>47</c:v>
                </c:pt>
                <c:pt idx="1402">
                  <c:v>47</c:v>
                </c:pt>
                <c:pt idx="1403">
                  <c:v>49</c:v>
                </c:pt>
                <c:pt idx="1404">
                  <c:v>39</c:v>
                </c:pt>
                <c:pt idx="1405">
                  <c:v>48</c:v>
                </c:pt>
                <c:pt idx="1406">
                  <c:v>31</c:v>
                </c:pt>
                <c:pt idx="1407">
                  <c:v>34</c:v>
                </c:pt>
                <c:pt idx="1408">
                  <c:v>34</c:v>
                </c:pt>
                <c:pt idx="1409">
                  <c:v>46</c:v>
                </c:pt>
                <c:pt idx="1410">
                  <c:v>62</c:v>
                </c:pt>
                <c:pt idx="1411">
                  <c:v>61</c:v>
                </c:pt>
                <c:pt idx="1412">
                  <c:v>51</c:v>
                </c:pt>
                <c:pt idx="1413">
                  <c:v>63</c:v>
                </c:pt>
                <c:pt idx="1414">
                  <c:v>36</c:v>
                </c:pt>
                <c:pt idx="1415">
                  <c:v>72</c:v>
                </c:pt>
                <c:pt idx="1416">
                  <c:v>51</c:v>
                </c:pt>
                <c:pt idx="1417">
                  <c:v>39</c:v>
                </c:pt>
                <c:pt idx="1418">
                  <c:v>45</c:v>
                </c:pt>
                <c:pt idx="1419">
                  <c:v>38</c:v>
                </c:pt>
                <c:pt idx="1420">
                  <c:v>49</c:v>
                </c:pt>
                <c:pt idx="1421">
                  <c:v>39</c:v>
                </c:pt>
                <c:pt idx="1422">
                  <c:v>43</c:v>
                </c:pt>
                <c:pt idx="1423">
                  <c:v>43</c:v>
                </c:pt>
                <c:pt idx="1424">
                  <c:v>42</c:v>
                </c:pt>
                <c:pt idx="1425">
                  <c:v>33</c:v>
                </c:pt>
                <c:pt idx="1426">
                  <c:v>33</c:v>
                </c:pt>
                <c:pt idx="1427">
                  <c:v>42</c:v>
                </c:pt>
                <c:pt idx="1428">
                  <c:v>39</c:v>
                </c:pt>
                <c:pt idx="1429">
                  <c:v>32</c:v>
                </c:pt>
                <c:pt idx="1430">
                  <c:v>40</c:v>
                </c:pt>
                <c:pt idx="1431">
                  <c:v>65</c:v>
                </c:pt>
                <c:pt idx="1432">
                  <c:v>52</c:v>
                </c:pt>
                <c:pt idx="1433">
                  <c:v>56</c:v>
                </c:pt>
                <c:pt idx="1434">
                  <c:v>45</c:v>
                </c:pt>
                <c:pt idx="1435">
                  <c:v>48</c:v>
                </c:pt>
                <c:pt idx="1436">
                  <c:v>56</c:v>
                </c:pt>
                <c:pt idx="1437">
                  <c:v>42</c:v>
                </c:pt>
                <c:pt idx="1438">
                  <c:v>56</c:v>
                </c:pt>
                <c:pt idx="1439">
                  <c:v>35</c:v>
                </c:pt>
                <c:pt idx="1440">
                  <c:v>67</c:v>
                </c:pt>
                <c:pt idx="1441">
                  <c:v>43</c:v>
                </c:pt>
                <c:pt idx="1442">
                  <c:v>63</c:v>
                </c:pt>
                <c:pt idx="1443">
                  <c:v>34</c:v>
                </c:pt>
                <c:pt idx="1444">
                  <c:v>52</c:v>
                </c:pt>
                <c:pt idx="1445">
                  <c:v>52</c:v>
                </c:pt>
                <c:pt idx="1446">
                  <c:v>60</c:v>
                </c:pt>
                <c:pt idx="1447">
                  <c:v>42</c:v>
                </c:pt>
                <c:pt idx="1448">
                  <c:v>70</c:v>
                </c:pt>
                <c:pt idx="1449">
                  <c:v>43</c:v>
                </c:pt>
                <c:pt idx="1450">
                  <c:v>52</c:v>
                </c:pt>
                <c:pt idx="1451">
                  <c:v>38</c:v>
                </c:pt>
                <c:pt idx="1452">
                  <c:v>51</c:v>
                </c:pt>
                <c:pt idx="1453">
                  <c:v>33</c:v>
                </c:pt>
                <c:pt idx="1454">
                  <c:v>42</c:v>
                </c:pt>
                <c:pt idx="1455">
                  <c:v>57</c:v>
                </c:pt>
                <c:pt idx="1456">
                  <c:v>68</c:v>
                </c:pt>
                <c:pt idx="1457">
                  <c:v>49</c:v>
                </c:pt>
                <c:pt idx="1458">
                  <c:v>56</c:v>
                </c:pt>
                <c:pt idx="1459">
                  <c:v>45</c:v>
                </c:pt>
                <c:pt idx="1460">
                  <c:v>44</c:v>
                </c:pt>
                <c:pt idx="1461">
                  <c:v>55</c:v>
                </c:pt>
                <c:pt idx="1462">
                  <c:v>63</c:v>
                </c:pt>
                <c:pt idx="1463">
                  <c:v>52</c:v>
                </c:pt>
                <c:pt idx="1464">
                  <c:v>69</c:v>
                </c:pt>
                <c:pt idx="1465">
                  <c:v>69</c:v>
                </c:pt>
                <c:pt idx="1466">
                  <c:v>41</c:v>
                </c:pt>
                <c:pt idx="1467">
                  <c:v>55</c:v>
                </c:pt>
                <c:pt idx="1468">
                  <c:v>51</c:v>
                </c:pt>
                <c:pt idx="1469">
                  <c:v>51</c:v>
                </c:pt>
                <c:pt idx="1470">
                  <c:v>50</c:v>
                </c:pt>
                <c:pt idx="1471">
                  <c:v>52</c:v>
                </c:pt>
                <c:pt idx="1472">
                  <c:v>38</c:v>
                </c:pt>
                <c:pt idx="1473">
                  <c:v>67</c:v>
                </c:pt>
                <c:pt idx="1474">
                  <c:v>63</c:v>
                </c:pt>
                <c:pt idx="1475">
                  <c:v>68</c:v>
                </c:pt>
                <c:pt idx="1476">
                  <c:v>46</c:v>
                </c:pt>
                <c:pt idx="1477">
                  <c:v>48</c:v>
                </c:pt>
                <c:pt idx="1478">
                  <c:v>48</c:v>
                </c:pt>
                <c:pt idx="1479">
                  <c:v>53</c:v>
                </c:pt>
                <c:pt idx="1480">
                  <c:v>43</c:v>
                </c:pt>
                <c:pt idx="1481">
                  <c:v>45</c:v>
                </c:pt>
                <c:pt idx="1482">
                  <c:v>39</c:v>
                </c:pt>
                <c:pt idx="1483">
                  <c:v>35</c:v>
                </c:pt>
                <c:pt idx="1484">
                  <c:v>36</c:v>
                </c:pt>
                <c:pt idx="1485">
                  <c:v>68</c:v>
                </c:pt>
                <c:pt idx="1486">
                  <c:v>46</c:v>
                </c:pt>
                <c:pt idx="1487">
                  <c:v>46</c:v>
                </c:pt>
                <c:pt idx="1488">
                  <c:v>37</c:v>
                </c:pt>
                <c:pt idx="1489">
                  <c:v>37</c:v>
                </c:pt>
                <c:pt idx="1490">
                  <c:v>37</c:v>
                </c:pt>
                <c:pt idx="1491">
                  <c:v>66</c:v>
                </c:pt>
                <c:pt idx="1492">
                  <c:v>66</c:v>
                </c:pt>
                <c:pt idx="1493">
                  <c:v>51</c:v>
                </c:pt>
                <c:pt idx="1494">
                  <c:v>49</c:v>
                </c:pt>
                <c:pt idx="1495">
                  <c:v>43</c:v>
                </c:pt>
                <c:pt idx="1496">
                  <c:v>69</c:v>
                </c:pt>
                <c:pt idx="1497">
                  <c:v>49</c:v>
                </c:pt>
                <c:pt idx="1498">
                  <c:v>32</c:v>
                </c:pt>
                <c:pt idx="1499">
                  <c:v>67</c:v>
                </c:pt>
                <c:pt idx="1500">
                  <c:v>36</c:v>
                </c:pt>
                <c:pt idx="1501">
                  <c:v>39</c:v>
                </c:pt>
                <c:pt idx="1502">
                  <c:v>38</c:v>
                </c:pt>
                <c:pt idx="1503">
                  <c:v>58</c:v>
                </c:pt>
                <c:pt idx="1504">
                  <c:v>57</c:v>
                </c:pt>
                <c:pt idx="1505">
                  <c:v>37</c:v>
                </c:pt>
                <c:pt idx="1506">
                  <c:v>47</c:v>
                </c:pt>
                <c:pt idx="1507">
                  <c:v>44</c:v>
                </c:pt>
                <c:pt idx="1508">
                  <c:v>60</c:v>
                </c:pt>
                <c:pt idx="1509">
                  <c:v>46</c:v>
                </c:pt>
                <c:pt idx="1510">
                  <c:v>34</c:v>
                </c:pt>
                <c:pt idx="1511">
                  <c:v>37</c:v>
                </c:pt>
                <c:pt idx="1512">
                  <c:v>66</c:v>
                </c:pt>
                <c:pt idx="1513">
                  <c:v>66</c:v>
                </c:pt>
                <c:pt idx="1514">
                  <c:v>48</c:v>
                </c:pt>
                <c:pt idx="1515">
                  <c:v>47</c:v>
                </c:pt>
                <c:pt idx="1516">
                  <c:v>65</c:v>
                </c:pt>
                <c:pt idx="1517">
                  <c:v>65</c:v>
                </c:pt>
                <c:pt idx="1518">
                  <c:v>48</c:v>
                </c:pt>
                <c:pt idx="1519">
                  <c:v>32</c:v>
                </c:pt>
                <c:pt idx="1520">
                  <c:v>50</c:v>
                </c:pt>
                <c:pt idx="1521">
                  <c:v>61</c:v>
                </c:pt>
                <c:pt idx="1522">
                  <c:v>71</c:v>
                </c:pt>
                <c:pt idx="1523">
                  <c:v>48</c:v>
                </c:pt>
                <c:pt idx="1524">
                  <c:v>62</c:v>
                </c:pt>
                <c:pt idx="1525">
                  <c:v>65</c:v>
                </c:pt>
                <c:pt idx="1526">
                  <c:v>42</c:v>
                </c:pt>
                <c:pt idx="1527">
                  <c:v>31</c:v>
                </c:pt>
                <c:pt idx="1528">
                  <c:v>36</c:v>
                </c:pt>
                <c:pt idx="1529">
                  <c:v>42</c:v>
                </c:pt>
                <c:pt idx="1530">
                  <c:v>57</c:v>
                </c:pt>
                <c:pt idx="1531">
                  <c:v>57</c:v>
                </c:pt>
                <c:pt idx="1532">
                  <c:v>42</c:v>
                </c:pt>
                <c:pt idx="1533">
                  <c:v>49</c:v>
                </c:pt>
                <c:pt idx="1534">
                  <c:v>48</c:v>
                </c:pt>
                <c:pt idx="1535">
                  <c:v>48</c:v>
                </c:pt>
                <c:pt idx="1536">
                  <c:v>47</c:v>
                </c:pt>
                <c:pt idx="1537">
                  <c:v>42</c:v>
                </c:pt>
                <c:pt idx="1538">
                  <c:v>39</c:v>
                </c:pt>
                <c:pt idx="1539">
                  <c:v>38</c:v>
                </c:pt>
                <c:pt idx="1540">
                  <c:v>34</c:v>
                </c:pt>
                <c:pt idx="1541">
                  <c:v>65</c:v>
                </c:pt>
                <c:pt idx="1542">
                  <c:v>65</c:v>
                </c:pt>
                <c:pt idx="1543">
                  <c:v>52</c:v>
                </c:pt>
                <c:pt idx="1544">
                  <c:v>42</c:v>
                </c:pt>
                <c:pt idx="1545">
                  <c:v>46</c:v>
                </c:pt>
                <c:pt idx="1546">
                  <c:v>51</c:v>
                </c:pt>
                <c:pt idx="1547">
                  <c:v>51</c:v>
                </c:pt>
                <c:pt idx="1548">
                  <c:v>31</c:v>
                </c:pt>
                <c:pt idx="1549">
                  <c:v>61</c:v>
                </c:pt>
                <c:pt idx="1550">
                  <c:v>52</c:v>
                </c:pt>
                <c:pt idx="1551">
                  <c:v>49</c:v>
                </c:pt>
                <c:pt idx="1552">
                  <c:v>60</c:v>
                </c:pt>
                <c:pt idx="1553">
                  <c:v>50</c:v>
                </c:pt>
                <c:pt idx="1554">
                  <c:v>34</c:v>
                </c:pt>
                <c:pt idx="1555">
                  <c:v>49</c:v>
                </c:pt>
                <c:pt idx="1556">
                  <c:v>54</c:v>
                </c:pt>
                <c:pt idx="1557">
                  <c:v>36</c:v>
                </c:pt>
                <c:pt idx="1558">
                  <c:v>42</c:v>
                </c:pt>
                <c:pt idx="1559">
                  <c:v>50</c:v>
                </c:pt>
                <c:pt idx="1560">
                  <c:v>70</c:v>
                </c:pt>
                <c:pt idx="1561">
                  <c:v>47</c:v>
                </c:pt>
                <c:pt idx="1562">
                  <c:v>35</c:v>
                </c:pt>
                <c:pt idx="1563">
                  <c:v>58</c:v>
                </c:pt>
                <c:pt idx="1564">
                  <c:v>48</c:v>
                </c:pt>
                <c:pt idx="1565">
                  <c:v>43</c:v>
                </c:pt>
                <c:pt idx="1566">
                  <c:v>74</c:v>
                </c:pt>
                <c:pt idx="1567">
                  <c:v>74</c:v>
                </c:pt>
                <c:pt idx="1568">
                  <c:v>48</c:v>
                </c:pt>
                <c:pt idx="1569">
                  <c:v>54</c:v>
                </c:pt>
                <c:pt idx="1570">
                  <c:v>54</c:v>
                </c:pt>
                <c:pt idx="1571">
                  <c:v>42</c:v>
                </c:pt>
                <c:pt idx="1572">
                  <c:v>42</c:v>
                </c:pt>
                <c:pt idx="1573">
                  <c:v>67</c:v>
                </c:pt>
                <c:pt idx="1574">
                  <c:v>44</c:v>
                </c:pt>
                <c:pt idx="1575">
                  <c:v>44</c:v>
                </c:pt>
                <c:pt idx="1576">
                  <c:v>63</c:v>
                </c:pt>
                <c:pt idx="1577">
                  <c:v>44</c:v>
                </c:pt>
                <c:pt idx="1578">
                  <c:v>40</c:v>
                </c:pt>
                <c:pt idx="1579">
                  <c:v>47</c:v>
                </c:pt>
                <c:pt idx="1580">
                  <c:v>47</c:v>
                </c:pt>
                <c:pt idx="1581">
                  <c:v>44</c:v>
                </c:pt>
                <c:pt idx="1582">
                  <c:v>45</c:v>
                </c:pt>
                <c:pt idx="1583">
                  <c:v>62</c:v>
                </c:pt>
                <c:pt idx="1584">
                  <c:v>37</c:v>
                </c:pt>
                <c:pt idx="1585">
                  <c:v>45</c:v>
                </c:pt>
                <c:pt idx="1586">
                  <c:v>45</c:v>
                </c:pt>
                <c:pt idx="1587">
                  <c:v>65</c:v>
                </c:pt>
                <c:pt idx="1588">
                  <c:v>36</c:v>
                </c:pt>
                <c:pt idx="1589">
                  <c:v>31</c:v>
                </c:pt>
                <c:pt idx="1590">
                  <c:v>49</c:v>
                </c:pt>
                <c:pt idx="1591">
                  <c:v>49</c:v>
                </c:pt>
                <c:pt idx="1592">
                  <c:v>46</c:v>
                </c:pt>
                <c:pt idx="1593">
                  <c:v>45</c:v>
                </c:pt>
                <c:pt idx="1594">
                  <c:v>54</c:v>
                </c:pt>
                <c:pt idx="1595">
                  <c:v>54</c:v>
                </c:pt>
                <c:pt idx="1596">
                  <c:v>53</c:v>
                </c:pt>
                <c:pt idx="1597">
                  <c:v>38</c:v>
                </c:pt>
                <c:pt idx="1598">
                  <c:v>52</c:v>
                </c:pt>
                <c:pt idx="1599">
                  <c:v>42</c:v>
                </c:pt>
                <c:pt idx="1600">
                  <c:v>39</c:v>
                </c:pt>
                <c:pt idx="1601">
                  <c:v>67</c:v>
                </c:pt>
                <c:pt idx="1602">
                  <c:v>53</c:v>
                </c:pt>
                <c:pt idx="1603">
                  <c:v>66</c:v>
                </c:pt>
                <c:pt idx="1604">
                  <c:v>65</c:v>
                </c:pt>
                <c:pt idx="1605">
                  <c:v>55</c:v>
                </c:pt>
                <c:pt idx="1606">
                  <c:v>63</c:v>
                </c:pt>
                <c:pt idx="1607">
                  <c:v>66</c:v>
                </c:pt>
                <c:pt idx="1608">
                  <c:v>40</c:v>
                </c:pt>
                <c:pt idx="1609">
                  <c:v>37</c:v>
                </c:pt>
                <c:pt idx="1610">
                  <c:v>41</c:v>
                </c:pt>
                <c:pt idx="1611">
                  <c:v>52</c:v>
                </c:pt>
                <c:pt idx="1612">
                  <c:v>57</c:v>
                </c:pt>
                <c:pt idx="1613">
                  <c:v>61</c:v>
                </c:pt>
                <c:pt idx="1614">
                  <c:v>49</c:v>
                </c:pt>
                <c:pt idx="1615">
                  <c:v>45</c:v>
                </c:pt>
                <c:pt idx="1616">
                  <c:v>66</c:v>
                </c:pt>
                <c:pt idx="1617">
                  <c:v>45</c:v>
                </c:pt>
                <c:pt idx="1618">
                  <c:v>42</c:v>
                </c:pt>
                <c:pt idx="1619">
                  <c:v>59</c:v>
                </c:pt>
                <c:pt idx="1620">
                  <c:v>71</c:v>
                </c:pt>
                <c:pt idx="1621">
                  <c:v>55</c:v>
                </c:pt>
                <c:pt idx="1622">
                  <c:v>44</c:v>
                </c:pt>
                <c:pt idx="1623">
                  <c:v>44</c:v>
                </c:pt>
                <c:pt idx="1624">
                  <c:v>43</c:v>
                </c:pt>
                <c:pt idx="1625">
                  <c:v>37</c:v>
                </c:pt>
                <c:pt idx="1626">
                  <c:v>49</c:v>
                </c:pt>
                <c:pt idx="1627">
                  <c:v>35</c:v>
                </c:pt>
                <c:pt idx="1628">
                  <c:v>39</c:v>
                </c:pt>
                <c:pt idx="1629">
                  <c:v>50</c:v>
                </c:pt>
                <c:pt idx="1630">
                  <c:v>66</c:v>
                </c:pt>
                <c:pt idx="1631">
                  <c:v>36</c:v>
                </c:pt>
                <c:pt idx="1632">
                  <c:v>37</c:v>
                </c:pt>
                <c:pt idx="1633">
                  <c:v>52</c:v>
                </c:pt>
                <c:pt idx="1634">
                  <c:v>39</c:v>
                </c:pt>
                <c:pt idx="1635">
                  <c:v>48</c:v>
                </c:pt>
                <c:pt idx="1636">
                  <c:v>71</c:v>
                </c:pt>
                <c:pt idx="1637">
                  <c:v>51</c:v>
                </c:pt>
                <c:pt idx="1638">
                  <c:v>52</c:v>
                </c:pt>
                <c:pt idx="1639">
                  <c:v>37</c:v>
                </c:pt>
                <c:pt idx="1640">
                  <c:v>47</c:v>
                </c:pt>
                <c:pt idx="1641">
                  <c:v>47</c:v>
                </c:pt>
                <c:pt idx="1642">
                  <c:v>47</c:v>
                </c:pt>
                <c:pt idx="1643">
                  <c:v>47</c:v>
                </c:pt>
                <c:pt idx="1644">
                  <c:v>45</c:v>
                </c:pt>
                <c:pt idx="1645">
                  <c:v>55</c:v>
                </c:pt>
                <c:pt idx="1646">
                  <c:v>55</c:v>
                </c:pt>
                <c:pt idx="1647">
                  <c:v>43</c:v>
                </c:pt>
                <c:pt idx="1648">
                  <c:v>49</c:v>
                </c:pt>
                <c:pt idx="1649">
                  <c:v>30</c:v>
                </c:pt>
                <c:pt idx="1650">
                  <c:v>68</c:v>
                </c:pt>
                <c:pt idx="1651">
                  <c:v>61</c:v>
                </c:pt>
                <c:pt idx="1652">
                  <c:v>47</c:v>
                </c:pt>
                <c:pt idx="1653">
                  <c:v>47</c:v>
                </c:pt>
                <c:pt idx="1654">
                  <c:v>36</c:v>
                </c:pt>
                <c:pt idx="1655">
                  <c:v>50</c:v>
                </c:pt>
                <c:pt idx="1656">
                  <c:v>48</c:v>
                </c:pt>
                <c:pt idx="1657">
                  <c:v>42</c:v>
                </c:pt>
                <c:pt idx="1658">
                  <c:v>39</c:v>
                </c:pt>
                <c:pt idx="1659">
                  <c:v>53</c:v>
                </c:pt>
                <c:pt idx="1660">
                  <c:v>71</c:v>
                </c:pt>
                <c:pt idx="1661">
                  <c:v>32</c:v>
                </c:pt>
                <c:pt idx="1662">
                  <c:v>64</c:v>
                </c:pt>
                <c:pt idx="1663">
                  <c:v>52</c:v>
                </c:pt>
                <c:pt idx="1664">
                  <c:v>62</c:v>
                </c:pt>
                <c:pt idx="1665">
                  <c:v>36</c:v>
                </c:pt>
                <c:pt idx="1666">
                  <c:v>36</c:v>
                </c:pt>
                <c:pt idx="1667">
                  <c:v>49</c:v>
                </c:pt>
                <c:pt idx="1668">
                  <c:v>49</c:v>
                </c:pt>
                <c:pt idx="1669">
                  <c:v>45</c:v>
                </c:pt>
                <c:pt idx="1670">
                  <c:v>40</c:v>
                </c:pt>
                <c:pt idx="1671">
                  <c:v>47</c:v>
                </c:pt>
                <c:pt idx="1672">
                  <c:v>64</c:v>
                </c:pt>
                <c:pt idx="1673">
                  <c:v>28</c:v>
                </c:pt>
                <c:pt idx="1674">
                  <c:v>28</c:v>
                </c:pt>
                <c:pt idx="1675">
                  <c:v>52</c:v>
                </c:pt>
                <c:pt idx="1676">
                  <c:v>47</c:v>
                </c:pt>
                <c:pt idx="1677">
                  <c:v>69</c:v>
                </c:pt>
                <c:pt idx="1678">
                  <c:v>25</c:v>
                </c:pt>
                <c:pt idx="1679">
                  <c:v>25</c:v>
                </c:pt>
                <c:pt idx="1680">
                  <c:v>36</c:v>
                </c:pt>
                <c:pt idx="1681">
                  <c:v>34</c:v>
                </c:pt>
                <c:pt idx="1682">
                  <c:v>54</c:v>
                </c:pt>
                <c:pt idx="1683">
                  <c:v>64</c:v>
                </c:pt>
                <c:pt idx="1684">
                  <c:v>49</c:v>
                </c:pt>
                <c:pt idx="1685">
                  <c:v>49</c:v>
                </c:pt>
                <c:pt idx="1686">
                  <c:v>46</c:v>
                </c:pt>
                <c:pt idx="1687">
                  <c:v>46</c:v>
                </c:pt>
                <c:pt idx="1688">
                  <c:v>67</c:v>
                </c:pt>
                <c:pt idx="1689">
                  <c:v>48</c:v>
                </c:pt>
                <c:pt idx="1690">
                  <c:v>61</c:v>
                </c:pt>
                <c:pt idx="1691">
                  <c:v>44</c:v>
                </c:pt>
                <c:pt idx="1692">
                  <c:v>43</c:v>
                </c:pt>
                <c:pt idx="1693">
                  <c:v>72</c:v>
                </c:pt>
                <c:pt idx="1694">
                  <c:v>39</c:v>
                </c:pt>
                <c:pt idx="1695">
                  <c:v>46</c:v>
                </c:pt>
                <c:pt idx="1696">
                  <c:v>46</c:v>
                </c:pt>
                <c:pt idx="1697">
                  <c:v>30</c:v>
                </c:pt>
                <c:pt idx="1698">
                  <c:v>43</c:v>
                </c:pt>
                <c:pt idx="1699">
                  <c:v>57</c:v>
                </c:pt>
                <c:pt idx="1700">
                  <c:v>41</c:v>
                </c:pt>
                <c:pt idx="1701">
                  <c:v>34</c:v>
                </c:pt>
                <c:pt idx="1702">
                  <c:v>61</c:v>
                </c:pt>
                <c:pt idx="1703">
                  <c:v>55</c:v>
                </c:pt>
                <c:pt idx="1704">
                  <c:v>57</c:v>
                </c:pt>
                <c:pt idx="1705">
                  <c:v>45</c:v>
                </c:pt>
                <c:pt idx="1706">
                  <c:v>32</c:v>
                </c:pt>
                <c:pt idx="1707">
                  <c:v>32</c:v>
                </c:pt>
                <c:pt idx="1708">
                  <c:v>49</c:v>
                </c:pt>
                <c:pt idx="1709">
                  <c:v>68</c:v>
                </c:pt>
                <c:pt idx="1710">
                  <c:v>52</c:v>
                </c:pt>
                <c:pt idx="1711">
                  <c:v>42</c:v>
                </c:pt>
                <c:pt idx="1712">
                  <c:v>70</c:v>
                </c:pt>
                <c:pt idx="1713">
                  <c:v>70</c:v>
                </c:pt>
                <c:pt idx="1714">
                  <c:v>31</c:v>
                </c:pt>
                <c:pt idx="1715">
                  <c:v>31</c:v>
                </c:pt>
                <c:pt idx="1716">
                  <c:v>50</c:v>
                </c:pt>
                <c:pt idx="1717">
                  <c:v>45</c:v>
                </c:pt>
                <c:pt idx="1718">
                  <c:v>35</c:v>
                </c:pt>
                <c:pt idx="1719">
                  <c:v>61</c:v>
                </c:pt>
                <c:pt idx="1720">
                  <c:v>50</c:v>
                </c:pt>
                <c:pt idx="1721">
                  <c:v>57</c:v>
                </c:pt>
                <c:pt idx="1722">
                  <c:v>48</c:v>
                </c:pt>
                <c:pt idx="1723">
                  <c:v>46</c:v>
                </c:pt>
                <c:pt idx="1724">
                  <c:v>54</c:v>
                </c:pt>
                <c:pt idx="1725">
                  <c:v>51</c:v>
                </c:pt>
                <c:pt idx="1726">
                  <c:v>37</c:v>
                </c:pt>
                <c:pt idx="1727">
                  <c:v>54</c:v>
                </c:pt>
                <c:pt idx="1728">
                  <c:v>57</c:v>
                </c:pt>
                <c:pt idx="1729">
                  <c:v>47</c:v>
                </c:pt>
                <c:pt idx="1730">
                  <c:v>41</c:v>
                </c:pt>
                <c:pt idx="1731">
                  <c:v>55</c:v>
                </c:pt>
                <c:pt idx="1732">
                  <c:v>35</c:v>
                </c:pt>
                <c:pt idx="1733">
                  <c:v>68</c:v>
                </c:pt>
                <c:pt idx="1734">
                  <c:v>62</c:v>
                </c:pt>
                <c:pt idx="1735">
                  <c:v>58</c:v>
                </c:pt>
                <c:pt idx="1736">
                  <c:v>68</c:v>
                </c:pt>
                <c:pt idx="1737">
                  <c:v>57</c:v>
                </c:pt>
                <c:pt idx="1738">
                  <c:v>49</c:v>
                </c:pt>
                <c:pt idx="1739">
                  <c:v>49</c:v>
                </c:pt>
                <c:pt idx="1740">
                  <c:v>54</c:v>
                </c:pt>
                <c:pt idx="1741">
                  <c:v>45</c:v>
                </c:pt>
                <c:pt idx="1742">
                  <c:v>45</c:v>
                </c:pt>
                <c:pt idx="1743">
                  <c:v>34</c:v>
                </c:pt>
                <c:pt idx="1744">
                  <c:v>40</c:v>
                </c:pt>
                <c:pt idx="1745">
                  <c:v>45</c:v>
                </c:pt>
                <c:pt idx="1746">
                  <c:v>44</c:v>
                </c:pt>
                <c:pt idx="1747">
                  <c:v>43</c:v>
                </c:pt>
                <c:pt idx="1748">
                  <c:v>55</c:v>
                </c:pt>
                <c:pt idx="1749">
                  <c:v>61</c:v>
                </c:pt>
                <c:pt idx="1750">
                  <c:v>42</c:v>
                </c:pt>
                <c:pt idx="1751">
                  <c:v>42</c:v>
                </c:pt>
                <c:pt idx="1752">
                  <c:v>43</c:v>
                </c:pt>
                <c:pt idx="1753">
                  <c:v>49</c:v>
                </c:pt>
                <c:pt idx="1754">
                  <c:v>49</c:v>
                </c:pt>
                <c:pt idx="1755">
                  <c:v>52</c:v>
                </c:pt>
                <c:pt idx="1756">
                  <c:v>34</c:v>
                </c:pt>
                <c:pt idx="1757">
                  <c:v>69</c:v>
                </c:pt>
                <c:pt idx="1758">
                  <c:v>41</c:v>
                </c:pt>
                <c:pt idx="1759">
                  <c:v>55</c:v>
                </c:pt>
                <c:pt idx="1760">
                  <c:v>47</c:v>
                </c:pt>
                <c:pt idx="1761">
                  <c:v>57</c:v>
                </c:pt>
                <c:pt idx="1762">
                  <c:v>59</c:v>
                </c:pt>
                <c:pt idx="1763">
                  <c:v>53</c:v>
                </c:pt>
                <c:pt idx="1764">
                  <c:v>53</c:v>
                </c:pt>
                <c:pt idx="1765">
                  <c:v>36</c:v>
                </c:pt>
                <c:pt idx="1766">
                  <c:v>38</c:v>
                </c:pt>
                <c:pt idx="1767">
                  <c:v>50</c:v>
                </c:pt>
                <c:pt idx="1768">
                  <c:v>47</c:v>
                </c:pt>
                <c:pt idx="1769">
                  <c:v>46</c:v>
                </c:pt>
                <c:pt idx="1770">
                  <c:v>60</c:v>
                </c:pt>
                <c:pt idx="1771">
                  <c:v>62</c:v>
                </c:pt>
                <c:pt idx="1772">
                  <c:v>37</c:v>
                </c:pt>
                <c:pt idx="1773">
                  <c:v>66</c:v>
                </c:pt>
                <c:pt idx="1774">
                  <c:v>49</c:v>
                </c:pt>
                <c:pt idx="1775">
                  <c:v>31</c:v>
                </c:pt>
                <c:pt idx="1776">
                  <c:v>48</c:v>
                </c:pt>
                <c:pt idx="1777">
                  <c:v>50</c:v>
                </c:pt>
                <c:pt idx="1778">
                  <c:v>43</c:v>
                </c:pt>
                <c:pt idx="1779">
                  <c:v>44</c:v>
                </c:pt>
                <c:pt idx="1780">
                  <c:v>40</c:v>
                </c:pt>
                <c:pt idx="1781">
                  <c:v>47</c:v>
                </c:pt>
                <c:pt idx="1782">
                  <c:v>37</c:v>
                </c:pt>
                <c:pt idx="1783">
                  <c:v>36</c:v>
                </c:pt>
                <c:pt idx="1784">
                  <c:v>56</c:v>
                </c:pt>
                <c:pt idx="1785">
                  <c:v>49</c:v>
                </c:pt>
                <c:pt idx="1786">
                  <c:v>42</c:v>
                </c:pt>
                <c:pt idx="1787">
                  <c:v>44</c:v>
                </c:pt>
                <c:pt idx="1788">
                  <c:v>41</c:v>
                </c:pt>
                <c:pt idx="1789">
                  <c:v>48</c:v>
                </c:pt>
                <c:pt idx="1790">
                  <c:v>46</c:v>
                </c:pt>
                <c:pt idx="1791">
                  <c:v>40</c:v>
                </c:pt>
                <c:pt idx="1792">
                  <c:v>58</c:v>
                </c:pt>
                <c:pt idx="1793">
                  <c:v>58</c:v>
                </c:pt>
                <c:pt idx="1794">
                  <c:v>60</c:v>
                </c:pt>
                <c:pt idx="1795">
                  <c:v>64</c:v>
                </c:pt>
                <c:pt idx="1796">
                  <c:v>36</c:v>
                </c:pt>
                <c:pt idx="1797">
                  <c:v>43</c:v>
                </c:pt>
                <c:pt idx="1798">
                  <c:v>43</c:v>
                </c:pt>
                <c:pt idx="1799">
                  <c:v>47</c:v>
                </c:pt>
                <c:pt idx="1800">
                  <c:v>47</c:v>
                </c:pt>
                <c:pt idx="1801">
                  <c:v>45</c:v>
                </c:pt>
                <c:pt idx="1802">
                  <c:v>35</c:v>
                </c:pt>
                <c:pt idx="1803">
                  <c:v>39</c:v>
                </c:pt>
                <c:pt idx="1804">
                  <c:v>41</c:v>
                </c:pt>
                <c:pt idx="1805">
                  <c:v>43</c:v>
                </c:pt>
                <c:pt idx="1806">
                  <c:v>44</c:v>
                </c:pt>
                <c:pt idx="1807">
                  <c:v>44</c:v>
                </c:pt>
                <c:pt idx="1808">
                  <c:v>57</c:v>
                </c:pt>
                <c:pt idx="1809">
                  <c:v>46</c:v>
                </c:pt>
                <c:pt idx="1810">
                  <c:v>54</c:v>
                </c:pt>
                <c:pt idx="1811">
                  <c:v>69</c:v>
                </c:pt>
                <c:pt idx="1812">
                  <c:v>40</c:v>
                </c:pt>
                <c:pt idx="1813">
                  <c:v>51</c:v>
                </c:pt>
                <c:pt idx="1814">
                  <c:v>45</c:v>
                </c:pt>
                <c:pt idx="1815">
                  <c:v>44</c:v>
                </c:pt>
                <c:pt idx="1816">
                  <c:v>53</c:v>
                </c:pt>
                <c:pt idx="1817">
                  <c:v>40</c:v>
                </c:pt>
                <c:pt idx="1818">
                  <c:v>48</c:v>
                </c:pt>
                <c:pt idx="1819">
                  <c:v>46</c:v>
                </c:pt>
                <c:pt idx="1820">
                  <c:v>55</c:v>
                </c:pt>
                <c:pt idx="1821">
                  <c:v>44</c:v>
                </c:pt>
                <c:pt idx="1822">
                  <c:v>44</c:v>
                </c:pt>
                <c:pt idx="1823">
                  <c:v>41</c:v>
                </c:pt>
                <c:pt idx="1824">
                  <c:v>49</c:v>
                </c:pt>
                <c:pt idx="1825">
                  <c:v>62</c:v>
                </c:pt>
                <c:pt idx="1826">
                  <c:v>60</c:v>
                </c:pt>
                <c:pt idx="1827">
                  <c:v>60</c:v>
                </c:pt>
                <c:pt idx="1828">
                  <c:v>36</c:v>
                </c:pt>
                <c:pt idx="1829">
                  <c:v>48</c:v>
                </c:pt>
                <c:pt idx="1830">
                  <c:v>51</c:v>
                </c:pt>
                <c:pt idx="1831">
                  <c:v>33</c:v>
                </c:pt>
                <c:pt idx="1832">
                  <c:v>49</c:v>
                </c:pt>
                <c:pt idx="1833">
                  <c:v>49</c:v>
                </c:pt>
                <c:pt idx="1834">
                  <c:v>43</c:v>
                </c:pt>
                <c:pt idx="1835">
                  <c:v>46</c:v>
                </c:pt>
                <c:pt idx="1836">
                  <c:v>46</c:v>
                </c:pt>
                <c:pt idx="1837">
                  <c:v>35</c:v>
                </c:pt>
                <c:pt idx="1838">
                  <c:v>31</c:v>
                </c:pt>
                <c:pt idx="1839">
                  <c:v>31</c:v>
                </c:pt>
                <c:pt idx="1840">
                  <c:v>48</c:v>
                </c:pt>
                <c:pt idx="1841">
                  <c:v>42</c:v>
                </c:pt>
                <c:pt idx="1842">
                  <c:v>37</c:v>
                </c:pt>
                <c:pt idx="1843">
                  <c:v>37</c:v>
                </c:pt>
                <c:pt idx="1844">
                  <c:v>30</c:v>
                </c:pt>
                <c:pt idx="1845">
                  <c:v>59</c:v>
                </c:pt>
                <c:pt idx="1846">
                  <c:v>48</c:v>
                </c:pt>
                <c:pt idx="1847">
                  <c:v>50</c:v>
                </c:pt>
                <c:pt idx="1848">
                  <c:v>34</c:v>
                </c:pt>
                <c:pt idx="1849">
                  <c:v>35</c:v>
                </c:pt>
                <c:pt idx="1850">
                  <c:v>49</c:v>
                </c:pt>
                <c:pt idx="1851">
                  <c:v>48</c:v>
                </c:pt>
                <c:pt idx="1852">
                  <c:v>35</c:v>
                </c:pt>
                <c:pt idx="1853">
                  <c:v>35</c:v>
                </c:pt>
                <c:pt idx="1854">
                  <c:v>49</c:v>
                </c:pt>
                <c:pt idx="1855">
                  <c:v>55</c:v>
                </c:pt>
                <c:pt idx="1856">
                  <c:v>55</c:v>
                </c:pt>
                <c:pt idx="1857">
                  <c:v>32</c:v>
                </c:pt>
                <c:pt idx="1858">
                  <c:v>50</c:v>
                </c:pt>
                <c:pt idx="1859">
                  <c:v>52</c:v>
                </c:pt>
                <c:pt idx="1860">
                  <c:v>44</c:v>
                </c:pt>
                <c:pt idx="1861">
                  <c:v>60</c:v>
                </c:pt>
                <c:pt idx="1862">
                  <c:v>54</c:v>
                </c:pt>
                <c:pt idx="1863">
                  <c:v>60</c:v>
                </c:pt>
                <c:pt idx="1864">
                  <c:v>69</c:v>
                </c:pt>
                <c:pt idx="1865">
                  <c:v>33</c:v>
                </c:pt>
                <c:pt idx="1866">
                  <c:v>52</c:v>
                </c:pt>
                <c:pt idx="1867">
                  <c:v>35</c:v>
                </c:pt>
                <c:pt idx="1868">
                  <c:v>39</c:v>
                </c:pt>
                <c:pt idx="1869">
                  <c:v>43</c:v>
                </c:pt>
                <c:pt idx="1870">
                  <c:v>64</c:v>
                </c:pt>
                <c:pt idx="1871">
                  <c:v>43</c:v>
                </c:pt>
                <c:pt idx="1872">
                  <c:v>54</c:v>
                </c:pt>
                <c:pt idx="1873">
                  <c:v>38</c:v>
                </c:pt>
                <c:pt idx="1874">
                  <c:v>31</c:v>
                </c:pt>
                <c:pt idx="1875">
                  <c:v>31</c:v>
                </c:pt>
                <c:pt idx="1876">
                  <c:v>42</c:v>
                </c:pt>
                <c:pt idx="1877">
                  <c:v>42</c:v>
                </c:pt>
                <c:pt idx="1878">
                  <c:v>38</c:v>
                </c:pt>
                <c:pt idx="1879">
                  <c:v>60</c:v>
                </c:pt>
                <c:pt idx="1880">
                  <c:v>39</c:v>
                </c:pt>
                <c:pt idx="1881">
                  <c:v>68</c:v>
                </c:pt>
                <c:pt idx="1882">
                  <c:v>42</c:v>
                </c:pt>
                <c:pt idx="1883">
                  <c:v>46</c:v>
                </c:pt>
                <c:pt idx="1884">
                  <c:v>37</c:v>
                </c:pt>
                <c:pt idx="1885">
                  <c:v>37</c:v>
                </c:pt>
                <c:pt idx="1886">
                  <c:v>53</c:v>
                </c:pt>
                <c:pt idx="1887">
                  <c:v>73</c:v>
                </c:pt>
                <c:pt idx="1888">
                  <c:v>37</c:v>
                </c:pt>
                <c:pt idx="1889">
                  <c:v>68</c:v>
                </c:pt>
                <c:pt idx="1890">
                  <c:v>70</c:v>
                </c:pt>
                <c:pt idx="1891">
                  <c:v>59</c:v>
                </c:pt>
                <c:pt idx="1892">
                  <c:v>59</c:v>
                </c:pt>
                <c:pt idx="1893">
                  <c:v>50</c:v>
                </c:pt>
                <c:pt idx="1894">
                  <c:v>62</c:v>
                </c:pt>
                <c:pt idx="1895">
                  <c:v>34</c:v>
                </c:pt>
                <c:pt idx="1896">
                  <c:v>40</c:v>
                </c:pt>
                <c:pt idx="1897">
                  <c:v>53</c:v>
                </c:pt>
                <c:pt idx="1898">
                  <c:v>32</c:v>
                </c:pt>
                <c:pt idx="1899">
                  <c:v>41</c:v>
                </c:pt>
                <c:pt idx="1900">
                  <c:v>43</c:v>
                </c:pt>
                <c:pt idx="1901">
                  <c:v>47</c:v>
                </c:pt>
                <c:pt idx="1902">
                  <c:v>39</c:v>
                </c:pt>
                <c:pt idx="1903">
                  <c:v>42</c:v>
                </c:pt>
                <c:pt idx="1904">
                  <c:v>38</c:v>
                </c:pt>
                <c:pt idx="1905">
                  <c:v>45</c:v>
                </c:pt>
                <c:pt idx="1906">
                  <c:v>73</c:v>
                </c:pt>
                <c:pt idx="1907">
                  <c:v>69</c:v>
                </c:pt>
                <c:pt idx="1908">
                  <c:v>66</c:v>
                </c:pt>
                <c:pt idx="1909">
                  <c:v>36</c:v>
                </c:pt>
                <c:pt idx="1910">
                  <c:v>41</c:v>
                </c:pt>
                <c:pt idx="1911">
                  <c:v>50</c:v>
                </c:pt>
                <c:pt idx="1912">
                  <c:v>58</c:v>
                </c:pt>
                <c:pt idx="1913">
                  <c:v>59</c:v>
                </c:pt>
                <c:pt idx="1914">
                  <c:v>48</c:v>
                </c:pt>
                <c:pt idx="1915">
                  <c:v>70</c:v>
                </c:pt>
                <c:pt idx="1916">
                  <c:v>47</c:v>
                </c:pt>
                <c:pt idx="1917">
                  <c:v>34</c:v>
                </c:pt>
                <c:pt idx="1918">
                  <c:v>47</c:v>
                </c:pt>
                <c:pt idx="1919">
                  <c:v>59</c:v>
                </c:pt>
                <c:pt idx="1920">
                  <c:v>37</c:v>
                </c:pt>
                <c:pt idx="1921">
                  <c:v>37</c:v>
                </c:pt>
                <c:pt idx="1922">
                  <c:v>52</c:v>
                </c:pt>
                <c:pt idx="1923">
                  <c:v>54</c:v>
                </c:pt>
                <c:pt idx="1924">
                  <c:v>69</c:v>
                </c:pt>
                <c:pt idx="1925">
                  <c:v>49</c:v>
                </c:pt>
                <c:pt idx="1926">
                  <c:v>44</c:v>
                </c:pt>
                <c:pt idx="1927">
                  <c:v>44</c:v>
                </c:pt>
                <c:pt idx="1928">
                  <c:v>61</c:v>
                </c:pt>
                <c:pt idx="1929">
                  <c:v>51</c:v>
                </c:pt>
                <c:pt idx="1930">
                  <c:v>39</c:v>
                </c:pt>
                <c:pt idx="1931">
                  <c:v>29</c:v>
                </c:pt>
                <c:pt idx="1932">
                  <c:v>49</c:v>
                </c:pt>
                <c:pt idx="1933">
                  <c:v>34</c:v>
                </c:pt>
                <c:pt idx="1934">
                  <c:v>48</c:v>
                </c:pt>
                <c:pt idx="1935">
                  <c:v>46</c:v>
                </c:pt>
                <c:pt idx="1936">
                  <c:v>36</c:v>
                </c:pt>
                <c:pt idx="1937">
                  <c:v>53</c:v>
                </c:pt>
                <c:pt idx="1938">
                  <c:v>34</c:v>
                </c:pt>
                <c:pt idx="1939">
                  <c:v>71</c:v>
                </c:pt>
                <c:pt idx="1940">
                  <c:v>62</c:v>
                </c:pt>
                <c:pt idx="1941">
                  <c:v>62</c:v>
                </c:pt>
                <c:pt idx="1942">
                  <c:v>42</c:v>
                </c:pt>
                <c:pt idx="1943">
                  <c:v>44</c:v>
                </c:pt>
                <c:pt idx="1944">
                  <c:v>51</c:v>
                </c:pt>
                <c:pt idx="1945">
                  <c:v>48</c:v>
                </c:pt>
                <c:pt idx="1946">
                  <c:v>47</c:v>
                </c:pt>
                <c:pt idx="1947">
                  <c:v>42</c:v>
                </c:pt>
                <c:pt idx="1948">
                  <c:v>64</c:v>
                </c:pt>
                <c:pt idx="1949">
                  <c:v>30</c:v>
                </c:pt>
                <c:pt idx="1950">
                  <c:v>63</c:v>
                </c:pt>
                <c:pt idx="1951">
                  <c:v>63</c:v>
                </c:pt>
                <c:pt idx="1952">
                  <c:v>46</c:v>
                </c:pt>
                <c:pt idx="1953">
                  <c:v>40</c:v>
                </c:pt>
                <c:pt idx="1954">
                  <c:v>50</c:v>
                </c:pt>
                <c:pt idx="1955">
                  <c:v>53</c:v>
                </c:pt>
                <c:pt idx="1956">
                  <c:v>42</c:v>
                </c:pt>
                <c:pt idx="1957">
                  <c:v>49</c:v>
                </c:pt>
                <c:pt idx="1958">
                  <c:v>42</c:v>
                </c:pt>
                <c:pt idx="1959">
                  <c:v>49</c:v>
                </c:pt>
                <c:pt idx="1960">
                  <c:v>36</c:v>
                </c:pt>
                <c:pt idx="1961">
                  <c:v>33</c:v>
                </c:pt>
                <c:pt idx="1962">
                  <c:v>46</c:v>
                </c:pt>
                <c:pt idx="1963">
                  <c:v>46</c:v>
                </c:pt>
                <c:pt idx="1964">
                  <c:v>31</c:v>
                </c:pt>
                <c:pt idx="1965">
                  <c:v>47</c:v>
                </c:pt>
                <c:pt idx="1966">
                  <c:v>73</c:v>
                </c:pt>
                <c:pt idx="1967">
                  <c:v>43</c:v>
                </c:pt>
                <c:pt idx="1968">
                  <c:v>51</c:v>
                </c:pt>
                <c:pt idx="1969">
                  <c:v>51</c:v>
                </c:pt>
                <c:pt idx="1970">
                  <c:v>37</c:v>
                </c:pt>
                <c:pt idx="1971">
                  <c:v>34</c:v>
                </c:pt>
                <c:pt idx="1972">
                  <c:v>48</c:v>
                </c:pt>
                <c:pt idx="1973">
                  <c:v>44</c:v>
                </c:pt>
                <c:pt idx="1974">
                  <c:v>40</c:v>
                </c:pt>
                <c:pt idx="1975">
                  <c:v>32</c:v>
                </c:pt>
                <c:pt idx="1976">
                  <c:v>48</c:v>
                </c:pt>
                <c:pt idx="1977">
                  <c:v>42</c:v>
                </c:pt>
                <c:pt idx="1978">
                  <c:v>42</c:v>
                </c:pt>
                <c:pt idx="1979">
                  <c:v>48</c:v>
                </c:pt>
                <c:pt idx="1980">
                  <c:v>38</c:v>
                </c:pt>
                <c:pt idx="1981">
                  <c:v>30</c:v>
                </c:pt>
                <c:pt idx="1982">
                  <c:v>32</c:v>
                </c:pt>
                <c:pt idx="1983">
                  <c:v>47</c:v>
                </c:pt>
                <c:pt idx="1984">
                  <c:v>41</c:v>
                </c:pt>
                <c:pt idx="1985">
                  <c:v>41</c:v>
                </c:pt>
                <c:pt idx="1986">
                  <c:v>36</c:v>
                </c:pt>
                <c:pt idx="1987">
                  <c:v>39</c:v>
                </c:pt>
                <c:pt idx="1988">
                  <c:v>48</c:v>
                </c:pt>
                <c:pt idx="1989">
                  <c:v>41</c:v>
                </c:pt>
                <c:pt idx="1990">
                  <c:v>38</c:v>
                </c:pt>
                <c:pt idx="1991">
                  <c:v>39</c:v>
                </c:pt>
                <c:pt idx="1992">
                  <c:v>30</c:v>
                </c:pt>
                <c:pt idx="1993">
                  <c:v>61</c:v>
                </c:pt>
                <c:pt idx="1994">
                  <c:v>50</c:v>
                </c:pt>
                <c:pt idx="1995">
                  <c:v>50</c:v>
                </c:pt>
                <c:pt idx="1996">
                  <c:v>37</c:v>
                </c:pt>
                <c:pt idx="1997">
                  <c:v>44</c:v>
                </c:pt>
                <c:pt idx="1998">
                  <c:v>36</c:v>
                </c:pt>
                <c:pt idx="1999">
                  <c:v>45</c:v>
                </c:pt>
                <c:pt idx="2000">
                  <c:v>51</c:v>
                </c:pt>
                <c:pt idx="2001">
                  <c:v>33</c:v>
                </c:pt>
                <c:pt idx="2002">
                  <c:v>43</c:v>
                </c:pt>
                <c:pt idx="2003">
                  <c:v>52</c:v>
                </c:pt>
                <c:pt idx="2004">
                  <c:v>41</c:v>
                </c:pt>
                <c:pt idx="2005">
                  <c:v>44</c:v>
                </c:pt>
                <c:pt idx="2006">
                  <c:v>38</c:v>
                </c:pt>
                <c:pt idx="2007">
                  <c:v>50</c:v>
                </c:pt>
                <c:pt idx="2008">
                  <c:v>38</c:v>
                </c:pt>
                <c:pt idx="2009">
                  <c:v>47</c:v>
                </c:pt>
                <c:pt idx="2010">
                  <c:v>63</c:v>
                </c:pt>
                <c:pt idx="2011">
                  <c:v>37</c:v>
                </c:pt>
                <c:pt idx="2012">
                  <c:v>55</c:v>
                </c:pt>
                <c:pt idx="2013">
                  <c:v>55</c:v>
                </c:pt>
                <c:pt idx="2014">
                  <c:v>34</c:v>
                </c:pt>
                <c:pt idx="2015">
                  <c:v>33</c:v>
                </c:pt>
                <c:pt idx="2016">
                  <c:v>32</c:v>
                </c:pt>
                <c:pt idx="2017">
                  <c:v>32</c:v>
                </c:pt>
                <c:pt idx="2018">
                  <c:v>61</c:v>
                </c:pt>
                <c:pt idx="2019">
                  <c:v>67</c:v>
                </c:pt>
                <c:pt idx="2020">
                  <c:v>51</c:v>
                </c:pt>
                <c:pt idx="2021">
                  <c:v>36</c:v>
                </c:pt>
                <c:pt idx="2022">
                  <c:v>50</c:v>
                </c:pt>
                <c:pt idx="2023">
                  <c:v>35</c:v>
                </c:pt>
                <c:pt idx="2024">
                  <c:v>57</c:v>
                </c:pt>
                <c:pt idx="2025">
                  <c:v>50</c:v>
                </c:pt>
                <c:pt idx="2026">
                  <c:v>39</c:v>
                </c:pt>
                <c:pt idx="2027">
                  <c:v>49</c:v>
                </c:pt>
                <c:pt idx="2028">
                  <c:v>49</c:v>
                </c:pt>
                <c:pt idx="2029">
                  <c:v>42</c:v>
                </c:pt>
                <c:pt idx="2030">
                  <c:v>42</c:v>
                </c:pt>
                <c:pt idx="2031">
                  <c:v>43</c:v>
                </c:pt>
                <c:pt idx="2032">
                  <c:v>47</c:v>
                </c:pt>
                <c:pt idx="2033">
                  <c:v>45</c:v>
                </c:pt>
                <c:pt idx="2034">
                  <c:v>54</c:v>
                </c:pt>
                <c:pt idx="2035">
                  <c:v>54</c:v>
                </c:pt>
                <c:pt idx="2036">
                  <c:v>50</c:v>
                </c:pt>
                <c:pt idx="2037">
                  <c:v>53</c:v>
                </c:pt>
                <c:pt idx="2038">
                  <c:v>53</c:v>
                </c:pt>
                <c:pt idx="2039">
                  <c:v>65</c:v>
                </c:pt>
                <c:pt idx="2040">
                  <c:v>34</c:v>
                </c:pt>
                <c:pt idx="2041">
                  <c:v>66</c:v>
                </c:pt>
                <c:pt idx="2042">
                  <c:v>38</c:v>
                </c:pt>
                <c:pt idx="2043">
                  <c:v>33</c:v>
                </c:pt>
                <c:pt idx="2044">
                  <c:v>57</c:v>
                </c:pt>
                <c:pt idx="2045">
                  <c:v>57</c:v>
                </c:pt>
                <c:pt idx="2046">
                  <c:v>51</c:v>
                </c:pt>
                <c:pt idx="2047">
                  <c:v>35</c:v>
                </c:pt>
                <c:pt idx="2048">
                  <c:v>64</c:v>
                </c:pt>
                <c:pt idx="2049">
                  <c:v>45</c:v>
                </c:pt>
                <c:pt idx="2050">
                  <c:v>69</c:v>
                </c:pt>
                <c:pt idx="2051">
                  <c:v>45</c:v>
                </c:pt>
                <c:pt idx="2052">
                  <c:v>37</c:v>
                </c:pt>
                <c:pt idx="2053">
                  <c:v>60</c:v>
                </c:pt>
                <c:pt idx="2054">
                  <c:v>43</c:v>
                </c:pt>
                <c:pt idx="2055">
                  <c:v>50</c:v>
                </c:pt>
                <c:pt idx="2056">
                  <c:v>48</c:v>
                </c:pt>
                <c:pt idx="2057">
                  <c:v>37</c:v>
                </c:pt>
                <c:pt idx="2058">
                  <c:v>63</c:v>
                </c:pt>
                <c:pt idx="2059">
                  <c:v>63</c:v>
                </c:pt>
                <c:pt idx="2060">
                  <c:v>34</c:v>
                </c:pt>
                <c:pt idx="2061">
                  <c:v>51</c:v>
                </c:pt>
                <c:pt idx="2062">
                  <c:v>34</c:v>
                </c:pt>
                <c:pt idx="2063">
                  <c:v>34</c:v>
                </c:pt>
                <c:pt idx="2064">
                  <c:v>37</c:v>
                </c:pt>
                <c:pt idx="2065">
                  <c:v>44</c:v>
                </c:pt>
                <c:pt idx="2066">
                  <c:v>41</c:v>
                </c:pt>
                <c:pt idx="2067">
                  <c:v>31</c:v>
                </c:pt>
                <c:pt idx="2068">
                  <c:v>48</c:v>
                </c:pt>
                <c:pt idx="2069">
                  <c:v>35</c:v>
                </c:pt>
                <c:pt idx="2070">
                  <c:v>42</c:v>
                </c:pt>
                <c:pt idx="2071">
                  <c:v>46</c:v>
                </c:pt>
                <c:pt idx="2072">
                  <c:v>33</c:v>
                </c:pt>
                <c:pt idx="2073">
                  <c:v>38</c:v>
                </c:pt>
                <c:pt idx="2074">
                  <c:v>44</c:v>
                </c:pt>
                <c:pt idx="2075">
                  <c:v>43</c:v>
                </c:pt>
                <c:pt idx="2076">
                  <c:v>47</c:v>
                </c:pt>
                <c:pt idx="2077">
                  <c:v>50</c:v>
                </c:pt>
                <c:pt idx="2078">
                  <c:v>50</c:v>
                </c:pt>
                <c:pt idx="2079">
                  <c:v>35</c:v>
                </c:pt>
                <c:pt idx="2080">
                  <c:v>32</c:v>
                </c:pt>
                <c:pt idx="2081">
                  <c:v>34</c:v>
                </c:pt>
                <c:pt idx="2082">
                  <c:v>47</c:v>
                </c:pt>
                <c:pt idx="2083">
                  <c:v>34</c:v>
                </c:pt>
                <c:pt idx="2084">
                  <c:v>34</c:v>
                </c:pt>
                <c:pt idx="2085">
                  <c:v>41</c:v>
                </c:pt>
                <c:pt idx="2086">
                  <c:v>29</c:v>
                </c:pt>
                <c:pt idx="2087">
                  <c:v>44</c:v>
                </c:pt>
                <c:pt idx="2088">
                  <c:v>44</c:v>
                </c:pt>
                <c:pt idx="2089">
                  <c:v>46</c:v>
                </c:pt>
                <c:pt idx="2090">
                  <c:v>46</c:v>
                </c:pt>
                <c:pt idx="2091">
                  <c:v>35</c:v>
                </c:pt>
                <c:pt idx="2092">
                  <c:v>35</c:v>
                </c:pt>
                <c:pt idx="2093">
                  <c:v>45</c:v>
                </c:pt>
                <c:pt idx="2094">
                  <c:v>60</c:v>
                </c:pt>
                <c:pt idx="2095">
                  <c:v>50</c:v>
                </c:pt>
                <c:pt idx="2096">
                  <c:v>52</c:v>
                </c:pt>
                <c:pt idx="2097">
                  <c:v>52</c:v>
                </c:pt>
                <c:pt idx="2098">
                  <c:v>35</c:v>
                </c:pt>
                <c:pt idx="2099">
                  <c:v>34</c:v>
                </c:pt>
                <c:pt idx="2100">
                  <c:v>38</c:v>
                </c:pt>
                <c:pt idx="2101">
                  <c:v>39</c:v>
                </c:pt>
                <c:pt idx="2102">
                  <c:v>39</c:v>
                </c:pt>
                <c:pt idx="2103">
                  <c:v>46</c:v>
                </c:pt>
                <c:pt idx="2104">
                  <c:v>52</c:v>
                </c:pt>
                <c:pt idx="2105">
                  <c:v>40</c:v>
                </c:pt>
                <c:pt idx="2106">
                  <c:v>36</c:v>
                </c:pt>
                <c:pt idx="2107">
                  <c:v>47</c:v>
                </c:pt>
                <c:pt idx="2108">
                  <c:v>30</c:v>
                </c:pt>
                <c:pt idx="2109">
                  <c:v>30</c:v>
                </c:pt>
                <c:pt idx="2110">
                  <c:v>30</c:v>
                </c:pt>
                <c:pt idx="2111">
                  <c:v>36</c:v>
                </c:pt>
                <c:pt idx="2112">
                  <c:v>49</c:v>
                </c:pt>
                <c:pt idx="2113">
                  <c:v>28</c:v>
                </c:pt>
                <c:pt idx="2114">
                  <c:v>56</c:v>
                </c:pt>
                <c:pt idx="2115">
                  <c:v>56</c:v>
                </c:pt>
                <c:pt idx="2116">
                  <c:v>61</c:v>
                </c:pt>
                <c:pt idx="2117">
                  <c:v>61</c:v>
                </c:pt>
                <c:pt idx="2118">
                  <c:v>61</c:v>
                </c:pt>
                <c:pt idx="2119">
                  <c:v>51</c:v>
                </c:pt>
                <c:pt idx="2120">
                  <c:v>38</c:v>
                </c:pt>
                <c:pt idx="2121">
                  <c:v>46</c:v>
                </c:pt>
                <c:pt idx="2122">
                  <c:v>31</c:v>
                </c:pt>
                <c:pt idx="2123">
                  <c:v>30</c:v>
                </c:pt>
                <c:pt idx="2124">
                  <c:v>33</c:v>
                </c:pt>
                <c:pt idx="2125">
                  <c:v>30</c:v>
                </c:pt>
                <c:pt idx="2126">
                  <c:v>35</c:v>
                </c:pt>
                <c:pt idx="2127">
                  <c:v>74</c:v>
                </c:pt>
                <c:pt idx="2128">
                  <c:v>41</c:v>
                </c:pt>
                <c:pt idx="2129">
                  <c:v>44</c:v>
                </c:pt>
                <c:pt idx="2130">
                  <c:v>31</c:v>
                </c:pt>
                <c:pt idx="2131">
                  <c:v>45</c:v>
                </c:pt>
                <c:pt idx="2132">
                  <c:v>42</c:v>
                </c:pt>
                <c:pt idx="2133">
                  <c:v>33</c:v>
                </c:pt>
                <c:pt idx="2134">
                  <c:v>28</c:v>
                </c:pt>
                <c:pt idx="2135">
                  <c:v>44</c:v>
                </c:pt>
                <c:pt idx="2136">
                  <c:v>60</c:v>
                </c:pt>
                <c:pt idx="2137">
                  <c:v>60</c:v>
                </c:pt>
                <c:pt idx="2138">
                  <c:v>42</c:v>
                </c:pt>
                <c:pt idx="2139">
                  <c:v>45</c:v>
                </c:pt>
                <c:pt idx="2140">
                  <c:v>44</c:v>
                </c:pt>
                <c:pt idx="2141">
                  <c:v>59</c:v>
                </c:pt>
                <c:pt idx="2142">
                  <c:v>70</c:v>
                </c:pt>
                <c:pt idx="2143">
                  <c:v>41</c:v>
                </c:pt>
                <c:pt idx="2144">
                  <c:v>49</c:v>
                </c:pt>
                <c:pt idx="2145">
                  <c:v>35</c:v>
                </c:pt>
                <c:pt idx="2146">
                  <c:v>42</c:v>
                </c:pt>
                <c:pt idx="2147">
                  <c:v>36</c:v>
                </c:pt>
                <c:pt idx="2148">
                  <c:v>36</c:v>
                </c:pt>
                <c:pt idx="2149">
                  <c:v>32</c:v>
                </c:pt>
                <c:pt idx="2150">
                  <c:v>30</c:v>
                </c:pt>
                <c:pt idx="2151">
                  <c:v>41</c:v>
                </c:pt>
                <c:pt idx="2152">
                  <c:v>40</c:v>
                </c:pt>
                <c:pt idx="2153">
                  <c:v>41</c:v>
                </c:pt>
                <c:pt idx="2154">
                  <c:v>64</c:v>
                </c:pt>
                <c:pt idx="2155">
                  <c:v>32</c:v>
                </c:pt>
                <c:pt idx="2156">
                  <c:v>36</c:v>
                </c:pt>
                <c:pt idx="2157">
                  <c:v>50</c:v>
                </c:pt>
                <c:pt idx="2158">
                  <c:v>50</c:v>
                </c:pt>
                <c:pt idx="2159">
                  <c:v>41</c:v>
                </c:pt>
                <c:pt idx="2160">
                  <c:v>41</c:v>
                </c:pt>
                <c:pt idx="2161">
                  <c:v>28</c:v>
                </c:pt>
                <c:pt idx="2162">
                  <c:v>40</c:v>
                </c:pt>
                <c:pt idx="2163">
                  <c:v>62</c:v>
                </c:pt>
                <c:pt idx="2164">
                  <c:v>33</c:v>
                </c:pt>
                <c:pt idx="2165">
                  <c:v>69</c:v>
                </c:pt>
                <c:pt idx="2166">
                  <c:v>57</c:v>
                </c:pt>
                <c:pt idx="2167">
                  <c:v>34</c:v>
                </c:pt>
                <c:pt idx="2168">
                  <c:v>44</c:v>
                </c:pt>
                <c:pt idx="2169">
                  <c:v>36</c:v>
                </c:pt>
                <c:pt idx="2170">
                  <c:v>64</c:v>
                </c:pt>
                <c:pt idx="2171">
                  <c:v>40</c:v>
                </c:pt>
                <c:pt idx="2172">
                  <c:v>24</c:v>
                </c:pt>
                <c:pt idx="2173">
                  <c:v>48</c:v>
                </c:pt>
                <c:pt idx="2174">
                  <c:v>51</c:v>
                </c:pt>
                <c:pt idx="2175">
                  <c:v>32</c:v>
                </c:pt>
                <c:pt idx="2176">
                  <c:v>60</c:v>
                </c:pt>
                <c:pt idx="2177">
                  <c:v>44</c:v>
                </c:pt>
                <c:pt idx="2178">
                  <c:v>41</c:v>
                </c:pt>
                <c:pt idx="2179">
                  <c:v>50</c:v>
                </c:pt>
                <c:pt idx="2180">
                  <c:v>68</c:v>
                </c:pt>
                <c:pt idx="2181">
                  <c:v>44</c:v>
                </c:pt>
                <c:pt idx="2182">
                  <c:v>42</c:v>
                </c:pt>
                <c:pt idx="2183">
                  <c:v>45</c:v>
                </c:pt>
                <c:pt idx="2184">
                  <c:v>36</c:v>
                </c:pt>
                <c:pt idx="2185">
                  <c:v>31</c:v>
                </c:pt>
                <c:pt idx="2186">
                  <c:v>31</c:v>
                </c:pt>
                <c:pt idx="2187">
                  <c:v>31</c:v>
                </c:pt>
                <c:pt idx="2188">
                  <c:v>49</c:v>
                </c:pt>
                <c:pt idx="2189">
                  <c:v>47</c:v>
                </c:pt>
                <c:pt idx="2190">
                  <c:v>44</c:v>
                </c:pt>
                <c:pt idx="2191">
                  <c:v>31</c:v>
                </c:pt>
                <c:pt idx="2192">
                  <c:v>34</c:v>
                </c:pt>
                <c:pt idx="2193">
                  <c:v>68</c:v>
                </c:pt>
                <c:pt idx="2194">
                  <c:v>29</c:v>
                </c:pt>
                <c:pt idx="2195">
                  <c:v>47</c:v>
                </c:pt>
                <c:pt idx="2196">
                  <c:v>45</c:v>
                </c:pt>
                <c:pt idx="2197">
                  <c:v>44</c:v>
                </c:pt>
                <c:pt idx="2198">
                  <c:v>44</c:v>
                </c:pt>
                <c:pt idx="2199">
                  <c:v>42</c:v>
                </c:pt>
                <c:pt idx="2200">
                  <c:v>41</c:v>
                </c:pt>
                <c:pt idx="2201">
                  <c:v>41</c:v>
                </c:pt>
                <c:pt idx="2202">
                  <c:v>35</c:v>
                </c:pt>
                <c:pt idx="2203">
                  <c:v>34</c:v>
                </c:pt>
                <c:pt idx="2204">
                  <c:v>33</c:v>
                </c:pt>
                <c:pt idx="2205">
                  <c:v>28</c:v>
                </c:pt>
                <c:pt idx="2206">
                  <c:v>24</c:v>
                </c:pt>
                <c:pt idx="2207">
                  <c:v>54</c:v>
                </c:pt>
                <c:pt idx="2208">
                  <c:v>63</c:v>
                </c:pt>
                <c:pt idx="2209">
                  <c:v>38</c:v>
                </c:pt>
                <c:pt idx="2210">
                  <c:v>70</c:v>
                </c:pt>
                <c:pt idx="2211">
                  <c:v>44</c:v>
                </c:pt>
                <c:pt idx="2212">
                  <c:v>55</c:v>
                </c:pt>
                <c:pt idx="2213">
                  <c:v>51</c:v>
                </c:pt>
                <c:pt idx="2214">
                  <c:v>57</c:v>
                </c:pt>
                <c:pt idx="2215">
                  <c:v>47</c:v>
                </c:pt>
                <c:pt idx="2216">
                  <c:v>41</c:v>
                </c:pt>
                <c:pt idx="2217">
                  <c:v>49</c:v>
                </c:pt>
                <c:pt idx="2218">
                  <c:v>57</c:v>
                </c:pt>
                <c:pt idx="2219">
                  <c:v>50</c:v>
                </c:pt>
              </c:numCache>
            </c:numRef>
          </c:yVal>
          <c:smooth val="0"/>
          <c:extLst>
            <c:ext xmlns:c16="http://schemas.microsoft.com/office/drawing/2014/chart" uri="{C3380CC4-5D6E-409C-BE32-E72D297353CC}">
              <c16:uniqueId val="{00000003-F0B2-4C5D-B0D9-2F2493E8E4BE}"/>
            </c:ext>
          </c:extLst>
        </c:ser>
        <c:dLbls>
          <c:showLegendKey val="0"/>
          <c:showVal val="0"/>
          <c:showCatName val="0"/>
          <c:showSerName val="0"/>
          <c:showPercent val="0"/>
          <c:showBubbleSize val="0"/>
        </c:dLbls>
        <c:axId val="1683722760"/>
        <c:axId val="1683724808"/>
      </c:scatterChart>
      <c:valAx>
        <c:axId val="168372276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Income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3724808"/>
        <c:crosses val="autoZero"/>
        <c:crossBetween val="midCat"/>
      </c:valAx>
      <c:valAx>
        <c:axId val="1683724808"/>
        <c:scaling>
          <c:orientation val="minMax"/>
          <c:min val="-8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Age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372276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Customers' Marital Status Frequency</a:t>
            </a:r>
          </a:p>
        </c:rich>
      </c:tx>
      <c:layout>
        <c:manualLayout>
          <c:xMode val="edge"/>
          <c:yMode val="edge"/>
          <c:x val="0.10098414863496394"/>
          <c:y val="3.619895693403563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C61-4859-936C-9313EA57025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C61-4859-936C-9313EA57025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C61-4859-936C-9313EA57025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C61-4859-936C-9313EA570253}"/>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FC61-4859-936C-9313EA57025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'Customers after'!$U$10:$Y$10</c:f>
              <c:strCache>
                <c:ptCount val="5"/>
                <c:pt idx="0">
                  <c:v>Divorced</c:v>
                </c:pt>
                <c:pt idx="1">
                  <c:v>Married</c:v>
                </c:pt>
                <c:pt idx="2">
                  <c:v>Single</c:v>
                </c:pt>
                <c:pt idx="3">
                  <c:v>Together</c:v>
                </c:pt>
                <c:pt idx="4">
                  <c:v>Widow</c:v>
                </c:pt>
              </c:strCache>
            </c:strRef>
          </c:cat>
          <c:val>
            <c:numRef>
              <c:f>'Customers after'!$U$11:$Y$11</c:f>
              <c:numCache>
                <c:formatCode>General</c:formatCode>
                <c:ptCount val="5"/>
                <c:pt idx="0">
                  <c:v>230</c:v>
                </c:pt>
                <c:pt idx="1">
                  <c:v>857</c:v>
                </c:pt>
                <c:pt idx="2">
                  <c:v>481</c:v>
                </c:pt>
                <c:pt idx="3">
                  <c:v>569</c:v>
                </c:pt>
                <c:pt idx="4">
                  <c:v>76</c:v>
                </c:pt>
              </c:numCache>
            </c:numRef>
          </c:val>
          <c:extLst>
            <c:ext xmlns:c16="http://schemas.microsoft.com/office/drawing/2014/chart" uri="{C3380CC4-5D6E-409C-BE32-E72D297353CC}">
              <c16:uniqueId val="{0000000A-FC61-4859-936C-9313EA570253}"/>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Customers' Education Status Frequency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'Customers after'!$U$14:$Y$14</c:f>
              <c:strCache>
                <c:ptCount val="5"/>
                <c:pt idx="0">
                  <c:v>Basic</c:v>
                </c:pt>
                <c:pt idx="1">
                  <c:v>Graduate</c:v>
                </c:pt>
                <c:pt idx="2">
                  <c:v>Master</c:v>
                </c:pt>
                <c:pt idx="3">
                  <c:v>PhD</c:v>
                </c:pt>
                <c:pt idx="4">
                  <c:v>Otherwise</c:v>
                </c:pt>
              </c:strCache>
            </c:strRef>
          </c:cat>
          <c:val>
            <c:numRef>
              <c:f>'Customers after'!$U$15:$Y$15</c:f>
              <c:numCache>
                <c:formatCode>General</c:formatCode>
                <c:ptCount val="5"/>
                <c:pt idx="0">
                  <c:v>54</c:v>
                </c:pt>
                <c:pt idx="1">
                  <c:v>1119</c:v>
                </c:pt>
                <c:pt idx="2">
                  <c:v>365</c:v>
                </c:pt>
                <c:pt idx="3">
                  <c:v>477</c:v>
                </c:pt>
                <c:pt idx="4">
                  <c:v>198</c:v>
                </c:pt>
              </c:numCache>
            </c:numRef>
          </c:val>
          <c:extLst>
            <c:ext xmlns:c16="http://schemas.microsoft.com/office/drawing/2014/chart" uri="{C3380CC4-5D6E-409C-BE32-E72D297353CC}">
              <c16:uniqueId val="{00000000-ACE7-4E57-9F73-C6939FF66722}"/>
            </c:ext>
          </c:extLst>
        </c:ser>
        <c:dLbls>
          <c:showLegendKey val="0"/>
          <c:showVal val="0"/>
          <c:showCatName val="0"/>
          <c:showSerName val="0"/>
          <c:showPercent val="0"/>
          <c:showBubbleSize val="0"/>
        </c:dLbls>
        <c:gapWidth val="182"/>
        <c:axId val="850010631"/>
        <c:axId val="850022407"/>
      </c:barChart>
      <c:catAx>
        <c:axId val="8500106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0022407"/>
        <c:crosses val="autoZero"/>
        <c:auto val="1"/>
        <c:lblAlgn val="ctr"/>
        <c:lblOffset val="100"/>
        <c:noMultiLvlLbl val="0"/>
      </c:catAx>
      <c:valAx>
        <c:axId val="8500224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001063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A Scatter of Age and Income Relationship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'Customers after'!$E$1</c:f>
              <c:strCache>
                <c:ptCount val="1"/>
                <c:pt idx="0">
                  <c:v>Age</c:v>
                </c:pt>
              </c:strCache>
            </c:strRef>
          </c:tx>
          <c:spPr>
            <a:ln w="25400" cap="rnd">
              <a:noFill/>
              <a:round/>
            </a:ln>
            <a:effectLst/>
          </c:spPr>
          <c:marker>
            <c:symbol val="circle"/>
            <c:size val="5"/>
            <c:spPr>
              <a:solidFill>
                <a:schemeClr val="accent1"/>
              </a:solidFill>
              <a:ln w="9525">
                <a:solidFill>
                  <a:schemeClr val="accent1"/>
                </a:solidFill>
              </a:ln>
              <a:effectLst/>
            </c:spPr>
          </c:marker>
          <c:xVal>
            <c:numRef>
              <c:f>'Customers after'!$B$2:$B$2221</c:f>
              <c:numCache>
                <c:formatCode>General</c:formatCode>
                <c:ptCount val="2220"/>
                <c:pt idx="0">
                  <c:v>213734</c:v>
                </c:pt>
                <c:pt idx="1">
                  <c:v>205471</c:v>
                </c:pt>
                <c:pt idx="2">
                  <c:v>202692</c:v>
                </c:pt>
                <c:pt idx="3">
                  <c:v>202160</c:v>
                </c:pt>
                <c:pt idx="4">
                  <c:v>201970</c:v>
                </c:pt>
                <c:pt idx="5">
                  <c:v>198777</c:v>
                </c:pt>
                <c:pt idx="6">
                  <c:v>198777</c:v>
                </c:pt>
                <c:pt idx="7">
                  <c:v>196876</c:v>
                </c:pt>
                <c:pt idx="8">
                  <c:v>196843</c:v>
                </c:pt>
                <c:pt idx="9">
                  <c:v>196547</c:v>
                </c:pt>
                <c:pt idx="10">
                  <c:v>195529</c:v>
                </c:pt>
                <c:pt idx="11">
                  <c:v>195169</c:v>
                </c:pt>
                <c:pt idx="12">
                  <c:v>194871</c:v>
                </c:pt>
                <c:pt idx="13">
                  <c:v>194642</c:v>
                </c:pt>
                <c:pt idx="14">
                  <c:v>194472</c:v>
                </c:pt>
                <c:pt idx="15">
                  <c:v>194384</c:v>
                </c:pt>
                <c:pt idx="16">
                  <c:v>194384</c:v>
                </c:pt>
                <c:pt idx="17">
                  <c:v>193790</c:v>
                </c:pt>
                <c:pt idx="18">
                  <c:v>193404</c:v>
                </c:pt>
                <c:pt idx="19">
                  <c:v>193027</c:v>
                </c:pt>
                <c:pt idx="20">
                  <c:v>192955</c:v>
                </c:pt>
                <c:pt idx="21">
                  <c:v>192910</c:v>
                </c:pt>
                <c:pt idx="22">
                  <c:v>192859</c:v>
                </c:pt>
                <c:pt idx="23">
                  <c:v>192556</c:v>
                </c:pt>
                <c:pt idx="24">
                  <c:v>192533</c:v>
                </c:pt>
                <c:pt idx="25">
                  <c:v>192491</c:v>
                </c:pt>
                <c:pt idx="26">
                  <c:v>192344</c:v>
                </c:pt>
                <c:pt idx="27">
                  <c:v>192163</c:v>
                </c:pt>
                <c:pt idx="28">
                  <c:v>191820</c:v>
                </c:pt>
                <c:pt idx="29">
                  <c:v>191712</c:v>
                </c:pt>
                <c:pt idx="30">
                  <c:v>191700</c:v>
                </c:pt>
                <c:pt idx="31">
                  <c:v>191249</c:v>
                </c:pt>
                <c:pt idx="32">
                  <c:v>191172</c:v>
                </c:pt>
                <c:pt idx="33">
                  <c:v>191065</c:v>
                </c:pt>
                <c:pt idx="34">
                  <c:v>190933</c:v>
                </c:pt>
                <c:pt idx="35">
                  <c:v>190842</c:v>
                </c:pt>
                <c:pt idx="36">
                  <c:v>190765</c:v>
                </c:pt>
                <c:pt idx="37">
                  <c:v>190687</c:v>
                </c:pt>
                <c:pt idx="38">
                  <c:v>190638</c:v>
                </c:pt>
                <c:pt idx="39">
                  <c:v>190638</c:v>
                </c:pt>
                <c:pt idx="40">
                  <c:v>190369</c:v>
                </c:pt>
                <c:pt idx="41">
                  <c:v>190300</c:v>
                </c:pt>
                <c:pt idx="42">
                  <c:v>190273</c:v>
                </c:pt>
                <c:pt idx="43">
                  <c:v>190247</c:v>
                </c:pt>
                <c:pt idx="44">
                  <c:v>190226</c:v>
                </c:pt>
                <c:pt idx="45">
                  <c:v>190000</c:v>
                </c:pt>
                <c:pt idx="46">
                  <c:v>189891</c:v>
                </c:pt>
                <c:pt idx="47">
                  <c:v>189694</c:v>
                </c:pt>
                <c:pt idx="48">
                  <c:v>189616</c:v>
                </c:pt>
                <c:pt idx="49">
                  <c:v>189572</c:v>
                </c:pt>
                <c:pt idx="50">
                  <c:v>189120</c:v>
                </c:pt>
                <c:pt idx="51">
                  <c:v>189058</c:v>
                </c:pt>
                <c:pt idx="52">
                  <c:v>188420</c:v>
                </c:pt>
                <c:pt idx="53">
                  <c:v>188347</c:v>
                </c:pt>
                <c:pt idx="54">
                  <c:v>188325</c:v>
                </c:pt>
                <c:pt idx="55">
                  <c:v>188194</c:v>
                </c:pt>
                <c:pt idx="56">
                  <c:v>188097</c:v>
                </c:pt>
                <c:pt idx="57">
                  <c:v>187771</c:v>
                </c:pt>
                <c:pt idx="58">
                  <c:v>187771</c:v>
                </c:pt>
                <c:pt idx="59">
                  <c:v>187679</c:v>
                </c:pt>
                <c:pt idx="60">
                  <c:v>187305</c:v>
                </c:pt>
                <c:pt idx="61">
                  <c:v>187195</c:v>
                </c:pt>
                <c:pt idx="62">
                  <c:v>187188</c:v>
                </c:pt>
                <c:pt idx="63">
                  <c:v>187171</c:v>
                </c:pt>
                <c:pt idx="64">
                  <c:v>187000</c:v>
                </c:pt>
                <c:pt idx="65">
                  <c:v>186979</c:v>
                </c:pt>
                <c:pt idx="66">
                  <c:v>186857</c:v>
                </c:pt>
                <c:pt idx="67">
                  <c:v>186857</c:v>
                </c:pt>
                <c:pt idx="68">
                  <c:v>186836</c:v>
                </c:pt>
                <c:pt idx="69">
                  <c:v>186718</c:v>
                </c:pt>
                <c:pt idx="70">
                  <c:v>186610</c:v>
                </c:pt>
                <c:pt idx="71">
                  <c:v>186580</c:v>
                </c:pt>
                <c:pt idx="72">
                  <c:v>186429</c:v>
                </c:pt>
                <c:pt idx="73">
                  <c:v>186424</c:v>
                </c:pt>
                <c:pt idx="74">
                  <c:v>186358</c:v>
                </c:pt>
                <c:pt idx="75">
                  <c:v>186111</c:v>
                </c:pt>
                <c:pt idx="76">
                  <c:v>186037</c:v>
                </c:pt>
                <c:pt idx="77">
                  <c:v>185844</c:v>
                </c:pt>
                <c:pt idx="78">
                  <c:v>185738</c:v>
                </c:pt>
                <c:pt idx="79">
                  <c:v>185710</c:v>
                </c:pt>
                <c:pt idx="80">
                  <c:v>185696</c:v>
                </c:pt>
                <c:pt idx="81">
                  <c:v>185696</c:v>
                </c:pt>
                <c:pt idx="82">
                  <c:v>185693</c:v>
                </c:pt>
                <c:pt idx="83">
                  <c:v>185683</c:v>
                </c:pt>
                <c:pt idx="84">
                  <c:v>185620</c:v>
                </c:pt>
                <c:pt idx="85">
                  <c:v>185606</c:v>
                </c:pt>
                <c:pt idx="86">
                  <c:v>185485</c:v>
                </c:pt>
                <c:pt idx="87">
                  <c:v>185431</c:v>
                </c:pt>
                <c:pt idx="88">
                  <c:v>185072</c:v>
                </c:pt>
                <c:pt idx="89">
                  <c:v>184953</c:v>
                </c:pt>
                <c:pt idx="90">
                  <c:v>184906</c:v>
                </c:pt>
                <c:pt idx="91">
                  <c:v>184906</c:v>
                </c:pt>
                <c:pt idx="92">
                  <c:v>184865</c:v>
                </c:pt>
                <c:pt idx="93">
                  <c:v>184835</c:v>
                </c:pt>
                <c:pt idx="94">
                  <c:v>184618</c:v>
                </c:pt>
                <c:pt idx="95">
                  <c:v>184618</c:v>
                </c:pt>
                <c:pt idx="96">
                  <c:v>184574</c:v>
                </c:pt>
                <c:pt idx="97">
                  <c:v>184460</c:v>
                </c:pt>
                <c:pt idx="98">
                  <c:v>184219</c:v>
                </c:pt>
                <c:pt idx="99">
                  <c:v>184219</c:v>
                </c:pt>
                <c:pt idx="100">
                  <c:v>184196</c:v>
                </c:pt>
                <c:pt idx="101">
                  <c:v>184169</c:v>
                </c:pt>
                <c:pt idx="102">
                  <c:v>184169</c:v>
                </c:pt>
                <c:pt idx="103">
                  <c:v>184117</c:v>
                </c:pt>
                <c:pt idx="104">
                  <c:v>183917</c:v>
                </c:pt>
                <c:pt idx="105">
                  <c:v>183891</c:v>
                </c:pt>
                <c:pt idx="106">
                  <c:v>183844</c:v>
                </c:pt>
                <c:pt idx="107">
                  <c:v>183844</c:v>
                </c:pt>
                <c:pt idx="108">
                  <c:v>183844</c:v>
                </c:pt>
                <c:pt idx="109">
                  <c:v>183837</c:v>
                </c:pt>
                <c:pt idx="110">
                  <c:v>183829</c:v>
                </c:pt>
                <c:pt idx="111">
                  <c:v>183829</c:v>
                </c:pt>
                <c:pt idx="112">
                  <c:v>183790</c:v>
                </c:pt>
                <c:pt idx="113">
                  <c:v>183715</c:v>
                </c:pt>
                <c:pt idx="114">
                  <c:v>183664</c:v>
                </c:pt>
                <c:pt idx="115">
                  <c:v>183528</c:v>
                </c:pt>
                <c:pt idx="116">
                  <c:v>183512</c:v>
                </c:pt>
                <c:pt idx="117">
                  <c:v>183443</c:v>
                </c:pt>
                <c:pt idx="118">
                  <c:v>183273</c:v>
                </c:pt>
                <c:pt idx="119">
                  <c:v>183257</c:v>
                </c:pt>
                <c:pt idx="120">
                  <c:v>183151</c:v>
                </c:pt>
                <c:pt idx="121">
                  <c:v>183151</c:v>
                </c:pt>
                <c:pt idx="122">
                  <c:v>183145</c:v>
                </c:pt>
                <c:pt idx="123">
                  <c:v>183033</c:v>
                </c:pt>
                <c:pt idx="124">
                  <c:v>183003</c:v>
                </c:pt>
                <c:pt idx="125">
                  <c:v>182800</c:v>
                </c:pt>
                <c:pt idx="126">
                  <c:v>182800</c:v>
                </c:pt>
                <c:pt idx="127">
                  <c:v>182733</c:v>
                </c:pt>
                <c:pt idx="128">
                  <c:v>182716</c:v>
                </c:pt>
                <c:pt idx="129">
                  <c:v>182657</c:v>
                </c:pt>
                <c:pt idx="130">
                  <c:v>182623</c:v>
                </c:pt>
                <c:pt idx="131">
                  <c:v>182584</c:v>
                </c:pt>
                <c:pt idx="132">
                  <c:v>182582</c:v>
                </c:pt>
                <c:pt idx="133">
                  <c:v>182576</c:v>
                </c:pt>
                <c:pt idx="134">
                  <c:v>182571</c:v>
                </c:pt>
                <c:pt idx="135">
                  <c:v>182504</c:v>
                </c:pt>
                <c:pt idx="136">
                  <c:v>182497</c:v>
                </c:pt>
                <c:pt idx="137">
                  <c:v>182460</c:v>
                </c:pt>
                <c:pt idx="138">
                  <c:v>182427</c:v>
                </c:pt>
                <c:pt idx="139">
                  <c:v>182384</c:v>
                </c:pt>
                <c:pt idx="140">
                  <c:v>182347</c:v>
                </c:pt>
                <c:pt idx="141">
                  <c:v>182347</c:v>
                </c:pt>
                <c:pt idx="142">
                  <c:v>182333</c:v>
                </c:pt>
                <c:pt idx="143">
                  <c:v>182332</c:v>
                </c:pt>
                <c:pt idx="144">
                  <c:v>182326</c:v>
                </c:pt>
                <c:pt idx="145">
                  <c:v>182224</c:v>
                </c:pt>
                <c:pt idx="146">
                  <c:v>182170</c:v>
                </c:pt>
                <c:pt idx="147">
                  <c:v>182122</c:v>
                </c:pt>
                <c:pt idx="148">
                  <c:v>182072</c:v>
                </c:pt>
                <c:pt idx="149">
                  <c:v>182032</c:v>
                </c:pt>
                <c:pt idx="150">
                  <c:v>182032</c:v>
                </c:pt>
                <c:pt idx="151">
                  <c:v>182025</c:v>
                </c:pt>
                <c:pt idx="152">
                  <c:v>182017</c:v>
                </c:pt>
                <c:pt idx="153">
                  <c:v>182014</c:v>
                </c:pt>
                <c:pt idx="154">
                  <c:v>181975</c:v>
                </c:pt>
                <c:pt idx="155">
                  <c:v>181929</c:v>
                </c:pt>
                <c:pt idx="156">
                  <c:v>181843</c:v>
                </c:pt>
                <c:pt idx="157">
                  <c:v>181795</c:v>
                </c:pt>
                <c:pt idx="158">
                  <c:v>181741</c:v>
                </c:pt>
                <c:pt idx="159">
                  <c:v>181702</c:v>
                </c:pt>
                <c:pt idx="160">
                  <c:v>181698</c:v>
                </c:pt>
                <c:pt idx="161">
                  <c:v>181698</c:v>
                </c:pt>
                <c:pt idx="162">
                  <c:v>181657</c:v>
                </c:pt>
                <c:pt idx="163">
                  <c:v>181574</c:v>
                </c:pt>
                <c:pt idx="164">
                  <c:v>181380</c:v>
                </c:pt>
                <c:pt idx="165">
                  <c:v>181361</c:v>
                </c:pt>
                <c:pt idx="166">
                  <c:v>181361</c:v>
                </c:pt>
                <c:pt idx="167">
                  <c:v>181320</c:v>
                </c:pt>
                <c:pt idx="168">
                  <c:v>181300</c:v>
                </c:pt>
                <c:pt idx="169">
                  <c:v>181246</c:v>
                </c:pt>
                <c:pt idx="170">
                  <c:v>181217</c:v>
                </c:pt>
                <c:pt idx="171">
                  <c:v>181217</c:v>
                </c:pt>
                <c:pt idx="172">
                  <c:v>181205</c:v>
                </c:pt>
                <c:pt idx="173">
                  <c:v>181169</c:v>
                </c:pt>
                <c:pt idx="174">
                  <c:v>181168</c:v>
                </c:pt>
                <c:pt idx="175">
                  <c:v>181051</c:v>
                </c:pt>
                <c:pt idx="176">
                  <c:v>181044</c:v>
                </c:pt>
                <c:pt idx="177">
                  <c:v>180995</c:v>
                </c:pt>
                <c:pt idx="178">
                  <c:v>180982</c:v>
                </c:pt>
                <c:pt idx="179">
                  <c:v>180952</c:v>
                </c:pt>
                <c:pt idx="180">
                  <c:v>180950</c:v>
                </c:pt>
                <c:pt idx="181">
                  <c:v>180910</c:v>
                </c:pt>
                <c:pt idx="182">
                  <c:v>180872</c:v>
                </c:pt>
                <c:pt idx="183">
                  <c:v>180812</c:v>
                </c:pt>
                <c:pt idx="184">
                  <c:v>180763</c:v>
                </c:pt>
                <c:pt idx="185">
                  <c:v>180739</c:v>
                </c:pt>
                <c:pt idx="186">
                  <c:v>180695</c:v>
                </c:pt>
                <c:pt idx="187">
                  <c:v>180685</c:v>
                </c:pt>
                <c:pt idx="188">
                  <c:v>180617</c:v>
                </c:pt>
                <c:pt idx="189">
                  <c:v>180589</c:v>
                </c:pt>
                <c:pt idx="190">
                  <c:v>180573</c:v>
                </c:pt>
                <c:pt idx="191">
                  <c:v>180573</c:v>
                </c:pt>
                <c:pt idx="192">
                  <c:v>180427</c:v>
                </c:pt>
                <c:pt idx="193">
                  <c:v>180398</c:v>
                </c:pt>
                <c:pt idx="194">
                  <c:v>180395</c:v>
                </c:pt>
                <c:pt idx="195">
                  <c:v>180360</c:v>
                </c:pt>
                <c:pt idx="196">
                  <c:v>180336</c:v>
                </c:pt>
                <c:pt idx="197">
                  <c:v>180317</c:v>
                </c:pt>
                <c:pt idx="198">
                  <c:v>180184</c:v>
                </c:pt>
                <c:pt idx="199">
                  <c:v>180144</c:v>
                </c:pt>
                <c:pt idx="200">
                  <c:v>180141</c:v>
                </c:pt>
                <c:pt idx="201">
                  <c:v>180134</c:v>
                </c:pt>
                <c:pt idx="202">
                  <c:v>180134</c:v>
                </c:pt>
                <c:pt idx="203">
                  <c:v>180134</c:v>
                </c:pt>
                <c:pt idx="204">
                  <c:v>180124</c:v>
                </c:pt>
                <c:pt idx="205">
                  <c:v>180124</c:v>
                </c:pt>
                <c:pt idx="206">
                  <c:v>180067</c:v>
                </c:pt>
                <c:pt idx="207">
                  <c:v>180011</c:v>
                </c:pt>
                <c:pt idx="208">
                  <c:v>179946</c:v>
                </c:pt>
                <c:pt idx="209">
                  <c:v>179941</c:v>
                </c:pt>
                <c:pt idx="210">
                  <c:v>179930</c:v>
                </c:pt>
                <c:pt idx="211">
                  <c:v>179908</c:v>
                </c:pt>
                <c:pt idx="212">
                  <c:v>179865</c:v>
                </c:pt>
                <c:pt idx="213">
                  <c:v>179823</c:v>
                </c:pt>
                <c:pt idx="214">
                  <c:v>179803</c:v>
                </c:pt>
                <c:pt idx="215">
                  <c:v>179800</c:v>
                </c:pt>
                <c:pt idx="216">
                  <c:v>179761</c:v>
                </c:pt>
                <c:pt idx="217">
                  <c:v>179734</c:v>
                </c:pt>
                <c:pt idx="218">
                  <c:v>179689</c:v>
                </c:pt>
                <c:pt idx="219">
                  <c:v>179632</c:v>
                </c:pt>
                <c:pt idx="220">
                  <c:v>179607</c:v>
                </c:pt>
                <c:pt idx="221">
                  <c:v>179593</c:v>
                </c:pt>
                <c:pt idx="222">
                  <c:v>179593</c:v>
                </c:pt>
                <c:pt idx="223">
                  <c:v>179530</c:v>
                </c:pt>
                <c:pt idx="224">
                  <c:v>179529</c:v>
                </c:pt>
                <c:pt idx="225">
                  <c:v>179456</c:v>
                </c:pt>
                <c:pt idx="226">
                  <c:v>179419</c:v>
                </c:pt>
                <c:pt idx="227">
                  <c:v>179410</c:v>
                </c:pt>
                <c:pt idx="228">
                  <c:v>179244</c:v>
                </c:pt>
                <c:pt idx="229">
                  <c:v>179205</c:v>
                </c:pt>
                <c:pt idx="230">
                  <c:v>179174</c:v>
                </c:pt>
                <c:pt idx="231">
                  <c:v>179146</c:v>
                </c:pt>
                <c:pt idx="232">
                  <c:v>179146</c:v>
                </c:pt>
                <c:pt idx="233">
                  <c:v>179143</c:v>
                </c:pt>
                <c:pt idx="234">
                  <c:v>178952</c:v>
                </c:pt>
                <c:pt idx="235">
                  <c:v>178939</c:v>
                </c:pt>
                <c:pt idx="236">
                  <c:v>178931</c:v>
                </c:pt>
                <c:pt idx="237">
                  <c:v>178901</c:v>
                </c:pt>
                <c:pt idx="238">
                  <c:v>178825</c:v>
                </c:pt>
                <c:pt idx="239">
                  <c:v>178789</c:v>
                </c:pt>
                <c:pt idx="240">
                  <c:v>178710</c:v>
                </c:pt>
                <c:pt idx="241">
                  <c:v>178687</c:v>
                </c:pt>
                <c:pt idx="242">
                  <c:v>178642</c:v>
                </c:pt>
                <c:pt idx="243">
                  <c:v>178618</c:v>
                </c:pt>
                <c:pt idx="244">
                  <c:v>178579</c:v>
                </c:pt>
                <c:pt idx="245">
                  <c:v>178569</c:v>
                </c:pt>
                <c:pt idx="246">
                  <c:v>178499</c:v>
                </c:pt>
                <c:pt idx="247">
                  <c:v>178497</c:v>
                </c:pt>
                <c:pt idx="248">
                  <c:v>178497</c:v>
                </c:pt>
                <c:pt idx="249">
                  <c:v>178468</c:v>
                </c:pt>
                <c:pt idx="250">
                  <c:v>178427</c:v>
                </c:pt>
                <c:pt idx="251">
                  <c:v>178420</c:v>
                </c:pt>
                <c:pt idx="252">
                  <c:v>178416</c:v>
                </c:pt>
                <c:pt idx="253">
                  <c:v>178394</c:v>
                </c:pt>
                <c:pt idx="254">
                  <c:v>178353</c:v>
                </c:pt>
                <c:pt idx="255">
                  <c:v>178331</c:v>
                </c:pt>
                <c:pt idx="256">
                  <c:v>178285</c:v>
                </c:pt>
                <c:pt idx="257">
                  <c:v>178128</c:v>
                </c:pt>
                <c:pt idx="258">
                  <c:v>178093</c:v>
                </c:pt>
                <c:pt idx="259">
                  <c:v>178075</c:v>
                </c:pt>
                <c:pt idx="260">
                  <c:v>178041</c:v>
                </c:pt>
                <c:pt idx="261">
                  <c:v>178028</c:v>
                </c:pt>
                <c:pt idx="262">
                  <c:v>177981</c:v>
                </c:pt>
                <c:pt idx="263">
                  <c:v>177972</c:v>
                </c:pt>
                <c:pt idx="264">
                  <c:v>177882</c:v>
                </c:pt>
                <c:pt idx="265">
                  <c:v>177870</c:v>
                </c:pt>
                <c:pt idx="266">
                  <c:v>177863</c:v>
                </c:pt>
                <c:pt idx="267">
                  <c:v>177845</c:v>
                </c:pt>
                <c:pt idx="268">
                  <c:v>177766</c:v>
                </c:pt>
                <c:pt idx="269">
                  <c:v>177766</c:v>
                </c:pt>
                <c:pt idx="270">
                  <c:v>177632</c:v>
                </c:pt>
                <c:pt idx="271">
                  <c:v>177622</c:v>
                </c:pt>
                <c:pt idx="272">
                  <c:v>177610</c:v>
                </c:pt>
                <c:pt idx="273">
                  <c:v>177598</c:v>
                </c:pt>
                <c:pt idx="274">
                  <c:v>177583</c:v>
                </c:pt>
                <c:pt idx="275">
                  <c:v>177568</c:v>
                </c:pt>
                <c:pt idx="276">
                  <c:v>177520</c:v>
                </c:pt>
                <c:pt idx="277">
                  <c:v>177457</c:v>
                </c:pt>
                <c:pt idx="278">
                  <c:v>177437</c:v>
                </c:pt>
                <c:pt idx="279">
                  <c:v>177382</c:v>
                </c:pt>
                <c:pt idx="280">
                  <c:v>177376</c:v>
                </c:pt>
                <c:pt idx="281">
                  <c:v>177353</c:v>
                </c:pt>
                <c:pt idx="282">
                  <c:v>177343</c:v>
                </c:pt>
                <c:pt idx="283">
                  <c:v>177298</c:v>
                </c:pt>
                <c:pt idx="284">
                  <c:v>177298</c:v>
                </c:pt>
                <c:pt idx="285">
                  <c:v>177297</c:v>
                </c:pt>
                <c:pt idx="286">
                  <c:v>177226</c:v>
                </c:pt>
                <c:pt idx="287">
                  <c:v>177142</c:v>
                </c:pt>
                <c:pt idx="288">
                  <c:v>177044</c:v>
                </c:pt>
                <c:pt idx="289">
                  <c:v>177037</c:v>
                </c:pt>
                <c:pt idx="290">
                  <c:v>177027</c:v>
                </c:pt>
                <c:pt idx="291">
                  <c:v>176998</c:v>
                </c:pt>
                <c:pt idx="292">
                  <c:v>176995</c:v>
                </c:pt>
                <c:pt idx="293">
                  <c:v>176982</c:v>
                </c:pt>
                <c:pt idx="294">
                  <c:v>176842</c:v>
                </c:pt>
                <c:pt idx="295">
                  <c:v>176800</c:v>
                </c:pt>
                <c:pt idx="296">
                  <c:v>176773</c:v>
                </c:pt>
                <c:pt idx="297">
                  <c:v>176653</c:v>
                </c:pt>
                <c:pt idx="298">
                  <c:v>176630</c:v>
                </c:pt>
                <c:pt idx="299">
                  <c:v>176624</c:v>
                </c:pt>
                <c:pt idx="300">
                  <c:v>176618</c:v>
                </c:pt>
                <c:pt idx="301">
                  <c:v>176542</c:v>
                </c:pt>
                <c:pt idx="302">
                  <c:v>176532</c:v>
                </c:pt>
                <c:pt idx="303">
                  <c:v>176467</c:v>
                </c:pt>
                <c:pt idx="304">
                  <c:v>176445</c:v>
                </c:pt>
                <c:pt idx="305">
                  <c:v>176412</c:v>
                </c:pt>
                <c:pt idx="306">
                  <c:v>176320</c:v>
                </c:pt>
                <c:pt idx="307">
                  <c:v>176234</c:v>
                </c:pt>
                <c:pt idx="308">
                  <c:v>176140</c:v>
                </c:pt>
                <c:pt idx="309">
                  <c:v>176081</c:v>
                </c:pt>
                <c:pt idx="310">
                  <c:v>176081</c:v>
                </c:pt>
                <c:pt idx="311">
                  <c:v>176068</c:v>
                </c:pt>
                <c:pt idx="312">
                  <c:v>176045</c:v>
                </c:pt>
                <c:pt idx="313">
                  <c:v>176005</c:v>
                </c:pt>
                <c:pt idx="314">
                  <c:v>175922</c:v>
                </c:pt>
                <c:pt idx="315">
                  <c:v>175903</c:v>
                </c:pt>
                <c:pt idx="316">
                  <c:v>175865</c:v>
                </c:pt>
                <c:pt idx="317">
                  <c:v>175825</c:v>
                </c:pt>
                <c:pt idx="318">
                  <c:v>175794</c:v>
                </c:pt>
                <c:pt idx="319">
                  <c:v>175777</c:v>
                </c:pt>
                <c:pt idx="320">
                  <c:v>175777</c:v>
                </c:pt>
                <c:pt idx="321">
                  <c:v>175774</c:v>
                </c:pt>
                <c:pt idx="322">
                  <c:v>175774</c:v>
                </c:pt>
                <c:pt idx="323">
                  <c:v>175759</c:v>
                </c:pt>
                <c:pt idx="324">
                  <c:v>175702</c:v>
                </c:pt>
                <c:pt idx="325">
                  <c:v>175702</c:v>
                </c:pt>
                <c:pt idx="326">
                  <c:v>175693</c:v>
                </c:pt>
                <c:pt idx="327">
                  <c:v>175507</c:v>
                </c:pt>
                <c:pt idx="328">
                  <c:v>175507</c:v>
                </c:pt>
                <c:pt idx="329">
                  <c:v>175484</c:v>
                </c:pt>
                <c:pt idx="330">
                  <c:v>175437</c:v>
                </c:pt>
                <c:pt idx="331">
                  <c:v>175433</c:v>
                </c:pt>
                <c:pt idx="332">
                  <c:v>175345</c:v>
                </c:pt>
                <c:pt idx="333">
                  <c:v>175342</c:v>
                </c:pt>
                <c:pt idx="334">
                  <c:v>175330</c:v>
                </c:pt>
                <c:pt idx="335">
                  <c:v>175315</c:v>
                </c:pt>
                <c:pt idx="336">
                  <c:v>175283</c:v>
                </c:pt>
                <c:pt idx="337">
                  <c:v>175278</c:v>
                </c:pt>
                <c:pt idx="338">
                  <c:v>175276</c:v>
                </c:pt>
                <c:pt idx="339">
                  <c:v>175261</c:v>
                </c:pt>
                <c:pt idx="340">
                  <c:v>175251</c:v>
                </c:pt>
                <c:pt idx="341">
                  <c:v>175236</c:v>
                </c:pt>
                <c:pt idx="342">
                  <c:v>175154</c:v>
                </c:pt>
                <c:pt idx="343">
                  <c:v>175127</c:v>
                </c:pt>
                <c:pt idx="344">
                  <c:v>175127</c:v>
                </c:pt>
                <c:pt idx="345">
                  <c:v>175114</c:v>
                </c:pt>
                <c:pt idx="346">
                  <c:v>175072</c:v>
                </c:pt>
                <c:pt idx="347">
                  <c:v>175032</c:v>
                </c:pt>
                <c:pt idx="348">
                  <c:v>175027</c:v>
                </c:pt>
                <c:pt idx="349">
                  <c:v>175012</c:v>
                </c:pt>
                <c:pt idx="350">
                  <c:v>174985</c:v>
                </c:pt>
                <c:pt idx="351">
                  <c:v>174918</c:v>
                </c:pt>
                <c:pt idx="352">
                  <c:v>174881</c:v>
                </c:pt>
                <c:pt idx="353">
                  <c:v>174881</c:v>
                </c:pt>
                <c:pt idx="354">
                  <c:v>174859</c:v>
                </c:pt>
                <c:pt idx="355">
                  <c:v>174854</c:v>
                </c:pt>
                <c:pt idx="356">
                  <c:v>174806</c:v>
                </c:pt>
                <c:pt idx="357">
                  <c:v>174805</c:v>
                </c:pt>
                <c:pt idx="358">
                  <c:v>174716</c:v>
                </c:pt>
                <c:pt idx="359">
                  <c:v>174637</c:v>
                </c:pt>
                <c:pt idx="360">
                  <c:v>174538</c:v>
                </c:pt>
                <c:pt idx="361">
                  <c:v>174485</c:v>
                </c:pt>
                <c:pt idx="362">
                  <c:v>174293</c:v>
                </c:pt>
                <c:pt idx="363">
                  <c:v>174293</c:v>
                </c:pt>
                <c:pt idx="364">
                  <c:v>174290</c:v>
                </c:pt>
                <c:pt idx="365">
                  <c:v>174268</c:v>
                </c:pt>
                <c:pt idx="366">
                  <c:v>174250</c:v>
                </c:pt>
                <c:pt idx="367">
                  <c:v>174214</c:v>
                </c:pt>
                <c:pt idx="368">
                  <c:v>174190</c:v>
                </c:pt>
                <c:pt idx="369">
                  <c:v>174165</c:v>
                </c:pt>
                <c:pt idx="370">
                  <c:v>174116</c:v>
                </c:pt>
                <c:pt idx="371">
                  <c:v>174068</c:v>
                </c:pt>
                <c:pt idx="372">
                  <c:v>174004</c:v>
                </c:pt>
                <c:pt idx="373">
                  <c:v>173926</c:v>
                </c:pt>
                <c:pt idx="374">
                  <c:v>173892</c:v>
                </c:pt>
                <c:pt idx="375">
                  <c:v>173807</c:v>
                </c:pt>
                <c:pt idx="376">
                  <c:v>173803</c:v>
                </c:pt>
                <c:pt idx="377">
                  <c:v>173705</c:v>
                </c:pt>
                <c:pt idx="378">
                  <c:v>173691</c:v>
                </c:pt>
                <c:pt idx="379">
                  <c:v>173687</c:v>
                </c:pt>
                <c:pt idx="380">
                  <c:v>173538</c:v>
                </c:pt>
                <c:pt idx="381">
                  <c:v>173455</c:v>
                </c:pt>
                <c:pt idx="382">
                  <c:v>173454</c:v>
                </c:pt>
                <c:pt idx="383">
                  <c:v>173450</c:v>
                </c:pt>
                <c:pt idx="384">
                  <c:v>173448</c:v>
                </c:pt>
                <c:pt idx="385">
                  <c:v>173395</c:v>
                </c:pt>
                <c:pt idx="386">
                  <c:v>173356</c:v>
                </c:pt>
                <c:pt idx="387">
                  <c:v>173170</c:v>
                </c:pt>
                <c:pt idx="388">
                  <c:v>173113</c:v>
                </c:pt>
                <c:pt idx="389">
                  <c:v>173059</c:v>
                </c:pt>
                <c:pt idx="390">
                  <c:v>173059</c:v>
                </c:pt>
                <c:pt idx="391">
                  <c:v>172968</c:v>
                </c:pt>
                <c:pt idx="392">
                  <c:v>172967</c:v>
                </c:pt>
                <c:pt idx="393">
                  <c:v>172940</c:v>
                </c:pt>
                <c:pt idx="394">
                  <c:v>172906</c:v>
                </c:pt>
                <c:pt idx="395">
                  <c:v>172905</c:v>
                </c:pt>
                <c:pt idx="396">
                  <c:v>172903</c:v>
                </c:pt>
                <c:pt idx="397">
                  <c:v>172828</c:v>
                </c:pt>
                <c:pt idx="398">
                  <c:v>172679</c:v>
                </c:pt>
                <c:pt idx="399">
                  <c:v>172643</c:v>
                </c:pt>
                <c:pt idx="400">
                  <c:v>172635</c:v>
                </c:pt>
                <c:pt idx="401">
                  <c:v>172635</c:v>
                </c:pt>
                <c:pt idx="402">
                  <c:v>172570</c:v>
                </c:pt>
                <c:pt idx="403">
                  <c:v>172550</c:v>
                </c:pt>
                <c:pt idx="404">
                  <c:v>172504</c:v>
                </c:pt>
                <c:pt idx="405">
                  <c:v>172460</c:v>
                </c:pt>
                <c:pt idx="406">
                  <c:v>172354</c:v>
                </c:pt>
                <c:pt idx="407">
                  <c:v>172335</c:v>
                </c:pt>
                <c:pt idx="408">
                  <c:v>172309</c:v>
                </c:pt>
                <c:pt idx="409">
                  <c:v>172298</c:v>
                </c:pt>
                <c:pt idx="410">
                  <c:v>172282</c:v>
                </c:pt>
                <c:pt idx="411">
                  <c:v>172258</c:v>
                </c:pt>
                <c:pt idx="412">
                  <c:v>172228</c:v>
                </c:pt>
                <c:pt idx="413">
                  <c:v>172217</c:v>
                </c:pt>
                <c:pt idx="414">
                  <c:v>172190</c:v>
                </c:pt>
                <c:pt idx="415">
                  <c:v>172159</c:v>
                </c:pt>
                <c:pt idx="416">
                  <c:v>172117</c:v>
                </c:pt>
                <c:pt idx="417">
                  <c:v>172099</c:v>
                </c:pt>
                <c:pt idx="418">
                  <c:v>172071</c:v>
                </c:pt>
                <c:pt idx="419">
                  <c:v>172071</c:v>
                </c:pt>
                <c:pt idx="420">
                  <c:v>172066</c:v>
                </c:pt>
                <c:pt idx="421">
                  <c:v>172063</c:v>
                </c:pt>
                <c:pt idx="422">
                  <c:v>172025</c:v>
                </c:pt>
                <c:pt idx="423">
                  <c:v>172025</c:v>
                </c:pt>
                <c:pt idx="424">
                  <c:v>171969</c:v>
                </c:pt>
                <c:pt idx="425">
                  <c:v>171965</c:v>
                </c:pt>
                <c:pt idx="426">
                  <c:v>171964</c:v>
                </c:pt>
                <c:pt idx="427">
                  <c:v>171952</c:v>
                </c:pt>
                <c:pt idx="428">
                  <c:v>171952</c:v>
                </c:pt>
                <c:pt idx="429">
                  <c:v>171866</c:v>
                </c:pt>
                <c:pt idx="430">
                  <c:v>171855</c:v>
                </c:pt>
                <c:pt idx="431">
                  <c:v>171853</c:v>
                </c:pt>
                <c:pt idx="432">
                  <c:v>171853</c:v>
                </c:pt>
                <c:pt idx="433">
                  <c:v>171847</c:v>
                </c:pt>
                <c:pt idx="434">
                  <c:v>171819</c:v>
                </c:pt>
                <c:pt idx="435">
                  <c:v>171796</c:v>
                </c:pt>
                <c:pt idx="436">
                  <c:v>171706</c:v>
                </c:pt>
                <c:pt idx="437">
                  <c:v>171691</c:v>
                </c:pt>
                <c:pt idx="438">
                  <c:v>171670</c:v>
                </c:pt>
                <c:pt idx="439">
                  <c:v>171626</c:v>
                </c:pt>
                <c:pt idx="440">
                  <c:v>171613</c:v>
                </c:pt>
                <c:pt idx="441">
                  <c:v>171604</c:v>
                </c:pt>
                <c:pt idx="442">
                  <c:v>171499</c:v>
                </c:pt>
                <c:pt idx="443">
                  <c:v>171488</c:v>
                </c:pt>
                <c:pt idx="444">
                  <c:v>171466</c:v>
                </c:pt>
                <c:pt idx="445">
                  <c:v>171434</c:v>
                </c:pt>
                <c:pt idx="446">
                  <c:v>171427</c:v>
                </c:pt>
                <c:pt idx="447">
                  <c:v>171391</c:v>
                </c:pt>
                <c:pt idx="448">
                  <c:v>171367</c:v>
                </c:pt>
                <c:pt idx="449">
                  <c:v>171367</c:v>
                </c:pt>
                <c:pt idx="450">
                  <c:v>171322</c:v>
                </c:pt>
                <c:pt idx="451">
                  <c:v>171322</c:v>
                </c:pt>
                <c:pt idx="452">
                  <c:v>171232</c:v>
                </c:pt>
                <c:pt idx="453">
                  <c:v>171163</c:v>
                </c:pt>
                <c:pt idx="454">
                  <c:v>171128</c:v>
                </c:pt>
                <c:pt idx="455">
                  <c:v>171113</c:v>
                </c:pt>
                <c:pt idx="456">
                  <c:v>171107</c:v>
                </c:pt>
                <c:pt idx="457">
                  <c:v>171022</c:v>
                </c:pt>
                <c:pt idx="458">
                  <c:v>170971</c:v>
                </c:pt>
                <c:pt idx="459">
                  <c:v>170951</c:v>
                </c:pt>
                <c:pt idx="460">
                  <c:v>170932</c:v>
                </c:pt>
                <c:pt idx="461">
                  <c:v>170924</c:v>
                </c:pt>
                <c:pt idx="462">
                  <c:v>170924</c:v>
                </c:pt>
                <c:pt idx="463">
                  <c:v>170893</c:v>
                </c:pt>
                <c:pt idx="464">
                  <c:v>170886</c:v>
                </c:pt>
                <c:pt idx="465">
                  <c:v>170844</c:v>
                </c:pt>
                <c:pt idx="466">
                  <c:v>170829</c:v>
                </c:pt>
                <c:pt idx="467">
                  <c:v>170792</c:v>
                </c:pt>
                <c:pt idx="468">
                  <c:v>170777</c:v>
                </c:pt>
                <c:pt idx="469">
                  <c:v>170713</c:v>
                </c:pt>
                <c:pt idx="470">
                  <c:v>170666</c:v>
                </c:pt>
                <c:pt idx="471">
                  <c:v>170647</c:v>
                </c:pt>
                <c:pt idx="472">
                  <c:v>170643</c:v>
                </c:pt>
                <c:pt idx="473">
                  <c:v>170638</c:v>
                </c:pt>
                <c:pt idx="474">
                  <c:v>170617</c:v>
                </c:pt>
                <c:pt idx="475">
                  <c:v>170596</c:v>
                </c:pt>
                <c:pt idx="476">
                  <c:v>170596</c:v>
                </c:pt>
                <c:pt idx="477">
                  <c:v>170566</c:v>
                </c:pt>
                <c:pt idx="478">
                  <c:v>170545</c:v>
                </c:pt>
                <c:pt idx="479">
                  <c:v>170515</c:v>
                </c:pt>
                <c:pt idx="480">
                  <c:v>170503</c:v>
                </c:pt>
                <c:pt idx="481">
                  <c:v>170440</c:v>
                </c:pt>
                <c:pt idx="482">
                  <c:v>170421</c:v>
                </c:pt>
                <c:pt idx="483">
                  <c:v>170379</c:v>
                </c:pt>
                <c:pt idx="484">
                  <c:v>170356</c:v>
                </c:pt>
                <c:pt idx="485">
                  <c:v>170337</c:v>
                </c:pt>
                <c:pt idx="486">
                  <c:v>170321</c:v>
                </c:pt>
                <c:pt idx="487">
                  <c:v>170300</c:v>
                </c:pt>
                <c:pt idx="488">
                  <c:v>170287</c:v>
                </c:pt>
                <c:pt idx="489">
                  <c:v>170179</c:v>
                </c:pt>
                <c:pt idx="490">
                  <c:v>170179</c:v>
                </c:pt>
                <c:pt idx="491">
                  <c:v>170165</c:v>
                </c:pt>
                <c:pt idx="492">
                  <c:v>170123</c:v>
                </c:pt>
                <c:pt idx="493">
                  <c:v>170116</c:v>
                </c:pt>
                <c:pt idx="494">
                  <c:v>170091</c:v>
                </c:pt>
                <c:pt idx="495">
                  <c:v>170053</c:v>
                </c:pt>
                <c:pt idx="496">
                  <c:v>170044</c:v>
                </c:pt>
                <c:pt idx="497">
                  <c:v>170038</c:v>
                </c:pt>
                <c:pt idx="498">
                  <c:v>170038</c:v>
                </c:pt>
                <c:pt idx="499">
                  <c:v>169969</c:v>
                </c:pt>
                <c:pt idx="500">
                  <c:v>169932</c:v>
                </c:pt>
                <c:pt idx="501">
                  <c:v>169930</c:v>
                </c:pt>
                <c:pt idx="502">
                  <c:v>169901</c:v>
                </c:pt>
                <c:pt idx="503">
                  <c:v>169882</c:v>
                </c:pt>
                <c:pt idx="504">
                  <c:v>169867</c:v>
                </c:pt>
                <c:pt idx="505">
                  <c:v>169805</c:v>
                </c:pt>
                <c:pt idx="506">
                  <c:v>169759</c:v>
                </c:pt>
                <c:pt idx="507">
                  <c:v>169755</c:v>
                </c:pt>
                <c:pt idx="508">
                  <c:v>169719</c:v>
                </c:pt>
                <c:pt idx="509">
                  <c:v>169702</c:v>
                </c:pt>
                <c:pt idx="510">
                  <c:v>169674</c:v>
                </c:pt>
                <c:pt idx="511">
                  <c:v>169661</c:v>
                </c:pt>
                <c:pt idx="512">
                  <c:v>169627</c:v>
                </c:pt>
                <c:pt idx="514">
                  <c:v>169520</c:v>
                </c:pt>
                <c:pt idx="515">
                  <c:v>169508</c:v>
                </c:pt>
                <c:pt idx="516">
                  <c:v>169476</c:v>
                </c:pt>
                <c:pt idx="517">
                  <c:v>169401</c:v>
                </c:pt>
                <c:pt idx="518">
                  <c:v>169389</c:v>
                </c:pt>
                <c:pt idx="519">
                  <c:v>169372</c:v>
                </c:pt>
                <c:pt idx="520">
                  <c:v>169283</c:v>
                </c:pt>
                <c:pt idx="521">
                  <c:v>169267</c:v>
                </c:pt>
                <c:pt idx="522">
                  <c:v>169263</c:v>
                </c:pt>
                <c:pt idx="523">
                  <c:v>169245</c:v>
                </c:pt>
                <c:pt idx="524">
                  <c:v>169209</c:v>
                </c:pt>
                <c:pt idx="525">
                  <c:v>169142</c:v>
                </c:pt>
                <c:pt idx="526">
                  <c:v>169139</c:v>
                </c:pt>
                <c:pt idx="527">
                  <c:v>169139</c:v>
                </c:pt>
                <c:pt idx="528">
                  <c:v>169109</c:v>
                </c:pt>
                <c:pt idx="529">
                  <c:v>169109</c:v>
                </c:pt>
                <c:pt idx="530">
                  <c:v>169098</c:v>
                </c:pt>
                <c:pt idx="531">
                  <c:v>169096</c:v>
                </c:pt>
                <c:pt idx="532">
                  <c:v>169084</c:v>
                </c:pt>
                <c:pt idx="533">
                  <c:v>169084</c:v>
                </c:pt>
                <c:pt idx="534">
                  <c:v>169063</c:v>
                </c:pt>
                <c:pt idx="535">
                  <c:v>169016</c:v>
                </c:pt>
                <c:pt idx="536">
                  <c:v>168805</c:v>
                </c:pt>
                <c:pt idx="537">
                  <c:v>168743</c:v>
                </c:pt>
                <c:pt idx="538">
                  <c:v>168695</c:v>
                </c:pt>
                <c:pt idx="539">
                  <c:v>168695</c:v>
                </c:pt>
                <c:pt idx="540">
                  <c:v>168682</c:v>
                </c:pt>
                <c:pt idx="541">
                  <c:v>168682</c:v>
                </c:pt>
                <c:pt idx="542">
                  <c:v>168657</c:v>
                </c:pt>
                <c:pt idx="543">
                  <c:v>168655</c:v>
                </c:pt>
                <c:pt idx="544">
                  <c:v>168655</c:v>
                </c:pt>
                <c:pt idx="545">
                  <c:v>168627</c:v>
                </c:pt>
                <c:pt idx="546">
                  <c:v>168487</c:v>
                </c:pt>
                <c:pt idx="547">
                  <c:v>168487</c:v>
                </c:pt>
                <c:pt idx="548">
                  <c:v>168462</c:v>
                </c:pt>
                <c:pt idx="550">
                  <c:v>168397</c:v>
                </c:pt>
                <c:pt idx="551">
                  <c:v>168352</c:v>
                </c:pt>
                <c:pt idx="552">
                  <c:v>168316</c:v>
                </c:pt>
                <c:pt idx="553">
                  <c:v>168281</c:v>
                </c:pt>
                <c:pt idx="554">
                  <c:v>168274</c:v>
                </c:pt>
                <c:pt idx="555">
                  <c:v>168148</c:v>
                </c:pt>
                <c:pt idx="556">
                  <c:v>168142</c:v>
                </c:pt>
                <c:pt idx="557">
                  <c:v>168126</c:v>
                </c:pt>
                <c:pt idx="558">
                  <c:v>168118</c:v>
                </c:pt>
                <c:pt idx="559">
                  <c:v>168118</c:v>
                </c:pt>
                <c:pt idx="560">
                  <c:v>168117</c:v>
                </c:pt>
                <c:pt idx="561">
                  <c:v>168092</c:v>
                </c:pt>
                <c:pt idx="562">
                  <c:v>167911</c:v>
                </c:pt>
                <c:pt idx="563">
                  <c:v>167911</c:v>
                </c:pt>
                <c:pt idx="564">
                  <c:v>167893</c:v>
                </c:pt>
                <c:pt idx="565">
                  <c:v>167786</c:v>
                </c:pt>
                <c:pt idx="566">
                  <c:v>167716</c:v>
                </c:pt>
                <c:pt idx="567">
                  <c:v>167680</c:v>
                </c:pt>
                <c:pt idx="568">
                  <c:v>167605</c:v>
                </c:pt>
                <c:pt idx="569">
                  <c:v>167546</c:v>
                </c:pt>
                <c:pt idx="570">
                  <c:v>167546</c:v>
                </c:pt>
                <c:pt idx="571">
                  <c:v>167536</c:v>
                </c:pt>
                <c:pt idx="572">
                  <c:v>167506</c:v>
                </c:pt>
                <c:pt idx="573">
                  <c:v>167472</c:v>
                </c:pt>
                <c:pt idx="574">
                  <c:v>167445</c:v>
                </c:pt>
                <c:pt idx="575">
                  <c:v>167445</c:v>
                </c:pt>
                <c:pt idx="576">
                  <c:v>167445</c:v>
                </c:pt>
                <c:pt idx="577">
                  <c:v>167433</c:v>
                </c:pt>
                <c:pt idx="578">
                  <c:v>167432</c:v>
                </c:pt>
                <c:pt idx="579">
                  <c:v>167430</c:v>
                </c:pt>
                <c:pt idx="580">
                  <c:v>167419</c:v>
                </c:pt>
                <c:pt idx="581">
                  <c:v>167384</c:v>
                </c:pt>
                <c:pt idx="582">
                  <c:v>167381</c:v>
                </c:pt>
                <c:pt idx="583">
                  <c:v>167369</c:v>
                </c:pt>
                <c:pt idx="584">
                  <c:v>167353</c:v>
                </c:pt>
                <c:pt idx="586">
                  <c:v>167309</c:v>
                </c:pt>
                <c:pt idx="587">
                  <c:v>167272</c:v>
                </c:pt>
                <c:pt idx="588">
                  <c:v>167267</c:v>
                </c:pt>
                <c:pt idx="589">
                  <c:v>167225</c:v>
                </c:pt>
                <c:pt idx="590">
                  <c:v>167131</c:v>
                </c:pt>
                <c:pt idx="591">
                  <c:v>167087</c:v>
                </c:pt>
                <c:pt idx="592">
                  <c:v>167046</c:v>
                </c:pt>
                <c:pt idx="593">
                  <c:v>167023</c:v>
                </c:pt>
                <c:pt idx="594">
                  <c:v>166991</c:v>
                </c:pt>
                <c:pt idx="595">
                  <c:v>166973</c:v>
                </c:pt>
                <c:pt idx="596">
                  <c:v>166951</c:v>
                </c:pt>
                <c:pt idx="597">
                  <c:v>166886</c:v>
                </c:pt>
                <c:pt idx="598">
                  <c:v>166835</c:v>
                </c:pt>
                <c:pt idx="599">
                  <c:v>166835</c:v>
                </c:pt>
                <c:pt idx="600">
                  <c:v>166825</c:v>
                </c:pt>
                <c:pt idx="601">
                  <c:v>166731</c:v>
                </c:pt>
                <c:pt idx="602">
                  <c:v>166726</c:v>
                </c:pt>
                <c:pt idx="603">
                  <c:v>166664</c:v>
                </c:pt>
                <c:pt idx="604">
                  <c:v>166664</c:v>
                </c:pt>
                <c:pt idx="605">
                  <c:v>166653</c:v>
                </c:pt>
                <c:pt idx="606">
                  <c:v>166636</c:v>
                </c:pt>
                <c:pt idx="607">
                  <c:v>166582</c:v>
                </c:pt>
                <c:pt idx="608">
                  <c:v>166565</c:v>
                </c:pt>
                <c:pt idx="609">
                  <c:v>166503</c:v>
                </c:pt>
                <c:pt idx="610">
                  <c:v>166480</c:v>
                </c:pt>
                <c:pt idx="611">
                  <c:v>166476</c:v>
                </c:pt>
                <c:pt idx="612">
                  <c:v>166476</c:v>
                </c:pt>
                <c:pt idx="613">
                  <c:v>166465</c:v>
                </c:pt>
                <c:pt idx="614">
                  <c:v>166426</c:v>
                </c:pt>
                <c:pt idx="615">
                  <c:v>166375</c:v>
                </c:pt>
                <c:pt idx="616">
                  <c:v>166373</c:v>
                </c:pt>
                <c:pt idx="617">
                  <c:v>166373</c:v>
                </c:pt>
                <c:pt idx="618">
                  <c:v>166334</c:v>
                </c:pt>
                <c:pt idx="619">
                  <c:v>166313</c:v>
                </c:pt>
                <c:pt idx="620">
                  <c:v>166303</c:v>
                </c:pt>
                <c:pt idx="621">
                  <c:v>166294</c:v>
                </c:pt>
                <c:pt idx="622">
                  <c:v>166201</c:v>
                </c:pt>
                <c:pt idx="623">
                  <c:v>166033</c:v>
                </c:pt>
                <c:pt idx="624">
                  <c:v>166000</c:v>
                </c:pt>
                <c:pt idx="625">
                  <c:v>165991</c:v>
                </c:pt>
                <c:pt idx="626">
                  <c:v>165968</c:v>
                </c:pt>
                <c:pt idx="627">
                  <c:v>165846</c:v>
                </c:pt>
                <c:pt idx="628">
                  <c:v>165819</c:v>
                </c:pt>
                <c:pt idx="629">
                  <c:v>165814</c:v>
                </c:pt>
                <c:pt idx="630">
                  <c:v>165808</c:v>
                </c:pt>
                <c:pt idx="631">
                  <c:v>165777</c:v>
                </c:pt>
                <c:pt idx="632">
                  <c:v>165748</c:v>
                </c:pt>
                <c:pt idx="633">
                  <c:v>165747</c:v>
                </c:pt>
                <c:pt idx="634">
                  <c:v>165735</c:v>
                </c:pt>
                <c:pt idx="635">
                  <c:v>165706</c:v>
                </c:pt>
                <c:pt idx="636">
                  <c:v>165704</c:v>
                </c:pt>
                <c:pt idx="637">
                  <c:v>165695</c:v>
                </c:pt>
                <c:pt idx="638">
                  <c:v>165685</c:v>
                </c:pt>
                <c:pt idx="639">
                  <c:v>165685</c:v>
                </c:pt>
                <c:pt idx="640">
                  <c:v>165665</c:v>
                </c:pt>
                <c:pt idx="641">
                  <c:v>165640</c:v>
                </c:pt>
                <c:pt idx="642">
                  <c:v>165569</c:v>
                </c:pt>
                <c:pt idx="643">
                  <c:v>165526</c:v>
                </c:pt>
                <c:pt idx="644">
                  <c:v>165526</c:v>
                </c:pt>
                <c:pt idx="645">
                  <c:v>165492</c:v>
                </c:pt>
                <c:pt idx="646">
                  <c:v>165488</c:v>
                </c:pt>
                <c:pt idx="647">
                  <c:v>165487</c:v>
                </c:pt>
                <c:pt idx="648">
                  <c:v>165487</c:v>
                </c:pt>
                <c:pt idx="649">
                  <c:v>165486</c:v>
                </c:pt>
                <c:pt idx="650">
                  <c:v>165463</c:v>
                </c:pt>
                <c:pt idx="651">
                  <c:v>165370</c:v>
                </c:pt>
                <c:pt idx="652">
                  <c:v>165352</c:v>
                </c:pt>
                <c:pt idx="653">
                  <c:v>165333</c:v>
                </c:pt>
                <c:pt idx="654">
                  <c:v>165324</c:v>
                </c:pt>
                <c:pt idx="655">
                  <c:v>165324</c:v>
                </c:pt>
                <c:pt idx="656">
                  <c:v>165316</c:v>
                </c:pt>
                <c:pt idx="657">
                  <c:v>165308</c:v>
                </c:pt>
                <c:pt idx="658">
                  <c:v>165295</c:v>
                </c:pt>
                <c:pt idx="659">
                  <c:v>165275</c:v>
                </c:pt>
                <c:pt idx="660">
                  <c:v>165220</c:v>
                </c:pt>
                <c:pt idx="661">
                  <c:v>165210</c:v>
                </c:pt>
                <c:pt idx="662">
                  <c:v>165196</c:v>
                </c:pt>
                <c:pt idx="663">
                  <c:v>165176</c:v>
                </c:pt>
                <c:pt idx="664">
                  <c:v>165169</c:v>
                </c:pt>
                <c:pt idx="665">
                  <c:v>165148</c:v>
                </c:pt>
                <c:pt idx="666">
                  <c:v>165106</c:v>
                </c:pt>
                <c:pt idx="667">
                  <c:v>165104</c:v>
                </c:pt>
                <c:pt idx="668">
                  <c:v>165104</c:v>
                </c:pt>
                <c:pt idx="669">
                  <c:v>165090</c:v>
                </c:pt>
                <c:pt idx="670">
                  <c:v>165073</c:v>
                </c:pt>
                <c:pt idx="671">
                  <c:v>165031</c:v>
                </c:pt>
                <c:pt idx="672">
                  <c:v>164961</c:v>
                </c:pt>
                <c:pt idx="673">
                  <c:v>164950</c:v>
                </c:pt>
                <c:pt idx="674">
                  <c:v>164892</c:v>
                </c:pt>
                <c:pt idx="675">
                  <c:v>164866</c:v>
                </c:pt>
                <c:pt idx="676">
                  <c:v>164857</c:v>
                </c:pt>
                <c:pt idx="677">
                  <c:v>164857</c:v>
                </c:pt>
                <c:pt idx="678">
                  <c:v>164849</c:v>
                </c:pt>
                <c:pt idx="679">
                  <c:v>164831</c:v>
                </c:pt>
                <c:pt idx="680">
                  <c:v>164813</c:v>
                </c:pt>
                <c:pt idx="681">
                  <c:v>164795</c:v>
                </c:pt>
                <c:pt idx="682">
                  <c:v>164722</c:v>
                </c:pt>
                <c:pt idx="683">
                  <c:v>164713</c:v>
                </c:pt>
                <c:pt idx="684">
                  <c:v>164590</c:v>
                </c:pt>
                <c:pt idx="685">
                  <c:v>164587</c:v>
                </c:pt>
                <c:pt idx="686">
                  <c:v>164509</c:v>
                </c:pt>
                <c:pt idx="687">
                  <c:v>164504</c:v>
                </c:pt>
                <c:pt idx="688">
                  <c:v>164497</c:v>
                </c:pt>
                <c:pt idx="689">
                  <c:v>164474</c:v>
                </c:pt>
                <c:pt idx="690">
                  <c:v>164449</c:v>
                </c:pt>
                <c:pt idx="691">
                  <c:v>164413</c:v>
                </c:pt>
                <c:pt idx="692">
                  <c:v>164355</c:v>
                </c:pt>
                <c:pt idx="693">
                  <c:v>164325</c:v>
                </c:pt>
                <c:pt idx="694">
                  <c:v>164260</c:v>
                </c:pt>
                <c:pt idx="695">
                  <c:v>164191</c:v>
                </c:pt>
                <c:pt idx="696">
                  <c:v>164176</c:v>
                </c:pt>
                <c:pt idx="697">
                  <c:v>164140</c:v>
                </c:pt>
                <c:pt idx="698">
                  <c:v>164108</c:v>
                </c:pt>
                <c:pt idx="699">
                  <c:v>164100</c:v>
                </c:pt>
                <c:pt idx="700">
                  <c:v>164090</c:v>
                </c:pt>
                <c:pt idx="701">
                  <c:v>164014</c:v>
                </c:pt>
                <c:pt idx="702">
                  <c:v>164014</c:v>
                </c:pt>
                <c:pt idx="703">
                  <c:v>163998</c:v>
                </c:pt>
                <c:pt idx="704">
                  <c:v>163979</c:v>
                </c:pt>
                <c:pt idx="705">
                  <c:v>163972</c:v>
                </c:pt>
                <c:pt idx="706">
                  <c:v>163967</c:v>
                </c:pt>
                <c:pt idx="707">
                  <c:v>163943</c:v>
                </c:pt>
                <c:pt idx="708">
                  <c:v>163915</c:v>
                </c:pt>
                <c:pt idx="709">
                  <c:v>163887</c:v>
                </c:pt>
                <c:pt idx="710">
                  <c:v>163855</c:v>
                </c:pt>
                <c:pt idx="711">
                  <c:v>163841</c:v>
                </c:pt>
                <c:pt idx="712">
                  <c:v>163841</c:v>
                </c:pt>
                <c:pt idx="713">
                  <c:v>163841</c:v>
                </c:pt>
                <c:pt idx="714">
                  <c:v>163810</c:v>
                </c:pt>
                <c:pt idx="715">
                  <c:v>163810</c:v>
                </c:pt>
                <c:pt idx="716">
                  <c:v>163777</c:v>
                </c:pt>
                <c:pt idx="717">
                  <c:v>163693</c:v>
                </c:pt>
                <c:pt idx="718">
                  <c:v>163693</c:v>
                </c:pt>
                <c:pt idx="719">
                  <c:v>163684</c:v>
                </c:pt>
                <c:pt idx="720">
                  <c:v>163564</c:v>
                </c:pt>
                <c:pt idx="721">
                  <c:v>163516</c:v>
                </c:pt>
                <c:pt idx="722">
                  <c:v>163404</c:v>
                </c:pt>
                <c:pt idx="723">
                  <c:v>163381</c:v>
                </c:pt>
                <c:pt idx="724">
                  <c:v>163381</c:v>
                </c:pt>
                <c:pt idx="725">
                  <c:v>163342</c:v>
                </c:pt>
                <c:pt idx="726">
                  <c:v>163342</c:v>
                </c:pt>
                <c:pt idx="727">
                  <c:v>163285</c:v>
                </c:pt>
                <c:pt idx="728">
                  <c:v>163246</c:v>
                </c:pt>
                <c:pt idx="729">
                  <c:v>163211</c:v>
                </c:pt>
                <c:pt idx="730">
                  <c:v>163207</c:v>
                </c:pt>
                <c:pt idx="731">
                  <c:v>163206</c:v>
                </c:pt>
                <c:pt idx="732">
                  <c:v>163159</c:v>
                </c:pt>
                <c:pt idx="733">
                  <c:v>163120</c:v>
                </c:pt>
                <c:pt idx="734">
                  <c:v>163033</c:v>
                </c:pt>
                <c:pt idx="735">
                  <c:v>162998</c:v>
                </c:pt>
                <c:pt idx="736">
                  <c:v>162994</c:v>
                </c:pt>
                <c:pt idx="737">
                  <c:v>162981</c:v>
                </c:pt>
                <c:pt idx="738">
                  <c:v>162972</c:v>
                </c:pt>
                <c:pt idx="739">
                  <c:v>162972</c:v>
                </c:pt>
                <c:pt idx="740">
                  <c:v>162905</c:v>
                </c:pt>
                <c:pt idx="741">
                  <c:v>162882</c:v>
                </c:pt>
                <c:pt idx="742">
                  <c:v>162868</c:v>
                </c:pt>
                <c:pt idx="743">
                  <c:v>162859</c:v>
                </c:pt>
                <c:pt idx="744">
                  <c:v>162847</c:v>
                </c:pt>
                <c:pt idx="745">
                  <c:v>162845</c:v>
                </c:pt>
                <c:pt idx="746">
                  <c:v>162845</c:v>
                </c:pt>
                <c:pt idx="747">
                  <c:v>162820</c:v>
                </c:pt>
                <c:pt idx="748">
                  <c:v>162820</c:v>
                </c:pt>
                <c:pt idx="749">
                  <c:v>162807</c:v>
                </c:pt>
                <c:pt idx="750">
                  <c:v>162807</c:v>
                </c:pt>
                <c:pt idx="751">
                  <c:v>162772</c:v>
                </c:pt>
                <c:pt idx="752">
                  <c:v>162745</c:v>
                </c:pt>
                <c:pt idx="753">
                  <c:v>162710</c:v>
                </c:pt>
                <c:pt idx="754">
                  <c:v>162694</c:v>
                </c:pt>
                <c:pt idx="755">
                  <c:v>162670</c:v>
                </c:pt>
                <c:pt idx="756">
                  <c:v>162637</c:v>
                </c:pt>
                <c:pt idx="757">
                  <c:v>162568</c:v>
                </c:pt>
                <c:pt idx="758">
                  <c:v>162551</c:v>
                </c:pt>
                <c:pt idx="759">
                  <c:v>162535</c:v>
                </c:pt>
                <c:pt idx="760">
                  <c:v>162513</c:v>
                </c:pt>
                <c:pt idx="761">
                  <c:v>162503</c:v>
                </c:pt>
                <c:pt idx="762">
                  <c:v>162499</c:v>
                </c:pt>
                <c:pt idx="763">
                  <c:v>162466</c:v>
                </c:pt>
                <c:pt idx="764">
                  <c:v>162466</c:v>
                </c:pt>
                <c:pt idx="765">
                  <c:v>162450</c:v>
                </c:pt>
                <c:pt idx="766">
                  <c:v>162335</c:v>
                </c:pt>
                <c:pt idx="767">
                  <c:v>162307</c:v>
                </c:pt>
                <c:pt idx="768">
                  <c:v>162220</c:v>
                </c:pt>
                <c:pt idx="769">
                  <c:v>162204</c:v>
                </c:pt>
                <c:pt idx="770">
                  <c:v>162187</c:v>
                </c:pt>
                <c:pt idx="771">
                  <c:v>162187</c:v>
                </c:pt>
                <c:pt idx="772">
                  <c:v>162159</c:v>
                </c:pt>
                <c:pt idx="773">
                  <c:v>162061</c:v>
                </c:pt>
                <c:pt idx="774">
                  <c:v>162058</c:v>
                </c:pt>
                <c:pt idx="775">
                  <c:v>162010</c:v>
                </c:pt>
                <c:pt idx="776">
                  <c:v>162000</c:v>
                </c:pt>
                <c:pt idx="777">
                  <c:v>161996</c:v>
                </c:pt>
                <c:pt idx="778">
                  <c:v>161923</c:v>
                </c:pt>
                <c:pt idx="779">
                  <c:v>161917</c:v>
                </c:pt>
                <c:pt idx="780">
                  <c:v>161905</c:v>
                </c:pt>
                <c:pt idx="781">
                  <c:v>161872</c:v>
                </c:pt>
                <c:pt idx="782">
                  <c:v>161839</c:v>
                </c:pt>
                <c:pt idx="783">
                  <c:v>161825</c:v>
                </c:pt>
                <c:pt idx="784">
                  <c:v>161825</c:v>
                </c:pt>
                <c:pt idx="785">
                  <c:v>161823</c:v>
                </c:pt>
                <c:pt idx="786">
                  <c:v>161798</c:v>
                </c:pt>
                <c:pt idx="787">
                  <c:v>161794</c:v>
                </c:pt>
                <c:pt idx="788">
                  <c:v>161787</c:v>
                </c:pt>
                <c:pt idx="789">
                  <c:v>161757</c:v>
                </c:pt>
                <c:pt idx="790">
                  <c:v>161671</c:v>
                </c:pt>
                <c:pt idx="791">
                  <c:v>161618</c:v>
                </c:pt>
                <c:pt idx="792">
                  <c:v>161559</c:v>
                </c:pt>
                <c:pt idx="793">
                  <c:v>161482</c:v>
                </c:pt>
                <c:pt idx="794">
                  <c:v>161467</c:v>
                </c:pt>
                <c:pt idx="795">
                  <c:v>161456</c:v>
                </c:pt>
                <c:pt idx="796">
                  <c:v>161416</c:v>
                </c:pt>
                <c:pt idx="797">
                  <c:v>161346</c:v>
                </c:pt>
                <c:pt idx="798">
                  <c:v>161331</c:v>
                </c:pt>
                <c:pt idx="799">
                  <c:v>161314</c:v>
                </c:pt>
                <c:pt idx="800">
                  <c:v>161286</c:v>
                </c:pt>
                <c:pt idx="801">
                  <c:v>161286</c:v>
                </c:pt>
                <c:pt idx="802">
                  <c:v>161284</c:v>
                </c:pt>
                <c:pt idx="803">
                  <c:v>161278</c:v>
                </c:pt>
                <c:pt idx="804">
                  <c:v>161250</c:v>
                </c:pt>
                <c:pt idx="805">
                  <c:v>161223</c:v>
                </c:pt>
                <c:pt idx="806">
                  <c:v>161209</c:v>
                </c:pt>
                <c:pt idx="807">
                  <c:v>161180</c:v>
                </c:pt>
                <c:pt idx="808">
                  <c:v>161074</c:v>
                </c:pt>
                <c:pt idx="809">
                  <c:v>161064</c:v>
                </c:pt>
                <c:pt idx="810">
                  <c:v>161014</c:v>
                </c:pt>
                <c:pt idx="811">
                  <c:v>161010</c:v>
                </c:pt>
                <c:pt idx="812">
                  <c:v>160934</c:v>
                </c:pt>
                <c:pt idx="813">
                  <c:v>160905</c:v>
                </c:pt>
                <c:pt idx="814">
                  <c:v>160896</c:v>
                </c:pt>
                <c:pt idx="815">
                  <c:v>160894</c:v>
                </c:pt>
                <c:pt idx="816">
                  <c:v>160839</c:v>
                </c:pt>
                <c:pt idx="817">
                  <c:v>160714</c:v>
                </c:pt>
                <c:pt idx="818">
                  <c:v>160689</c:v>
                </c:pt>
                <c:pt idx="819">
                  <c:v>160646</c:v>
                </c:pt>
                <c:pt idx="820">
                  <c:v>160631</c:v>
                </c:pt>
                <c:pt idx="821">
                  <c:v>160597</c:v>
                </c:pt>
                <c:pt idx="822">
                  <c:v>160585</c:v>
                </c:pt>
                <c:pt idx="823">
                  <c:v>160554</c:v>
                </c:pt>
                <c:pt idx="824">
                  <c:v>160544</c:v>
                </c:pt>
                <c:pt idx="825">
                  <c:v>160544</c:v>
                </c:pt>
                <c:pt idx="826">
                  <c:v>160504</c:v>
                </c:pt>
                <c:pt idx="827">
                  <c:v>160491</c:v>
                </c:pt>
                <c:pt idx="828">
                  <c:v>160482</c:v>
                </c:pt>
                <c:pt idx="829">
                  <c:v>160474</c:v>
                </c:pt>
                <c:pt idx="830">
                  <c:v>160474</c:v>
                </c:pt>
                <c:pt idx="831">
                  <c:v>160432</c:v>
                </c:pt>
                <c:pt idx="832">
                  <c:v>160230</c:v>
                </c:pt>
                <c:pt idx="833">
                  <c:v>160208</c:v>
                </c:pt>
                <c:pt idx="834">
                  <c:v>160200</c:v>
                </c:pt>
                <c:pt idx="835">
                  <c:v>160199</c:v>
                </c:pt>
                <c:pt idx="836">
                  <c:v>160161</c:v>
                </c:pt>
                <c:pt idx="837">
                  <c:v>160152</c:v>
                </c:pt>
                <c:pt idx="838">
                  <c:v>160093</c:v>
                </c:pt>
                <c:pt idx="839">
                  <c:v>160033</c:v>
                </c:pt>
                <c:pt idx="840">
                  <c:v>160000</c:v>
                </c:pt>
                <c:pt idx="841">
                  <c:v>159973</c:v>
                </c:pt>
                <c:pt idx="842">
                  <c:v>159925</c:v>
                </c:pt>
                <c:pt idx="843">
                  <c:v>159892</c:v>
                </c:pt>
                <c:pt idx="844">
                  <c:v>159868</c:v>
                </c:pt>
                <c:pt idx="845">
                  <c:v>159821</c:v>
                </c:pt>
                <c:pt idx="846">
                  <c:v>159809</c:v>
                </c:pt>
                <c:pt idx="847">
                  <c:v>159754</c:v>
                </c:pt>
                <c:pt idx="848">
                  <c:v>159686</c:v>
                </c:pt>
                <c:pt idx="849">
                  <c:v>159666</c:v>
                </c:pt>
                <c:pt idx="850">
                  <c:v>159601</c:v>
                </c:pt>
                <c:pt idx="851">
                  <c:v>159594</c:v>
                </c:pt>
                <c:pt idx="852">
                  <c:v>159535</c:v>
                </c:pt>
                <c:pt idx="853">
                  <c:v>159481</c:v>
                </c:pt>
                <c:pt idx="854">
                  <c:v>159462</c:v>
                </c:pt>
                <c:pt idx="855">
                  <c:v>159432</c:v>
                </c:pt>
                <c:pt idx="856">
                  <c:v>159412</c:v>
                </c:pt>
                <c:pt idx="857">
                  <c:v>159385</c:v>
                </c:pt>
                <c:pt idx="858">
                  <c:v>159354</c:v>
                </c:pt>
                <c:pt idx="859">
                  <c:v>159354</c:v>
                </c:pt>
                <c:pt idx="860">
                  <c:v>159304</c:v>
                </c:pt>
                <c:pt idx="861">
                  <c:v>159292</c:v>
                </c:pt>
                <c:pt idx="862">
                  <c:v>159292</c:v>
                </c:pt>
                <c:pt idx="863">
                  <c:v>159247</c:v>
                </c:pt>
                <c:pt idx="864">
                  <c:v>159235</c:v>
                </c:pt>
                <c:pt idx="865">
                  <c:v>159184</c:v>
                </c:pt>
                <c:pt idx="866">
                  <c:v>159111</c:v>
                </c:pt>
                <c:pt idx="867">
                  <c:v>159062</c:v>
                </c:pt>
                <c:pt idx="868">
                  <c:v>159060</c:v>
                </c:pt>
                <c:pt idx="869">
                  <c:v>159052</c:v>
                </c:pt>
                <c:pt idx="870">
                  <c:v>159041</c:v>
                </c:pt>
                <c:pt idx="871">
                  <c:v>158917</c:v>
                </c:pt>
                <c:pt idx="872">
                  <c:v>158821</c:v>
                </c:pt>
                <c:pt idx="873">
                  <c:v>158710</c:v>
                </c:pt>
                <c:pt idx="874">
                  <c:v>158692</c:v>
                </c:pt>
                <c:pt idx="875">
                  <c:v>158684</c:v>
                </c:pt>
                <c:pt idx="876">
                  <c:v>158656</c:v>
                </c:pt>
                <c:pt idx="877">
                  <c:v>158646</c:v>
                </c:pt>
                <c:pt idx="878">
                  <c:v>158646</c:v>
                </c:pt>
                <c:pt idx="879">
                  <c:v>158607</c:v>
                </c:pt>
                <c:pt idx="880">
                  <c:v>158597</c:v>
                </c:pt>
                <c:pt idx="881">
                  <c:v>158582</c:v>
                </c:pt>
                <c:pt idx="882">
                  <c:v>158554</c:v>
                </c:pt>
                <c:pt idx="883">
                  <c:v>158554</c:v>
                </c:pt>
                <c:pt idx="884">
                  <c:v>158512</c:v>
                </c:pt>
                <c:pt idx="885">
                  <c:v>158494</c:v>
                </c:pt>
                <c:pt idx="886">
                  <c:v>158482</c:v>
                </c:pt>
                <c:pt idx="887">
                  <c:v>158424</c:v>
                </c:pt>
                <c:pt idx="888">
                  <c:v>158401</c:v>
                </c:pt>
                <c:pt idx="889">
                  <c:v>158398</c:v>
                </c:pt>
                <c:pt idx="890">
                  <c:v>158350</c:v>
                </c:pt>
                <c:pt idx="891">
                  <c:v>158330</c:v>
                </c:pt>
                <c:pt idx="892">
                  <c:v>158330</c:v>
                </c:pt>
                <c:pt idx="893">
                  <c:v>158308</c:v>
                </c:pt>
                <c:pt idx="894">
                  <c:v>158293</c:v>
                </c:pt>
                <c:pt idx="895">
                  <c:v>158275</c:v>
                </c:pt>
                <c:pt idx="896">
                  <c:v>158217</c:v>
                </c:pt>
                <c:pt idx="897">
                  <c:v>158138</c:v>
                </c:pt>
                <c:pt idx="898">
                  <c:v>158116</c:v>
                </c:pt>
                <c:pt idx="899">
                  <c:v>158113</c:v>
                </c:pt>
                <c:pt idx="900">
                  <c:v>158086</c:v>
                </c:pt>
                <c:pt idx="901">
                  <c:v>158025</c:v>
                </c:pt>
                <c:pt idx="902">
                  <c:v>157967</c:v>
                </c:pt>
                <c:pt idx="903">
                  <c:v>157959</c:v>
                </c:pt>
                <c:pt idx="904">
                  <c:v>157957</c:v>
                </c:pt>
                <c:pt idx="905">
                  <c:v>157954</c:v>
                </c:pt>
                <c:pt idx="906">
                  <c:v>157937</c:v>
                </c:pt>
                <c:pt idx="907">
                  <c:v>157912</c:v>
                </c:pt>
                <c:pt idx="908">
                  <c:v>157906</c:v>
                </c:pt>
                <c:pt idx="909">
                  <c:v>157867</c:v>
                </c:pt>
                <c:pt idx="910">
                  <c:v>157811</c:v>
                </c:pt>
                <c:pt idx="911">
                  <c:v>157744</c:v>
                </c:pt>
                <c:pt idx="912">
                  <c:v>157731</c:v>
                </c:pt>
                <c:pt idx="913">
                  <c:v>157705</c:v>
                </c:pt>
                <c:pt idx="914">
                  <c:v>157642</c:v>
                </c:pt>
                <c:pt idx="915">
                  <c:v>157537</c:v>
                </c:pt>
                <c:pt idx="916">
                  <c:v>157530</c:v>
                </c:pt>
                <c:pt idx="917">
                  <c:v>157513</c:v>
                </c:pt>
                <c:pt idx="918">
                  <c:v>157420</c:v>
                </c:pt>
                <c:pt idx="919">
                  <c:v>157338</c:v>
                </c:pt>
                <c:pt idx="920">
                  <c:v>157333</c:v>
                </c:pt>
                <c:pt idx="922">
                  <c:v>157304</c:v>
                </c:pt>
                <c:pt idx="923">
                  <c:v>157288</c:v>
                </c:pt>
                <c:pt idx="924">
                  <c:v>157247</c:v>
                </c:pt>
                <c:pt idx="925">
                  <c:v>157236</c:v>
                </c:pt>
                <c:pt idx="926">
                  <c:v>157183</c:v>
                </c:pt>
                <c:pt idx="927">
                  <c:v>157136</c:v>
                </c:pt>
                <c:pt idx="928">
                  <c:v>157136</c:v>
                </c:pt>
                <c:pt idx="929">
                  <c:v>157113</c:v>
                </c:pt>
                <c:pt idx="930">
                  <c:v>157107</c:v>
                </c:pt>
                <c:pt idx="931">
                  <c:v>157100</c:v>
                </c:pt>
                <c:pt idx="932">
                  <c:v>157100</c:v>
                </c:pt>
                <c:pt idx="933">
                  <c:v>157091</c:v>
                </c:pt>
                <c:pt idx="934">
                  <c:v>157091</c:v>
                </c:pt>
                <c:pt idx="935">
                  <c:v>157072</c:v>
                </c:pt>
                <c:pt idx="936">
                  <c:v>157045</c:v>
                </c:pt>
                <c:pt idx="937">
                  <c:v>157036</c:v>
                </c:pt>
                <c:pt idx="938">
                  <c:v>156981</c:v>
                </c:pt>
                <c:pt idx="939">
                  <c:v>156962</c:v>
                </c:pt>
                <c:pt idx="940">
                  <c:v>156962</c:v>
                </c:pt>
                <c:pt idx="941">
                  <c:v>156939</c:v>
                </c:pt>
                <c:pt idx="942">
                  <c:v>156937</c:v>
                </c:pt>
                <c:pt idx="943">
                  <c:v>156850</c:v>
                </c:pt>
                <c:pt idx="944">
                  <c:v>156796</c:v>
                </c:pt>
                <c:pt idx="945">
                  <c:v>156796</c:v>
                </c:pt>
                <c:pt idx="946">
                  <c:v>156775</c:v>
                </c:pt>
                <c:pt idx="947">
                  <c:v>156721</c:v>
                </c:pt>
                <c:pt idx="948">
                  <c:v>156715</c:v>
                </c:pt>
                <c:pt idx="949">
                  <c:v>156628</c:v>
                </c:pt>
                <c:pt idx="950">
                  <c:v>156575</c:v>
                </c:pt>
                <c:pt idx="951">
                  <c:v>156559</c:v>
                </c:pt>
                <c:pt idx="952">
                  <c:v>156551</c:v>
                </c:pt>
                <c:pt idx="953">
                  <c:v>156551</c:v>
                </c:pt>
                <c:pt idx="954">
                  <c:v>156534</c:v>
                </c:pt>
                <c:pt idx="955">
                  <c:v>156386</c:v>
                </c:pt>
                <c:pt idx="956">
                  <c:v>156337</c:v>
                </c:pt>
                <c:pt idx="957">
                  <c:v>156320</c:v>
                </c:pt>
                <c:pt idx="958">
                  <c:v>156253</c:v>
                </c:pt>
                <c:pt idx="959">
                  <c:v>156243</c:v>
                </c:pt>
                <c:pt idx="960">
                  <c:v>156242</c:v>
                </c:pt>
                <c:pt idx="961">
                  <c:v>156223</c:v>
                </c:pt>
                <c:pt idx="963">
                  <c:v>156181</c:v>
                </c:pt>
                <c:pt idx="964">
                  <c:v>156129</c:v>
                </c:pt>
                <c:pt idx="965">
                  <c:v>156129</c:v>
                </c:pt>
                <c:pt idx="966">
                  <c:v>156067</c:v>
                </c:pt>
                <c:pt idx="967">
                  <c:v>156046</c:v>
                </c:pt>
                <c:pt idx="968">
                  <c:v>155956</c:v>
                </c:pt>
                <c:pt idx="969">
                  <c:v>155954</c:v>
                </c:pt>
                <c:pt idx="970">
                  <c:v>155951</c:v>
                </c:pt>
                <c:pt idx="971">
                  <c:v>155914</c:v>
                </c:pt>
                <c:pt idx="972">
                  <c:v>155842</c:v>
                </c:pt>
                <c:pt idx="973">
                  <c:v>155801</c:v>
                </c:pt>
                <c:pt idx="974">
                  <c:v>155761</c:v>
                </c:pt>
                <c:pt idx="975">
                  <c:v>155759</c:v>
                </c:pt>
                <c:pt idx="976">
                  <c:v>155707</c:v>
                </c:pt>
                <c:pt idx="977">
                  <c:v>155686</c:v>
                </c:pt>
                <c:pt idx="978">
                  <c:v>155635</c:v>
                </c:pt>
                <c:pt idx="979">
                  <c:v>155614</c:v>
                </c:pt>
                <c:pt idx="980">
                  <c:v>155593</c:v>
                </c:pt>
                <c:pt idx="981">
                  <c:v>155563</c:v>
                </c:pt>
                <c:pt idx="982">
                  <c:v>155521</c:v>
                </c:pt>
                <c:pt idx="983">
                  <c:v>155517</c:v>
                </c:pt>
                <c:pt idx="984">
                  <c:v>155434</c:v>
                </c:pt>
                <c:pt idx="985">
                  <c:v>155424</c:v>
                </c:pt>
                <c:pt idx="986">
                  <c:v>155412</c:v>
                </c:pt>
                <c:pt idx="987">
                  <c:v>155375</c:v>
                </c:pt>
                <c:pt idx="988">
                  <c:v>155357</c:v>
                </c:pt>
                <c:pt idx="989">
                  <c:v>155284</c:v>
                </c:pt>
                <c:pt idx="990">
                  <c:v>155282</c:v>
                </c:pt>
                <c:pt idx="991">
                  <c:v>155267</c:v>
                </c:pt>
                <c:pt idx="992">
                  <c:v>155260</c:v>
                </c:pt>
                <c:pt idx="993">
                  <c:v>155250</c:v>
                </c:pt>
                <c:pt idx="994">
                  <c:v>155249</c:v>
                </c:pt>
                <c:pt idx="995">
                  <c:v>155239</c:v>
                </c:pt>
                <c:pt idx="996">
                  <c:v>155212</c:v>
                </c:pt>
                <c:pt idx="997">
                  <c:v>155212</c:v>
                </c:pt>
                <c:pt idx="998">
                  <c:v>155158</c:v>
                </c:pt>
                <c:pt idx="999">
                  <c:v>155012</c:v>
                </c:pt>
                <c:pt idx="1000">
                  <c:v>154998</c:v>
                </c:pt>
                <c:pt idx="1001">
                  <c:v>154984</c:v>
                </c:pt>
                <c:pt idx="1002">
                  <c:v>154959</c:v>
                </c:pt>
                <c:pt idx="1003">
                  <c:v>154880</c:v>
                </c:pt>
                <c:pt idx="1004">
                  <c:v>154809</c:v>
                </c:pt>
                <c:pt idx="1005">
                  <c:v>154809</c:v>
                </c:pt>
                <c:pt idx="1006">
                  <c:v>154803</c:v>
                </c:pt>
                <c:pt idx="1007">
                  <c:v>154753</c:v>
                </c:pt>
                <c:pt idx="1008">
                  <c:v>154730</c:v>
                </c:pt>
                <c:pt idx="1009">
                  <c:v>154693</c:v>
                </c:pt>
                <c:pt idx="1010">
                  <c:v>154690</c:v>
                </c:pt>
                <c:pt idx="1011">
                  <c:v>154690</c:v>
                </c:pt>
                <c:pt idx="1012">
                  <c:v>154603</c:v>
                </c:pt>
                <c:pt idx="1013">
                  <c:v>154591</c:v>
                </c:pt>
                <c:pt idx="1014">
                  <c:v>154549</c:v>
                </c:pt>
                <c:pt idx="1015">
                  <c:v>154466</c:v>
                </c:pt>
                <c:pt idx="1016">
                  <c:v>154456</c:v>
                </c:pt>
                <c:pt idx="1017">
                  <c:v>154450</c:v>
                </c:pt>
                <c:pt idx="1018">
                  <c:v>154450</c:v>
                </c:pt>
                <c:pt idx="1019">
                  <c:v>154432</c:v>
                </c:pt>
                <c:pt idx="1020">
                  <c:v>154414</c:v>
                </c:pt>
                <c:pt idx="1021">
                  <c:v>154386</c:v>
                </c:pt>
                <c:pt idx="1022">
                  <c:v>154356</c:v>
                </c:pt>
                <c:pt idx="1023">
                  <c:v>154348</c:v>
                </c:pt>
                <c:pt idx="1024">
                  <c:v>154342</c:v>
                </c:pt>
                <c:pt idx="1025">
                  <c:v>154252</c:v>
                </c:pt>
                <c:pt idx="1026">
                  <c:v>154237</c:v>
                </c:pt>
                <c:pt idx="1027">
                  <c:v>154233</c:v>
                </c:pt>
                <c:pt idx="1028">
                  <c:v>154222</c:v>
                </c:pt>
                <c:pt idx="1029">
                  <c:v>154210</c:v>
                </c:pt>
                <c:pt idx="1030">
                  <c:v>154198</c:v>
                </c:pt>
                <c:pt idx="1031">
                  <c:v>154197</c:v>
                </c:pt>
                <c:pt idx="1032">
                  <c:v>154178</c:v>
                </c:pt>
                <c:pt idx="1033">
                  <c:v>154165</c:v>
                </c:pt>
                <c:pt idx="1034">
                  <c:v>154162</c:v>
                </c:pt>
                <c:pt idx="1035">
                  <c:v>154137</c:v>
                </c:pt>
                <c:pt idx="1036">
                  <c:v>154132</c:v>
                </c:pt>
                <c:pt idx="1037">
                  <c:v>154111</c:v>
                </c:pt>
                <c:pt idx="1038">
                  <c:v>154108</c:v>
                </c:pt>
                <c:pt idx="1039">
                  <c:v>154072</c:v>
                </c:pt>
                <c:pt idx="1040">
                  <c:v>154058</c:v>
                </c:pt>
                <c:pt idx="1041">
                  <c:v>154006</c:v>
                </c:pt>
                <c:pt idx="1042">
                  <c:v>153977</c:v>
                </c:pt>
                <c:pt idx="1043">
                  <c:v>153977</c:v>
                </c:pt>
                <c:pt idx="1044">
                  <c:v>153863</c:v>
                </c:pt>
                <c:pt idx="1045">
                  <c:v>153858</c:v>
                </c:pt>
                <c:pt idx="1046">
                  <c:v>153843</c:v>
                </c:pt>
                <c:pt idx="1047">
                  <c:v>153790</c:v>
                </c:pt>
                <c:pt idx="1048">
                  <c:v>153761</c:v>
                </c:pt>
                <c:pt idx="1049">
                  <c:v>153700</c:v>
                </c:pt>
                <c:pt idx="1050">
                  <c:v>153653</c:v>
                </c:pt>
                <c:pt idx="1051">
                  <c:v>153593</c:v>
                </c:pt>
                <c:pt idx="1052">
                  <c:v>153537</c:v>
                </c:pt>
                <c:pt idx="1053">
                  <c:v>153378</c:v>
                </c:pt>
                <c:pt idx="1054">
                  <c:v>153374</c:v>
                </c:pt>
                <c:pt idx="1055">
                  <c:v>153367</c:v>
                </c:pt>
                <c:pt idx="1056">
                  <c:v>153359</c:v>
                </c:pt>
                <c:pt idx="1057">
                  <c:v>153312</c:v>
                </c:pt>
                <c:pt idx="1058">
                  <c:v>153253</c:v>
                </c:pt>
                <c:pt idx="1059">
                  <c:v>153233</c:v>
                </c:pt>
                <c:pt idx="1060">
                  <c:v>153230</c:v>
                </c:pt>
                <c:pt idx="1061">
                  <c:v>153204</c:v>
                </c:pt>
                <c:pt idx="1062">
                  <c:v>153201</c:v>
                </c:pt>
                <c:pt idx="1063">
                  <c:v>153187</c:v>
                </c:pt>
                <c:pt idx="1064">
                  <c:v>153172</c:v>
                </c:pt>
                <c:pt idx="1065">
                  <c:v>153154</c:v>
                </c:pt>
                <c:pt idx="1066">
                  <c:v>153103</c:v>
                </c:pt>
                <c:pt idx="1067">
                  <c:v>153083</c:v>
                </c:pt>
                <c:pt idx="1068">
                  <c:v>153034</c:v>
                </c:pt>
                <c:pt idx="1069">
                  <c:v>152973</c:v>
                </c:pt>
                <c:pt idx="1070">
                  <c:v>152914</c:v>
                </c:pt>
                <c:pt idx="1071">
                  <c:v>152869</c:v>
                </c:pt>
                <c:pt idx="1072">
                  <c:v>152854</c:v>
                </c:pt>
                <c:pt idx="1073">
                  <c:v>152852</c:v>
                </c:pt>
                <c:pt idx="1074">
                  <c:v>152845</c:v>
                </c:pt>
                <c:pt idx="1075">
                  <c:v>152750</c:v>
                </c:pt>
                <c:pt idx="1076">
                  <c:v>152614</c:v>
                </c:pt>
                <c:pt idx="1077">
                  <c:v>152614</c:v>
                </c:pt>
                <c:pt idx="1078">
                  <c:v>152597</c:v>
                </c:pt>
                <c:pt idx="1079">
                  <c:v>152569</c:v>
                </c:pt>
                <c:pt idx="1080">
                  <c:v>152531</c:v>
                </c:pt>
                <c:pt idx="1081">
                  <c:v>152513</c:v>
                </c:pt>
                <c:pt idx="1082">
                  <c:v>152413</c:v>
                </c:pt>
                <c:pt idx="1083">
                  <c:v>152413</c:v>
                </c:pt>
                <c:pt idx="1084">
                  <c:v>152332</c:v>
                </c:pt>
                <c:pt idx="1085">
                  <c:v>152278</c:v>
                </c:pt>
                <c:pt idx="1086">
                  <c:v>152278</c:v>
                </c:pt>
                <c:pt idx="1087">
                  <c:v>152203</c:v>
                </c:pt>
                <c:pt idx="1088">
                  <c:v>152195</c:v>
                </c:pt>
                <c:pt idx="1089">
                  <c:v>152190</c:v>
                </c:pt>
                <c:pt idx="1090">
                  <c:v>152157</c:v>
                </c:pt>
                <c:pt idx="1091">
                  <c:v>152117</c:v>
                </c:pt>
                <c:pt idx="1092">
                  <c:v>152074</c:v>
                </c:pt>
                <c:pt idx="1093">
                  <c:v>152034</c:v>
                </c:pt>
                <c:pt idx="1094">
                  <c:v>151983</c:v>
                </c:pt>
                <c:pt idx="1095">
                  <c:v>151948</c:v>
                </c:pt>
                <c:pt idx="1096">
                  <c:v>151876</c:v>
                </c:pt>
                <c:pt idx="1097">
                  <c:v>151813</c:v>
                </c:pt>
                <c:pt idx="1098">
                  <c:v>151766</c:v>
                </c:pt>
                <c:pt idx="1099">
                  <c:v>151717</c:v>
                </c:pt>
                <c:pt idx="1100">
                  <c:v>151651</c:v>
                </c:pt>
                <c:pt idx="1101">
                  <c:v>151650</c:v>
                </c:pt>
                <c:pt idx="1102">
                  <c:v>151569</c:v>
                </c:pt>
                <c:pt idx="1103">
                  <c:v>151563</c:v>
                </c:pt>
                <c:pt idx="1104">
                  <c:v>151537</c:v>
                </c:pt>
                <c:pt idx="1105">
                  <c:v>151529</c:v>
                </c:pt>
                <c:pt idx="1106">
                  <c:v>151518</c:v>
                </c:pt>
                <c:pt idx="1107">
                  <c:v>151479</c:v>
                </c:pt>
                <c:pt idx="1108">
                  <c:v>151412</c:v>
                </c:pt>
                <c:pt idx="1109">
                  <c:v>151411</c:v>
                </c:pt>
                <c:pt idx="1110">
                  <c:v>151390</c:v>
                </c:pt>
                <c:pt idx="1111">
                  <c:v>151373</c:v>
                </c:pt>
                <c:pt idx="1112">
                  <c:v>151369</c:v>
                </c:pt>
                <c:pt idx="1113">
                  <c:v>151369</c:v>
                </c:pt>
                <c:pt idx="1114">
                  <c:v>151315</c:v>
                </c:pt>
                <c:pt idx="1115">
                  <c:v>151287</c:v>
                </c:pt>
                <c:pt idx="1116">
                  <c:v>151267</c:v>
                </c:pt>
                <c:pt idx="1117">
                  <c:v>151250</c:v>
                </c:pt>
                <c:pt idx="1118">
                  <c:v>151195</c:v>
                </c:pt>
                <c:pt idx="1119">
                  <c:v>151148</c:v>
                </c:pt>
                <c:pt idx="1120">
                  <c:v>151141</c:v>
                </c:pt>
                <c:pt idx="1121">
                  <c:v>151124</c:v>
                </c:pt>
                <c:pt idx="1122">
                  <c:v>151111</c:v>
                </c:pt>
                <c:pt idx="1123">
                  <c:v>151039</c:v>
                </c:pt>
                <c:pt idx="1124">
                  <c:v>151012</c:v>
                </c:pt>
                <c:pt idx="1125">
                  <c:v>151012</c:v>
                </c:pt>
                <c:pt idx="1126">
                  <c:v>150965</c:v>
                </c:pt>
                <c:pt idx="1127">
                  <c:v>150943</c:v>
                </c:pt>
                <c:pt idx="1128">
                  <c:v>150943</c:v>
                </c:pt>
                <c:pt idx="1129">
                  <c:v>150898</c:v>
                </c:pt>
                <c:pt idx="1130">
                  <c:v>150870</c:v>
                </c:pt>
                <c:pt idx="1131">
                  <c:v>150785</c:v>
                </c:pt>
                <c:pt idx="1132">
                  <c:v>150737</c:v>
                </c:pt>
                <c:pt idx="1133">
                  <c:v>150729</c:v>
                </c:pt>
                <c:pt idx="1134">
                  <c:v>150725</c:v>
                </c:pt>
                <c:pt idx="1135">
                  <c:v>150664</c:v>
                </c:pt>
                <c:pt idx="1136">
                  <c:v>150616</c:v>
                </c:pt>
                <c:pt idx="1137">
                  <c:v>150616</c:v>
                </c:pt>
                <c:pt idx="1138">
                  <c:v>150611</c:v>
                </c:pt>
                <c:pt idx="1139">
                  <c:v>150611</c:v>
                </c:pt>
                <c:pt idx="1140">
                  <c:v>150523</c:v>
                </c:pt>
                <c:pt idx="1141">
                  <c:v>150520</c:v>
                </c:pt>
                <c:pt idx="1142">
                  <c:v>150501</c:v>
                </c:pt>
                <c:pt idx="1143">
                  <c:v>150447</c:v>
                </c:pt>
                <c:pt idx="1144">
                  <c:v>150437</c:v>
                </c:pt>
                <c:pt idx="1145">
                  <c:v>150388</c:v>
                </c:pt>
                <c:pt idx="1146">
                  <c:v>150387</c:v>
                </c:pt>
                <c:pt idx="1147">
                  <c:v>150353</c:v>
                </c:pt>
                <c:pt idx="1148">
                  <c:v>150334</c:v>
                </c:pt>
                <c:pt idx="1149">
                  <c:v>150300</c:v>
                </c:pt>
                <c:pt idx="1150">
                  <c:v>150272</c:v>
                </c:pt>
                <c:pt idx="1151">
                  <c:v>150200</c:v>
                </c:pt>
                <c:pt idx="1152">
                  <c:v>150183</c:v>
                </c:pt>
                <c:pt idx="1153">
                  <c:v>150150</c:v>
                </c:pt>
                <c:pt idx="1154">
                  <c:v>150150</c:v>
                </c:pt>
                <c:pt idx="1155">
                  <c:v>150127</c:v>
                </c:pt>
                <c:pt idx="1156">
                  <c:v>150116</c:v>
                </c:pt>
                <c:pt idx="1157">
                  <c:v>150014</c:v>
                </c:pt>
                <c:pt idx="1158">
                  <c:v>150002</c:v>
                </c:pt>
                <c:pt idx="1159">
                  <c:v>149980</c:v>
                </c:pt>
                <c:pt idx="1160">
                  <c:v>149967</c:v>
                </c:pt>
                <c:pt idx="1161">
                  <c:v>149912</c:v>
                </c:pt>
                <c:pt idx="1162">
                  <c:v>149912</c:v>
                </c:pt>
                <c:pt idx="1163">
                  <c:v>149854</c:v>
                </c:pt>
                <c:pt idx="1164">
                  <c:v>149767</c:v>
                </c:pt>
                <c:pt idx="1165">
                  <c:v>149681</c:v>
                </c:pt>
                <c:pt idx="1166">
                  <c:v>149681</c:v>
                </c:pt>
                <c:pt idx="1167">
                  <c:v>149678</c:v>
                </c:pt>
                <c:pt idx="1168">
                  <c:v>149669</c:v>
                </c:pt>
                <c:pt idx="1169">
                  <c:v>149667</c:v>
                </c:pt>
                <c:pt idx="1170">
                  <c:v>149638</c:v>
                </c:pt>
                <c:pt idx="1171">
                  <c:v>149618</c:v>
                </c:pt>
                <c:pt idx="1172">
                  <c:v>149605</c:v>
                </c:pt>
                <c:pt idx="1173">
                  <c:v>149572</c:v>
                </c:pt>
                <c:pt idx="1174">
                  <c:v>149544</c:v>
                </c:pt>
                <c:pt idx="1175">
                  <c:v>149514</c:v>
                </c:pt>
                <c:pt idx="1176">
                  <c:v>149505</c:v>
                </c:pt>
                <c:pt idx="1177">
                  <c:v>149494</c:v>
                </c:pt>
                <c:pt idx="1178">
                  <c:v>149476</c:v>
                </c:pt>
                <c:pt idx="1179">
                  <c:v>149431</c:v>
                </c:pt>
                <c:pt idx="1180">
                  <c:v>149413</c:v>
                </c:pt>
                <c:pt idx="1181">
                  <c:v>149389</c:v>
                </c:pt>
                <c:pt idx="1182">
                  <c:v>149269</c:v>
                </c:pt>
                <c:pt idx="1183">
                  <c:v>149187</c:v>
                </c:pt>
                <c:pt idx="1184">
                  <c:v>149166</c:v>
                </c:pt>
                <c:pt idx="1185">
                  <c:v>149160</c:v>
                </c:pt>
                <c:pt idx="1186">
                  <c:v>149154</c:v>
                </c:pt>
                <c:pt idx="1187">
                  <c:v>149118</c:v>
                </c:pt>
                <c:pt idx="1188">
                  <c:v>149096</c:v>
                </c:pt>
                <c:pt idx="1189">
                  <c:v>149094</c:v>
                </c:pt>
                <c:pt idx="1190">
                  <c:v>149090</c:v>
                </c:pt>
                <c:pt idx="1191">
                  <c:v>148985</c:v>
                </c:pt>
                <c:pt idx="1192">
                  <c:v>148948</c:v>
                </c:pt>
                <c:pt idx="1193">
                  <c:v>148948</c:v>
                </c:pt>
                <c:pt idx="1194">
                  <c:v>148920</c:v>
                </c:pt>
                <c:pt idx="1195">
                  <c:v>148918</c:v>
                </c:pt>
                <c:pt idx="1196">
                  <c:v>148918</c:v>
                </c:pt>
                <c:pt idx="1197">
                  <c:v>148904</c:v>
                </c:pt>
                <c:pt idx="1198">
                  <c:v>148877</c:v>
                </c:pt>
                <c:pt idx="1199">
                  <c:v>148799</c:v>
                </c:pt>
                <c:pt idx="1200">
                  <c:v>148794</c:v>
                </c:pt>
                <c:pt idx="1201">
                  <c:v>148789</c:v>
                </c:pt>
                <c:pt idx="1202">
                  <c:v>148767</c:v>
                </c:pt>
                <c:pt idx="1203">
                  <c:v>148752</c:v>
                </c:pt>
                <c:pt idx="1204">
                  <c:v>148726</c:v>
                </c:pt>
                <c:pt idx="1205">
                  <c:v>148721</c:v>
                </c:pt>
                <c:pt idx="1206">
                  <c:v>148699</c:v>
                </c:pt>
                <c:pt idx="1207">
                  <c:v>148686</c:v>
                </c:pt>
                <c:pt idx="1208">
                  <c:v>148526</c:v>
                </c:pt>
                <c:pt idx="1209">
                  <c:v>148432</c:v>
                </c:pt>
                <c:pt idx="1210">
                  <c:v>148432</c:v>
                </c:pt>
                <c:pt idx="1211">
                  <c:v>148432</c:v>
                </c:pt>
                <c:pt idx="1212">
                  <c:v>148330</c:v>
                </c:pt>
                <c:pt idx="1213">
                  <c:v>148240</c:v>
                </c:pt>
                <c:pt idx="1214">
                  <c:v>148195</c:v>
                </c:pt>
                <c:pt idx="1215">
                  <c:v>148192</c:v>
                </c:pt>
                <c:pt idx="1216">
                  <c:v>148186</c:v>
                </c:pt>
                <c:pt idx="1217">
                  <c:v>148178</c:v>
                </c:pt>
                <c:pt idx="1218">
                  <c:v>148150</c:v>
                </c:pt>
                <c:pt idx="1219">
                  <c:v>148070</c:v>
                </c:pt>
                <c:pt idx="1220">
                  <c:v>148006</c:v>
                </c:pt>
                <c:pt idx="1221">
                  <c:v>147958</c:v>
                </c:pt>
                <c:pt idx="1222">
                  <c:v>147916</c:v>
                </c:pt>
                <c:pt idx="1223">
                  <c:v>147889</c:v>
                </c:pt>
                <c:pt idx="1224">
                  <c:v>147850</c:v>
                </c:pt>
                <c:pt idx="1225">
                  <c:v>147823</c:v>
                </c:pt>
                <c:pt idx="1226">
                  <c:v>147821</c:v>
                </c:pt>
                <c:pt idx="1227">
                  <c:v>147808</c:v>
                </c:pt>
                <c:pt idx="1228">
                  <c:v>147743</c:v>
                </c:pt>
                <c:pt idx="1229">
                  <c:v>147703</c:v>
                </c:pt>
                <c:pt idx="1230">
                  <c:v>147691</c:v>
                </c:pt>
                <c:pt idx="1231">
                  <c:v>147682</c:v>
                </c:pt>
                <c:pt idx="1232">
                  <c:v>147570</c:v>
                </c:pt>
                <c:pt idx="1233">
                  <c:v>147472</c:v>
                </c:pt>
                <c:pt idx="1234">
                  <c:v>147353</c:v>
                </c:pt>
                <c:pt idx="1235">
                  <c:v>147352</c:v>
                </c:pt>
                <c:pt idx="1236">
                  <c:v>147352</c:v>
                </c:pt>
                <c:pt idx="1237">
                  <c:v>147320</c:v>
                </c:pt>
                <c:pt idx="1238">
                  <c:v>147175</c:v>
                </c:pt>
                <c:pt idx="1239">
                  <c:v>147139</c:v>
                </c:pt>
                <c:pt idx="1240">
                  <c:v>147111</c:v>
                </c:pt>
                <c:pt idx="1241">
                  <c:v>147025</c:v>
                </c:pt>
                <c:pt idx="1242">
                  <c:v>147025</c:v>
                </c:pt>
                <c:pt idx="1243">
                  <c:v>147025</c:v>
                </c:pt>
                <c:pt idx="1244">
                  <c:v>147009</c:v>
                </c:pt>
                <c:pt idx="1245">
                  <c:v>146998</c:v>
                </c:pt>
                <c:pt idx="1246">
                  <c:v>146984</c:v>
                </c:pt>
                <c:pt idx="1247">
                  <c:v>146931</c:v>
                </c:pt>
                <c:pt idx="1248">
                  <c:v>146923</c:v>
                </c:pt>
                <c:pt idx="1249">
                  <c:v>146910</c:v>
                </c:pt>
                <c:pt idx="1250">
                  <c:v>146904</c:v>
                </c:pt>
                <c:pt idx="1251">
                  <c:v>146891</c:v>
                </c:pt>
                <c:pt idx="1252">
                  <c:v>146891</c:v>
                </c:pt>
                <c:pt idx="1253">
                  <c:v>146854</c:v>
                </c:pt>
                <c:pt idx="1254">
                  <c:v>146831</c:v>
                </c:pt>
                <c:pt idx="1255">
                  <c:v>146779</c:v>
                </c:pt>
                <c:pt idx="1256">
                  <c:v>146772</c:v>
                </c:pt>
                <c:pt idx="1257">
                  <c:v>146757</c:v>
                </c:pt>
                <c:pt idx="1258">
                  <c:v>146734</c:v>
                </c:pt>
                <c:pt idx="1259">
                  <c:v>146734</c:v>
                </c:pt>
                <c:pt idx="1260">
                  <c:v>146692</c:v>
                </c:pt>
                <c:pt idx="1261">
                  <c:v>146681</c:v>
                </c:pt>
                <c:pt idx="1262">
                  <c:v>146681</c:v>
                </c:pt>
                <c:pt idx="1263">
                  <c:v>146610</c:v>
                </c:pt>
                <c:pt idx="1264">
                  <c:v>146610</c:v>
                </c:pt>
                <c:pt idx="1265">
                  <c:v>146524</c:v>
                </c:pt>
                <c:pt idx="1266">
                  <c:v>146463</c:v>
                </c:pt>
                <c:pt idx="1267">
                  <c:v>146423</c:v>
                </c:pt>
                <c:pt idx="1268">
                  <c:v>146423</c:v>
                </c:pt>
                <c:pt idx="1269">
                  <c:v>146390</c:v>
                </c:pt>
                <c:pt idx="1270">
                  <c:v>146377</c:v>
                </c:pt>
                <c:pt idx="1271">
                  <c:v>146374</c:v>
                </c:pt>
                <c:pt idx="1272">
                  <c:v>146344</c:v>
                </c:pt>
                <c:pt idx="1273">
                  <c:v>146344</c:v>
                </c:pt>
                <c:pt idx="1274">
                  <c:v>146310</c:v>
                </c:pt>
                <c:pt idx="1275">
                  <c:v>146231</c:v>
                </c:pt>
                <c:pt idx="1276">
                  <c:v>146149</c:v>
                </c:pt>
                <c:pt idx="1277">
                  <c:v>146107</c:v>
                </c:pt>
                <c:pt idx="1278">
                  <c:v>146106</c:v>
                </c:pt>
                <c:pt idx="1279">
                  <c:v>146102</c:v>
                </c:pt>
                <c:pt idx="1280">
                  <c:v>146098</c:v>
                </c:pt>
                <c:pt idx="1281">
                  <c:v>146098</c:v>
                </c:pt>
                <c:pt idx="1282">
                  <c:v>146098</c:v>
                </c:pt>
                <c:pt idx="1283">
                  <c:v>146097</c:v>
                </c:pt>
                <c:pt idx="1284">
                  <c:v>146094</c:v>
                </c:pt>
                <c:pt idx="1285">
                  <c:v>146086</c:v>
                </c:pt>
                <c:pt idx="1286">
                  <c:v>146053</c:v>
                </c:pt>
                <c:pt idx="1287">
                  <c:v>146049</c:v>
                </c:pt>
                <c:pt idx="1288">
                  <c:v>146015</c:v>
                </c:pt>
                <c:pt idx="1289">
                  <c:v>146015</c:v>
                </c:pt>
                <c:pt idx="1290">
                  <c:v>146014</c:v>
                </c:pt>
                <c:pt idx="1291">
                  <c:v>145989</c:v>
                </c:pt>
                <c:pt idx="1292">
                  <c:v>145938</c:v>
                </c:pt>
                <c:pt idx="1293">
                  <c:v>145921</c:v>
                </c:pt>
                <c:pt idx="1294">
                  <c:v>145906</c:v>
                </c:pt>
                <c:pt idx="1295">
                  <c:v>145903</c:v>
                </c:pt>
                <c:pt idx="1296">
                  <c:v>145894</c:v>
                </c:pt>
                <c:pt idx="1297">
                  <c:v>145889</c:v>
                </c:pt>
                <c:pt idx="1298">
                  <c:v>145837</c:v>
                </c:pt>
                <c:pt idx="1299">
                  <c:v>145759</c:v>
                </c:pt>
                <c:pt idx="1300">
                  <c:v>145759</c:v>
                </c:pt>
                <c:pt idx="1301">
                  <c:v>145736</c:v>
                </c:pt>
                <c:pt idx="1302">
                  <c:v>145688</c:v>
                </c:pt>
                <c:pt idx="1303">
                  <c:v>145684</c:v>
                </c:pt>
                <c:pt idx="1304">
                  <c:v>145579</c:v>
                </c:pt>
                <c:pt idx="1305">
                  <c:v>145576</c:v>
                </c:pt>
                <c:pt idx="1306">
                  <c:v>145503</c:v>
                </c:pt>
                <c:pt idx="1307">
                  <c:v>145207</c:v>
                </c:pt>
                <c:pt idx="1308">
                  <c:v>145204</c:v>
                </c:pt>
                <c:pt idx="1309">
                  <c:v>145203</c:v>
                </c:pt>
                <c:pt idx="1310">
                  <c:v>145183</c:v>
                </c:pt>
                <c:pt idx="1311">
                  <c:v>145160</c:v>
                </c:pt>
                <c:pt idx="1312">
                  <c:v>145146</c:v>
                </c:pt>
                <c:pt idx="1313">
                  <c:v>145143</c:v>
                </c:pt>
                <c:pt idx="1314">
                  <c:v>145143</c:v>
                </c:pt>
                <c:pt idx="1315">
                  <c:v>145072</c:v>
                </c:pt>
                <c:pt idx="1316">
                  <c:v>145068</c:v>
                </c:pt>
                <c:pt idx="1317">
                  <c:v>145057</c:v>
                </c:pt>
                <c:pt idx="1318">
                  <c:v>145006</c:v>
                </c:pt>
                <c:pt idx="1319">
                  <c:v>144989</c:v>
                </c:pt>
                <c:pt idx="1320">
                  <c:v>144989</c:v>
                </c:pt>
                <c:pt idx="1321">
                  <c:v>144964</c:v>
                </c:pt>
                <c:pt idx="1322">
                  <c:v>144953</c:v>
                </c:pt>
                <c:pt idx="1323">
                  <c:v>144931</c:v>
                </c:pt>
                <c:pt idx="1324">
                  <c:v>144911</c:v>
                </c:pt>
                <c:pt idx="1325">
                  <c:v>144802</c:v>
                </c:pt>
                <c:pt idx="1326">
                  <c:v>144794</c:v>
                </c:pt>
                <c:pt idx="1327">
                  <c:v>144794</c:v>
                </c:pt>
                <c:pt idx="1328">
                  <c:v>144689</c:v>
                </c:pt>
                <c:pt idx="1329">
                  <c:v>144635</c:v>
                </c:pt>
                <c:pt idx="1330">
                  <c:v>144602</c:v>
                </c:pt>
                <c:pt idx="1331">
                  <c:v>144551</c:v>
                </c:pt>
                <c:pt idx="1332">
                  <c:v>144529</c:v>
                </c:pt>
                <c:pt idx="1333">
                  <c:v>144512</c:v>
                </c:pt>
                <c:pt idx="1334">
                  <c:v>144511</c:v>
                </c:pt>
                <c:pt idx="1335">
                  <c:v>144503</c:v>
                </c:pt>
                <c:pt idx="1336">
                  <c:v>144421</c:v>
                </c:pt>
                <c:pt idx="1337">
                  <c:v>144393</c:v>
                </c:pt>
                <c:pt idx="1338">
                  <c:v>144392</c:v>
                </c:pt>
                <c:pt idx="1339">
                  <c:v>144377</c:v>
                </c:pt>
                <c:pt idx="1340">
                  <c:v>144375</c:v>
                </c:pt>
                <c:pt idx="1341">
                  <c:v>144359</c:v>
                </c:pt>
                <c:pt idx="1342">
                  <c:v>144325</c:v>
                </c:pt>
                <c:pt idx="1343">
                  <c:v>144322</c:v>
                </c:pt>
                <c:pt idx="1344">
                  <c:v>144319</c:v>
                </c:pt>
                <c:pt idx="1345">
                  <c:v>144300</c:v>
                </c:pt>
                <c:pt idx="1346">
                  <c:v>144267</c:v>
                </c:pt>
                <c:pt idx="1347">
                  <c:v>144213</c:v>
                </c:pt>
                <c:pt idx="1348">
                  <c:v>144159</c:v>
                </c:pt>
                <c:pt idx="1349">
                  <c:v>144155</c:v>
                </c:pt>
                <c:pt idx="1350">
                  <c:v>144124</c:v>
                </c:pt>
                <c:pt idx="1351">
                  <c:v>144078</c:v>
                </c:pt>
                <c:pt idx="1352">
                  <c:v>144051</c:v>
                </c:pt>
                <c:pt idx="1353">
                  <c:v>144010</c:v>
                </c:pt>
                <c:pt idx="1354">
                  <c:v>143974</c:v>
                </c:pt>
                <c:pt idx="1355">
                  <c:v>143824</c:v>
                </c:pt>
                <c:pt idx="1356">
                  <c:v>143815</c:v>
                </c:pt>
                <c:pt idx="1357">
                  <c:v>143795</c:v>
                </c:pt>
                <c:pt idx="1358">
                  <c:v>143783</c:v>
                </c:pt>
                <c:pt idx="1359">
                  <c:v>143776</c:v>
                </c:pt>
                <c:pt idx="1360">
                  <c:v>143776</c:v>
                </c:pt>
                <c:pt idx="1361">
                  <c:v>143641</c:v>
                </c:pt>
                <c:pt idx="1362">
                  <c:v>143638</c:v>
                </c:pt>
                <c:pt idx="1363">
                  <c:v>143602</c:v>
                </c:pt>
                <c:pt idx="1364">
                  <c:v>143586</c:v>
                </c:pt>
                <c:pt idx="1365">
                  <c:v>143482</c:v>
                </c:pt>
                <c:pt idx="1366">
                  <c:v>143462</c:v>
                </c:pt>
                <c:pt idx="1367">
                  <c:v>143456</c:v>
                </c:pt>
                <c:pt idx="1368">
                  <c:v>143322</c:v>
                </c:pt>
                <c:pt idx="1369">
                  <c:v>143300</c:v>
                </c:pt>
                <c:pt idx="1370">
                  <c:v>143269</c:v>
                </c:pt>
                <c:pt idx="1371">
                  <c:v>143263</c:v>
                </c:pt>
                <c:pt idx="1372">
                  <c:v>143185</c:v>
                </c:pt>
                <c:pt idx="1373">
                  <c:v>143142</c:v>
                </c:pt>
                <c:pt idx="1374">
                  <c:v>143140</c:v>
                </c:pt>
                <c:pt idx="1375">
                  <c:v>143057</c:v>
                </c:pt>
                <c:pt idx="1376">
                  <c:v>143050</c:v>
                </c:pt>
                <c:pt idx="1377">
                  <c:v>143020</c:v>
                </c:pt>
                <c:pt idx="1378">
                  <c:v>143018</c:v>
                </c:pt>
                <c:pt idx="1379">
                  <c:v>142997</c:v>
                </c:pt>
                <c:pt idx="1380">
                  <c:v>142873</c:v>
                </c:pt>
                <c:pt idx="1381">
                  <c:v>142835</c:v>
                </c:pt>
                <c:pt idx="1382">
                  <c:v>142769</c:v>
                </c:pt>
                <c:pt idx="1383">
                  <c:v>142767</c:v>
                </c:pt>
                <c:pt idx="1384">
                  <c:v>142731</c:v>
                </c:pt>
                <c:pt idx="1385">
                  <c:v>142720</c:v>
                </c:pt>
                <c:pt idx="1386">
                  <c:v>142710</c:v>
                </c:pt>
                <c:pt idx="1387">
                  <c:v>142693</c:v>
                </c:pt>
                <c:pt idx="1388">
                  <c:v>142691</c:v>
                </c:pt>
                <c:pt idx="1389">
                  <c:v>142670</c:v>
                </c:pt>
                <c:pt idx="1390">
                  <c:v>142664</c:v>
                </c:pt>
                <c:pt idx="1391">
                  <c:v>142618</c:v>
                </c:pt>
                <c:pt idx="1392">
                  <c:v>142607</c:v>
                </c:pt>
                <c:pt idx="1393">
                  <c:v>142586</c:v>
                </c:pt>
                <c:pt idx="1394">
                  <c:v>142586</c:v>
                </c:pt>
                <c:pt idx="1395">
                  <c:v>142564</c:v>
                </c:pt>
                <c:pt idx="1396">
                  <c:v>142557</c:v>
                </c:pt>
                <c:pt idx="1397">
                  <c:v>142554</c:v>
                </c:pt>
                <c:pt idx="1398">
                  <c:v>142523</c:v>
                </c:pt>
                <c:pt idx="1399">
                  <c:v>142523</c:v>
                </c:pt>
                <c:pt idx="1400">
                  <c:v>142473</c:v>
                </c:pt>
                <c:pt idx="1401">
                  <c:v>142429</c:v>
                </c:pt>
                <c:pt idx="1402">
                  <c:v>142429</c:v>
                </c:pt>
                <c:pt idx="1403">
                  <c:v>142403</c:v>
                </c:pt>
                <c:pt idx="1404">
                  <c:v>142395</c:v>
                </c:pt>
                <c:pt idx="1405">
                  <c:v>142394</c:v>
                </c:pt>
                <c:pt idx="1406">
                  <c:v>142387</c:v>
                </c:pt>
                <c:pt idx="1407">
                  <c:v>142386</c:v>
                </c:pt>
                <c:pt idx="1408">
                  <c:v>142386</c:v>
                </c:pt>
                <c:pt idx="1409">
                  <c:v>142373</c:v>
                </c:pt>
                <c:pt idx="1410">
                  <c:v>142315</c:v>
                </c:pt>
                <c:pt idx="1411">
                  <c:v>142243</c:v>
                </c:pt>
                <c:pt idx="1412">
                  <c:v>142231</c:v>
                </c:pt>
                <c:pt idx="1413">
                  <c:v>142213</c:v>
                </c:pt>
                <c:pt idx="1414">
                  <c:v>142207</c:v>
                </c:pt>
                <c:pt idx="1415">
                  <c:v>142192</c:v>
                </c:pt>
                <c:pt idx="1416">
                  <c:v>142169</c:v>
                </c:pt>
                <c:pt idx="1417">
                  <c:v>142162</c:v>
                </c:pt>
                <c:pt idx="1418">
                  <c:v>142160</c:v>
                </c:pt>
                <c:pt idx="1419">
                  <c:v>142081</c:v>
                </c:pt>
                <c:pt idx="1420">
                  <c:v>142033</c:v>
                </c:pt>
                <c:pt idx="1421">
                  <c:v>142021</c:v>
                </c:pt>
                <c:pt idx="1422">
                  <c:v>142014</c:v>
                </c:pt>
                <c:pt idx="1423">
                  <c:v>142014</c:v>
                </c:pt>
                <c:pt idx="1424">
                  <c:v>142011</c:v>
                </c:pt>
                <c:pt idx="1425">
                  <c:v>142000</c:v>
                </c:pt>
                <c:pt idx="1426">
                  <c:v>142000</c:v>
                </c:pt>
                <c:pt idx="1427">
                  <c:v>141986</c:v>
                </c:pt>
                <c:pt idx="1428">
                  <c:v>141967</c:v>
                </c:pt>
                <c:pt idx="1429">
                  <c:v>141883</c:v>
                </c:pt>
                <c:pt idx="1430">
                  <c:v>141850</c:v>
                </c:pt>
                <c:pt idx="1431">
                  <c:v>141769</c:v>
                </c:pt>
                <c:pt idx="1432">
                  <c:v>141728</c:v>
                </c:pt>
                <c:pt idx="1433">
                  <c:v>141713</c:v>
                </c:pt>
                <c:pt idx="1434">
                  <c:v>141658</c:v>
                </c:pt>
                <c:pt idx="1435">
                  <c:v>141644</c:v>
                </c:pt>
                <c:pt idx="1436">
                  <c:v>141638</c:v>
                </c:pt>
                <c:pt idx="1437">
                  <c:v>141580</c:v>
                </c:pt>
                <c:pt idx="1438">
                  <c:v>141551</c:v>
                </c:pt>
                <c:pt idx="1439">
                  <c:v>141473</c:v>
                </c:pt>
                <c:pt idx="1440">
                  <c:v>141452</c:v>
                </c:pt>
                <c:pt idx="1441">
                  <c:v>141443</c:v>
                </c:pt>
                <c:pt idx="1442">
                  <c:v>141437</c:v>
                </c:pt>
                <c:pt idx="1443">
                  <c:v>141411</c:v>
                </c:pt>
                <c:pt idx="1444">
                  <c:v>141335</c:v>
                </c:pt>
                <c:pt idx="1445">
                  <c:v>141335</c:v>
                </c:pt>
                <c:pt idx="1446">
                  <c:v>141275</c:v>
                </c:pt>
                <c:pt idx="1447">
                  <c:v>141154</c:v>
                </c:pt>
                <c:pt idx="1448">
                  <c:v>141145</c:v>
                </c:pt>
                <c:pt idx="1449">
                  <c:v>141124</c:v>
                </c:pt>
                <c:pt idx="1450">
                  <c:v>141120</c:v>
                </c:pt>
                <c:pt idx="1451">
                  <c:v>141039</c:v>
                </c:pt>
                <c:pt idx="1452">
                  <c:v>141021</c:v>
                </c:pt>
                <c:pt idx="1453">
                  <c:v>141020</c:v>
                </c:pt>
                <c:pt idx="1454">
                  <c:v>141014</c:v>
                </c:pt>
                <c:pt idx="1455">
                  <c:v>141003</c:v>
                </c:pt>
                <c:pt idx="1456">
                  <c:v>140887</c:v>
                </c:pt>
                <c:pt idx="1457">
                  <c:v>140851</c:v>
                </c:pt>
                <c:pt idx="1458">
                  <c:v>140800</c:v>
                </c:pt>
                <c:pt idx="1459">
                  <c:v>140794</c:v>
                </c:pt>
                <c:pt idx="1460">
                  <c:v>140780</c:v>
                </c:pt>
                <c:pt idx="1461">
                  <c:v>140760</c:v>
                </c:pt>
                <c:pt idx="1462">
                  <c:v>140737</c:v>
                </c:pt>
                <c:pt idx="1463">
                  <c:v>140706</c:v>
                </c:pt>
                <c:pt idx="1464">
                  <c:v>140689</c:v>
                </c:pt>
                <c:pt idx="1465">
                  <c:v>140689</c:v>
                </c:pt>
                <c:pt idx="1466">
                  <c:v>140662</c:v>
                </c:pt>
                <c:pt idx="1467">
                  <c:v>140637</c:v>
                </c:pt>
                <c:pt idx="1468">
                  <c:v>140590</c:v>
                </c:pt>
                <c:pt idx="1469">
                  <c:v>140590</c:v>
                </c:pt>
                <c:pt idx="1470">
                  <c:v>140548</c:v>
                </c:pt>
                <c:pt idx="1471">
                  <c:v>140521</c:v>
                </c:pt>
                <c:pt idx="1472">
                  <c:v>140479</c:v>
                </c:pt>
                <c:pt idx="1473">
                  <c:v>140464</c:v>
                </c:pt>
                <c:pt idx="1474">
                  <c:v>140451</c:v>
                </c:pt>
                <c:pt idx="1475">
                  <c:v>140442</c:v>
                </c:pt>
                <c:pt idx="1476">
                  <c:v>140344</c:v>
                </c:pt>
                <c:pt idx="1477">
                  <c:v>140321</c:v>
                </c:pt>
                <c:pt idx="1478">
                  <c:v>140321</c:v>
                </c:pt>
                <c:pt idx="1479">
                  <c:v>140304</c:v>
                </c:pt>
                <c:pt idx="1480">
                  <c:v>140246</c:v>
                </c:pt>
                <c:pt idx="1481">
                  <c:v>140233</c:v>
                </c:pt>
                <c:pt idx="1482">
                  <c:v>140211</c:v>
                </c:pt>
                <c:pt idx="1483">
                  <c:v>140101</c:v>
                </c:pt>
                <c:pt idx="1484">
                  <c:v>140059</c:v>
                </c:pt>
                <c:pt idx="1485">
                  <c:v>140049</c:v>
                </c:pt>
                <c:pt idx="1486">
                  <c:v>140049</c:v>
                </c:pt>
                <c:pt idx="1487">
                  <c:v>139996</c:v>
                </c:pt>
                <c:pt idx="1488">
                  <c:v>139922</c:v>
                </c:pt>
                <c:pt idx="1489">
                  <c:v>139922</c:v>
                </c:pt>
                <c:pt idx="1490">
                  <c:v>139922</c:v>
                </c:pt>
                <c:pt idx="1491">
                  <c:v>139898</c:v>
                </c:pt>
                <c:pt idx="1492">
                  <c:v>139898</c:v>
                </c:pt>
                <c:pt idx="1493">
                  <c:v>139858</c:v>
                </c:pt>
                <c:pt idx="1494">
                  <c:v>139791</c:v>
                </c:pt>
                <c:pt idx="1495">
                  <c:v>139771</c:v>
                </c:pt>
                <c:pt idx="1496">
                  <c:v>139767</c:v>
                </c:pt>
                <c:pt idx="1497">
                  <c:v>139763</c:v>
                </c:pt>
                <c:pt idx="1498">
                  <c:v>139747</c:v>
                </c:pt>
                <c:pt idx="1499">
                  <c:v>139722</c:v>
                </c:pt>
                <c:pt idx="1500">
                  <c:v>139684</c:v>
                </c:pt>
                <c:pt idx="1501">
                  <c:v>139665</c:v>
                </c:pt>
                <c:pt idx="1502">
                  <c:v>139660</c:v>
                </c:pt>
                <c:pt idx="1503">
                  <c:v>139552</c:v>
                </c:pt>
                <c:pt idx="1504">
                  <c:v>139548</c:v>
                </c:pt>
                <c:pt idx="1505">
                  <c:v>139453</c:v>
                </c:pt>
                <c:pt idx="1506">
                  <c:v>139435</c:v>
                </c:pt>
                <c:pt idx="1507">
                  <c:v>139356</c:v>
                </c:pt>
                <c:pt idx="1508">
                  <c:v>139228</c:v>
                </c:pt>
                <c:pt idx="1509">
                  <c:v>139190</c:v>
                </c:pt>
                <c:pt idx="1510">
                  <c:v>139146</c:v>
                </c:pt>
                <c:pt idx="1511">
                  <c:v>139062</c:v>
                </c:pt>
                <c:pt idx="1512">
                  <c:v>138998</c:v>
                </c:pt>
                <c:pt idx="1513">
                  <c:v>138998</c:v>
                </c:pt>
                <c:pt idx="1514">
                  <c:v>138988</c:v>
                </c:pt>
                <c:pt idx="1515">
                  <c:v>138961</c:v>
                </c:pt>
                <c:pt idx="1516">
                  <c:v>138946</c:v>
                </c:pt>
                <c:pt idx="1517">
                  <c:v>138946</c:v>
                </c:pt>
                <c:pt idx="1518">
                  <c:v>138887</c:v>
                </c:pt>
                <c:pt idx="1519">
                  <c:v>138872</c:v>
                </c:pt>
                <c:pt idx="1520">
                  <c:v>138853</c:v>
                </c:pt>
                <c:pt idx="1521">
                  <c:v>138829</c:v>
                </c:pt>
                <c:pt idx="1522">
                  <c:v>138823</c:v>
                </c:pt>
                <c:pt idx="1523">
                  <c:v>138808</c:v>
                </c:pt>
                <c:pt idx="1524">
                  <c:v>138741</c:v>
                </c:pt>
                <c:pt idx="1525">
                  <c:v>138725</c:v>
                </c:pt>
                <c:pt idx="1526">
                  <c:v>138702</c:v>
                </c:pt>
                <c:pt idx="1527">
                  <c:v>138683</c:v>
                </c:pt>
                <c:pt idx="1528">
                  <c:v>138680</c:v>
                </c:pt>
                <c:pt idx="1529">
                  <c:v>138643</c:v>
                </c:pt>
                <c:pt idx="1530">
                  <c:v>138620</c:v>
                </c:pt>
                <c:pt idx="1531">
                  <c:v>138620</c:v>
                </c:pt>
                <c:pt idx="1532">
                  <c:v>138593</c:v>
                </c:pt>
                <c:pt idx="1533">
                  <c:v>138590</c:v>
                </c:pt>
                <c:pt idx="1534">
                  <c:v>138578</c:v>
                </c:pt>
                <c:pt idx="1535">
                  <c:v>138578</c:v>
                </c:pt>
                <c:pt idx="1536">
                  <c:v>138576</c:v>
                </c:pt>
                <c:pt idx="1537">
                  <c:v>138557</c:v>
                </c:pt>
                <c:pt idx="1538">
                  <c:v>138547</c:v>
                </c:pt>
                <c:pt idx="1539">
                  <c:v>138513</c:v>
                </c:pt>
                <c:pt idx="1540">
                  <c:v>138508</c:v>
                </c:pt>
                <c:pt idx="1541">
                  <c:v>138452</c:v>
                </c:pt>
                <c:pt idx="1542">
                  <c:v>138452</c:v>
                </c:pt>
                <c:pt idx="1543">
                  <c:v>138443</c:v>
                </c:pt>
                <c:pt idx="1544">
                  <c:v>138415</c:v>
                </c:pt>
                <c:pt idx="1545">
                  <c:v>138410</c:v>
                </c:pt>
                <c:pt idx="1546">
                  <c:v>138361</c:v>
                </c:pt>
                <c:pt idx="1547">
                  <c:v>138361</c:v>
                </c:pt>
                <c:pt idx="1548">
                  <c:v>138360</c:v>
                </c:pt>
                <c:pt idx="1549">
                  <c:v>138285</c:v>
                </c:pt>
                <c:pt idx="1550">
                  <c:v>138236</c:v>
                </c:pt>
                <c:pt idx="1551">
                  <c:v>138232</c:v>
                </c:pt>
                <c:pt idx="1552">
                  <c:v>138201</c:v>
                </c:pt>
                <c:pt idx="1553">
                  <c:v>138200</c:v>
                </c:pt>
                <c:pt idx="1554">
                  <c:v>138197</c:v>
                </c:pt>
                <c:pt idx="1555">
                  <c:v>138196</c:v>
                </c:pt>
                <c:pt idx="1556">
                  <c:v>138179</c:v>
                </c:pt>
                <c:pt idx="1557">
                  <c:v>138175</c:v>
                </c:pt>
                <c:pt idx="1558">
                  <c:v>138136</c:v>
                </c:pt>
                <c:pt idx="1559">
                  <c:v>138097</c:v>
                </c:pt>
                <c:pt idx="1560">
                  <c:v>138054</c:v>
                </c:pt>
                <c:pt idx="1561">
                  <c:v>137971</c:v>
                </c:pt>
                <c:pt idx="1562">
                  <c:v>137929</c:v>
                </c:pt>
                <c:pt idx="1563">
                  <c:v>137859</c:v>
                </c:pt>
                <c:pt idx="1564">
                  <c:v>137787</c:v>
                </c:pt>
                <c:pt idx="1565">
                  <c:v>137774</c:v>
                </c:pt>
                <c:pt idx="1566">
                  <c:v>137760</c:v>
                </c:pt>
                <c:pt idx="1567">
                  <c:v>137760</c:v>
                </c:pt>
                <c:pt idx="1568">
                  <c:v>137760</c:v>
                </c:pt>
                <c:pt idx="1569">
                  <c:v>137758</c:v>
                </c:pt>
                <c:pt idx="1570">
                  <c:v>137758</c:v>
                </c:pt>
                <c:pt idx="1571">
                  <c:v>137717</c:v>
                </c:pt>
                <c:pt idx="1572">
                  <c:v>137717</c:v>
                </c:pt>
                <c:pt idx="1573">
                  <c:v>137716</c:v>
                </c:pt>
                <c:pt idx="1574">
                  <c:v>137697</c:v>
                </c:pt>
                <c:pt idx="1575">
                  <c:v>137697</c:v>
                </c:pt>
                <c:pt idx="1576">
                  <c:v>137633</c:v>
                </c:pt>
                <c:pt idx="1577">
                  <c:v>137509</c:v>
                </c:pt>
                <c:pt idx="1578">
                  <c:v>137406</c:v>
                </c:pt>
                <c:pt idx="1579">
                  <c:v>137401</c:v>
                </c:pt>
                <c:pt idx="1580">
                  <c:v>137401</c:v>
                </c:pt>
                <c:pt idx="1581">
                  <c:v>137395</c:v>
                </c:pt>
                <c:pt idx="1582">
                  <c:v>137368</c:v>
                </c:pt>
                <c:pt idx="1583">
                  <c:v>137334</c:v>
                </c:pt>
                <c:pt idx="1584">
                  <c:v>137292</c:v>
                </c:pt>
                <c:pt idx="1585">
                  <c:v>137284</c:v>
                </c:pt>
                <c:pt idx="1586">
                  <c:v>137284</c:v>
                </c:pt>
                <c:pt idx="1587">
                  <c:v>137244</c:v>
                </c:pt>
                <c:pt idx="1588">
                  <c:v>137235</c:v>
                </c:pt>
                <c:pt idx="1589">
                  <c:v>137155</c:v>
                </c:pt>
                <c:pt idx="1590">
                  <c:v>137150</c:v>
                </c:pt>
                <c:pt idx="1591">
                  <c:v>137126</c:v>
                </c:pt>
                <c:pt idx="1592">
                  <c:v>137087</c:v>
                </c:pt>
                <c:pt idx="1593">
                  <c:v>137085</c:v>
                </c:pt>
                <c:pt idx="1594">
                  <c:v>137070</c:v>
                </c:pt>
                <c:pt idx="1595">
                  <c:v>137070</c:v>
                </c:pt>
                <c:pt idx="1596">
                  <c:v>137054</c:v>
                </c:pt>
                <c:pt idx="1597">
                  <c:v>137040</c:v>
                </c:pt>
                <c:pt idx="1598">
                  <c:v>136997</c:v>
                </c:pt>
                <c:pt idx="1599">
                  <c:v>136975</c:v>
                </c:pt>
                <c:pt idx="1600">
                  <c:v>136959</c:v>
                </c:pt>
                <c:pt idx="1601">
                  <c:v>136957</c:v>
                </c:pt>
                <c:pt idx="1602">
                  <c:v>136947</c:v>
                </c:pt>
                <c:pt idx="1603">
                  <c:v>136930</c:v>
                </c:pt>
                <c:pt idx="1604">
                  <c:v>136927</c:v>
                </c:pt>
                <c:pt idx="1605">
                  <c:v>136921</c:v>
                </c:pt>
                <c:pt idx="1606">
                  <c:v>136864</c:v>
                </c:pt>
                <c:pt idx="1607">
                  <c:v>136807</c:v>
                </c:pt>
                <c:pt idx="1608">
                  <c:v>136802</c:v>
                </c:pt>
                <c:pt idx="1609">
                  <c:v>136790</c:v>
                </c:pt>
                <c:pt idx="1610">
                  <c:v>136781</c:v>
                </c:pt>
                <c:pt idx="1611">
                  <c:v>136778</c:v>
                </c:pt>
                <c:pt idx="1612">
                  <c:v>136736</c:v>
                </c:pt>
                <c:pt idx="1613">
                  <c:v>136732</c:v>
                </c:pt>
                <c:pt idx="1614">
                  <c:v>136715</c:v>
                </c:pt>
                <c:pt idx="1615">
                  <c:v>136663</c:v>
                </c:pt>
                <c:pt idx="1616">
                  <c:v>136634</c:v>
                </c:pt>
                <c:pt idx="1617">
                  <c:v>136627</c:v>
                </c:pt>
                <c:pt idx="1618">
                  <c:v>136550</c:v>
                </c:pt>
                <c:pt idx="1619">
                  <c:v>136443</c:v>
                </c:pt>
                <c:pt idx="1620">
                  <c:v>136408</c:v>
                </c:pt>
                <c:pt idx="1621">
                  <c:v>136317</c:v>
                </c:pt>
                <c:pt idx="1622">
                  <c:v>136301</c:v>
                </c:pt>
                <c:pt idx="1623">
                  <c:v>136283</c:v>
                </c:pt>
                <c:pt idx="1624">
                  <c:v>136273</c:v>
                </c:pt>
                <c:pt idx="1625">
                  <c:v>136262</c:v>
                </c:pt>
                <c:pt idx="1626">
                  <c:v>136230</c:v>
                </c:pt>
                <c:pt idx="1627">
                  <c:v>136145</c:v>
                </c:pt>
                <c:pt idx="1628">
                  <c:v>136143</c:v>
                </c:pt>
                <c:pt idx="1629">
                  <c:v>136138</c:v>
                </c:pt>
                <c:pt idx="1630">
                  <c:v>136130</c:v>
                </c:pt>
                <c:pt idx="1631">
                  <c:v>136108</c:v>
                </c:pt>
                <c:pt idx="1632">
                  <c:v>136075</c:v>
                </c:pt>
                <c:pt idx="1633">
                  <c:v>136065</c:v>
                </c:pt>
                <c:pt idx="1634">
                  <c:v>136038</c:v>
                </c:pt>
                <c:pt idx="1635">
                  <c:v>136026</c:v>
                </c:pt>
                <c:pt idx="1636">
                  <c:v>135946</c:v>
                </c:pt>
                <c:pt idx="1637">
                  <c:v>135924</c:v>
                </c:pt>
                <c:pt idx="1638">
                  <c:v>135893</c:v>
                </c:pt>
                <c:pt idx="1639">
                  <c:v>135876</c:v>
                </c:pt>
                <c:pt idx="1640">
                  <c:v>135860</c:v>
                </c:pt>
                <c:pt idx="1641">
                  <c:v>135860</c:v>
                </c:pt>
                <c:pt idx="1642">
                  <c:v>135860</c:v>
                </c:pt>
                <c:pt idx="1643">
                  <c:v>135860</c:v>
                </c:pt>
                <c:pt idx="1644">
                  <c:v>135797</c:v>
                </c:pt>
                <c:pt idx="1645">
                  <c:v>135791</c:v>
                </c:pt>
                <c:pt idx="1646">
                  <c:v>135791</c:v>
                </c:pt>
                <c:pt idx="1647">
                  <c:v>135790</c:v>
                </c:pt>
                <c:pt idx="1648">
                  <c:v>135788</c:v>
                </c:pt>
                <c:pt idx="1649">
                  <c:v>135765</c:v>
                </c:pt>
                <c:pt idx="1650">
                  <c:v>135704</c:v>
                </c:pt>
                <c:pt idx="1651">
                  <c:v>135701</c:v>
                </c:pt>
                <c:pt idx="1652">
                  <c:v>135688</c:v>
                </c:pt>
                <c:pt idx="1653">
                  <c:v>135688</c:v>
                </c:pt>
                <c:pt idx="1654">
                  <c:v>135684</c:v>
                </c:pt>
                <c:pt idx="1655">
                  <c:v>135682</c:v>
                </c:pt>
                <c:pt idx="1656">
                  <c:v>135641</c:v>
                </c:pt>
                <c:pt idx="1657">
                  <c:v>135544</c:v>
                </c:pt>
                <c:pt idx="1658">
                  <c:v>135523</c:v>
                </c:pt>
                <c:pt idx="1659">
                  <c:v>135441</c:v>
                </c:pt>
                <c:pt idx="1660">
                  <c:v>135416</c:v>
                </c:pt>
                <c:pt idx="1661">
                  <c:v>135388</c:v>
                </c:pt>
                <c:pt idx="1662">
                  <c:v>135340</c:v>
                </c:pt>
                <c:pt idx="1663">
                  <c:v>135322</c:v>
                </c:pt>
                <c:pt idx="1664">
                  <c:v>135246</c:v>
                </c:pt>
                <c:pt idx="1665">
                  <c:v>135196</c:v>
                </c:pt>
                <c:pt idx="1666">
                  <c:v>135196</c:v>
                </c:pt>
                <c:pt idx="1667">
                  <c:v>135178</c:v>
                </c:pt>
                <c:pt idx="1668">
                  <c:v>135178</c:v>
                </c:pt>
                <c:pt idx="1669">
                  <c:v>134984</c:v>
                </c:pt>
                <c:pt idx="1670">
                  <c:v>134968</c:v>
                </c:pt>
                <c:pt idx="1671">
                  <c:v>134961</c:v>
                </c:pt>
                <c:pt idx="1672">
                  <c:v>134941</c:v>
                </c:pt>
                <c:pt idx="1673">
                  <c:v>134935</c:v>
                </c:pt>
                <c:pt idx="1674">
                  <c:v>134935</c:v>
                </c:pt>
                <c:pt idx="1675">
                  <c:v>134916</c:v>
                </c:pt>
                <c:pt idx="1676">
                  <c:v>134853</c:v>
                </c:pt>
                <c:pt idx="1677">
                  <c:v>134838</c:v>
                </c:pt>
                <c:pt idx="1678">
                  <c:v>134824</c:v>
                </c:pt>
                <c:pt idx="1679">
                  <c:v>134824</c:v>
                </c:pt>
                <c:pt idx="1680">
                  <c:v>134738</c:v>
                </c:pt>
                <c:pt idx="1681">
                  <c:v>134728</c:v>
                </c:pt>
                <c:pt idx="1682">
                  <c:v>134704</c:v>
                </c:pt>
                <c:pt idx="1683">
                  <c:v>134633</c:v>
                </c:pt>
                <c:pt idx="1684">
                  <c:v>134600</c:v>
                </c:pt>
                <c:pt idx="1685">
                  <c:v>134600</c:v>
                </c:pt>
                <c:pt idx="1686">
                  <c:v>134596</c:v>
                </c:pt>
                <c:pt idx="1687">
                  <c:v>134596</c:v>
                </c:pt>
                <c:pt idx="1688">
                  <c:v>134587</c:v>
                </c:pt>
                <c:pt idx="1689">
                  <c:v>134578</c:v>
                </c:pt>
                <c:pt idx="1690">
                  <c:v>134554</c:v>
                </c:pt>
                <c:pt idx="1691">
                  <c:v>134529</c:v>
                </c:pt>
                <c:pt idx="1692">
                  <c:v>134487</c:v>
                </c:pt>
                <c:pt idx="1693">
                  <c:v>134469</c:v>
                </c:pt>
                <c:pt idx="1694">
                  <c:v>134445</c:v>
                </c:pt>
                <c:pt idx="1695">
                  <c:v>134421</c:v>
                </c:pt>
                <c:pt idx="1696">
                  <c:v>134421</c:v>
                </c:pt>
                <c:pt idx="1697">
                  <c:v>134412</c:v>
                </c:pt>
                <c:pt idx="1698">
                  <c:v>134380</c:v>
                </c:pt>
                <c:pt idx="1699">
                  <c:v>134377</c:v>
                </c:pt>
                <c:pt idx="1700">
                  <c:v>134350</c:v>
                </c:pt>
                <c:pt idx="1701">
                  <c:v>134320</c:v>
                </c:pt>
                <c:pt idx="1702">
                  <c:v>134242</c:v>
                </c:pt>
                <c:pt idx="1703">
                  <c:v>134230</c:v>
                </c:pt>
                <c:pt idx="1704">
                  <c:v>134213</c:v>
                </c:pt>
                <c:pt idx="1705">
                  <c:v>134176</c:v>
                </c:pt>
                <c:pt idx="1706">
                  <c:v>134176</c:v>
                </c:pt>
                <c:pt idx="1707">
                  <c:v>134176</c:v>
                </c:pt>
                <c:pt idx="1708">
                  <c:v>134109</c:v>
                </c:pt>
                <c:pt idx="1709">
                  <c:v>134074</c:v>
                </c:pt>
                <c:pt idx="1710">
                  <c:v>134053</c:v>
                </c:pt>
                <c:pt idx="1711">
                  <c:v>134043</c:v>
                </c:pt>
                <c:pt idx="1712">
                  <c:v>134026</c:v>
                </c:pt>
                <c:pt idx="1713">
                  <c:v>134026</c:v>
                </c:pt>
                <c:pt idx="1714">
                  <c:v>133996</c:v>
                </c:pt>
                <c:pt idx="1715">
                  <c:v>133996</c:v>
                </c:pt>
                <c:pt idx="1716">
                  <c:v>133986</c:v>
                </c:pt>
                <c:pt idx="1717">
                  <c:v>133955</c:v>
                </c:pt>
                <c:pt idx="1718">
                  <c:v>133812</c:v>
                </c:pt>
                <c:pt idx="1719">
                  <c:v>133762</c:v>
                </c:pt>
                <c:pt idx="1720">
                  <c:v>133697</c:v>
                </c:pt>
                <c:pt idx="1721">
                  <c:v>133629</c:v>
                </c:pt>
                <c:pt idx="1722">
                  <c:v>133622</c:v>
                </c:pt>
                <c:pt idx="1723">
                  <c:v>133590</c:v>
                </c:pt>
                <c:pt idx="1724">
                  <c:v>133585</c:v>
                </c:pt>
                <c:pt idx="1725">
                  <c:v>133581</c:v>
                </c:pt>
                <c:pt idx="1726">
                  <c:v>133569</c:v>
                </c:pt>
                <c:pt idx="1727">
                  <c:v>133564</c:v>
                </c:pt>
                <c:pt idx="1728">
                  <c:v>133562</c:v>
                </c:pt>
                <c:pt idx="1729">
                  <c:v>133471</c:v>
                </c:pt>
                <c:pt idx="1730">
                  <c:v>133462</c:v>
                </c:pt>
                <c:pt idx="1731">
                  <c:v>133456</c:v>
                </c:pt>
                <c:pt idx="1732">
                  <c:v>133454</c:v>
                </c:pt>
                <c:pt idx="1733">
                  <c:v>133444</c:v>
                </c:pt>
                <c:pt idx="1734">
                  <c:v>133438</c:v>
                </c:pt>
                <c:pt idx="1735">
                  <c:v>133419</c:v>
                </c:pt>
                <c:pt idx="1736">
                  <c:v>133402</c:v>
                </c:pt>
                <c:pt idx="1737">
                  <c:v>133378</c:v>
                </c:pt>
                <c:pt idx="1738">
                  <c:v>133316</c:v>
                </c:pt>
                <c:pt idx="1739">
                  <c:v>133316</c:v>
                </c:pt>
                <c:pt idx="1740">
                  <c:v>133279</c:v>
                </c:pt>
                <c:pt idx="1741">
                  <c:v>133249</c:v>
                </c:pt>
                <c:pt idx="1742">
                  <c:v>133249</c:v>
                </c:pt>
                <c:pt idx="1743">
                  <c:v>133235</c:v>
                </c:pt>
                <c:pt idx="1744">
                  <c:v>133228</c:v>
                </c:pt>
                <c:pt idx="1745">
                  <c:v>133183</c:v>
                </c:pt>
                <c:pt idx="1746">
                  <c:v>133181</c:v>
                </c:pt>
                <c:pt idx="1747">
                  <c:v>133178</c:v>
                </c:pt>
                <c:pt idx="1748">
                  <c:v>133168</c:v>
                </c:pt>
                <c:pt idx="1749">
                  <c:v>133051</c:v>
                </c:pt>
                <c:pt idx="1750">
                  <c:v>133039</c:v>
                </c:pt>
                <c:pt idx="1751">
                  <c:v>133039</c:v>
                </c:pt>
                <c:pt idx="1752">
                  <c:v>132952</c:v>
                </c:pt>
                <c:pt idx="1753">
                  <c:v>132892</c:v>
                </c:pt>
                <c:pt idx="1754">
                  <c:v>132892</c:v>
                </c:pt>
                <c:pt idx="1755">
                  <c:v>132889</c:v>
                </c:pt>
                <c:pt idx="1756">
                  <c:v>132880</c:v>
                </c:pt>
                <c:pt idx="1757">
                  <c:v>132871</c:v>
                </c:pt>
                <c:pt idx="1758">
                  <c:v>132765</c:v>
                </c:pt>
                <c:pt idx="1759">
                  <c:v>132727</c:v>
                </c:pt>
                <c:pt idx="1760">
                  <c:v>132644</c:v>
                </c:pt>
                <c:pt idx="1761">
                  <c:v>132632</c:v>
                </c:pt>
                <c:pt idx="1762">
                  <c:v>132583</c:v>
                </c:pt>
                <c:pt idx="1763">
                  <c:v>132557</c:v>
                </c:pt>
                <c:pt idx="1764">
                  <c:v>132474</c:v>
                </c:pt>
                <c:pt idx="1765">
                  <c:v>132414</c:v>
                </c:pt>
                <c:pt idx="1766">
                  <c:v>132313</c:v>
                </c:pt>
                <c:pt idx="1767">
                  <c:v>132303</c:v>
                </c:pt>
                <c:pt idx="1768">
                  <c:v>132300</c:v>
                </c:pt>
                <c:pt idx="1769">
                  <c:v>132233</c:v>
                </c:pt>
                <c:pt idx="1770">
                  <c:v>132218</c:v>
                </c:pt>
                <c:pt idx="1771">
                  <c:v>132173</c:v>
                </c:pt>
                <c:pt idx="1772">
                  <c:v>132146</c:v>
                </c:pt>
                <c:pt idx="1773">
                  <c:v>132144</c:v>
                </c:pt>
                <c:pt idx="1774">
                  <c:v>132011</c:v>
                </c:pt>
                <c:pt idx="1775">
                  <c:v>131928</c:v>
                </c:pt>
                <c:pt idx="1776">
                  <c:v>131907</c:v>
                </c:pt>
                <c:pt idx="1777">
                  <c:v>131880</c:v>
                </c:pt>
                <c:pt idx="1778">
                  <c:v>131878</c:v>
                </c:pt>
                <c:pt idx="1779">
                  <c:v>131859</c:v>
                </c:pt>
                <c:pt idx="1780">
                  <c:v>131859</c:v>
                </c:pt>
                <c:pt idx="1781">
                  <c:v>131814</c:v>
                </c:pt>
                <c:pt idx="1782">
                  <c:v>131788</c:v>
                </c:pt>
                <c:pt idx="1783">
                  <c:v>131761</c:v>
                </c:pt>
                <c:pt idx="1784">
                  <c:v>131686</c:v>
                </c:pt>
                <c:pt idx="1785">
                  <c:v>131632</c:v>
                </c:pt>
                <c:pt idx="1786">
                  <c:v>131626</c:v>
                </c:pt>
                <c:pt idx="1787">
                  <c:v>131615</c:v>
                </c:pt>
                <c:pt idx="1788">
                  <c:v>131605</c:v>
                </c:pt>
                <c:pt idx="1789">
                  <c:v>131590</c:v>
                </c:pt>
                <c:pt idx="1790">
                  <c:v>131560</c:v>
                </c:pt>
                <c:pt idx="1791">
                  <c:v>131535</c:v>
                </c:pt>
                <c:pt idx="1792">
                  <c:v>131497</c:v>
                </c:pt>
                <c:pt idx="1793">
                  <c:v>131497</c:v>
                </c:pt>
                <c:pt idx="1794">
                  <c:v>131454</c:v>
                </c:pt>
                <c:pt idx="1795">
                  <c:v>131395</c:v>
                </c:pt>
                <c:pt idx="1796">
                  <c:v>131385</c:v>
                </c:pt>
                <c:pt idx="1797">
                  <c:v>131353</c:v>
                </c:pt>
                <c:pt idx="1798">
                  <c:v>131353</c:v>
                </c:pt>
                <c:pt idx="1799">
                  <c:v>131163</c:v>
                </c:pt>
                <c:pt idx="1800">
                  <c:v>131163</c:v>
                </c:pt>
                <c:pt idx="1801">
                  <c:v>131160</c:v>
                </c:pt>
                <c:pt idx="1802">
                  <c:v>131158</c:v>
                </c:pt>
                <c:pt idx="1803">
                  <c:v>131089</c:v>
                </c:pt>
                <c:pt idx="1804">
                  <c:v>131086</c:v>
                </c:pt>
                <c:pt idx="1805">
                  <c:v>131056</c:v>
                </c:pt>
                <c:pt idx="1806">
                  <c:v>130992</c:v>
                </c:pt>
                <c:pt idx="1807">
                  <c:v>130992</c:v>
                </c:pt>
                <c:pt idx="1808">
                  <c:v>130983</c:v>
                </c:pt>
                <c:pt idx="1809">
                  <c:v>130899</c:v>
                </c:pt>
                <c:pt idx="1810">
                  <c:v>130843</c:v>
                </c:pt>
                <c:pt idx="1811">
                  <c:v>130833</c:v>
                </c:pt>
                <c:pt idx="1812">
                  <c:v>130828</c:v>
                </c:pt>
                <c:pt idx="1813">
                  <c:v>130822</c:v>
                </c:pt>
                <c:pt idx="1814">
                  <c:v>130801</c:v>
                </c:pt>
                <c:pt idx="1815">
                  <c:v>130772</c:v>
                </c:pt>
                <c:pt idx="1816">
                  <c:v>130753</c:v>
                </c:pt>
                <c:pt idx="1817">
                  <c:v>130732</c:v>
                </c:pt>
                <c:pt idx="1818">
                  <c:v>130675</c:v>
                </c:pt>
                <c:pt idx="1819">
                  <c:v>130631</c:v>
                </c:pt>
                <c:pt idx="1820">
                  <c:v>130630</c:v>
                </c:pt>
                <c:pt idx="1821">
                  <c:v>130560</c:v>
                </c:pt>
                <c:pt idx="1822">
                  <c:v>130560</c:v>
                </c:pt>
                <c:pt idx="1823">
                  <c:v>130545</c:v>
                </c:pt>
                <c:pt idx="1824">
                  <c:v>130538</c:v>
                </c:pt>
                <c:pt idx="1825">
                  <c:v>130523</c:v>
                </c:pt>
                <c:pt idx="1826">
                  <c:v>130522</c:v>
                </c:pt>
                <c:pt idx="1827">
                  <c:v>130507</c:v>
                </c:pt>
                <c:pt idx="1828">
                  <c:v>130477</c:v>
                </c:pt>
                <c:pt idx="1829">
                  <c:v>130467</c:v>
                </c:pt>
                <c:pt idx="1830">
                  <c:v>130396</c:v>
                </c:pt>
                <c:pt idx="1831">
                  <c:v>130390</c:v>
                </c:pt>
                <c:pt idx="1832">
                  <c:v>130372</c:v>
                </c:pt>
                <c:pt idx="1833">
                  <c:v>130372</c:v>
                </c:pt>
                <c:pt idx="1834">
                  <c:v>130368</c:v>
                </c:pt>
                <c:pt idx="1835">
                  <c:v>130351</c:v>
                </c:pt>
                <c:pt idx="1836">
                  <c:v>130351</c:v>
                </c:pt>
                <c:pt idx="1837">
                  <c:v>130298</c:v>
                </c:pt>
                <c:pt idx="1838">
                  <c:v>130279</c:v>
                </c:pt>
                <c:pt idx="1839">
                  <c:v>130279</c:v>
                </c:pt>
                <c:pt idx="1840">
                  <c:v>130261</c:v>
                </c:pt>
                <c:pt idx="1841">
                  <c:v>130168</c:v>
                </c:pt>
                <c:pt idx="1842">
                  <c:v>130096</c:v>
                </c:pt>
                <c:pt idx="1843">
                  <c:v>130096</c:v>
                </c:pt>
                <c:pt idx="1844">
                  <c:v>130093</c:v>
                </c:pt>
                <c:pt idx="1845">
                  <c:v>130081</c:v>
                </c:pt>
                <c:pt idx="1846">
                  <c:v>130023</c:v>
                </c:pt>
                <c:pt idx="1847">
                  <c:v>130015</c:v>
                </c:pt>
                <c:pt idx="1848">
                  <c:v>129999</c:v>
                </c:pt>
                <c:pt idx="1849">
                  <c:v>129938</c:v>
                </c:pt>
                <c:pt idx="1850">
                  <c:v>129819</c:v>
                </c:pt>
                <c:pt idx="1851">
                  <c:v>129791</c:v>
                </c:pt>
                <c:pt idx="1852">
                  <c:v>129760</c:v>
                </c:pt>
                <c:pt idx="1853">
                  <c:v>129760</c:v>
                </c:pt>
                <c:pt idx="1854">
                  <c:v>129732</c:v>
                </c:pt>
                <c:pt idx="1855">
                  <c:v>129672</c:v>
                </c:pt>
                <c:pt idx="1856">
                  <c:v>129672</c:v>
                </c:pt>
                <c:pt idx="1857">
                  <c:v>129604</c:v>
                </c:pt>
                <c:pt idx="1858">
                  <c:v>129548</c:v>
                </c:pt>
                <c:pt idx="1859">
                  <c:v>129543</c:v>
                </c:pt>
                <c:pt idx="1860">
                  <c:v>129478</c:v>
                </c:pt>
                <c:pt idx="1861">
                  <c:v>129440</c:v>
                </c:pt>
                <c:pt idx="1862">
                  <c:v>129435</c:v>
                </c:pt>
                <c:pt idx="1863">
                  <c:v>129315</c:v>
                </c:pt>
                <c:pt idx="1864">
                  <c:v>129298</c:v>
                </c:pt>
                <c:pt idx="1865">
                  <c:v>129236</c:v>
                </c:pt>
                <c:pt idx="1866">
                  <c:v>129187</c:v>
                </c:pt>
                <c:pt idx="1867">
                  <c:v>129103</c:v>
                </c:pt>
                <c:pt idx="1868">
                  <c:v>129009</c:v>
                </c:pt>
                <c:pt idx="1869">
                  <c:v>128973</c:v>
                </c:pt>
                <c:pt idx="1870">
                  <c:v>128839</c:v>
                </c:pt>
                <c:pt idx="1871">
                  <c:v>128769</c:v>
                </c:pt>
                <c:pt idx="1872">
                  <c:v>128764</c:v>
                </c:pt>
                <c:pt idx="1873">
                  <c:v>128718</c:v>
                </c:pt>
                <c:pt idx="1874">
                  <c:v>128691</c:v>
                </c:pt>
                <c:pt idx="1875">
                  <c:v>128691</c:v>
                </c:pt>
                <c:pt idx="1876">
                  <c:v>128647</c:v>
                </c:pt>
                <c:pt idx="1877">
                  <c:v>128587</c:v>
                </c:pt>
                <c:pt idx="1878">
                  <c:v>128567</c:v>
                </c:pt>
                <c:pt idx="1879">
                  <c:v>128520</c:v>
                </c:pt>
                <c:pt idx="1880">
                  <c:v>128510</c:v>
                </c:pt>
                <c:pt idx="1881">
                  <c:v>128457</c:v>
                </c:pt>
                <c:pt idx="1882">
                  <c:v>128442</c:v>
                </c:pt>
                <c:pt idx="1883">
                  <c:v>128440</c:v>
                </c:pt>
                <c:pt idx="1884">
                  <c:v>128427</c:v>
                </c:pt>
                <c:pt idx="1885">
                  <c:v>128427</c:v>
                </c:pt>
                <c:pt idx="1886">
                  <c:v>128420</c:v>
                </c:pt>
                <c:pt idx="1887">
                  <c:v>128389</c:v>
                </c:pt>
                <c:pt idx="1888">
                  <c:v>128359</c:v>
                </c:pt>
                <c:pt idx="1889">
                  <c:v>128332</c:v>
                </c:pt>
                <c:pt idx="1890">
                  <c:v>128320</c:v>
                </c:pt>
                <c:pt idx="1891">
                  <c:v>128249</c:v>
                </c:pt>
                <c:pt idx="1892">
                  <c:v>128249</c:v>
                </c:pt>
                <c:pt idx="1893">
                  <c:v>128164</c:v>
                </c:pt>
                <c:pt idx="1894">
                  <c:v>128087</c:v>
                </c:pt>
                <c:pt idx="1895">
                  <c:v>128072</c:v>
                </c:pt>
                <c:pt idx="1896">
                  <c:v>128071</c:v>
                </c:pt>
                <c:pt idx="1897">
                  <c:v>127943</c:v>
                </c:pt>
                <c:pt idx="1898">
                  <c:v>127938</c:v>
                </c:pt>
                <c:pt idx="1899">
                  <c:v>127922</c:v>
                </c:pt>
                <c:pt idx="1900">
                  <c:v>127889</c:v>
                </c:pt>
                <c:pt idx="1901">
                  <c:v>127803</c:v>
                </c:pt>
                <c:pt idx="1902">
                  <c:v>127733</c:v>
                </c:pt>
                <c:pt idx="1903">
                  <c:v>127683</c:v>
                </c:pt>
                <c:pt idx="1904">
                  <c:v>127590</c:v>
                </c:pt>
                <c:pt idx="1905">
                  <c:v>127573</c:v>
                </c:pt>
                <c:pt idx="1906">
                  <c:v>127469</c:v>
                </c:pt>
                <c:pt idx="1907">
                  <c:v>127450</c:v>
                </c:pt>
                <c:pt idx="1908">
                  <c:v>127421</c:v>
                </c:pt>
                <c:pt idx="1909">
                  <c:v>127255</c:v>
                </c:pt>
                <c:pt idx="1910">
                  <c:v>127244</c:v>
                </c:pt>
                <c:pt idx="1911">
                  <c:v>127242</c:v>
                </c:pt>
                <c:pt idx="1912">
                  <c:v>127238</c:v>
                </c:pt>
                <c:pt idx="1913">
                  <c:v>127215</c:v>
                </c:pt>
                <c:pt idx="1914">
                  <c:v>127213</c:v>
                </c:pt>
                <c:pt idx="1915">
                  <c:v>127203</c:v>
                </c:pt>
                <c:pt idx="1916">
                  <c:v>127190</c:v>
                </c:pt>
                <c:pt idx="1917">
                  <c:v>127161</c:v>
                </c:pt>
                <c:pt idx="1918">
                  <c:v>127159</c:v>
                </c:pt>
                <c:pt idx="1919">
                  <c:v>127116</c:v>
                </c:pt>
                <c:pt idx="1920">
                  <c:v>127100</c:v>
                </c:pt>
                <c:pt idx="1921">
                  <c:v>127100</c:v>
                </c:pt>
                <c:pt idx="1922">
                  <c:v>127071</c:v>
                </c:pt>
                <c:pt idx="1923">
                  <c:v>127038</c:v>
                </c:pt>
                <c:pt idx="1924">
                  <c:v>126997</c:v>
                </c:pt>
                <c:pt idx="1925">
                  <c:v>126954</c:v>
                </c:pt>
                <c:pt idx="1926">
                  <c:v>126907</c:v>
                </c:pt>
                <c:pt idx="1927">
                  <c:v>126907</c:v>
                </c:pt>
                <c:pt idx="1928">
                  <c:v>126887</c:v>
                </c:pt>
                <c:pt idx="1929">
                  <c:v>126877</c:v>
                </c:pt>
                <c:pt idx="1930">
                  <c:v>126872</c:v>
                </c:pt>
                <c:pt idx="1931">
                  <c:v>126868</c:v>
                </c:pt>
                <c:pt idx="1932">
                  <c:v>126850</c:v>
                </c:pt>
                <c:pt idx="1933">
                  <c:v>126816</c:v>
                </c:pt>
                <c:pt idx="1934">
                  <c:v>126759</c:v>
                </c:pt>
                <c:pt idx="1935">
                  <c:v>126751</c:v>
                </c:pt>
                <c:pt idx="1936">
                  <c:v>126646</c:v>
                </c:pt>
                <c:pt idx="1937">
                  <c:v>126642</c:v>
                </c:pt>
                <c:pt idx="1938">
                  <c:v>126576</c:v>
                </c:pt>
                <c:pt idx="1939">
                  <c:v>126518</c:v>
                </c:pt>
                <c:pt idx="1940">
                  <c:v>126490</c:v>
                </c:pt>
                <c:pt idx="1941">
                  <c:v>126490</c:v>
                </c:pt>
                <c:pt idx="1942">
                  <c:v>126487</c:v>
                </c:pt>
                <c:pt idx="1943">
                  <c:v>126326</c:v>
                </c:pt>
                <c:pt idx="1944">
                  <c:v>126304</c:v>
                </c:pt>
                <c:pt idx="1945">
                  <c:v>126290</c:v>
                </c:pt>
                <c:pt idx="1946">
                  <c:v>126228</c:v>
                </c:pt>
                <c:pt idx="1947">
                  <c:v>126224</c:v>
                </c:pt>
                <c:pt idx="1948">
                  <c:v>126150</c:v>
                </c:pt>
                <c:pt idx="1949">
                  <c:v>126095</c:v>
                </c:pt>
                <c:pt idx="1950">
                  <c:v>126091</c:v>
                </c:pt>
                <c:pt idx="1951">
                  <c:v>126091</c:v>
                </c:pt>
                <c:pt idx="1952">
                  <c:v>126067</c:v>
                </c:pt>
                <c:pt idx="1953">
                  <c:v>125965</c:v>
                </c:pt>
                <c:pt idx="1954">
                  <c:v>125959</c:v>
                </c:pt>
                <c:pt idx="1955">
                  <c:v>125930</c:v>
                </c:pt>
                <c:pt idx="1956">
                  <c:v>125851</c:v>
                </c:pt>
                <c:pt idx="1957">
                  <c:v>125818</c:v>
                </c:pt>
                <c:pt idx="1958">
                  <c:v>125804</c:v>
                </c:pt>
                <c:pt idx="1959">
                  <c:v>125721</c:v>
                </c:pt>
                <c:pt idx="1960">
                  <c:v>125707</c:v>
                </c:pt>
                <c:pt idx="1961">
                  <c:v>125545</c:v>
                </c:pt>
                <c:pt idx="1962">
                  <c:v>125509</c:v>
                </c:pt>
                <c:pt idx="1963">
                  <c:v>125509</c:v>
                </c:pt>
                <c:pt idx="1964">
                  <c:v>125443</c:v>
                </c:pt>
                <c:pt idx="1965">
                  <c:v>125410</c:v>
                </c:pt>
                <c:pt idx="1966">
                  <c:v>125358</c:v>
                </c:pt>
                <c:pt idx="1967">
                  <c:v>125315</c:v>
                </c:pt>
                <c:pt idx="1968">
                  <c:v>125293</c:v>
                </c:pt>
                <c:pt idx="1969">
                  <c:v>125293</c:v>
                </c:pt>
                <c:pt idx="1970">
                  <c:v>125271</c:v>
                </c:pt>
                <c:pt idx="1971">
                  <c:v>125252</c:v>
                </c:pt>
                <c:pt idx="1972">
                  <c:v>125224</c:v>
                </c:pt>
                <c:pt idx="1973">
                  <c:v>125176</c:v>
                </c:pt>
                <c:pt idx="1974">
                  <c:v>125130</c:v>
                </c:pt>
                <c:pt idx="1975">
                  <c:v>125008</c:v>
                </c:pt>
                <c:pt idx="1976">
                  <c:v>124884</c:v>
                </c:pt>
                <c:pt idx="1977">
                  <c:v>124882</c:v>
                </c:pt>
                <c:pt idx="1978">
                  <c:v>124882</c:v>
                </c:pt>
                <c:pt idx="1979">
                  <c:v>124762</c:v>
                </c:pt>
                <c:pt idx="1980">
                  <c:v>124711</c:v>
                </c:pt>
                <c:pt idx="1981">
                  <c:v>124683</c:v>
                </c:pt>
                <c:pt idx="1982">
                  <c:v>124645</c:v>
                </c:pt>
                <c:pt idx="1983">
                  <c:v>124639</c:v>
                </c:pt>
                <c:pt idx="1984">
                  <c:v>124594</c:v>
                </c:pt>
                <c:pt idx="1985">
                  <c:v>124594</c:v>
                </c:pt>
                <c:pt idx="1986">
                  <c:v>124570</c:v>
                </c:pt>
                <c:pt idx="1987">
                  <c:v>124480</c:v>
                </c:pt>
                <c:pt idx="1988">
                  <c:v>124434</c:v>
                </c:pt>
                <c:pt idx="1989">
                  <c:v>124401</c:v>
                </c:pt>
                <c:pt idx="1990">
                  <c:v>124367</c:v>
                </c:pt>
                <c:pt idx="1991">
                  <c:v>124336</c:v>
                </c:pt>
                <c:pt idx="1992">
                  <c:v>124279</c:v>
                </c:pt>
                <c:pt idx="1993">
                  <c:v>124221</c:v>
                </c:pt>
                <c:pt idx="1994">
                  <c:v>124206</c:v>
                </c:pt>
                <c:pt idx="1995">
                  <c:v>124163</c:v>
                </c:pt>
                <c:pt idx="1996">
                  <c:v>124072</c:v>
                </c:pt>
                <c:pt idx="1997">
                  <c:v>124027</c:v>
                </c:pt>
                <c:pt idx="1998">
                  <c:v>123976</c:v>
                </c:pt>
                <c:pt idx="1999">
                  <c:v>123957</c:v>
                </c:pt>
                <c:pt idx="2000">
                  <c:v>123910</c:v>
                </c:pt>
                <c:pt idx="2001">
                  <c:v>123830</c:v>
                </c:pt>
                <c:pt idx="2002">
                  <c:v>123763</c:v>
                </c:pt>
                <c:pt idx="2003">
                  <c:v>123748</c:v>
                </c:pt>
                <c:pt idx="2004">
                  <c:v>123724</c:v>
                </c:pt>
                <c:pt idx="2005">
                  <c:v>123718</c:v>
                </c:pt>
                <c:pt idx="2006">
                  <c:v>123661</c:v>
                </c:pt>
                <c:pt idx="2007">
                  <c:v>123626</c:v>
                </c:pt>
                <c:pt idx="2008">
                  <c:v>123616</c:v>
                </c:pt>
                <c:pt idx="2009">
                  <c:v>123559</c:v>
                </c:pt>
                <c:pt idx="2010">
                  <c:v>123539</c:v>
                </c:pt>
                <c:pt idx="2011">
                  <c:v>123536</c:v>
                </c:pt>
                <c:pt idx="2012">
                  <c:v>123529</c:v>
                </c:pt>
                <c:pt idx="2013">
                  <c:v>123478</c:v>
                </c:pt>
                <c:pt idx="2014">
                  <c:v>123477</c:v>
                </c:pt>
                <c:pt idx="2015">
                  <c:v>123442</c:v>
                </c:pt>
                <c:pt idx="2016">
                  <c:v>123331</c:v>
                </c:pt>
                <c:pt idx="2017">
                  <c:v>123331</c:v>
                </c:pt>
                <c:pt idx="2018">
                  <c:v>123295</c:v>
                </c:pt>
                <c:pt idx="2019">
                  <c:v>123272</c:v>
                </c:pt>
                <c:pt idx="2020">
                  <c:v>123228</c:v>
                </c:pt>
                <c:pt idx="2021">
                  <c:v>123228</c:v>
                </c:pt>
                <c:pt idx="2022">
                  <c:v>123162</c:v>
                </c:pt>
                <c:pt idx="2023">
                  <c:v>123148</c:v>
                </c:pt>
                <c:pt idx="2024">
                  <c:v>123091</c:v>
                </c:pt>
                <c:pt idx="2025">
                  <c:v>122979</c:v>
                </c:pt>
                <c:pt idx="2026">
                  <c:v>122944</c:v>
                </c:pt>
                <c:pt idx="2027">
                  <c:v>122804</c:v>
                </c:pt>
                <c:pt idx="2028">
                  <c:v>122804</c:v>
                </c:pt>
                <c:pt idx="2029">
                  <c:v>122775</c:v>
                </c:pt>
                <c:pt idx="2030">
                  <c:v>122775</c:v>
                </c:pt>
                <c:pt idx="2031">
                  <c:v>122701</c:v>
                </c:pt>
                <c:pt idx="2032">
                  <c:v>122682</c:v>
                </c:pt>
                <c:pt idx="2033">
                  <c:v>122669</c:v>
                </c:pt>
                <c:pt idx="2034">
                  <c:v>122634</c:v>
                </c:pt>
                <c:pt idx="2035">
                  <c:v>122634</c:v>
                </c:pt>
                <c:pt idx="2036">
                  <c:v>122585</c:v>
                </c:pt>
                <c:pt idx="2037">
                  <c:v>122574</c:v>
                </c:pt>
                <c:pt idx="2038">
                  <c:v>122574</c:v>
                </c:pt>
                <c:pt idx="2039">
                  <c:v>122554</c:v>
                </c:pt>
                <c:pt idx="2040">
                  <c:v>122518</c:v>
                </c:pt>
                <c:pt idx="2041">
                  <c:v>122507</c:v>
                </c:pt>
                <c:pt idx="2042">
                  <c:v>122448</c:v>
                </c:pt>
                <c:pt idx="2043">
                  <c:v>122434</c:v>
                </c:pt>
                <c:pt idx="2044">
                  <c:v>122419</c:v>
                </c:pt>
                <c:pt idx="2045">
                  <c:v>122419</c:v>
                </c:pt>
                <c:pt idx="2046">
                  <c:v>122390</c:v>
                </c:pt>
                <c:pt idx="2047">
                  <c:v>122327</c:v>
                </c:pt>
                <c:pt idx="2048">
                  <c:v>122304</c:v>
                </c:pt>
                <c:pt idx="2049">
                  <c:v>122280</c:v>
                </c:pt>
                <c:pt idx="2050">
                  <c:v>122263</c:v>
                </c:pt>
                <c:pt idx="2051">
                  <c:v>122212</c:v>
                </c:pt>
                <c:pt idx="2052">
                  <c:v>122148</c:v>
                </c:pt>
                <c:pt idx="2053">
                  <c:v>122123</c:v>
                </c:pt>
                <c:pt idx="2054">
                  <c:v>122108</c:v>
                </c:pt>
                <c:pt idx="2055">
                  <c:v>122070</c:v>
                </c:pt>
                <c:pt idx="2056">
                  <c:v>122063</c:v>
                </c:pt>
                <c:pt idx="2057">
                  <c:v>122010</c:v>
                </c:pt>
                <c:pt idx="2058">
                  <c:v>121994</c:v>
                </c:pt>
                <c:pt idx="2059">
                  <c:v>121994</c:v>
                </c:pt>
                <c:pt idx="2060">
                  <c:v>121955</c:v>
                </c:pt>
                <c:pt idx="2061">
                  <c:v>121918</c:v>
                </c:pt>
                <c:pt idx="2062">
                  <c:v>121888</c:v>
                </c:pt>
                <c:pt idx="2063">
                  <c:v>121846</c:v>
                </c:pt>
                <c:pt idx="2064">
                  <c:v>121840</c:v>
                </c:pt>
                <c:pt idx="2065">
                  <c:v>121675</c:v>
                </c:pt>
                <c:pt idx="2066">
                  <c:v>121645</c:v>
                </c:pt>
                <c:pt idx="2067">
                  <c:v>121474</c:v>
                </c:pt>
                <c:pt idx="2068">
                  <c:v>121359</c:v>
                </c:pt>
                <c:pt idx="2069">
                  <c:v>121355</c:v>
                </c:pt>
                <c:pt idx="2070">
                  <c:v>121282</c:v>
                </c:pt>
                <c:pt idx="2071">
                  <c:v>121255</c:v>
                </c:pt>
                <c:pt idx="2072">
                  <c:v>121063</c:v>
                </c:pt>
                <c:pt idx="2073">
                  <c:v>121059</c:v>
                </c:pt>
                <c:pt idx="2074">
                  <c:v>121024</c:v>
                </c:pt>
                <c:pt idx="2075">
                  <c:v>120981</c:v>
                </c:pt>
                <c:pt idx="2076">
                  <c:v>120895</c:v>
                </c:pt>
                <c:pt idx="2077">
                  <c:v>120587</c:v>
                </c:pt>
                <c:pt idx="2078">
                  <c:v>120587</c:v>
                </c:pt>
                <c:pt idx="2079">
                  <c:v>120559</c:v>
                </c:pt>
                <c:pt idx="2080">
                  <c:v>120518</c:v>
                </c:pt>
                <c:pt idx="2081">
                  <c:v>120491</c:v>
                </c:pt>
                <c:pt idx="2082">
                  <c:v>120427</c:v>
                </c:pt>
                <c:pt idx="2083">
                  <c:v>120425</c:v>
                </c:pt>
                <c:pt idx="2084">
                  <c:v>120425</c:v>
                </c:pt>
                <c:pt idx="2085">
                  <c:v>120194</c:v>
                </c:pt>
                <c:pt idx="2086">
                  <c:v>120193</c:v>
                </c:pt>
                <c:pt idx="2087">
                  <c:v>120180</c:v>
                </c:pt>
                <c:pt idx="2088">
                  <c:v>120180</c:v>
                </c:pt>
                <c:pt idx="2089">
                  <c:v>120130</c:v>
                </c:pt>
                <c:pt idx="2090">
                  <c:v>120130</c:v>
                </c:pt>
                <c:pt idx="2091">
                  <c:v>119986</c:v>
                </c:pt>
                <c:pt idx="2092">
                  <c:v>119986</c:v>
                </c:pt>
                <c:pt idx="2093">
                  <c:v>119789</c:v>
                </c:pt>
                <c:pt idx="2094">
                  <c:v>119740</c:v>
                </c:pt>
                <c:pt idx="2095">
                  <c:v>119656</c:v>
                </c:pt>
                <c:pt idx="2096">
                  <c:v>119514</c:v>
                </c:pt>
                <c:pt idx="2097">
                  <c:v>119514</c:v>
                </c:pt>
                <c:pt idx="2098">
                  <c:v>119510</c:v>
                </c:pt>
                <c:pt idx="2099">
                  <c:v>119485</c:v>
                </c:pt>
                <c:pt idx="2100">
                  <c:v>119444</c:v>
                </c:pt>
                <c:pt idx="2101">
                  <c:v>119419</c:v>
                </c:pt>
                <c:pt idx="2102">
                  <c:v>119414</c:v>
                </c:pt>
                <c:pt idx="2103">
                  <c:v>119346</c:v>
                </c:pt>
                <c:pt idx="2104">
                  <c:v>119329</c:v>
                </c:pt>
                <c:pt idx="2105">
                  <c:v>119107</c:v>
                </c:pt>
                <c:pt idx="2106">
                  <c:v>118988</c:v>
                </c:pt>
                <c:pt idx="2107">
                  <c:v>118978</c:v>
                </c:pt>
                <c:pt idx="2108">
                  <c:v>118929</c:v>
                </c:pt>
                <c:pt idx="2109">
                  <c:v>118929</c:v>
                </c:pt>
                <c:pt idx="2110">
                  <c:v>118929</c:v>
                </c:pt>
                <c:pt idx="2111">
                  <c:v>118890</c:v>
                </c:pt>
                <c:pt idx="2112">
                  <c:v>118793</c:v>
                </c:pt>
                <c:pt idx="2113">
                  <c:v>118746</c:v>
                </c:pt>
                <c:pt idx="2114">
                  <c:v>118701</c:v>
                </c:pt>
                <c:pt idx="2115">
                  <c:v>118701</c:v>
                </c:pt>
                <c:pt idx="2116">
                  <c:v>118690</c:v>
                </c:pt>
                <c:pt idx="2117">
                  <c:v>118690</c:v>
                </c:pt>
                <c:pt idx="2118">
                  <c:v>118690</c:v>
                </c:pt>
                <c:pt idx="2119">
                  <c:v>118589</c:v>
                </c:pt>
                <c:pt idx="2120">
                  <c:v>118492</c:v>
                </c:pt>
                <c:pt idx="2121">
                  <c:v>118393</c:v>
                </c:pt>
                <c:pt idx="2122">
                  <c:v>118358</c:v>
                </c:pt>
                <c:pt idx="2123">
                  <c:v>118351</c:v>
                </c:pt>
                <c:pt idx="2124">
                  <c:v>118227</c:v>
                </c:pt>
                <c:pt idx="2125">
                  <c:v>118222</c:v>
                </c:pt>
                <c:pt idx="2126">
                  <c:v>118169</c:v>
                </c:pt>
                <c:pt idx="2127">
                  <c:v>118100</c:v>
                </c:pt>
                <c:pt idx="2128">
                  <c:v>117688</c:v>
                </c:pt>
                <c:pt idx="2129">
                  <c:v>117649</c:v>
                </c:pt>
                <c:pt idx="2130">
                  <c:v>117487</c:v>
                </c:pt>
                <c:pt idx="2131">
                  <c:v>117459</c:v>
                </c:pt>
                <c:pt idx="2132">
                  <c:v>117345</c:v>
                </c:pt>
                <c:pt idx="2133">
                  <c:v>117323</c:v>
                </c:pt>
                <c:pt idx="2134">
                  <c:v>117256</c:v>
                </c:pt>
                <c:pt idx="2135">
                  <c:v>117148</c:v>
                </c:pt>
                <c:pt idx="2136">
                  <c:v>117144</c:v>
                </c:pt>
                <c:pt idx="2137">
                  <c:v>117144</c:v>
                </c:pt>
                <c:pt idx="2138">
                  <c:v>117117</c:v>
                </c:pt>
                <c:pt idx="2139">
                  <c:v>117003</c:v>
                </c:pt>
                <c:pt idx="2140">
                  <c:v>116927</c:v>
                </c:pt>
                <c:pt idx="2141">
                  <c:v>116860</c:v>
                </c:pt>
                <c:pt idx="2142">
                  <c:v>116813</c:v>
                </c:pt>
                <c:pt idx="2143">
                  <c:v>116653</c:v>
                </c:pt>
                <c:pt idx="2144">
                  <c:v>116626</c:v>
                </c:pt>
                <c:pt idx="2145">
                  <c:v>116581</c:v>
                </c:pt>
                <c:pt idx="2146">
                  <c:v>116531</c:v>
                </c:pt>
                <c:pt idx="2147">
                  <c:v>116529</c:v>
                </c:pt>
                <c:pt idx="2148">
                  <c:v>116269</c:v>
                </c:pt>
                <c:pt idx="2149">
                  <c:v>116248</c:v>
                </c:pt>
                <c:pt idx="2150">
                  <c:v>116185</c:v>
                </c:pt>
                <c:pt idx="2151">
                  <c:v>116014</c:v>
                </c:pt>
                <c:pt idx="2152">
                  <c:v>116005</c:v>
                </c:pt>
                <c:pt idx="2153">
                  <c:v>115862</c:v>
                </c:pt>
                <c:pt idx="2154">
                  <c:v>115759</c:v>
                </c:pt>
                <c:pt idx="2155">
                  <c:v>115716</c:v>
                </c:pt>
                <c:pt idx="2156">
                  <c:v>115345</c:v>
                </c:pt>
                <c:pt idx="2157">
                  <c:v>115315</c:v>
                </c:pt>
                <c:pt idx="2158">
                  <c:v>115315</c:v>
                </c:pt>
                <c:pt idx="2159">
                  <c:v>115287</c:v>
                </c:pt>
                <c:pt idx="2160">
                  <c:v>115287</c:v>
                </c:pt>
                <c:pt idx="2161">
                  <c:v>115253</c:v>
                </c:pt>
                <c:pt idx="2162">
                  <c:v>115072</c:v>
                </c:pt>
                <c:pt idx="2163">
                  <c:v>115056</c:v>
                </c:pt>
                <c:pt idx="2164">
                  <c:v>115038</c:v>
                </c:pt>
                <c:pt idx="2165">
                  <c:v>115033</c:v>
                </c:pt>
                <c:pt idx="2166">
                  <c:v>114918</c:v>
                </c:pt>
                <c:pt idx="2167">
                  <c:v>114906</c:v>
                </c:pt>
                <c:pt idx="2168">
                  <c:v>114849</c:v>
                </c:pt>
                <c:pt idx="2169">
                  <c:v>114796</c:v>
                </c:pt>
                <c:pt idx="2170">
                  <c:v>114661</c:v>
                </c:pt>
                <c:pt idx="2171">
                  <c:v>114515</c:v>
                </c:pt>
                <c:pt idx="2172">
                  <c:v>114421</c:v>
                </c:pt>
                <c:pt idx="2173">
                  <c:v>114188</c:v>
                </c:pt>
                <c:pt idx="2174">
                  <c:v>114045</c:v>
                </c:pt>
                <c:pt idx="2175">
                  <c:v>113724</c:v>
                </c:pt>
                <c:pt idx="2176">
                  <c:v>113672</c:v>
                </c:pt>
                <c:pt idx="2177">
                  <c:v>113624</c:v>
                </c:pt>
                <c:pt idx="2178">
                  <c:v>113533</c:v>
                </c:pt>
                <c:pt idx="2179">
                  <c:v>113260</c:v>
                </c:pt>
                <c:pt idx="2180">
                  <c:v>113084</c:v>
                </c:pt>
                <c:pt idx="2181">
                  <c:v>112571</c:v>
                </c:pt>
                <c:pt idx="2182">
                  <c:v>112393</c:v>
                </c:pt>
                <c:pt idx="2183">
                  <c:v>111448</c:v>
                </c:pt>
                <c:pt idx="2184">
                  <c:v>111012</c:v>
                </c:pt>
                <c:pt idx="2185">
                  <c:v>110979</c:v>
                </c:pt>
                <c:pt idx="2186">
                  <c:v>110979</c:v>
                </c:pt>
                <c:pt idx="2187">
                  <c:v>110404</c:v>
                </c:pt>
                <c:pt idx="2188">
                  <c:v>110245</c:v>
                </c:pt>
                <c:pt idx="2189">
                  <c:v>109722</c:v>
                </c:pt>
                <c:pt idx="2190">
                  <c:v>109548</c:v>
                </c:pt>
                <c:pt idx="2191">
                  <c:v>109255</c:v>
                </c:pt>
                <c:pt idx="2192">
                  <c:v>108940</c:v>
                </c:pt>
                <c:pt idx="2193">
                  <c:v>108820</c:v>
                </c:pt>
                <c:pt idx="2194">
                  <c:v>108028</c:v>
                </c:pt>
                <c:pt idx="2195">
                  <c:v>107500</c:v>
                </c:pt>
                <c:pt idx="2196">
                  <c:v>107500</c:v>
                </c:pt>
                <c:pt idx="2197">
                  <c:v>107500</c:v>
                </c:pt>
                <c:pt idx="2198">
                  <c:v>107500</c:v>
                </c:pt>
                <c:pt idx="2199">
                  <c:v>107500</c:v>
                </c:pt>
                <c:pt idx="2200">
                  <c:v>107500</c:v>
                </c:pt>
                <c:pt idx="2201">
                  <c:v>107500</c:v>
                </c:pt>
                <c:pt idx="2202">
                  <c:v>107500</c:v>
                </c:pt>
                <c:pt idx="2203">
                  <c:v>107500</c:v>
                </c:pt>
                <c:pt idx="2204">
                  <c:v>107500</c:v>
                </c:pt>
                <c:pt idx="2205">
                  <c:v>107500</c:v>
                </c:pt>
                <c:pt idx="2206">
                  <c:v>107500</c:v>
                </c:pt>
                <c:pt idx="2207">
                  <c:v>107144</c:v>
                </c:pt>
                <c:pt idx="2208">
                  <c:v>106835</c:v>
                </c:pt>
                <c:pt idx="2209">
                  <c:v>106560</c:v>
                </c:pt>
                <c:pt idx="2210">
                  <c:v>105648</c:v>
                </c:pt>
                <c:pt idx="2211">
                  <c:v>105305</c:v>
                </c:pt>
                <c:pt idx="2212">
                  <c:v>104861</c:v>
                </c:pt>
                <c:pt idx="2213">
                  <c:v>104428</c:v>
                </c:pt>
                <c:pt idx="2214">
                  <c:v>104023</c:v>
                </c:pt>
                <c:pt idx="2215">
                  <c:v>103502</c:v>
                </c:pt>
                <c:pt idx="2216">
                  <c:v>102447</c:v>
                </c:pt>
                <c:pt idx="2217">
                  <c:v>101730</c:v>
                </c:pt>
              </c:numCache>
            </c:numRef>
          </c:xVal>
          <c:yVal>
            <c:numRef>
              <c:f>'Customers after'!$E$2:$E$2221</c:f>
              <c:numCache>
                <c:formatCode>General</c:formatCode>
                <c:ptCount val="2220"/>
                <c:pt idx="0">
                  <c:v>75</c:v>
                </c:pt>
                <c:pt idx="1">
                  <c:v>50</c:v>
                </c:pt>
                <c:pt idx="2">
                  <c:v>46</c:v>
                </c:pt>
                <c:pt idx="3">
                  <c:v>43</c:v>
                </c:pt>
                <c:pt idx="4">
                  <c:v>37</c:v>
                </c:pt>
                <c:pt idx="5">
                  <c:v>60</c:v>
                </c:pt>
                <c:pt idx="6">
                  <c:v>60</c:v>
                </c:pt>
                <c:pt idx="7">
                  <c:v>43</c:v>
                </c:pt>
                <c:pt idx="8">
                  <c:v>30</c:v>
                </c:pt>
                <c:pt idx="9">
                  <c:v>40</c:v>
                </c:pt>
                <c:pt idx="10">
                  <c:v>26</c:v>
                </c:pt>
                <c:pt idx="11">
                  <c:v>33</c:v>
                </c:pt>
                <c:pt idx="12">
                  <c:v>51</c:v>
                </c:pt>
                <c:pt idx="13">
                  <c:v>69</c:v>
                </c:pt>
                <c:pt idx="14">
                  <c:v>62</c:v>
                </c:pt>
                <c:pt idx="15">
                  <c:v>67</c:v>
                </c:pt>
                <c:pt idx="16">
                  <c:v>67</c:v>
                </c:pt>
                <c:pt idx="17">
                  <c:v>50</c:v>
                </c:pt>
                <c:pt idx="18">
                  <c:v>66</c:v>
                </c:pt>
                <c:pt idx="19">
                  <c:v>79</c:v>
                </c:pt>
                <c:pt idx="20">
                  <c:v>47</c:v>
                </c:pt>
                <c:pt idx="21">
                  <c:v>34</c:v>
                </c:pt>
                <c:pt idx="22">
                  <c:v>28</c:v>
                </c:pt>
                <c:pt idx="23">
                  <c:v>60</c:v>
                </c:pt>
                <c:pt idx="24">
                  <c:v>35</c:v>
                </c:pt>
                <c:pt idx="25">
                  <c:v>37</c:v>
                </c:pt>
                <c:pt idx="26">
                  <c:v>72</c:v>
                </c:pt>
                <c:pt idx="27">
                  <c:v>45</c:v>
                </c:pt>
                <c:pt idx="28">
                  <c:v>34</c:v>
                </c:pt>
                <c:pt idx="29">
                  <c:v>73</c:v>
                </c:pt>
                <c:pt idx="30">
                  <c:v>49</c:v>
                </c:pt>
                <c:pt idx="31">
                  <c:v>64</c:v>
                </c:pt>
                <c:pt idx="32">
                  <c:v>30</c:v>
                </c:pt>
                <c:pt idx="33">
                  <c:v>39</c:v>
                </c:pt>
                <c:pt idx="34">
                  <c:v>66</c:v>
                </c:pt>
                <c:pt idx="35">
                  <c:v>72</c:v>
                </c:pt>
                <c:pt idx="36">
                  <c:v>50</c:v>
                </c:pt>
                <c:pt idx="37">
                  <c:v>37</c:v>
                </c:pt>
                <c:pt idx="38">
                  <c:v>29</c:v>
                </c:pt>
                <c:pt idx="39">
                  <c:v>29</c:v>
                </c:pt>
                <c:pt idx="40">
                  <c:v>64</c:v>
                </c:pt>
                <c:pt idx="41">
                  <c:v>41</c:v>
                </c:pt>
                <c:pt idx="42">
                  <c:v>29</c:v>
                </c:pt>
                <c:pt idx="43">
                  <c:v>32</c:v>
                </c:pt>
                <c:pt idx="44">
                  <c:v>64</c:v>
                </c:pt>
                <c:pt idx="45">
                  <c:v>36</c:v>
                </c:pt>
                <c:pt idx="46">
                  <c:v>29</c:v>
                </c:pt>
                <c:pt idx="47">
                  <c:v>47</c:v>
                </c:pt>
                <c:pt idx="48">
                  <c:v>37</c:v>
                </c:pt>
                <c:pt idx="49">
                  <c:v>54</c:v>
                </c:pt>
                <c:pt idx="50">
                  <c:v>61</c:v>
                </c:pt>
                <c:pt idx="51">
                  <c:v>60</c:v>
                </c:pt>
                <c:pt idx="52">
                  <c:v>31</c:v>
                </c:pt>
                <c:pt idx="53">
                  <c:v>59</c:v>
                </c:pt>
                <c:pt idx="54">
                  <c:v>39</c:v>
                </c:pt>
                <c:pt idx="55">
                  <c:v>41</c:v>
                </c:pt>
                <c:pt idx="56">
                  <c:v>42</c:v>
                </c:pt>
                <c:pt idx="57">
                  <c:v>61</c:v>
                </c:pt>
                <c:pt idx="58">
                  <c:v>61</c:v>
                </c:pt>
                <c:pt idx="59">
                  <c:v>32</c:v>
                </c:pt>
                <c:pt idx="60">
                  <c:v>60</c:v>
                </c:pt>
                <c:pt idx="61">
                  <c:v>61</c:v>
                </c:pt>
                <c:pt idx="62">
                  <c:v>37</c:v>
                </c:pt>
                <c:pt idx="63">
                  <c:v>39</c:v>
                </c:pt>
                <c:pt idx="64">
                  <c:v>28</c:v>
                </c:pt>
                <c:pt idx="65">
                  <c:v>49</c:v>
                </c:pt>
                <c:pt idx="66">
                  <c:v>48</c:v>
                </c:pt>
                <c:pt idx="67">
                  <c:v>48</c:v>
                </c:pt>
                <c:pt idx="68">
                  <c:v>45</c:v>
                </c:pt>
                <c:pt idx="69">
                  <c:v>66</c:v>
                </c:pt>
                <c:pt idx="70">
                  <c:v>69</c:v>
                </c:pt>
                <c:pt idx="71">
                  <c:v>37</c:v>
                </c:pt>
                <c:pt idx="72">
                  <c:v>59</c:v>
                </c:pt>
                <c:pt idx="73">
                  <c:v>64</c:v>
                </c:pt>
                <c:pt idx="74">
                  <c:v>54</c:v>
                </c:pt>
                <c:pt idx="75">
                  <c:v>58</c:v>
                </c:pt>
                <c:pt idx="76">
                  <c:v>29</c:v>
                </c:pt>
                <c:pt idx="77">
                  <c:v>47</c:v>
                </c:pt>
                <c:pt idx="78">
                  <c:v>42</c:v>
                </c:pt>
                <c:pt idx="79">
                  <c:v>31</c:v>
                </c:pt>
                <c:pt idx="80">
                  <c:v>58</c:v>
                </c:pt>
                <c:pt idx="81">
                  <c:v>58</c:v>
                </c:pt>
                <c:pt idx="82">
                  <c:v>41</c:v>
                </c:pt>
                <c:pt idx="83">
                  <c:v>66</c:v>
                </c:pt>
                <c:pt idx="84">
                  <c:v>56</c:v>
                </c:pt>
                <c:pt idx="85">
                  <c:v>44</c:v>
                </c:pt>
                <c:pt idx="86">
                  <c:v>62</c:v>
                </c:pt>
                <c:pt idx="87">
                  <c:v>68</c:v>
                </c:pt>
                <c:pt idx="88">
                  <c:v>43</c:v>
                </c:pt>
                <c:pt idx="89">
                  <c:v>67</c:v>
                </c:pt>
                <c:pt idx="90">
                  <c:v>48</c:v>
                </c:pt>
                <c:pt idx="91">
                  <c:v>48</c:v>
                </c:pt>
                <c:pt idx="92">
                  <c:v>59</c:v>
                </c:pt>
                <c:pt idx="93">
                  <c:v>50</c:v>
                </c:pt>
                <c:pt idx="94">
                  <c:v>55</c:v>
                </c:pt>
                <c:pt idx="95">
                  <c:v>55</c:v>
                </c:pt>
                <c:pt idx="96">
                  <c:v>68</c:v>
                </c:pt>
                <c:pt idx="97">
                  <c:v>62</c:v>
                </c:pt>
                <c:pt idx="98">
                  <c:v>32</c:v>
                </c:pt>
                <c:pt idx="99">
                  <c:v>32</c:v>
                </c:pt>
                <c:pt idx="100">
                  <c:v>45</c:v>
                </c:pt>
                <c:pt idx="101">
                  <c:v>38</c:v>
                </c:pt>
                <c:pt idx="102">
                  <c:v>38</c:v>
                </c:pt>
                <c:pt idx="103">
                  <c:v>64</c:v>
                </c:pt>
                <c:pt idx="104">
                  <c:v>47</c:v>
                </c:pt>
                <c:pt idx="105">
                  <c:v>46</c:v>
                </c:pt>
                <c:pt idx="106">
                  <c:v>68</c:v>
                </c:pt>
                <c:pt idx="107">
                  <c:v>68</c:v>
                </c:pt>
                <c:pt idx="108">
                  <c:v>68</c:v>
                </c:pt>
                <c:pt idx="109">
                  <c:v>72</c:v>
                </c:pt>
                <c:pt idx="110">
                  <c:v>45</c:v>
                </c:pt>
                <c:pt idx="111">
                  <c:v>45</c:v>
                </c:pt>
                <c:pt idx="112">
                  <c:v>72</c:v>
                </c:pt>
                <c:pt idx="113">
                  <c:v>58</c:v>
                </c:pt>
                <c:pt idx="114">
                  <c:v>52</c:v>
                </c:pt>
                <c:pt idx="115">
                  <c:v>28</c:v>
                </c:pt>
                <c:pt idx="116">
                  <c:v>34</c:v>
                </c:pt>
                <c:pt idx="117">
                  <c:v>48</c:v>
                </c:pt>
                <c:pt idx="118">
                  <c:v>50</c:v>
                </c:pt>
                <c:pt idx="119">
                  <c:v>25</c:v>
                </c:pt>
                <c:pt idx="120">
                  <c:v>60</c:v>
                </c:pt>
                <c:pt idx="121">
                  <c:v>48</c:v>
                </c:pt>
                <c:pt idx="122">
                  <c:v>46</c:v>
                </c:pt>
                <c:pt idx="123">
                  <c:v>34</c:v>
                </c:pt>
                <c:pt idx="124">
                  <c:v>55</c:v>
                </c:pt>
                <c:pt idx="125">
                  <c:v>74</c:v>
                </c:pt>
                <c:pt idx="126">
                  <c:v>74</c:v>
                </c:pt>
                <c:pt idx="127">
                  <c:v>36</c:v>
                </c:pt>
                <c:pt idx="128">
                  <c:v>76</c:v>
                </c:pt>
                <c:pt idx="129">
                  <c:v>74</c:v>
                </c:pt>
                <c:pt idx="130">
                  <c:v>68</c:v>
                </c:pt>
                <c:pt idx="131">
                  <c:v>46</c:v>
                </c:pt>
                <c:pt idx="132">
                  <c:v>43</c:v>
                </c:pt>
                <c:pt idx="133">
                  <c:v>61</c:v>
                </c:pt>
                <c:pt idx="134">
                  <c:v>58</c:v>
                </c:pt>
                <c:pt idx="135">
                  <c:v>60</c:v>
                </c:pt>
                <c:pt idx="136">
                  <c:v>40</c:v>
                </c:pt>
                <c:pt idx="137">
                  <c:v>70</c:v>
                </c:pt>
                <c:pt idx="138">
                  <c:v>54</c:v>
                </c:pt>
                <c:pt idx="139">
                  <c:v>65</c:v>
                </c:pt>
                <c:pt idx="140">
                  <c:v>63</c:v>
                </c:pt>
                <c:pt idx="141">
                  <c:v>63</c:v>
                </c:pt>
                <c:pt idx="142">
                  <c:v>34</c:v>
                </c:pt>
                <c:pt idx="143">
                  <c:v>59</c:v>
                </c:pt>
                <c:pt idx="144">
                  <c:v>43</c:v>
                </c:pt>
                <c:pt idx="145">
                  <c:v>56</c:v>
                </c:pt>
                <c:pt idx="146">
                  <c:v>42</c:v>
                </c:pt>
                <c:pt idx="147">
                  <c:v>58</c:v>
                </c:pt>
                <c:pt idx="148">
                  <c:v>50</c:v>
                </c:pt>
                <c:pt idx="149">
                  <c:v>72</c:v>
                </c:pt>
                <c:pt idx="150">
                  <c:v>72</c:v>
                </c:pt>
                <c:pt idx="151">
                  <c:v>37</c:v>
                </c:pt>
                <c:pt idx="152">
                  <c:v>63</c:v>
                </c:pt>
                <c:pt idx="153">
                  <c:v>59</c:v>
                </c:pt>
                <c:pt idx="154">
                  <c:v>58</c:v>
                </c:pt>
                <c:pt idx="155">
                  <c:v>44</c:v>
                </c:pt>
                <c:pt idx="156">
                  <c:v>60</c:v>
                </c:pt>
                <c:pt idx="157">
                  <c:v>68</c:v>
                </c:pt>
                <c:pt idx="158">
                  <c:v>40</c:v>
                </c:pt>
                <c:pt idx="159">
                  <c:v>40</c:v>
                </c:pt>
                <c:pt idx="160">
                  <c:v>71</c:v>
                </c:pt>
                <c:pt idx="161">
                  <c:v>37</c:v>
                </c:pt>
                <c:pt idx="162">
                  <c:v>51</c:v>
                </c:pt>
                <c:pt idx="163">
                  <c:v>73</c:v>
                </c:pt>
                <c:pt idx="164">
                  <c:v>53</c:v>
                </c:pt>
                <c:pt idx="165">
                  <c:v>33</c:v>
                </c:pt>
                <c:pt idx="166">
                  <c:v>33</c:v>
                </c:pt>
                <c:pt idx="167">
                  <c:v>62</c:v>
                </c:pt>
                <c:pt idx="168">
                  <c:v>57</c:v>
                </c:pt>
                <c:pt idx="169">
                  <c:v>56</c:v>
                </c:pt>
                <c:pt idx="170">
                  <c:v>31</c:v>
                </c:pt>
                <c:pt idx="171">
                  <c:v>31</c:v>
                </c:pt>
                <c:pt idx="172">
                  <c:v>50</c:v>
                </c:pt>
                <c:pt idx="173">
                  <c:v>45</c:v>
                </c:pt>
                <c:pt idx="174">
                  <c:v>55</c:v>
                </c:pt>
                <c:pt idx="175">
                  <c:v>55</c:v>
                </c:pt>
                <c:pt idx="176">
                  <c:v>73</c:v>
                </c:pt>
                <c:pt idx="177">
                  <c:v>62</c:v>
                </c:pt>
                <c:pt idx="178">
                  <c:v>61</c:v>
                </c:pt>
                <c:pt idx="179">
                  <c:v>51</c:v>
                </c:pt>
                <c:pt idx="180">
                  <c:v>59</c:v>
                </c:pt>
                <c:pt idx="181">
                  <c:v>34</c:v>
                </c:pt>
                <c:pt idx="182">
                  <c:v>69</c:v>
                </c:pt>
                <c:pt idx="183">
                  <c:v>67</c:v>
                </c:pt>
                <c:pt idx="184">
                  <c:v>70</c:v>
                </c:pt>
                <c:pt idx="185">
                  <c:v>62</c:v>
                </c:pt>
                <c:pt idx="186">
                  <c:v>57</c:v>
                </c:pt>
                <c:pt idx="187">
                  <c:v>26</c:v>
                </c:pt>
                <c:pt idx="188">
                  <c:v>25</c:v>
                </c:pt>
                <c:pt idx="189">
                  <c:v>76</c:v>
                </c:pt>
                <c:pt idx="190">
                  <c:v>49</c:v>
                </c:pt>
                <c:pt idx="191">
                  <c:v>49</c:v>
                </c:pt>
                <c:pt idx="192">
                  <c:v>45</c:v>
                </c:pt>
                <c:pt idx="193">
                  <c:v>54</c:v>
                </c:pt>
                <c:pt idx="194">
                  <c:v>65</c:v>
                </c:pt>
                <c:pt idx="195">
                  <c:v>71</c:v>
                </c:pt>
                <c:pt idx="196">
                  <c:v>50</c:v>
                </c:pt>
                <c:pt idx="197">
                  <c:v>65</c:v>
                </c:pt>
                <c:pt idx="198">
                  <c:v>76</c:v>
                </c:pt>
                <c:pt idx="199">
                  <c:v>45</c:v>
                </c:pt>
                <c:pt idx="200">
                  <c:v>34</c:v>
                </c:pt>
                <c:pt idx="201">
                  <c:v>48</c:v>
                </c:pt>
                <c:pt idx="202">
                  <c:v>48</c:v>
                </c:pt>
                <c:pt idx="203">
                  <c:v>26</c:v>
                </c:pt>
                <c:pt idx="204">
                  <c:v>57</c:v>
                </c:pt>
                <c:pt idx="205">
                  <c:v>57</c:v>
                </c:pt>
                <c:pt idx="206">
                  <c:v>66</c:v>
                </c:pt>
                <c:pt idx="207">
                  <c:v>40</c:v>
                </c:pt>
                <c:pt idx="208">
                  <c:v>54</c:v>
                </c:pt>
                <c:pt idx="209">
                  <c:v>44</c:v>
                </c:pt>
                <c:pt idx="210">
                  <c:v>48</c:v>
                </c:pt>
                <c:pt idx="211">
                  <c:v>38</c:v>
                </c:pt>
                <c:pt idx="212">
                  <c:v>66</c:v>
                </c:pt>
                <c:pt idx="213">
                  <c:v>61</c:v>
                </c:pt>
                <c:pt idx="214">
                  <c:v>62</c:v>
                </c:pt>
                <c:pt idx="215">
                  <c:v>65</c:v>
                </c:pt>
                <c:pt idx="216">
                  <c:v>62</c:v>
                </c:pt>
                <c:pt idx="217">
                  <c:v>51</c:v>
                </c:pt>
                <c:pt idx="218">
                  <c:v>44</c:v>
                </c:pt>
                <c:pt idx="219">
                  <c:v>46</c:v>
                </c:pt>
                <c:pt idx="220">
                  <c:v>36</c:v>
                </c:pt>
                <c:pt idx="221">
                  <c:v>47</c:v>
                </c:pt>
                <c:pt idx="222">
                  <c:v>47</c:v>
                </c:pt>
                <c:pt idx="223">
                  <c:v>60</c:v>
                </c:pt>
                <c:pt idx="224">
                  <c:v>34</c:v>
                </c:pt>
                <c:pt idx="225">
                  <c:v>64</c:v>
                </c:pt>
                <c:pt idx="226">
                  <c:v>50</c:v>
                </c:pt>
                <c:pt idx="227">
                  <c:v>59</c:v>
                </c:pt>
                <c:pt idx="228">
                  <c:v>27</c:v>
                </c:pt>
                <c:pt idx="229">
                  <c:v>45</c:v>
                </c:pt>
                <c:pt idx="230">
                  <c:v>45</c:v>
                </c:pt>
                <c:pt idx="231">
                  <c:v>53</c:v>
                </c:pt>
                <c:pt idx="232">
                  <c:v>53</c:v>
                </c:pt>
                <c:pt idx="233">
                  <c:v>56</c:v>
                </c:pt>
                <c:pt idx="234">
                  <c:v>62</c:v>
                </c:pt>
                <c:pt idx="235">
                  <c:v>69</c:v>
                </c:pt>
                <c:pt idx="236">
                  <c:v>49</c:v>
                </c:pt>
                <c:pt idx="237">
                  <c:v>47</c:v>
                </c:pt>
                <c:pt idx="238">
                  <c:v>56</c:v>
                </c:pt>
                <c:pt idx="239">
                  <c:v>40</c:v>
                </c:pt>
                <c:pt idx="240">
                  <c:v>43</c:v>
                </c:pt>
                <c:pt idx="241">
                  <c:v>37</c:v>
                </c:pt>
                <c:pt idx="242">
                  <c:v>49</c:v>
                </c:pt>
                <c:pt idx="243">
                  <c:v>63</c:v>
                </c:pt>
                <c:pt idx="244">
                  <c:v>50</c:v>
                </c:pt>
                <c:pt idx="245">
                  <c:v>74</c:v>
                </c:pt>
                <c:pt idx="246">
                  <c:v>63</c:v>
                </c:pt>
                <c:pt idx="247">
                  <c:v>69</c:v>
                </c:pt>
                <c:pt idx="248">
                  <c:v>69</c:v>
                </c:pt>
                <c:pt idx="249">
                  <c:v>60</c:v>
                </c:pt>
                <c:pt idx="250">
                  <c:v>72</c:v>
                </c:pt>
                <c:pt idx="251">
                  <c:v>54</c:v>
                </c:pt>
                <c:pt idx="252">
                  <c:v>44</c:v>
                </c:pt>
                <c:pt idx="253">
                  <c:v>34</c:v>
                </c:pt>
                <c:pt idx="254">
                  <c:v>61</c:v>
                </c:pt>
                <c:pt idx="255">
                  <c:v>62</c:v>
                </c:pt>
                <c:pt idx="256">
                  <c:v>32</c:v>
                </c:pt>
                <c:pt idx="257">
                  <c:v>46</c:v>
                </c:pt>
                <c:pt idx="258">
                  <c:v>73</c:v>
                </c:pt>
                <c:pt idx="259">
                  <c:v>48</c:v>
                </c:pt>
                <c:pt idx="260">
                  <c:v>49</c:v>
                </c:pt>
                <c:pt idx="261">
                  <c:v>64</c:v>
                </c:pt>
                <c:pt idx="262">
                  <c:v>48</c:v>
                </c:pt>
                <c:pt idx="263">
                  <c:v>66</c:v>
                </c:pt>
                <c:pt idx="264">
                  <c:v>39</c:v>
                </c:pt>
                <c:pt idx="265">
                  <c:v>53</c:v>
                </c:pt>
                <c:pt idx="266">
                  <c:v>62</c:v>
                </c:pt>
                <c:pt idx="267">
                  <c:v>31</c:v>
                </c:pt>
                <c:pt idx="268">
                  <c:v>53</c:v>
                </c:pt>
                <c:pt idx="269">
                  <c:v>53</c:v>
                </c:pt>
                <c:pt idx="270">
                  <c:v>73</c:v>
                </c:pt>
                <c:pt idx="271">
                  <c:v>50</c:v>
                </c:pt>
                <c:pt idx="272">
                  <c:v>68</c:v>
                </c:pt>
                <c:pt idx="273">
                  <c:v>77</c:v>
                </c:pt>
                <c:pt idx="274">
                  <c:v>42</c:v>
                </c:pt>
                <c:pt idx="275">
                  <c:v>41</c:v>
                </c:pt>
                <c:pt idx="276">
                  <c:v>61</c:v>
                </c:pt>
                <c:pt idx="277">
                  <c:v>73</c:v>
                </c:pt>
                <c:pt idx="278">
                  <c:v>57</c:v>
                </c:pt>
                <c:pt idx="279">
                  <c:v>52</c:v>
                </c:pt>
                <c:pt idx="280">
                  <c:v>64</c:v>
                </c:pt>
                <c:pt idx="281">
                  <c:v>40</c:v>
                </c:pt>
                <c:pt idx="282">
                  <c:v>55</c:v>
                </c:pt>
                <c:pt idx="283">
                  <c:v>41</c:v>
                </c:pt>
                <c:pt idx="284">
                  <c:v>41</c:v>
                </c:pt>
                <c:pt idx="285">
                  <c:v>63</c:v>
                </c:pt>
                <c:pt idx="286">
                  <c:v>57</c:v>
                </c:pt>
                <c:pt idx="287">
                  <c:v>72</c:v>
                </c:pt>
                <c:pt idx="288">
                  <c:v>48</c:v>
                </c:pt>
                <c:pt idx="289">
                  <c:v>60</c:v>
                </c:pt>
                <c:pt idx="290">
                  <c:v>68</c:v>
                </c:pt>
                <c:pt idx="291">
                  <c:v>65</c:v>
                </c:pt>
                <c:pt idx="292">
                  <c:v>71</c:v>
                </c:pt>
                <c:pt idx="293">
                  <c:v>53</c:v>
                </c:pt>
                <c:pt idx="294">
                  <c:v>70</c:v>
                </c:pt>
                <c:pt idx="295">
                  <c:v>55</c:v>
                </c:pt>
                <c:pt idx="296">
                  <c:v>66</c:v>
                </c:pt>
                <c:pt idx="297">
                  <c:v>51</c:v>
                </c:pt>
                <c:pt idx="298">
                  <c:v>37</c:v>
                </c:pt>
                <c:pt idx="299">
                  <c:v>58</c:v>
                </c:pt>
                <c:pt idx="300">
                  <c:v>45</c:v>
                </c:pt>
                <c:pt idx="301">
                  <c:v>64</c:v>
                </c:pt>
                <c:pt idx="302">
                  <c:v>45</c:v>
                </c:pt>
                <c:pt idx="303">
                  <c:v>50</c:v>
                </c:pt>
                <c:pt idx="304">
                  <c:v>49</c:v>
                </c:pt>
                <c:pt idx="305">
                  <c:v>40</c:v>
                </c:pt>
                <c:pt idx="306">
                  <c:v>61</c:v>
                </c:pt>
                <c:pt idx="307">
                  <c:v>48</c:v>
                </c:pt>
                <c:pt idx="308">
                  <c:v>72</c:v>
                </c:pt>
                <c:pt idx="309">
                  <c:v>58</c:v>
                </c:pt>
                <c:pt idx="310">
                  <c:v>58</c:v>
                </c:pt>
                <c:pt idx="311">
                  <c:v>45</c:v>
                </c:pt>
                <c:pt idx="312">
                  <c:v>60</c:v>
                </c:pt>
                <c:pt idx="313">
                  <c:v>65</c:v>
                </c:pt>
                <c:pt idx="314">
                  <c:v>52</c:v>
                </c:pt>
                <c:pt idx="315">
                  <c:v>69</c:v>
                </c:pt>
                <c:pt idx="316">
                  <c:v>77</c:v>
                </c:pt>
                <c:pt idx="317">
                  <c:v>44</c:v>
                </c:pt>
                <c:pt idx="318">
                  <c:v>33</c:v>
                </c:pt>
                <c:pt idx="319">
                  <c:v>38</c:v>
                </c:pt>
                <c:pt idx="320">
                  <c:v>38</c:v>
                </c:pt>
                <c:pt idx="321">
                  <c:v>39</c:v>
                </c:pt>
                <c:pt idx="322">
                  <c:v>39</c:v>
                </c:pt>
                <c:pt idx="323">
                  <c:v>51</c:v>
                </c:pt>
                <c:pt idx="324">
                  <c:v>53</c:v>
                </c:pt>
                <c:pt idx="325">
                  <c:v>46</c:v>
                </c:pt>
                <c:pt idx="326">
                  <c:v>52</c:v>
                </c:pt>
                <c:pt idx="327">
                  <c:v>41</c:v>
                </c:pt>
                <c:pt idx="328">
                  <c:v>41</c:v>
                </c:pt>
                <c:pt idx="329">
                  <c:v>44</c:v>
                </c:pt>
                <c:pt idx="330">
                  <c:v>42</c:v>
                </c:pt>
                <c:pt idx="331">
                  <c:v>31</c:v>
                </c:pt>
                <c:pt idx="332">
                  <c:v>50</c:v>
                </c:pt>
                <c:pt idx="333">
                  <c:v>62</c:v>
                </c:pt>
                <c:pt idx="334">
                  <c:v>43</c:v>
                </c:pt>
                <c:pt idx="335">
                  <c:v>66</c:v>
                </c:pt>
                <c:pt idx="336">
                  <c:v>63</c:v>
                </c:pt>
                <c:pt idx="337">
                  <c:v>68</c:v>
                </c:pt>
                <c:pt idx="338">
                  <c:v>55</c:v>
                </c:pt>
                <c:pt idx="339">
                  <c:v>65</c:v>
                </c:pt>
                <c:pt idx="340">
                  <c:v>48</c:v>
                </c:pt>
                <c:pt idx="341">
                  <c:v>56</c:v>
                </c:pt>
                <c:pt idx="342">
                  <c:v>62</c:v>
                </c:pt>
                <c:pt idx="343">
                  <c:v>68</c:v>
                </c:pt>
                <c:pt idx="344">
                  <c:v>68</c:v>
                </c:pt>
                <c:pt idx="345">
                  <c:v>28</c:v>
                </c:pt>
                <c:pt idx="346">
                  <c:v>58</c:v>
                </c:pt>
                <c:pt idx="347">
                  <c:v>61</c:v>
                </c:pt>
                <c:pt idx="348">
                  <c:v>67</c:v>
                </c:pt>
                <c:pt idx="349">
                  <c:v>44</c:v>
                </c:pt>
                <c:pt idx="350">
                  <c:v>43</c:v>
                </c:pt>
                <c:pt idx="351">
                  <c:v>51</c:v>
                </c:pt>
                <c:pt idx="352">
                  <c:v>59</c:v>
                </c:pt>
                <c:pt idx="353">
                  <c:v>59</c:v>
                </c:pt>
                <c:pt idx="354">
                  <c:v>71</c:v>
                </c:pt>
                <c:pt idx="355">
                  <c:v>50</c:v>
                </c:pt>
                <c:pt idx="356">
                  <c:v>55</c:v>
                </c:pt>
                <c:pt idx="357">
                  <c:v>65</c:v>
                </c:pt>
                <c:pt idx="358">
                  <c:v>48</c:v>
                </c:pt>
                <c:pt idx="359">
                  <c:v>66</c:v>
                </c:pt>
                <c:pt idx="360">
                  <c:v>49</c:v>
                </c:pt>
                <c:pt idx="361">
                  <c:v>73</c:v>
                </c:pt>
                <c:pt idx="362">
                  <c:v>27</c:v>
                </c:pt>
                <c:pt idx="363">
                  <c:v>27</c:v>
                </c:pt>
                <c:pt idx="364">
                  <c:v>49</c:v>
                </c:pt>
                <c:pt idx="365">
                  <c:v>65</c:v>
                </c:pt>
                <c:pt idx="366">
                  <c:v>62</c:v>
                </c:pt>
                <c:pt idx="367">
                  <c:v>30</c:v>
                </c:pt>
                <c:pt idx="368">
                  <c:v>45</c:v>
                </c:pt>
                <c:pt idx="369">
                  <c:v>45</c:v>
                </c:pt>
                <c:pt idx="370">
                  <c:v>38</c:v>
                </c:pt>
                <c:pt idx="371">
                  <c:v>44</c:v>
                </c:pt>
                <c:pt idx="372">
                  <c:v>33</c:v>
                </c:pt>
                <c:pt idx="373">
                  <c:v>47</c:v>
                </c:pt>
                <c:pt idx="374">
                  <c:v>67</c:v>
                </c:pt>
                <c:pt idx="375">
                  <c:v>42</c:v>
                </c:pt>
                <c:pt idx="376">
                  <c:v>63</c:v>
                </c:pt>
                <c:pt idx="377">
                  <c:v>69</c:v>
                </c:pt>
                <c:pt idx="378">
                  <c:v>49</c:v>
                </c:pt>
                <c:pt idx="379">
                  <c:v>30</c:v>
                </c:pt>
                <c:pt idx="380">
                  <c:v>55</c:v>
                </c:pt>
                <c:pt idx="381">
                  <c:v>52</c:v>
                </c:pt>
                <c:pt idx="382">
                  <c:v>33</c:v>
                </c:pt>
                <c:pt idx="383">
                  <c:v>38</c:v>
                </c:pt>
                <c:pt idx="384">
                  <c:v>51</c:v>
                </c:pt>
                <c:pt idx="385">
                  <c:v>33</c:v>
                </c:pt>
                <c:pt idx="386">
                  <c:v>36</c:v>
                </c:pt>
                <c:pt idx="387">
                  <c:v>45</c:v>
                </c:pt>
                <c:pt idx="388">
                  <c:v>60</c:v>
                </c:pt>
                <c:pt idx="389">
                  <c:v>73</c:v>
                </c:pt>
                <c:pt idx="390">
                  <c:v>73</c:v>
                </c:pt>
                <c:pt idx="391">
                  <c:v>57</c:v>
                </c:pt>
                <c:pt idx="392">
                  <c:v>50</c:v>
                </c:pt>
                <c:pt idx="393">
                  <c:v>50</c:v>
                </c:pt>
                <c:pt idx="394">
                  <c:v>65</c:v>
                </c:pt>
                <c:pt idx="395">
                  <c:v>62</c:v>
                </c:pt>
                <c:pt idx="396">
                  <c:v>35</c:v>
                </c:pt>
                <c:pt idx="397">
                  <c:v>58</c:v>
                </c:pt>
                <c:pt idx="398">
                  <c:v>51</c:v>
                </c:pt>
                <c:pt idx="399">
                  <c:v>71</c:v>
                </c:pt>
                <c:pt idx="400">
                  <c:v>65</c:v>
                </c:pt>
                <c:pt idx="401">
                  <c:v>65</c:v>
                </c:pt>
                <c:pt idx="402">
                  <c:v>36</c:v>
                </c:pt>
                <c:pt idx="403">
                  <c:v>66</c:v>
                </c:pt>
                <c:pt idx="404">
                  <c:v>48</c:v>
                </c:pt>
                <c:pt idx="405">
                  <c:v>51</c:v>
                </c:pt>
                <c:pt idx="406">
                  <c:v>27</c:v>
                </c:pt>
                <c:pt idx="407">
                  <c:v>44</c:v>
                </c:pt>
                <c:pt idx="408">
                  <c:v>44</c:v>
                </c:pt>
                <c:pt idx="409">
                  <c:v>71</c:v>
                </c:pt>
                <c:pt idx="410">
                  <c:v>69</c:v>
                </c:pt>
                <c:pt idx="411">
                  <c:v>49</c:v>
                </c:pt>
                <c:pt idx="412">
                  <c:v>68</c:v>
                </c:pt>
                <c:pt idx="413">
                  <c:v>58</c:v>
                </c:pt>
                <c:pt idx="414">
                  <c:v>55</c:v>
                </c:pt>
                <c:pt idx="415">
                  <c:v>42</c:v>
                </c:pt>
                <c:pt idx="416">
                  <c:v>43</c:v>
                </c:pt>
                <c:pt idx="417">
                  <c:v>46</c:v>
                </c:pt>
                <c:pt idx="418">
                  <c:v>66</c:v>
                </c:pt>
                <c:pt idx="419">
                  <c:v>66</c:v>
                </c:pt>
                <c:pt idx="420">
                  <c:v>39</c:v>
                </c:pt>
                <c:pt idx="421">
                  <c:v>41</c:v>
                </c:pt>
                <c:pt idx="422">
                  <c:v>71</c:v>
                </c:pt>
                <c:pt idx="423">
                  <c:v>58</c:v>
                </c:pt>
                <c:pt idx="424">
                  <c:v>49</c:v>
                </c:pt>
                <c:pt idx="425">
                  <c:v>69</c:v>
                </c:pt>
                <c:pt idx="426">
                  <c:v>62</c:v>
                </c:pt>
                <c:pt idx="427">
                  <c:v>34</c:v>
                </c:pt>
                <c:pt idx="428">
                  <c:v>34</c:v>
                </c:pt>
                <c:pt idx="429">
                  <c:v>64</c:v>
                </c:pt>
                <c:pt idx="430">
                  <c:v>43</c:v>
                </c:pt>
                <c:pt idx="431">
                  <c:v>38</c:v>
                </c:pt>
                <c:pt idx="432">
                  <c:v>38</c:v>
                </c:pt>
                <c:pt idx="433">
                  <c:v>42</c:v>
                </c:pt>
                <c:pt idx="434">
                  <c:v>49</c:v>
                </c:pt>
                <c:pt idx="435">
                  <c:v>49</c:v>
                </c:pt>
                <c:pt idx="436">
                  <c:v>61</c:v>
                </c:pt>
                <c:pt idx="437">
                  <c:v>62</c:v>
                </c:pt>
                <c:pt idx="438">
                  <c:v>58</c:v>
                </c:pt>
                <c:pt idx="439">
                  <c:v>41</c:v>
                </c:pt>
                <c:pt idx="440">
                  <c:v>55</c:v>
                </c:pt>
                <c:pt idx="441">
                  <c:v>75</c:v>
                </c:pt>
                <c:pt idx="442">
                  <c:v>49</c:v>
                </c:pt>
                <c:pt idx="443">
                  <c:v>55</c:v>
                </c:pt>
                <c:pt idx="444">
                  <c:v>46</c:v>
                </c:pt>
                <c:pt idx="445">
                  <c:v>58</c:v>
                </c:pt>
                <c:pt idx="446">
                  <c:v>42</c:v>
                </c:pt>
                <c:pt idx="447">
                  <c:v>64</c:v>
                </c:pt>
                <c:pt idx="448">
                  <c:v>61</c:v>
                </c:pt>
                <c:pt idx="449">
                  <c:v>61</c:v>
                </c:pt>
                <c:pt idx="450">
                  <c:v>55</c:v>
                </c:pt>
                <c:pt idx="451">
                  <c:v>44</c:v>
                </c:pt>
                <c:pt idx="452">
                  <c:v>61</c:v>
                </c:pt>
                <c:pt idx="453">
                  <c:v>25</c:v>
                </c:pt>
                <c:pt idx="454">
                  <c:v>47</c:v>
                </c:pt>
                <c:pt idx="455">
                  <c:v>63</c:v>
                </c:pt>
                <c:pt idx="456">
                  <c:v>69</c:v>
                </c:pt>
                <c:pt idx="457">
                  <c:v>42</c:v>
                </c:pt>
                <c:pt idx="458">
                  <c:v>60</c:v>
                </c:pt>
                <c:pt idx="459">
                  <c:v>35</c:v>
                </c:pt>
                <c:pt idx="460">
                  <c:v>48</c:v>
                </c:pt>
                <c:pt idx="461">
                  <c:v>55</c:v>
                </c:pt>
                <c:pt idx="462">
                  <c:v>55</c:v>
                </c:pt>
                <c:pt idx="463">
                  <c:v>44</c:v>
                </c:pt>
                <c:pt idx="464">
                  <c:v>49</c:v>
                </c:pt>
                <c:pt idx="465">
                  <c:v>53</c:v>
                </c:pt>
                <c:pt idx="466">
                  <c:v>40</c:v>
                </c:pt>
                <c:pt idx="467">
                  <c:v>69</c:v>
                </c:pt>
                <c:pt idx="468">
                  <c:v>52</c:v>
                </c:pt>
                <c:pt idx="469">
                  <c:v>54</c:v>
                </c:pt>
                <c:pt idx="470">
                  <c:v>72</c:v>
                </c:pt>
                <c:pt idx="471">
                  <c:v>53</c:v>
                </c:pt>
                <c:pt idx="472">
                  <c:v>36</c:v>
                </c:pt>
                <c:pt idx="473">
                  <c:v>65</c:v>
                </c:pt>
                <c:pt idx="474">
                  <c:v>50</c:v>
                </c:pt>
                <c:pt idx="475">
                  <c:v>35</c:v>
                </c:pt>
                <c:pt idx="476">
                  <c:v>35</c:v>
                </c:pt>
                <c:pt idx="477">
                  <c:v>52</c:v>
                </c:pt>
                <c:pt idx="478">
                  <c:v>68</c:v>
                </c:pt>
                <c:pt idx="479">
                  <c:v>27</c:v>
                </c:pt>
                <c:pt idx="480">
                  <c:v>67</c:v>
                </c:pt>
                <c:pt idx="481">
                  <c:v>42</c:v>
                </c:pt>
                <c:pt idx="482">
                  <c:v>66</c:v>
                </c:pt>
                <c:pt idx="483">
                  <c:v>44</c:v>
                </c:pt>
                <c:pt idx="484">
                  <c:v>75</c:v>
                </c:pt>
                <c:pt idx="485">
                  <c:v>41</c:v>
                </c:pt>
                <c:pt idx="486">
                  <c:v>73</c:v>
                </c:pt>
                <c:pt idx="487">
                  <c:v>45</c:v>
                </c:pt>
                <c:pt idx="488">
                  <c:v>54</c:v>
                </c:pt>
                <c:pt idx="489">
                  <c:v>44</c:v>
                </c:pt>
                <c:pt idx="490">
                  <c:v>44</c:v>
                </c:pt>
                <c:pt idx="491">
                  <c:v>71</c:v>
                </c:pt>
                <c:pt idx="492">
                  <c:v>37</c:v>
                </c:pt>
                <c:pt idx="493">
                  <c:v>48</c:v>
                </c:pt>
                <c:pt idx="494">
                  <c:v>51</c:v>
                </c:pt>
                <c:pt idx="495">
                  <c:v>55</c:v>
                </c:pt>
                <c:pt idx="496">
                  <c:v>66</c:v>
                </c:pt>
                <c:pt idx="497">
                  <c:v>38</c:v>
                </c:pt>
                <c:pt idx="498">
                  <c:v>38</c:v>
                </c:pt>
                <c:pt idx="499">
                  <c:v>55</c:v>
                </c:pt>
                <c:pt idx="500">
                  <c:v>56</c:v>
                </c:pt>
                <c:pt idx="501">
                  <c:v>49</c:v>
                </c:pt>
                <c:pt idx="502">
                  <c:v>51</c:v>
                </c:pt>
                <c:pt idx="503">
                  <c:v>55</c:v>
                </c:pt>
                <c:pt idx="504">
                  <c:v>34</c:v>
                </c:pt>
                <c:pt idx="505">
                  <c:v>68</c:v>
                </c:pt>
                <c:pt idx="506">
                  <c:v>54</c:v>
                </c:pt>
                <c:pt idx="507">
                  <c:v>75</c:v>
                </c:pt>
                <c:pt idx="508">
                  <c:v>46</c:v>
                </c:pt>
                <c:pt idx="509">
                  <c:v>69</c:v>
                </c:pt>
                <c:pt idx="510">
                  <c:v>52</c:v>
                </c:pt>
                <c:pt idx="511">
                  <c:v>40</c:v>
                </c:pt>
                <c:pt idx="512">
                  <c:v>58</c:v>
                </c:pt>
                <c:pt idx="514">
                  <c:v>37</c:v>
                </c:pt>
                <c:pt idx="515">
                  <c:v>40</c:v>
                </c:pt>
                <c:pt idx="516">
                  <c:v>51</c:v>
                </c:pt>
                <c:pt idx="517">
                  <c:v>47</c:v>
                </c:pt>
                <c:pt idx="518">
                  <c:v>43</c:v>
                </c:pt>
                <c:pt idx="519">
                  <c:v>71</c:v>
                </c:pt>
                <c:pt idx="520">
                  <c:v>45</c:v>
                </c:pt>
                <c:pt idx="521">
                  <c:v>67</c:v>
                </c:pt>
                <c:pt idx="522">
                  <c:v>55</c:v>
                </c:pt>
                <c:pt idx="523">
                  <c:v>64</c:v>
                </c:pt>
                <c:pt idx="524">
                  <c:v>48</c:v>
                </c:pt>
                <c:pt idx="525">
                  <c:v>68</c:v>
                </c:pt>
                <c:pt idx="526">
                  <c:v>55</c:v>
                </c:pt>
                <c:pt idx="527">
                  <c:v>55</c:v>
                </c:pt>
                <c:pt idx="528">
                  <c:v>38</c:v>
                </c:pt>
                <c:pt idx="529">
                  <c:v>38</c:v>
                </c:pt>
                <c:pt idx="530">
                  <c:v>71</c:v>
                </c:pt>
                <c:pt idx="531">
                  <c:v>62</c:v>
                </c:pt>
                <c:pt idx="532">
                  <c:v>50</c:v>
                </c:pt>
                <c:pt idx="533">
                  <c:v>50</c:v>
                </c:pt>
                <c:pt idx="534">
                  <c:v>54</c:v>
                </c:pt>
                <c:pt idx="535">
                  <c:v>50</c:v>
                </c:pt>
                <c:pt idx="536">
                  <c:v>61</c:v>
                </c:pt>
                <c:pt idx="537">
                  <c:v>53</c:v>
                </c:pt>
                <c:pt idx="538">
                  <c:v>51</c:v>
                </c:pt>
                <c:pt idx="539">
                  <c:v>51</c:v>
                </c:pt>
                <c:pt idx="540">
                  <c:v>29</c:v>
                </c:pt>
                <c:pt idx="541">
                  <c:v>29</c:v>
                </c:pt>
                <c:pt idx="542">
                  <c:v>74</c:v>
                </c:pt>
                <c:pt idx="543">
                  <c:v>32</c:v>
                </c:pt>
                <c:pt idx="544">
                  <c:v>32</c:v>
                </c:pt>
                <c:pt idx="545">
                  <c:v>38</c:v>
                </c:pt>
                <c:pt idx="546">
                  <c:v>32</c:v>
                </c:pt>
                <c:pt idx="547">
                  <c:v>32</c:v>
                </c:pt>
                <c:pt idx="548">
                  <c:v>51</c:v>
                </c:pt>
                <c:pt idx="550">
                  <c:v>44</c:v>
                </c:pt>
                <c:pt idx="551">
                  <c:v>46</c:v>
                </c:pt>
                <c:pt idx="552">
                  <c:v>56</c:v>
                </c:pt>
                <c:pt idx="553">
                  <c:v>62</c:v>
                </c:pt>
                <c:pt idx="554">
                  <c:v>41</c:v>
                </c:pt>
                <c:pt idx="555">
                  <c:v>63</c:v>
                </c:pt>
                <c:pt idx="556">
                  <c:v>56</c:v>
                </c:pt>
                <c:pt idx="557">
                  <c:v>29</c:v>
                </c:pt>
                <c:pt idx="558">
                  <c:v>57</c:v>
                </c:pt>
                <c:pt idx="559">
                  <c:v>57</c:v>
                </c:pt>
                <c:pt idx="560">
                  <c:v>73</c:v>
                </c:pt>
                <c:pt idx="561">
                  <c:v>42</c:v>
                </c:pt>
                <c:pt idx="562">
                  <c:v>71</c:v>
                </c:pt>
                <c:pt idx="563">
                  <c:v>71</c:v>
                </c:pt>
                <c:pt idx="564">
                  <c:v>45</c:v>
                </c:pt>
                <c:pt idx="565">
                  <c:v>61</c:v>
                </c:pt>
                <c:pt idx="566">
                  <c:v>60</c:v>
                </c:pt>
                <c:pt idx="567">
                  <c:v>69</c:v>
                </c:pt>
                <c:pt idx="568">
                  <c:v>33</c:v>
                </c:pt>
                <c:pt idx="569">
                  <c:v>32</c:v>
                </c:pt>
                <c:pt idx="570">
                  <c:v>32</c:v>
                </c:pt>
                <c:pt idx="571">
                  <c:v>50</c:v>
                </c:pt>
                <c:pt idx="572">
                  <c:v>40</c:v>
                </c:pt>
                <c:pt idx="573">
                  <c:v>73</c:v>
                </c:pt>
                <c:pt idx="574">
                  <c:v>46</c:v>
                </c:pt>
                <c:pt idx="575">
                  <c:v>46</c:v>
                </c:pt>
                <c:pt idx="576">
                  <c:v>46</c:v>
                </c:pt>
                <c:pt idx="577">
                  <c:v>68</c:v>
                </c:pt>
                <c:pt idx="578">
                  <c:v>47</c:v>
                </c:pt>
                <c:pt idx="579">
                  <c:v>33</c:v>
                </c:pt>
                <c:pt idx="580">
                  <c:v>50</c:v>
                </c:pt>
                <c:pt idx="581">
                  <c:v>50</c:v>
                </c:pt>
                <c:pt idx="582">
                  <c:v>69</c:v>
                </c:pt>
                <c:pt idx="583">
                  <c:v>51</c:v>
                </c:pt>
                <c:pt idx="584">
                  <c:v>50</c:v>
                </c:pt>
                <c:pt idx="586">
                  <c:v>53</c:v>
                </c:pt>
                <c:pt idx="587">
                  <c:v>54</c:v>
                </c:pt>
                <c:pt idx="588">
                  <c:v>62</c:v>
                </c:pt>
                <c:pt idx="589">
                  <c:v>65</c:v>
                </c:pt>
                <c:pt idx="590">
                  <c:v>64</c:v>
                </c:pt>
                <c:pt idx="591">
                  <c:v>67</c:v>
                </c:pt>
                <c:pt idx="592">
                  <c:v>69</c:v>
                </c:pt>
                <c:pt idx="593">
                  <c:v>42</c:v>
                </c:pt>
                <c:pt idx="594">
                  <c:v>66</c:v>
                </c:pt>
                <c:pt idx="595">
                  <c:v>31</c:v>
                </c:pt>
                <c:pt idx="596">
                  <c:v>32</c:v>
                </c:pt>
                <c:pt idx="597">
                  <c:v>62</c:v>
                </c:pt>
                <c:pt idx="598">
                  <c:v>74</c:v>
                </c:pt>
                <c:pt idx="599">
                  <c:v>74</c:v>
                </c:pt>
                <c:pt idx="600">
                  <c:v>53</c:v>
                </c:pt>
                <c:pt idx="601">
                  <c:v>50</c:v>
                </c:pt>
                <c:pt idx="602">
                  <c:v>63</c:v>
                </c:pt>
                <c:pt idx="603">
                  <c:v>38</c:v>
                </c:pt>
                <c:pt idx="604">
                  <c:v>38</c:v>
                </c:pt>
                <c:pt idx="605">
                  <c:v>45</c:v>
                </c:pt>
                <c:pt idx="606">
                  <c:v>63</c:v>
                </c:pt>
                <c:pt idx="607">
                  <c:v>51</c:v>
                </c:pt>
                <c:pt idx="608">
                  <c:v>58</c:v>
                </c:pt>
                <c:pt idx="609">
                  <c:v>35</c:v>
                </c:pt>
                <c:pt idx="610">
                  <c:v>55</c:v>
                </c:pt>
                <c:pt idx="611">
                  <c:v>51</c:v>
                </c:pt>
                <c:pt idx="612">
                  <c:v>44</c:v>
                </c:pt>
                <c:pt idx="613">
                  <c:v>65</c:v>
                </c:pt>
                <c:pt idx="614">
                  <c:v>59</c:v>
                </c:pt>
                <c:pt idx="615">
                  <c:v>72</c:v>
                </c:pt>
                <c:pt idx="616">
                  <c:v>42</c:v>
                </c:pt>
                <c:pt idx="617">
                  <c:v>42</c:v>
                </c:pt>
                <c:pt idx="618">
                  <c:v>64</c:v>
                </c:pt>
                <c:pt idx="619">
                  <c:v>57</c:v>
                </c:pt>
                <c:pt idx="620">
                  <c:v>49</c:v>
                </c:pt>
                <c:pt idx="621">
                  <c:v>55</c:v>
                </c:pt>
                <c:pt idx="622">
                  <c:v>74</c:v>
                </c:pt>
                <c:pt idx="623">
                  <c:v>63</c:v>
                </c:pt>
                <c:pt idx="624">
                  <c:v>73</c:v>
                </c:pt>
                <c:pt idx="625">
                  <c:v>44</c:v>
                </c:pt>
                <c:pt idx="626">
                  <c:v>50</c:v>
                </c:pt>
                <c:pt idx="627">
                  <c:v>75</c:v>
                </c:pt>
                <c:pt idx="628">
                  <c:v>42</c:v>
                </c:pt>
                <c:pt idx="629">
                  <c:v>54</c:v>
                </c:pt>
                <c:pt idx="630">
                  <c:v>49</c:v>
                </c:pt>
                <c:pt idx="631">
                  <c:v>53</c:v>
                </c:pt>
                <c:pt idx="632">
                  <c:v>65</c:v>
                </c:pt>
                <c:pt idx="633">
                  <c:v>51</c:v>
                </c:pt>
                <c:pt idx="634">
                  <c:v>55</c:v>
                </c:pt>
                <c:pt idx="635">
                  <c:v>50</c:v>
                </c:pt>
                <c:pt idx="636">
                  <c:v>48</c:v>
                </c:pt>
                <c:pt idx="637">
                  <c:v>60</c:v>
                </c:pt>
                <c:pt idx="638">
                  <c:v>48</c:v>
                </c:pt>
                <c:pt idx="639">
                  <c:v>48</c:v>
                </c:pt>
                <c:pt idx="640">
                  <c:v>44</c:v>
                </c:pt>
                <c:pt idx="641">
                  <c:v>46</c:v>
                </c:pt>
                <c:pt idx="642">
                  <c:v>67</c:v>
                </c:pt>
                <c:pt idx="643">
                  <c:v>56</c:v>
                </c:pt>
                <c:pt idx="644">
                  <c:v>56</c:v>
                </c:pt>
                <c:pt idx="645">
                  <c:v>61</c:v>
                </c:pt>
                <c:pt idx="646">
                  <c:v>62</c:v>
                </c:pt>
                <c:pt idx="647">
                  <c:v>63</c:v>
                </c:pt>
                <c:pt idx="648">
                  <c:v>63</c:v>
                </c:pt>
                <c:pt idx="649">
                  <c:v>63</c:v>
                </c:pt>
                <c:pt idx="650">
                  <c:v>46</c:v>
                </c:pt>
                <c:pt idx="651">
                  <c:v>36</c:v>
                </c:pt>
                <c:pt idx="652">
                  <c:v>46</c:v>
                </c:pt>
                <c:pt idx="653">
                  <c:v>47</c:v>
                </c:pt>
                <c:pt idx="654">
                  <c:v>66</c:v>
                </c:pt>
                <c:pt idx="655">
                  <c:v>66</c:v>
                </c:pt>
                <c:pt idx="656">
                  <c:v>58</c:v>
                </c:pt>
                <c:pt idx="657">
                  <c:v>47</c:v>
                </c:pt>
                <c:pt idx="658">
                  <c:v>40</c:v>
                </c:pt>
                <c:pt idx="659">
                  <c:v>76</c:v>
                </c:pt>
                <c:pt idx="660">
                  <c:v>55</c:v>
                </c:pt>
                <c:pt idx="661">
                  <c:v>65</c:v>
                </c:pt>
                <c:pt idx="662">
                  <c:v>62</c:v>
                </c:pt>
                <c:pt idx="663">
                  <c:v>51</c:v>
                </c:pt>
                <c:pt idx="664">
                  <c:v>38</c:v>
                </c:pt>
                <c:pt idx="665">
                  <c:v>62</c:v>
                </c:pt>
                <c:pt idx="666">
                  <c:v>45</c:v>
                </c:pt>
                <c:pt idx="667">
                  <c:v>44</c:v>
                </c:pt>
                <c:pt idx="668">
                  <c:v>44</c:v>
                </c:pt>
                <c:pt idx="669">
                  <c:v>53</c:v>
                </c:pt>
                <c:pt idx="670">
                  <c:v>77</c:v>
                </c:pt>
                <c:pt idx="671">
                  <c:v>61</c:v>
                </c:pt>
                <c:pt idx="672">
                  <c:v>62</c:v>
                </c:pt>
                <c:pt idx="673">
                  <c:v>69</c:v>
                </c:pt>
                <c:pt idx="674">
                  <c:v>44</c:v>
                </c:pt>
                <c:pt idx="675">
                  <c:v>70</c:v>
                </c:pt>
                <c:pt idx="676">
                  <c:v>64</c:v>
                </c:pt>
                <c:pt idx="677">
                  <c:v>64</c:v>
                </c:pt>
                <c:pt idx="678">
                  <c:v>63</c:v>
                </c:pt>
                <c:pt idx="679">
                  <c:v>68</c:v>
                </c:pt>
                <c:pt idx="680">
                  <c:v>42</c:v>
                </c:pt>
                <c:pt idx="681">
                  <c:v>49</c:v>
                </c:pt>
                <c:pt idx="682">
                  <c:v>49</c:v>
                </c:pt>
                <c:pt idx="683">
                  <c:v>50</c:v>
                </c:pt>
                <c:pt idx="684">
                  <c:v>52</c:v>
                </c:pt>
                <c:pt idx="685">
                  <c:v>66</c:v>
                </c:pt>
                <c:pt idx="686">
                  <c:v>30</c:v>
                </c:pt>
                <c:pt idx="687">
                  <c:v>67</c:v>
                </c:pt>
                <c:pt idx="688">
                  <c:v>66</c:v>
                </c:pt>
                <c:pt idx="689">
                  <c:v>48</c:v>
                </c:pt>
                <c:pt idx="690">
                  <c:v>31</c:v>
                </c:pt>
                <c:pt idx="691">
                  <c:v>50</c:v>
                </c:pt>
                <c:pt idx="692">
                  <c:v>35</c:v>
                </c:pt>
                <c:pt idx="693">
                  <c:v>59</c:v>
                </c:pt>
                <c:pt idx="694">
                  <c:v>59</c:v>
                </c:pt>
                <c:pt idx="695">
                  <c:v>57</c:v>
                </c:pt>
                <c:pt idx="696">
                  <c:v>55</c:v>
                </c:pt>
                <c:pt idx="697">
                  <c:v>56</c:v>
                </c:pt>
                <c:pt idx="698">
                  <c:v>67</c:v>
                </c:pt>
                <c:pt idx="699">
                  <c:v>56</c:v>
                </c:pt>
                <c:pt idx="700">
                  <c:v>64</c:v>
                </c:pt>
                <c:pt idx="701">
                  <c:v>74</c:v>
                </c:pt>
                <c:pt idx="702">
                  <c:v>74</c:v>
                </c:pt>
                <c:pt idx="703">
                  <c:v>68</c:v>
                </c:pt>
                <c:pt idx="704">
                  <c:v>46</c:v>
                </c:pt>
                <c:pt idx="705">
                  <c:v>56</c:v>
                </c:pt>
                <c:pt idx="706">
                  <c:v>52</c:v>
                </c:pt>
                <c:pt idx="707">
                  <c:v>64</c:v>
                </c:pt>
                <c:pt idx="708">
                  <c:v>64</c:v>
                </c:pt>
                <c:pt idx="709">
                  <c:v>58</c:v>
                </c:pt>
                <c:pt idx="710">
                  <c:v>42</c:v>
                </c:pt>
                <c:pt idx="711">
                  <c:v>52</c:v>
                </c:pt>
                <c:pt idx="712">
                  <c:v>52</c:v>
                </c:pt>
                <c:pt idx="713">
                  <c:v>52</c:v>
                </c:pt>
                <c:pt idx="714">
                  <c:v>54</c:v>
                </c:pt>
                <c:pt idx="715">
                  <c:v>54</c:v>
                </c:pt>
                <c:pt idx="716">
                  <c:v>41</c:v>
                </c:pt>
                <c:pt idx="717">
                  <c:v>42</c:v>
                </c:pt>
                <c:pt idx="718">
                  <c:v>42</c:v>
                </c:pt>
                <c:pt idx="719">
                  <c:v>50</c:v>
                </c:pt>
                <c:pt idx="720">
                  <c:v>66</c:v>
                </c:pt>
                <c:pt idx="721">
                  <c:v>47</c:v>
                </c:pt>
                <c:pt idx="722">
                  <c:v>56</c:v>
                </c:pt>
                <c:pt idx="723">
                  <c:v>60</c:v>
                </c:pt>
                <c:pt idx="724">
                  <c:v>60</c:v>
                </c:pt>
                <c:pt idx="725">
                  <c:v>59</c:v>
                </c:pt>
                <c:pt idx="726">
                  <c:v>59</c:v>
                </c:pt>
                <c:pt idx="727">
                  <c:v>75</c:v>
                </c:pt>
                <c:pt idx="728">
                  <c:v>53</c:v>
                </c:pt>
                <c:pt idx="729">
                  <c:v>38</c:v>
                </c:pt>
                <c:pt idx="730">
                  <c:v>28</c:v>
                </c:pt>
                <c:pt idx="731">
                  <c:v>46</c:v>
                </c:pt>
                <c:pt idx="732">
                  <c:v>46</c:v>
                </c:pt>
                <c:pt idx="733">
                  <c:v>70</c:v>
                </c:pt>
                <c:pt idx="734">
                  <c:v>61</c:v>
                </c:pt>
                <c:pt idx="735">
                  <c:v>68</c:v>
                </c:pt>
                <c:pt idx="736">
                  <c:v>40</c:v>
                </c:pt>
                <c:pt idx="737">
                  <c:v>53</c:v>
                </c:pt>
                <c:pt idx="738">
                  <c:v>65</c:v>
                </c:pt>
                <c:pt idx="739">
                  <c:v>65</c:v>
                </c:pt>
                <c:pt idx="740">
                  <c:v>56</c:v>
                </c:pt>
                <c:pt idx="741">
                  <c:v>51</c:v>
                </c:pt>
                <c:pt idx="742">
                  <c:v>34</c:v>
                </c:pt>
                <c:pt idx="743">
                  <c:v>61</c:v>
                </c:pt>
                <c:pt idx="744">
                  <c:v>75</c:v>
                </c:pt>
                <c:pt idx="745">
                  <c:v>71</c:v>
                </c:pt>
                <c:pt idx="746">
                  <c:v>71</c:v>
                </c:pt>
                <c:pt idx="747">
                  <c:v>66</c:v>
                </c:pt>
                <c:pt idx="748">
                  <c:v>66</c:v>
                </c:pt>
                <c:pt idx="749">
                  <c:v>60</c:v>
                </c:pt>
                <c:pt idx="750">
                  <c:v>60</c:v>
                </c:pt>
                <c:pt idx="751">
                  <c:v>51</c:v>
                </c:pt>
                <c:pt idx="752">
                  <c:v>55</c:v>
                </c:pt>
                <c:pt idx="753">
                  <c:v>48</c:v>
                </c:pt>
                <c:pt idx="754">
                  <c:v>55</c:v>
                </c:pt>
                <c:pt idx="755">
                  <c:v>66</c:v>
                </c:pt>
                <c:pt idx="756">
                  <c:v>66</c:v>
                </c:pt>
                <c:pt idx="757">
                  <c:v>58</c:v>
                </c:pt>
                <c:pt idx="758">
                  <c:v>67</c:v>
                </c:pt>
                <c:pt idx="759">
                  <c:v>65</c:v>
                </c:pt>
                <c:pt idx="760">
                  <c:v>53</c:v>
                </c:pt>
                <c:pt idx="761">
                  <c:v>64</c:v>
                </c:pt>
                <c:pt idx="762">
                  <c:v>41</c:v>
                </c:pt>
                <c:pt idx="763">
                  <c:v>50</c:v>
                </c:pt>
                <c:pt idx="764">
                  <c:v>50</c:v>
                </c:pt>
                <c:pt idx="765">
                  <c:v>61</c:v>
                </c:pt>
                <c:pt idx="766">
                  <c:v>68</c:v>
                </c:pt>
                <c:pt idx="767">
                  <c:v>68</c:v>
                </c:pt>
                <c:pt idx="768">
                  <c:v>48</c:v>
                </c:pt>
                <c:pt idx="769">
                  <c:v>60</c:v>
                </c:pt>
                <c:pt idx="770">
                  <c:v>63</c:v>
                </c:pt>
                <c:pt idx="771">
                  <c:v>51</c:v>
                </c:pt>
                <c:pt idx="772">
                  <c:v>74</c:v>
                </c:pt>
                <c:pt idx="773">
                  <c:v>44</c:v>
                </c:pt>
                <c:pt idx="774">
                  <c:v>64</c:v>
                </c:pt>
                <c:pt idx="775">
                  <c:v>48</c:v>
                </c:pt>
                <c:pt idx="776">
                  <c:v>68</c:v>
                </c:pt>
                <c:pt idx="777">
                  <c:v>43</c:v>
                </c:pt>
                <c:pt idx="778">
                  <c:v>59</c:v>
                </c:pt>
                <c:pt idx="779">
                  <c:v>46</c:v>
                </c:pt>
                <c:pt idx="780">
                  <c:v>45</c:v>
                </c:pt>
                <c:pt idx="781">
                  <c:v>50</c:v>
                </c:pt>
                <c:pt idx="782">
                  <c:v>56</c:v>
                </c:pt>
                <c:pt idx="783">
                  <c:v>41</c:v>
                </c:pt>
                <c:pt idx="784">
                  <c:v>41</c:v>
                </c:pt>
                <c:pt idx="785">
                  <c:v>68</c:v>
                </c:pt>
                <c:pt idx="786">
                  <c:v>56</c:v>
                </c:pt>
                <c:pt idx="787">
                  <c:v>59</c:v>
                </c:pt>
                <c:pt idx="788">
                  <c:v>33</c:v>
                </c:pt>
                <c:pt idx="789">
                  <c:v>50</c:v>
                </c:pt>
                <c:pt idx="790">
                  <c:v>52</c:v>
                </c:pt>
                <c:pt idx="791">
                  <c:v>29</c:v>
                </c:pt>
                <c:pt idx="792">
                  <c:v>55</c:v>
                </c:pt>
                <c:pt idx="793">
                  <c:v>55</c:v>
                </c:pt>
                <c:pt idx="794">
                  <c:v>72</c:v>
                </c:pt>
                <c:pt idx="795">
                  <c:v>45</c:v>
                </c:pt>
                <c:pt idx="796">
                  <c:v>38</c:v>
                </c:pt>
                <c:pt idx="797">
                  <c:v>42</c:v>
                </c:pt>
                <c:pt idx="798">
                  <c:v>62</c:v>
                </c:pt>
                <c:pt idx="799">
                  <c:v>52</c:v>
                </c:pt>
                <c:pt idx="800">
                  <c:v>54</c:v>
                </c:pt>
                <c:pt idx="801">
                  <c:v>54</c:v>
                </c:pt>
                <c:pt idx="802">
                  <c:v>65</c:v>
                </c:pt>
                <c:pt idx="803">
                  <c:v>67</c:v>
                </c:pt>
                <c:pt idx="804">
                  <c:v>61</c:v>
                </c:pt>
                <c:pt idx="805">
                  <c:v>53</c:v>
                </c:pt>
                <c:pt idx="806">
                  <c:v>50</c:v>
                </c:pt>
                <c:pt idx="807">
                  <c:v>61</c:v>
                </c:pt>
                <c:pt idx="808">
                  <c:v>62</c:v>
                </c:pt>
                <c:pt idx="809">
                  <c:v>44</c:v>
                </c:pt>
                <c:pt idx="810">
                  <c:v>40</c:v>
                </c:pt>
                <c:pt idx="811">
                  <c:v>68</c:v>
                </c:pt>
                <c:pt idx="812">
                  <c:v>45</c:v>
                </c:pt>
                <c:pt idx="813">
                  <c:v>70</c:v>
                </c:pt>
                <c:pt idx="814">
                  <c:v>56</c:v>
                </c:pt>
                <c:pt idx="815">
                  <c:v>54</c:v>
                </c:pt>
                <c:pt idx="816">
                  <c:v>41</c:v>
                </c:pt>
                <c:pt idx="817">
                  <c:v>64</c:v>
                </c:pt>
                <c:pt idx="818">
                  <c:v>69</c:v>
                </c:pt>
                <c:pt idx="819">
                  <c:v>36</c:v>
                </c:pt>
                <c:pt idx="820">
                  <c:v>45</c:v>
                </c:pt>
                <c:pt idx="821">
                  <c:v>56</c:v>
                </c:pt>
                <c:pt idx="822">
                  <c:v>49</c:v>
                </c:pt>
                <c:pt idx="823">
                  <c:v>45</c:v>
                </c:pt>
                <c:pt idx="824">
                  <c:v>59</c:v>
                </c:pt>
                <c:pt idx="825">
                  <c:v>59</c:v>
                </c:pt>
                <c:pt idx="826">
                  <c:v>49</c:v>
                </c:pt>
                <c:pt idx="827">
                  <c:v>49</c:v>
                </c:pt>
                <c:pt idx="828">
                  <c:v>44</c:v>
                </c:pt>
                <c:pt idx="829">
                  <c:v>41</c:v>
                </c:pt>
                <c:pt idx="830">
                  <c:v>41</c:v>
                </c:pt>
                <c:pt idx="831">
                  <c:v>47</c:v>
                </c:pt>
                <c:pt idx="832">
                  <c:v>64</c:v>
                </c:pt>
                <c:pt idx="833">
                  <c:v>47</c:v>
                </c:pt>
                <c:pt idx="834">
                  <c:v>72</c:v>
                </c:pt>
                <c:pt idx="835">
                  <c:v>42</c:v>
                </c:pt>
                <c:pt idx="836">
                  <c:v>55</c:v>
                </c:pt>
                <c:pt idx="837">
                  <c:v>41</c:v>
                </c:pt>
                <c:pt idx="838">
                  <c:v>46</c:v>
                </c:pt>
                <c:pt idx="839">
                  <c:v>66</c:v>
                </c:pt>
                <c:pt idx="840">
                  <c:v>44</c:v>
                </c:pt>
                <c:pt idx="841">
                  <c:v>48</c:v>
                </c:pt>
                <c:pt idx="842">
                  <c:v>65</c:v>
                </c:pt>
                <c:pt idx="843">
                  <c:v>50</c:v>
                </c:pt>
                <c:pt idx="844">
                  <c:v>48</c:v>
                </c:pt>
                <c:pt idx="845">
                  <c:v>65</c:v>
                </c:pt>
                <c:pt idx="846">
                  <c:v>44</c:v>
                </c:pt>
                <c:pt idx="847">
                  <c:v>55</c:v>
                </c:pt>
                <c:pt idx="848">
                  <c:v>55</c:v>
                </c:pt>
                <c:pt idx="849">
                  <c:v>48</c:v>
                </c:pt>
                <c:pt idx="850">
                  <c:v>43</c:v>
                </c:pt>
                <c:pt idx="851">
                  <c:v>55</c:v>
                </c:pt>
                <c:pt idx="852">
                  <c:v>48</c:v>
                </c:pt>
                <c:pt idx="853">
                  <c:v>45</c:v>
                </c:pt>
                <c:pt idx="854">
                  <c:v>70</c:v>
                </c:pt>
                <c:pt idx="855">
                  <c:v>58</c:v>
                </c:pt>
                <c:pt idx="856">
                  <c:v>69</c:v>
                </c:pt>
                <c:pt idx="857">
                  <c:v>69</c:v>
                </c:pt>
                <c:pt idx="858">
                  <c:v>68</c:v>
                </c:pt>
                <c:pt idx="859">
                  <c:v>67</c:v>
                </c:pt>
                <c:pt idx="860">
                  <c:v>56</c:v>
                </c:pt>
                <c:pt idx="861">
                  <c:v>70</c:v>
                </c:pt>
                <c:pt idx="862">
                  <c:v>70</c:v>
                </c:pt>
                <c:pt idx="863">
                  <c:v>58</c:v>
                </c:pt>
                <c:pt idx="864">
                  <c:v>53</c:v>
                </c:pt>
                <c:pt idx="865">
                  <c:v>59</c:v>
                </c:pt>
                <c:pt idx="866">
                  <c:v>66</c:v>
                </c:pt>
                <c:pt idx="867">
                  <c:v>53</c:v>
                </c:pt>
                <c:pt idx="868">
                  <c:v>31</c:v>
                </c:pt>
                <c:pt idx="869">
                  <c:v>61</c:v>
                </c:pt>
                <c:pt idx="870">
                  <c:v>47</c:v>
                </c:pt>
                <c:pt idx="871">
                  <c:v>51</c:v>
                </c:pt>
                <c:pt idx="872">
                  <c:v>64</c:v>
                </c:pt>
                <c:pt idx="873">
                  <c:v>50</c:v>
                </c:pt>
                <c:pt idx="874">
                  <c:v>55</c:v>
                </c:pt>
                <c:pt idx="875">
                  <c:v>39</c:v>
                </c:pt>
                <c:pt idx="876">
                  <c:v>64</c:v>
                </c:pt>
                <c:pt idx="877">
                  <c:v>58</c:v>
                </c:pt>
                <c:pt idx="878">
                  <c:v>58</c:v>
                </c:pt>
                <c:pt idx="879">
                  <c:v>71</c:v>
                </c:pt>
                <c:pt idx="880">
                  <c:v>44</c:v>
                </c:pt>
                <c:pt idx="881">
                  <c:v>38</c:v>
                </c:pt>
                <c:pt idx="882">
                  <c:v>52</c:v>
                </c:pt>
                <c:pt idx="883">
                  <c:v>52</c:v>
                </c:pt>
                <c:pt idx="884">
                  <c:v>56</c:v>
                </c:pt>
                <c:pt idx="885">
                  <c:v>46</c:v>
                </c:pt>
                <c:pt idx="886">
                  <c:v>65</c:v>
                </c:pt>
                <c:pt idx="887">
                  <c:v>58</c:v>
                </c:pt>
                <c:pt idx="888">
                  <c:v>60</c:v>
                </c:pt>
                <c:pt idx="889">
                  <c:v>67</c:v>
                </c:pt>
                <c:pt idx="890">
                  <c:v>49</c:v>
                </c:pt>
                <c:pt idx="891">
                  <c:v>45</c:v>
                </c:pt>
                <c:pt idx="892">
                  <c:v>45</c:v>
                </c:pt>
                <c:pt idx="893">
                  <c:v>56</c:v>
                </c:pt>
                <c:pt idx="894">
                  <c:v>39</c:v>
                </c:pt>
                <c:pt idx="895">
                  <c:v>65</c:v>
                </c:pt>
                <c:pt idx="896">
                  <c:v>69</c:v>
                </c:pt>
                <c:pt idx="897">
                  <c:v>63</c:v>
                </c:pt>
                <c:pt idx="898">
                  <c:v>64</c:v>
                </c:pt>
                <c:pt idx="899">
                  <c:v>61</c:v>
                </c:pt>
                <c:pt idx="900">
                  <c:v>51</c:v>
                </c:pt>
                <c:pt idx="901">
                  <c:v>41</c:v>
                </c:pt>
                <c:pt idx="902">
                  <c:v>58</c:v>
                </c:pt>
                <c:pt idx="903">
                  <c:v>65</c:v>
                </c:pt>
                <c:pt idx="904">
                  <c:v>61</c:v>
                </c:pt>
                <c:pt idx="905">
                  <c:v>43</c:v>
                </c:pt>
                <c:pt idx="906">
                  <c:v>38</c:v>
                </c:pt>
                <c:pt idx="907">
                  <c:v>55</c:v>
                </c:pt>
                <c:pt idx="908">
                  <c:v>47</c:v>
                </c:pt>
                <c:pt idx="909">
                  <c:v>42</c:v>
                </c:pt>
                <c:pt idx="910">
                  <c:v>54</c:v>
                </c:pt>
                <c:pt idx="911">
                  <c:v>66</c:v>
                </c:pt>
                <c:pt idx="912">
                  <c:v>51</c:v>
                </c:pt>
                <c:pt idx="913">
                  <c:v>54</c:v>
                </c:pt>
                <c:pt idx="914">
                  <c:v>50</c:v>
                </c:pt>
                <c:pt idx="915">
                  <c:v>41</c:v>
                </c:pt>
                <c:pt idx="916">
                  <c:v>69</c:v>
                </c:pt>
                <c:pt idx="917">
                  <c:v>77</c:v>
                </c:pt>
                <c:pt idx="918">
                  <c:v>49</c:v>
                </c:pt>
                <c:pt idx="919">
                  <c:v>45</c:v>
                </c:pt>
                <c:pt idx="920">
                  <c:v>66</c:v>
                </c:pt>
                <c:pt idx="922">
                  <c:v>69</c:v>
                </c:pt>
                <c:pt idx="923">
                  <c:v>57</c:v>
                </c:pt>
                <c:pt idx="924">
                  <c:v>68</c:v>
                </c:pt>
                <c:pt idx="925">
                  <c:v>55</c:v>
                </c:pt>
                <c:pt idx="926">
                  <c:v>54</c:v>
                </c:pt>
                <c:pt idx="927">
                  <c:v>53</c:v>
                </c:pt>
                <c:pt idx="928">
                  <c:v>48</c:v>
                </c:pt>
                <c:pt idx="929">
                  <c:v>42</c:v>
                </c:pt>
                <c:pt idx="930">
                  <c:v>52</c:v>
                </c:pt>
                <c:pt idx="931">
                  <c:v>47</c:v>
                </c:pt>
                <c:pt idx="932">
                  <c:v>33</c:v>
                </c:pt>
                <c:pt idx="933">
                  <c:v>59</c:v>
                </c:pt>
                <c:pt idx="934">
                  <c:v>48</c:v>
                </c:pt>
                <c:pt idx="935">
                  <c:v>59</c:v>
                </c:pt>
                <c:pt idx="936">
                  <c:v>70</c:v>
                </c:pt>
                <c:pt idx="937">
                  <c:v>45</c:v>
                </c:pt>
                <c:pt idx="938">
                  <c:v>39</c:v>
                </c:pt>
                <c:pt idx="939">
                  <c:v>55</c:v>
                </c:pt>
                <c:pt idx="940">
                  <c:v>55</c:v>
                </c:pt>
                <c:pt idx="941">
                  <c:v>44</c:v>
                </c:pt>
                <c:pt idx="942">
                  <c:v>39</c:v>
                </c:pt>
                <c:pt idx="943">
                  <c:v>49</c:v>
                </c:pt>
                <c:pt idx="944">
                  <c:v>51</c:v>
                </c:pt>
                <c:pt idx="945">
                  <c:v>51</c:v>
                </c:pt>
                <c:pt idx="946">
                  <c:v>41</c:v>
                </c:pt>
                <c:pt idx="947">
                  <c:v>48</c:v>
                </c:pt>
                <c:pt idx="948">
                  <c:v>46</c:v>
                </c:pt>
                <c:pt idx="949">
                  <c:v>43</c:v>
                </c:pt>
                <c:pt idx="950">
                  <c:v>53</c:v>
                </c:pt>
                <c:pt idx="951">
                  <c:v>45</c:v>
                </c:pt>
                <c:pt idx="952">
                  <c:v>70</c:v>
                </c:pt>
                <c:pt idx="953">
                  <c:v>70</c:v>
                </c:pt>
                <c:pt idx="954">
                  <c:v>52</c:v>
                </c:pt>
                <c:pt idx="955">
                  <c:v>39</c:v>
                </c:pt>
                <c:pt idx="956">
                  <c:v>39</c:v>
                </c:pt>
                <c:pt idx="957">
                  <c:v>53</c:v>
                </c:pt>
                <c:pt idx="958">
                  <c:v>57</c:v>
                </c:pt>
                <c:pt idx="959">
                  <c:v>45</c:v>
                </c:pt>
                <c:pt idx="960">
                  <c:v>51</c:v>
                </c:pt>
                <c:pt idx="961">
                  <c:v>72</c:v>
                </c:pt>
                <c:pt idx="963">
                  <c:v>58</c:v>
                </c:pt>
                <c:pt idx="964">
                  <c:v>67</c:v>
                </c:pt>
                <c:pt idx="965">
                  <c:v>67</c:v>
                </c:pt>
                <c:pt idx="966">
                  <c:v>58</c:v>
                </c:pt>
                <c:pt idx="967">
                  <c:v>55</c:v>
                </c:pt>
                <c:pt idx="968">
                  <c:v>76</c:v>
                </c:pt>
                <c:pt idx="969">
                  <c:v>52</c:v>
                </c:pt>
                <c:pt idx="970">
                  <c:v>68</c:v>
                </c:pt>
                <c:pt idx="971">
                  <c:v>45</c:v>
                </c:pt>
                <c:pt idx="972">
                  <c:v>43</c:v>
                </c:pt>
                <c:pt idx="973">
                  <c:v>45</c:v>
                </c:pt>
                <c:pt idx="974">
                  <c:v>56</c:v>
                </c:pt>
                <c:pt idx="975">
                  <c:v>58</c:v>
                </c:pt>
                <c:pt idx="976">
                  <c:v>67</c:v>
                </c:pt>
                <c:pt idx="977">
                  <c:v>54</c:v>
                </c:pt>
                <c:pt idx="978">
                  <c:v>49</c:v>
                </c:pt>
                <c:pt idx="979">
                  <c:v>76</c:v>
                </c:pt>
                <c:pt idx="980">
                  <c:v>47</c:v>
                </c:pt>
                <c:pt idx="981">
                  <c:v>42</c:v>
                </c:pt>
                <c:pt idx="982">
                  <c:v>65</c:v>
                </c:pt>
                <c:pt idx="983">
                  <c:v>70</c:v>
                </c:pt>
                <c:pt idx="984">
                  <c:v>36</c:v>
                </c:pt>
                <c:pt idx="985">
                  <c:v>44</c:v>
                </c:pt>
                <c:pt idx="986">
                  <c:v>44</c:v>
                </c:pt>
                <c:pt idx="987">
                  <c:v>43</c:v>
                </c:pt>
                <c:pt idx="988">
                  <c:v>35</c:v>
                </c:pt>
                <c:pt idx="989">
                  <c:v>64</c:v>
                </c:pt>
                <c:pt idx="990">
                  <c:v>50</c:v>
                </c:pt>
                <c:pt idx="991">
                  <c:v>63</c:v>
                </c:pt>
                <c:pt idx="992">
                  <c:v>48</c:v>
                </c:pt>
                <c:pt idx="993">
                  <c:v>55</c:v>
                </c:pt>
                <c:pt idx="994">
                  <c:v>64</c:v>
                </c:pt>
                <c:pt idx="995">
                  <c:v>49</c:v>
                </c:pt>
                <c:pt idx="996">
                  <c:v>51</c:v>
                </c:pt>
                <c:pt idx="997">
                  <c:v>51</c:v>
                </c:pt>
                <c:pt idx="998">
                  <c:v>50</c:v>
                </c:pt>
                <c:pt idx="999">
                  <c:v>47</c:v>
                </c:pt>
                <c:pt idx="1000">
                  <c:v>64</c:v>
                </c:pt>
                <c:pt idx="1001">
                  <c:v>61</c:v>
                </c:pt>
                <c:pt idx="1002">
                  <c:v>59</c:v>
                </c:pt>
                <c:pt idx="1003">
                  <c:v>42</c:v>
                </c:pt>
                <c:pt idx="1004">
                  <c:v>43</c:v>
                </c:pt>
                <c:pt idx="1005">
                  <c:v>43</c:v>
                </c:pt>
                <c:pt idx="1006">
                  <c:v>51</c:v>
                </c:pt>
                <c:pt idx="1007">
                  <c:v>61</c:v>
                </c:pt>
                <c:pt idx="1008">
                  <c:v>45</c:v>
                </c:pt>
                <c:pt idx="1009">
                  <c:v>58</c:v>
                </c:pt>
                <c:pt idx="1010">
                  <c:v>49</c:v>
                </c:pt>
                <c:pt idx="1011">
                  <c:v>49</c:v>
                </c:pt>
                <c:pt idx="1012">
                  <c:v>64</c:v>
                </c:pt>
                <c:pt idx="1013">
                  <c:v>71</c:v>
                </c:pt>
                <c:pt idx="1014">
                  <c:v>68</c:v>
                </c:pt>
                <c:pt idx="1015">
                  <c:v>47</c:v>
                </c:pt>
                <c:pt idx="1016">
                  <c:v>59</c:v>
                </c:pt>
                <c:pt idx="1017">
                  <c:v>64</c:v>
                </c:pt>
                <c:pt idx="1018">
                  <c:v>64</c:v>
                </c:pt>
                <c:pt idx="1019">
                  <c:v>70</c:v>
                </c:pt>
                <c:pt idx="1020">
                  <c:v>57</c:v>
                </c:pt>
                <c:pt idx="1021">
                  <c:v>39</c:v>
                </c:pt>
                <c:pt idx="1022">
                  <c:v>71</c:v>
                </c:pt>
                <c:pt idx="1023">
                  <c:v>67</c:v>
                </c:pt>
                <c:pt idx="1024">
                  <c:v>64</c:v>
                </c:pt>
                <c:pt idx="1025">
                  <c:v>64</c:v>
                </c:pt>
                <c:pt idx="1026">
                  <c:v>63</c:v>
                </c:pt>
                <c:pt idx="1027">
                  <c:v>43</c:v>
                </c:pt>
                <c:pt idx="1028">
                  <c:v>47</c:v>
                </c:pt>
                <c:pt idx="1029">
                  <c:v>41</c:v>
                </c:pt>
                <c:pt idx="1030">
                  <c:v>54</c:v>
                </c:pt>
                <c:pt idx="1031">
                  <c:v>60</c:v>
                </c:pt>
                <c:pt idx="1032">
                  <c:v>53</c:v>
                </c:pt>
                <c:pt idx="1033">
                  <c:v>51</c:v>
                </c:pt>
                <c:pt idx="1034">
                  <c:v>42</c:v>
                </c:pt>
                <c:pt idx="1035">
                  <c:v>50</c:v>
                </c:pt>
                <c:pt idx="1036">
                  <c:v>51</c:v>
                </c:pt>
                <c:pt idx="1037">
                  <c:v>55</c:v>
                </c:pt>
                <c:pt idx="1038">
                  <c:v>47</c:v>
                </c:pt>
                <c:pt idx="1039">
                  <c:v>57</c:v>
                </c:pt>
                <c:pt idx="1040">
                  <c:v>44</c:v>
                </c:pt>
                <c:pt idx="1041">
                  <c:v>35</c:v>
                </c:pt>
                <c:pt idx="1042">
                  <c:v>62</c:v>
                </c:pt>
                <c:pt idx="1043">
                  <c:v>62</c:v>
                </c:pt>
                <c:pt idx="1044">
                  <c:v>65</c:v>
                </c:pt>
                <c:pt idx="1045">
                  <c:v>44</c:v>
                </c:pt>
                <c:pt idx="1046">
                  <c:v>55</c:v>
                </c:pt>
                <c:pt idx="1047">
                  <c:v>69</c:v>
                </c:pt>
                <c:pt idx="1048">
                  <c:v>48</c:v>
                </c:pt>
                <c:pt idx="1049">
                  <c:v>68</c:v>
                </c:pt>
                <c:pt idx="1050">
                  <c:v>67</c:v>
                </c:pt>
                <c:pt idx="1051">
                  <c:v>67</c:v>
                </c:pt>
                <c:pt idx="1052">
                  <c:v>61</c:v>
                </c:pt>
                <c:pt idx="1053">
                  <c:v>57</c:v>
                </c:pt>
                <c:pt idx="1054">
                  <c:v>51</c:v>
                </c:pt>
                <c:pt idx="1055">
                  <c:v>46</c:v>
                </c:pt>
                <c:pt idx="1056">
                  <c:v>44</c:v>
                </c:pt>
                <c:pt idx="1057">
                  <c:v>69</c:v>
                </c:pt>
                <c:pt idx="1058">
                  <c:v>45</c:v>
                </c:pt>
                <c:pt idx="1059">
                  <c:v>63</c:v>
                </c:pt>
                <c:pt idx="1060">
                  <c:v>64</c:v>
                </c:pt>
                <c:pt idx="1061">
                  <c:v>44</c:v>
                </c:pt>
                <c:pt idx="1062">
                  <c:v>45</c:v>
                </c:pt>
                <c:pt idx="1063">
                  <c:v>50</c:v>
                </c:pt>
                <c:pt idx="1064">
                  <c:v>42</c:v>
                </c:pt>
                <c:pt idx="1065">
                  <c:v>61</c:v>
                </c:pt>
                <c:pt idx="1066">
                  <c:v>66</c:v>
                </c:pt>
                <c:pt idx="1067">
                  <c:v>62</c:v>
                </c:pt>
                <c:pt idx="1068">
                  <c:v>46</c:v>
                </c:pt>
                <c:pt idx="1069">
                  <c:v>64</c:v>
                </c:pt>
                <c:pt idx="1070">
                  <c:v>49</c:v>
                </c:pt>
                <c:pt idx="1071">
                  <c:v>66</c:v>
                </c:pt>
                <c:pt idx="1072">
                  <c:v>61</c:v>
                </c:pt>
                <c:pt idx="1073">
                  <c:v>63</c:v>
                </c:pt>
                <c:pt idx="1074">
                  <c:v>47</c:v>
                </c:pt>
                <c:pt idx="1075">
                  <c:v>65</c:v>
                </c:pt>
                <c:pt idx="1076">
                  <c:v>45</c:v>
                </c:pt>
                <c:pt idx="1077">
                  <c:v>45</c:v>
                </c:pt>
                <c:pt idx="1078">
                  <c:v>58</c:v>
                </c:pt>
                <c:pt idx="1079">
                  <c:v>53</c:v>
                </c:pt>
                <c:pt idx="1080">
                  <c:v>49</c:v>
                </c:pt>
                <c:pt idx="1081">
                  <c:v>42</c:v>
                </c:pt>
                <c:pt idx="1082">
                  <c:v>51</c:v>
                </c:pt>
                <c:pt idx="1083">
                  <c:v>36</c:v>
                </c:pt>
                <c:pt idx="1084">
                  <c:v>61</c:v>
                </c:pt>
                <c:pt idx="1085">
                  <c:v>57</c:v>
                </c:pt>
                <c:pt idx="1086">
                  <c:v>57</c:v>
                </c:pt>
                <c:pt idx="1087">
                  <c:v>70</c:v>
                </c:pt>
                <c:pt idx="1088">
                  <c:v>42</c:v>
                </c:pt>
                <c:pt idx="1089">
                  <c:v>44</c:v>
                </c:pt>
                <c:pt idx="1090">
                  <c:v>70</c:v>
                </c:pt>
                <c:pt idx="1091">
                  <c:v>55</c:v>
                </c:pt>
                <c:pt idx="1092">
                  <c:v>53</c:v>
                </c:pt>
                <c:pt idx="1093">
                  <c:v>47</c:v>
                </c:pt>
                <c:pt idx="1094">
                  <c:v>56</c:v>
                </c:pt>
                <c:pt idx="1095">
                  <c:v>45</c:v>
                </c:pt>
                <c:pt idx="1096">
                  <c:v>62</c:v>
                </c:pt>
                <c:pt idx="1097">
                  <c:v>48</c:v>
                </c:pt>
                <c:pt idx="1098">
                  <c:v>40</c:v>
                </c:pt>
                <c:pt idx="1099">
                  <c:v>55</c:v>
                </c:pt>
                <c:pt idx="1100">
                  <c:v>60</c:v>
                </c:pt>
                <c:pt idx="1101">
                  <c:v>44</c:v>
                </c:pt>
                <c:pt idx="1102">
                  <c:v>71</c:v>
                </c:pt>
                <c:pt idx="1103">
                  <c:v>33</c:v>
                </c:pt>
                <c:pt idx="1104">
                  <c:v>68</c:v>
                </c:pt>
                <c:pt idx="1105">
                  <c:v>71</c:v>
                </c:pt>
                <c:pt idx="1106">
                  <c:v>62</c:v>
                </c:pt>
                <c:pt idx="1107">
                  <c:v>53</c:v>
                </c:pt>
                <c:pt idx="1108">
                  <c:v>62</c:v>
                </c:pt>
                <c:pt idx="1109">
                  <c:v>67</c:v>
                </c:pt>
                <c:pt idx="1110">
                  <c:v>55</c:v>
                </c:pt>
                <c:pt idx="1111">
                  <c:v>29</c:v>
                </c:pt>
                <c:pt idx="1112">
                  <c:v>44</c:v>
                </c:pt>
                <c:pt idx="1113">
                  <c:v>44</c:v>
                </c:pt>
                <c:pt idx="1114">
                  <c:v>72</c:v>
                </c:pt>
                <c:pt idx="1115">
                  <c:v>52</c:v>
                </c:pt>
                <c:pt idx="1116">
                  <c:v>42</c:v>
                </c:pt>
                <c:pt idx="1117">
                  <c:v>30</c:v>
                </c:pt>
                <c:pt idx="1118">
                  <c:v>58</c:v>
                </c:pt>
                <c:pt idx="1119">
                  <c:v>47</c:v>
                </c:pt>
                <c:pt idx="1120">
                  <c:v>80</c:v>
                </c:pt>
                <c:pt idx="1121">
                  <c:v>65</c:v>
                </c:pt>
                <c:pt idx="1122">
                  <c:v>39</c:v>
                </c:pt>
                <c:pt idx="1123">
                  <c:v>51</c:v>
                </c:pt>
                <c:pt idx="1124">
                  <c:v>74</c:v>
                </c:pt>
                <c:pt idx="1125">
                  <c:v>74</c:v>
                </c:pt>
                <c:pt idx="1126">
                  <c:v>64</c:v>
                </c:pt>
                <c:pt idx="1127">
                  <c:v>64</c:v>
                </c:pt>
                <c:pt idx="1128">
                  <c:v>64</c:v>
                </c:pt>
                <c:pt idx="1129">
                  <c:v>64</c:v>
                </c:pt>
                <c:pt idx="1130">
                  <c:v>68</c:v>
                </c:pt>
                <c:pt idx="1131">
                  <c:v>58</c:v>
                </c:pt>
                <c:pt idx="1132">
                  <c:v>65</c:v>
                </c:pt>
                <c:pt idx="1133">
                  <c:v>62</c:v>
                </c:pt>
                <c:pt idx="1134">
                  <c:v>67</c:v>
                </c:pt>
                <c:pt idx="1135">
                  <c:v>61</c:v>
                </c:pt>
                <c:pt idx="1136">
                  <c:v>70</c:v>
                </c:pt>
                <c:pt idx="1137">
                  <c:v>52</c:v>
                </c:pt>
                <c:pt idx="1138">
                  <c:v>60</c:v>
                </c:pt>
                <c:pt idx="1139">
                  <c:v>60</c:v>
                </c:pt>
                <c:pt idx="1140">
                  <c:v>60</c:v>
                </c:pt>
                <c:pt idx="1141">
                  <c:v>62</c:v>
                </c:pt>
                <c:pt idx="1142">
                  <c:v>66</c:v>
                </c:pt>
                <c:pt idx="1143">
                  <c:v>50</c:v>
                </c:pt>
                <c:pt idx="1144">
                  <c:v>57</c:v>
                </c:pt>
                <c:pt idx="1145">
                  <c:v>63</c:v>
                </c:pt>
                <c:pt idx="1146">
                  <c:v>64</c:v>
                </c:pt>
                <c:pt idx="1147">
                  <c:v>43</c:v>
                </c:pt>
                <c:pt idx="1148">
                  <c:v>48</c:v>
                </c:pt>
                <c:pt idx="1149">
                  <c:v>68</c:v>
                </c:pt>
                <c:pt idx="1150">
                  <c:v>38</c:v>
                </c:pt>
                <c:pt idx="1151">
                  <c:v>44</c:v>
                </c:pt>
                <c:pt idx="1152">
                  <c:v>40</c:v>
                </c:pt>
                <c:pt idx="1153">
                  <c:v>37</c:v>
                </c:pt>
                <c:pt idx="1154">
                  <c:v>37</c:v>
                </c:pt>
                <c:pt idx="1155">
                  <c:v>58</c:v>
                </c:pt>
                <c:pt idx="1156">
                  <c:v>63</c:v>
                </c:pt>
                <c:pt idx="1157">
                  <c:v>52</c:v>
                </c:pt>
                <c:pt idx="1158">
                  <c:v>66</c:v>
                </c:pt>
                <c:pt idx="1159">
                  <c:v>57</c:v>
                </c:pt>
                <c:pt idx="1160">
                  <c:v>62</c:v>
                </c:pt>
                <c:pt idx="1161">
                  <c:v>71</c:v>
                </c:pt>
                <c:pt idx="1162">
                  <c:v>71</c:v>
                </c:pt>
                <c:pt idx="1163">
                  <c:v>48</c:v>
                </c:pt>
                <c:pt idx="1164">
                  <c:v>29</c:v>
                </c:pt>
                <c:pt idx="1165">
                  <c:v>44</c:v>
                </c:pt>
                <c:pt idx="1166">
                  <c:v>44</c:v>
                </c:pt>
                <c:pt idx="1167">
                  <c:v>59</c:v>
                </c:pt>
                <c:pt idx="1168">
                  <c:v>46</c:v>
                </c:pt>
                <c:pt idx="1169">
                  <c:v>65</c:v>
                </c:pt>
                <c:pt idx="1170">
                  <c:v>68</c:v>
                </c:pt>
                <c:pt idx="1171">
                  <c:v>54</c:v>
                </c:pt>
                <c:pt idx="1172">
                  <c:v>54</c:v>
                </c:pt>
                <c:pt idx="1173">
                  <c:v>62</c:v>
                </c:pt>
                <c:pt idx="1174">
                  <c:v>44</c:v>
                </c:pt>
                <c:pt idx="1175">
                  <c:v>45</c:v>
                </c:pt>
                <c:pt idx="1176">
                  <c:v>49</c:v>
                </c:pt>
                <c:pt idx="1177">
                  <c:v>48</c:v>
                </c:pt>
                <c:pt idx="1178">
                  <c:v>57</c:v>
                </c:pt>
                <c:pt idx="1179">
                  <c:v>65</c:v>
                </c:pt>
                <c:pt idx="1180">
                  <c:v>68</c:v>
                </c:pt>
                <c:pt idx="1181">
                  <c:v>69</c:v>
                </c:pt>
                <c:pt idx="1182">
                  <c:v>49</c:v>
                </c:pt>
                <c:pt idx="1183">
                  <c:v>44</c:v>
                </c:pt>
                <c:pt idx="1184">
                  <c:v>46</c:v>
                </c:pt>
                <c:pt idx="1185">
                  <c:v>71</c:v>
                </c:pt>
                <c:pt idx="1186">
                  <c:v>60</c:v>
                </c:pt>
                <c:pt idx="1187">
                  <c:v>49</c:v>
                </c:pt>
                <c:pt idx="1188">
                  <c:v>56</c:v>
                </c:pt>
                <c:pt idx="1189">
                  <c:v>47</c:v>
                </c:pt>
                <c:pt idx="1190">
                  <c:v>69</c:v>
                </c:pt>
                <c:pt idx="1191">
                  <c:v>52</c:v>
                </c:pt>
                <c:pt idx="1192">
                  <c:v>77</c:v>
                </c:pt>
                <c:pt idx="1193">
                  <c:v>77</c:v>
                </c:pt>
                <c:pt idx="1194">
                  <c:v>56</c:v>
                </c:pt>
                <c:pt idx="1195">
                  <c:v>57</c:v>
                </c:pt>
                <c:pt idx="1196">
                  <c:v>57</c:v>
                </c:pt>
                <c:pt idx="1197">
                  <c:v>60</c:v>
                </c:pt>
                <c:pt idx="1198">
                  <c:v>54</c:v>
                </c:pt>
                <c:pt idx="1199">
                  <c:v>57</c:v>
                </c:pt>
                <c:pt idx="1200">
                  <c:v>67</c:v>
                </c:pt>
                <c:pt idx="1201">
                  <c:v>28</c:v>
                </c:pt>
                <c:pt idx="1202">
                  <c:v>70</c:v>
                </c:pt>
                <c:pt idx="1203">
                  <c:v>51</c:v>
                </c:pt>
                <c:pt idx="1204">
                  <c:v>65</c:v>
                </c:pt>
                <c:pt idx="1205">
                  <c:v>57</c:v>
                </c:pt>
                <c:pt idx="1206">
                  <c:v>70</c:v>
                </c:pt>
                <c:pt idx="1207">
                  <c:v>67</c:v>
                </c:pt>
                <c:pt idx="1208">
                  <c:v>41</c:v>
                </c:pt>
                <c:pt idx="1209">
                  <c:v>47</c:v>
                </c:pt>
                <c:pt idx="1210">
                  <c:v>47</c:v>
                </c:pt>
                <c:pt idx="1211">
                  <c:v>47</c:v>
                </c:pt>
                <c:pt idx="1212">
                  <c:v>59</c:v>
                </c:pt>
                <c:pt idx="1213">
                  <c:v>51</c:v>
                </c:pt>
                <c:pt idx="1214">
                  <c:v>64</c:v>
                </c:pt>
                <c:pt idx="1215">
                  <c:v>62</c:v>
                </c:pt>
                <c:pt idx="1216">
                  <c:v>46</c:v>
                </c:pt>
                <c:pt idx="1217">
                  <c:v>45</c:v>
                </c:pt>
                <c:pt idx="1218">
                  <c:v>71</c:v>
                </c:pt>
                <c:pt idx="1219">
                  <c:v>70</c:v>
                </c:pt>
                <c:pt idx="1220">
                  <c:v>55</c:v>
                </c:pt>
                <c:pt idx="1221">
                  <c:v>68</c:v>
                </c:pt>
                <c:pt idx="1222">
                  <c:v>60</c:v>
                </c:pt>
                <c:pt idx="1223">
                  <c:v>46</c:v>
                </c:pt>
                <c:pt idx="1224">
                  <c:v>40</c:v>
                </c:pt>
                <c:pt idx="1225">
                  <c:v>60</c:v>
                </c:pt>
                <c:pt idx="1226">
                  <c:v>53</c:v>
                </c:pt>
                <c:pt idx="1227">
                  <c:v>45</c:v>
                </c:pt>
                <c:pt idx="1228">
                  <c:v>63</c:v>
                </c:pt>
                <c:pt idx="1229">
                  <c:v>67</c:v>
                </c:pt>
                <c:pt idx="1230">
                  <c:v>41</c:v>
                </c:pt>
                <c:pt idx="1231">
                  <c:v>45</c:v>
                </c:pt>
                <c:pt idx="1232">
                  <c:v>71</c:v>
                </c:pt>
                <c:pt idx="1233">
                  <c:v>54</c:v>
                </c:pt>
                <c:pt idx="1234">
                  <c:v>60</c:v>
                </c:pt>
                <c:pt idx="1235">
                  <c:v>69</c:v>
                </c:pt>
                <c:pt idx="1236">
                  <c:v>69</c:v>
                </c:pt>
                <c:pt idx="1237">
                  <c:v>63</c:v>
                </c:pt>
                <c:pt idx="1238">
                  <c:v>58</c:v>
                </c:pt>
                <c:pt idx="1239">
                  <c:v>68</c:v>
                </c:pt>
                <c:pt idx="1240">
                  <c:v>49</c:v>
                </c:pt>
                <c:pt idx="1241">
                  <c:v>55</c:v>
                </c:pt>
                <c:pt idx="1242">
                  <c:v>44</c:v>
                </c:pt>
                <c:pt idx="1243">
                  <c:v>42</c:v>
                </c:pt>
                <c:pt idx="1244">
                  <c:v>55</c:v>
                </c:pt>
                <c:pt idx="1245">
                  <c:v>64</c:v>
                </c:pt>
                <c:pt idx="1246">
                  <c:v>64</c:v>
                </c:pt>
                <c:pt idx="1247">
                  <c:v>43</c:v>
                </c:pt>
                <c:pt idx="1248">
                  <c:v>33</c:v>
                </c:pt>
                <c:pt idx="1249">
                  <c:v>56</c:v>
                </c:pt>
                <c:pt idx="1250">
                  <c:v>53</c:v>
                </c:pt>
                <c:pt idx="1251">
                  <c:v>55</c:v>
                </c:pt>
                <c:pt idx="1252">
                  <c:v>55</c:v>
                </c:pt>
                <c:pt idx="1253">
                  <c:v>47</c:v>
                </c:pt>
                <c:pt idx="1254">
                  <c:v>51</c:v>
                </c:pt>
                <c:pt idx="1255">
                  <c:v>60</c:v>
                </c:pt>
                <c:pt idx="1256">
                  <c:v>45</c:v>
                </c:pt>
                <c:pt idx="1257">
                  <c:v>57</c:v>
                </c:pt>
                <c:pt idx="1258">
                  <c:v>66</c:v>
                </c:pt>
                <c:pt idx="1259">
                  <c:v>54</c:v>
                </c:pt>
                <c:pt idx="1260">
                  <c:v>62</c:v>
                </c:pt>
                <c:pt idx="1261">
                  <c:v>72</c:v>
                </c:pt>
                <c:pt idx="1262">
                  <c:v>72</c:v>
                </c:pt>
                <c:pt idx="1263">
                  <c:v>68</c:v>
                </c:pt>
                <c:pt idx="1264">
                  <c:v>62</c:v>
                </c:pt>
                <c:pt idx="1265">
                  <c:v>59</c:v>
                </c:pt>
                <c:pt idx="1266">
                  <c:v>49</c:v>
                </c:pt>
                <c:pt idx="1267">
                  <c:v>48</c:v>
                </c:pt>
                <c:pt idx="1268">
                  <c:v>48</c:v>
                </c:pt>
                <c:pt idx="1269">
                  <c:v>65</c:v>
                </c:pt>
                <c:pt idx="1270">
                  <c:v>42</c:v>
                </c:pt>
                <c:pt idx="1271">
                  <c:v>46</c:v>
                </c:pt>
                <c:pt idx="1272">
                  <c:v>66</c:v>
                </c:pt>
                <c:pt idx="1273">
                  <c:v>48</c:v>
                </c:pt>
                <c:pt idx="1274">
                  <c:v>44</c:v>
                </c:pt>
                <c:pt idx="1275">
                  <c:v>67</c:v>
                </c:pt>
                <c:pt idx="1276">
                  <c:v>45</c:v>
                </c:pt>
                <c:pt idx="1277">
                  <c:v>31</c:v>
                </c:pt>
                <c:pt idx="1278">
                  <c:v>44</c:v>
                </c:pt>
                <c:pt idx="1279">
                  <c:v>58</c:v>
                </c:pt>
                <c:pt idx="1280">
                  <c:v>45</c:v>
                </c:pt>
                <c:pt idx="1281">
                  <c:v>45</c:v>
                </c:pt>
                <c:pt idx="1282">
                  <c:v>45</c:v>
                </c:pt>
                <c:pt idx="1283">
                  <c:v>64</c:v>
                </c:pt>
                <c:pt idx="1284">
                  <c:v>47</c:v>
                </c:pt>
                <c:pt idx="1285">
                  <c:v>64</c:v>
                </c:pt>
                <c:pt idx="1286">
                  <c:v>48</c:v>
                </c:pt>
                <c:pt idx="1287">
                  <c:v>44</c:v>
                </c:pt>
                <c:pt idx="1288">
                  <c:v>65</c:v>
                </c:pt>
                <c:pt idx="1289">
                  <c:v>65</c:v>
                </c:pt>
                <c:pt idx="1290">
                  <c:v>46</c:v>
                </c:pt>
                <c:pt idx="1291">
                  <c:v>56</c:v>
                </c:pt>
                <c:pt idx="1292">
                  <c:v>59</c:v>
                </c:pt>
                <c:pt idx="1293">
                  <c:v>34</c:v>
                </c:pt>
                <c:pt idx="1294">
                  <c:v>56</c:v>
                </c:pt>
                <c:pt idx="1295">
                  <c:v>54</c:v>
                </c:pt>
                <c:pt idx="1296">
                  <c:v>46</c:v>
                </c:pt>
                <c:pt idx="1297">
                  <c:v>40</c:v>
                </c:pt>
                <c:pt idx="1298">
                  <c:v>46</c:v>
                </c:pt>
                <c:pt idx="1299">
                  <c:v>56</c:v>
                </c:pt>
                <c:pt idx="1300">
                  <c:v>56</c:v>
                </c:pt>
                <c:pt idx="1301">
                  <c:v>66</c:v>
                </c:pt>
                <c:pt idx="1302">
                  <c:v>52</c:v>
                </c:pt>
                <c:pt idx="1303">
                  <c:v>49</c:v>
                </c:pt>
                <c:pt idx="1304">
                  <c:v>72</c:v>
                </c:pt>
                <c:pt idx="1305">
                  <c:v>75</c:v>
                </c:pt>
                <c:pt idx="1306">
                  <c:v>45</c:v>
                </c:pt>
                <c:pt idx="1307">
                  <c:v>46</c:v>
                </c:pt>
                <c:pt idx="1308">
                  <c:v>32</c:v>
                </c:pt>
                <c:pt idx="1309">
                  <c:v>38</c:v>
                </c:pt>
                <c:pt idx="1310">
                  <c:v>58</c:v>
                </c:pt>
                <c:pt idx="1311">
                  <c:v>62</c:v>
                </c:pt>
                <c:pt idx="1312">
                  <c:v>57</c:v>
                </c:pt>
                <c:pt idx="1313">
                  <c:v>55</c:v>
                </c:pt>
                <c:pt idx="1314">
                  <c:v>55</c:v>
                </c:pt>
                <c:pt idx="1315">
                  <c:v>72</c:v>
                </c:pt>
                <c:pt idx="1316">
                  <c:v>46</c:v>
                </c:pt>
                <c:pt idx="1317">
                  <c:v>41</c:v>
                </c:pt>
                <c:pt idx="1318">
                  <c:v>76</c:v>
                </c:pt>
                <c:pt idx="1319">
                  <c:v>46</c:v>
                </c:pt>
                <c:pt idx="1320">
                  <c:v>46</c:v>
                </c:pt>
                <c:pt idx="1321">
                  <c:v>40</c:v>
                </c:pt>
                <c:pt idx="1322">
                  <c:v>39</c:v>
                </c:pt>
                <c:pt idx="1323">
                  <c:v>53</c:v>
                </c:pt>
                <c:pt idx="1324">
                  <c:v>61</c:v>
                </c:pt>
                <c:pt idx="1325">
                  <c:v>50</c:v>
                </c:pt>
                <c:pt idx="1326">
                  <c:v>54</c:v>
                </c:pt>
                <c:pt idx="1327">
                  <c:v>54</c:v>
                </c:pt>
                <c:pt idx="1328">
                  <c:v>69</c:v>
                </c:pt>
                <c:pt idx="1329">
                  <c:v>49</c:v>
                </c:pt>
                <c:pt idx="1330">
                  <c:v>51</c:v>
                </c:pt>
                <c:pt idx="1331">
                  <c:v>66</c:v>
                </c:pt>
                <c:pt idx="1332">
                  <c:v>54</c:v>
                </c:pt>
                <c:pt idx="1333">
                  <c:v>60</c:v>
                </c:pt>
                <c:pt idx="1334">
                  <c:v>50</c:v>
                </c:pt>
                <c:pt idx="1335">
                  <c:v>48</c:v>
                </c:pt>
                <c:pt idx="1336">
                  <c:v>49</c:v>
                </c:pt>
                <c:pt idx="1337">
                  <c:v>55</c:v>
                </c:pt>
                <c:pt idx="1338">
                  <c:v>46</c:v>
                </c:pt>
                <c:pt idx="1339">
                  <c:v>52</c:v>
                </c:pt>
                <c:pt idx="1340">
                  <c:v>55</c:v>
                </c:pt>
                <c:pt idx="1341">
                  <c:v>42</c:v>
                </c:pt>
                <c:pt idx="1342">
                  <c:v>48</c:v>
                </c:pt>
                <c:pt idx="1343">
                  <c:v>35</c:v>
                </c:pt>
                <c:pt idx="1344">
                  <c:v>45</c:v>
                </c:pt>
                <c:pt idx="1345">
                  <c:v>55</c:v>
                </c:pt>
                <c:pt idx="1346">
                  <c:v>50</c:v>
                </c:pt>
                <c:pt idx="1347">
                  <c:v>68</c:v>
                </c:pt>
                <c:pt idx="1348">
                  <c:v>50</c:v>
                </c:pt>
                <c:pt idx="1349">
                  <c:v>63</c:v>
                </c:pt>
                <c:pt idx="1350">
                  <c:v>74</c:v>
                </c:pt>
                <c:pt idx="1351">
                  <c:v>51</c:v>
                </c:pt>
                <c:pt idx="1352">
                  <c:v>47</c:v>
                </c:pt>
                <c:pt idx="1353">
                  <c:v>40</c:v>
                </c:pt>
                <c:pt idx="1354">
                  <c:v>40</c:v>
                </c:pt>
                <c:pt idx="1355">
                  <c:v>49</c:v>
                </c:pt>
                <c:pt idx="1356">
                  <c:v>38</c:v>
                </c:pt>
                <c:pt idx="1357">
                  <c:v>52</c:v>
                </c:pt>
                <c:pt idx="1358">
                  <c:v>42</c:v>
                </c:pt>
                <c:pt idx="1359">
                  <c:v>68</c:v>
                </c:pt>
                <c:pt idx="1360">
                  <c:v>37</c:v>
                </c:pt>
                <c:pt idx="1361">
                  <c:v>51</c:v>
                </c:pt>
                <c:pt idx="1362">
                  <c:v>51</c:v>
                </c:pt>
                <c:pt idx="1363">
                  <c:v>54</c:v>
                </c:pt>
                <c:pt idx="1364">
                  <c:v>40</c:v>
                </c:pt>
                <c:pt idx="1365">
                  <c:v>54</c:v>
                </c:pt>
                <c:pt idx="1366">
                  <c:v>68</c:v>
                </c:pt>
                <c:pt idx="1367">
                  <c:v>54</c:v>
                </c:pt>
                <c:pt idx="1368">
                  <c:v>46</c:v>
                </c:pt>
                <c:pt idx="1369">
                  <c:v>49</c:v>
                </c:pt>
                <c:pt idx="1370">
                  <c:v>48</c:v>
                </c:pt>
                <c:pt idx="1371">
                  <c:v>43</c:v>
                </c:pt>
                <c:pt idx="1372">
                  <c:v>69</c:v>
                </c:pt>
                <c:pt idx="1373">
                  <c:v>51</c:v>
                </c:pt>
                <c:pt idx="1374">
                  <c:v>63</c:v>
                </c:pt>
                <c:pt idx="1375">
                  <c:v>45</c:v>
                </c:pt>
                <c:pt idx="1376">
                  <c:v>47</c:v>
                </c:pt>
                <c:pt idx="1377">
                  <c:v>50</c:v>
                </c:pt>
                <c:pt idx="1378">
                  <c:v>46</c:v>
                </c:pt>
                <c:pt idx="1379">
                  <c:v>43</c:v>
                </c:pt>
                <c:pt idx="1380">
                  <c:v>70</c:v>
                </c:pt>
                <c:pt idx="1381">
                  <c:v>49</c:v>
                </c:pt>
                <c:pt idx="1382">
                  <c:v>58</c:v>
                </c:pt>
                <c:pt idx="1383">
                  <c:v>49</c:v>
                </c:pt>
                <c:pt idx="1384">
                  <c:v>51</c:v>
                </c:pt>
                <c:pt idx="1385">
                  <c:v>55</c:v>
                </c:pt>
                <c:pt idx="1386">
                  <c:v>36</c:v>
                </c:pt>
                <c:pt idx="1387">
                  <c:v>42</c:v>
                </c:pt>
                <c:pt idx="1388">
                  <c:v>29</c:v>
                </c:pt>
                <c:pt idx="1389">
                  <c:v>28</c:v>
                </c:pt>
                <c:pt idx="1390">
                  <c:v>53</c:v>
                </c:pt>
                <c:pt idx="1391">
                  <c:v>48</c:v>
                </c:pt>
                <c:pt idx="1392">
                  <c:v>66</c:v>
                </c:pt>
                <c:pt idx="1393">
                  <c:v>65</c:v>
                </c:pt>
                <c:pt idx="1394">
                  <c:v>65</c:v>
                </c:pt>
                <c:pt idx="1395">
                  <c:v>52</c:v>
                </c:pt>
                <c:pt idx="1396">
                  <c:v>46</c:v>
                </c:pt>
                <c:pt idx="1397">
                  <c:v>42</c:v>
                </c:pt>
                <c:pt idx="1398">
                  <c:v>56</c:v>
                </c:pt>
                <c:pt idx="1399">
                  <c:v>56</c:v>
                </c:pt>
                <c:pt idx="1400">
                  <c:v>44</c:v>
                </c:pt>
                <c:pt idx="1401">
                  <c:v>47</c:v>
                </c:pt>
                <c:pt idx="1402">
                  <c:v>47</c:v>
                </c:pt>
                <c:pt idx="1403">
                  <c:v>49</c:v>
                </c:pt>
                <c:pt idx="1404">
                  <c:v>39</c:v>
                </c:pt>
                <c:pt idx="1405">
                  <c:v>48</c:v>
                </c:pt>
                <c:pt idx="1406">
                  <c:v>31</c:v>
                </c:pt>
                <c:pt idx="1407">
                  <c:v>34</c:v>
                </c:pt>
                <c:pt idx="1408">
                  <c:v>34</c:v>
                </c:pt>
                <c:pt idx="1409">
                  <c:v>46</c:v>
                </c:pt>
                <c:pt idx="1410">
                  <c:v>62</c:v>
                </c:pt>
                <c:pt idx="1411">
                  <c:v>61</c:v>
                </c:pt>
                <c:pt idx="1412">
                  <c:v>51</c:v>
                </c:pt>
                <c:pt idx="1413">
                  <c:v>63</c:v>
                </c:pt>
                <c:pt idx="1414">
                  <c:v>36</c:v>
                </c:pt>
                <c:pt idx="1415">
                  <c:v>72</c:v>
                </c:pt>
                <c:pt idx="1416">
                  <c:v>51</c:v>
                </c:pt>
                <c:pt idx="1417">
                  <c:v>39</c:v>
                </c:pt>
                <c:pt idx="1418">
                  <c:v>45</c:v>
                </c:pt>
                <c:pt idx="1419">
                  <c:v>38</c:v>
                </c:pt>
                <c:pt idx="1420">
                  <c:v>49</c:v>
                </c:pt>
                <c:pt idx="1421">
                  <c:v>39</c:v>
                </c:pt>
                <c:pt idx="1422">
                  <c:v>43</c:v>
                </c:pt>
                <c:pt idx="1423">
                  <c:v>43</c:v>
                </c:pt>
                <c:pt idx="1424">
                  <c:v>42</c:v>
                </c:pt>
                <c:pt idx="1425">
                  <c:v>33</c:v>
                </c:pt>
                <c:pt idx="1426">
                  <c:v>33</c:v>
                </c:pt>
                <c:pt idx="1427">
                  <c:v>42</c:v>
                </c:pt>
                <c:pt idx="1428">
                  <c:v>39</c:v>
                </c:pt>
                <c:pt idx="1429">
                  <c:v>32</c:v>
                </c:pt>
                <c:pt idx="1430">
                  <c:v>40</c:v>
                </c:pt>
                <c:pt idx="1431">
                  <c:v>65</c:v>
                </c:pt>
                <c:pt idx="1432">
                  <c:v>52</c:v>
                </c:pt>
                <c:pt idx="1433">
                  <c:v>56</c:v>
                </c:pt>
                <c:pt idx="1434">
                  <c:v>45</c:v>
                </c:pt>
                <c:pt idx="1435">
                  <c:v>48</c:v>
                </c:pt>
                <c:pt idx="1436">
                  <c:v>56</c:v>
                </c:pt>
                <c:pt idx="1437">
                  <c:v>42</c:v>
                </c:pt>
                <c:pt idx="1438">
                  <c:v>56</c:v>
                </c:pt>
                <c:pt idx="1439">
                  <c:v>35</c:v>
                </c:pt>
                <c:pt idx="1440">
                  <c:v>67</c:v>
                </c:pt>
                <c:pt idx="1441">
                  <c:v>43</c:v>
                </c:pt>
                <c:pt idx="1442">
                  <c:v>63</c:v>
                </c:pt>
                <c:pt idx="1443">
                  <c:v>34</c:v>
                </c:pt>
                <c:pt idx="1444">
                  <c:v>52</c:v>
                </c:pt>
                <c:pt idx="1445">
                  <c:v>52</c:v>
                </c:pt>
                <c:pt idx="1446">
                  <c:v>60</c:v>
                </c:pt>
                <c:pt idx="1447">
                  <c:v>42</c:v>
                </c:pt>
                <c:pt idx="1448">
                  <c:v>70</c:v>
                </c:pt>
                <c:pt idx="1449">
                  <c:v>43</c:v>
                </c:pt>
                <c:pt idx="1450">
                  <c:v>52</c:v>
                </c:pt>
                <c:pt idx="1451">
                  <c:v>38</c:v>
                </c:pt>
                <c:pt idx="1452">
                  <c:v>51</c:v>
                </c:pt>
                <c:pt idx="1453">
                  <c:v>33</c:v>
                </c:pt>
                <c:pt idx="1454">
                  <c:v>42</c:v>
                </c:pt>
                <c:pt idx="1455">
                  <c:v>57</c:v>
                </c:pt>
                <c:pt idx="1456">
                  <c:v>68</c:v>
                </c:pt>
                <c:pt idx="1457">
                  <c:v>49</c:v>
                </c:pt>
                <c:pt idx="1458">
                  <c:v>56</c:v>
                </c:pt>
                <c:pt idx="1459">
                  <c:v>45</c:v>
                </c:pt>
                <c:pt idx="1460">
                  <c:v>44</c:v>
                </c:pt>
                <c:pt idx="1461">
                  <c:v>55</c:v>
                </c:pt>
                <c:pt idx="1462">
                  <c:v>63</c:v>
                </c:pt>
                <c:pt idx="1463">
                  <c:v>52</c:v>
                </c:pt>
                <c:pt idx="1464">
                  <c:v>69</c:v>
                </c:pt>
                <c:pt idx="1465">
                  <c:v>69</c:v>
                </c:pt>
                <c:pt idx="1466">
                  <c:v>41</c:v>
                </c:pt>
                <c:pt idx="1467">
                  <c:v>55</c:v>
                </c:pt>
                <c:pt idx="1468">
                  <c:v>51</c:v>
                </c:pt>
                <c:pt idx="1469">
                  <c:v>51</c:v>
                </c:pt>
                <c:pt idx="1470">
                  <c:v>50</c:v>
                </c:pt>
                <c:pt idx="1471">
                  <c:v>52</c:v>
                </c:pt>
                <c:pt idx="1472">
                  <c:v>38</c:v>
                </c:pt>
                <c:pt idx="1473">
                  <c:v>67</c:v>
                </c:pt>
                <c:pt idx="1474">
                  <c:v>63</c:v>
                </c:pt>
                <c:pt idx="1475">
                  <c:v>68</c:v>
                </c:pt>
                <c:pt idx="1476">
                  <c:v>46</c:v>
                </c:pt>
                <c:pt idx="1477">
                  <c:v>48</c:v>
                </c:pt>
                <c:pt idx="1478">
                  <c:v>48</c:v>
                </c:pt>
                <c:pt idx="1479">
                  <c:v>53</c:v>
                </c:pt>
                <c:pt idx="1480">
                  <c:v>43</c:v>
                </c:pt>
                <c:pt idx="1481">
                  <c:v>45</c:v>
                </c:pt>
                <c:pt idx="1482">
                  <c:v>39</c:v>
                </c:pt>
                <c:pt idx="1483">
                  <c:v>35</c:v>
                </c:pt>
                <c:pt idx="1484">
                  <c:v>36</c:v>
                </c:pt>
                <c:pt idx="1485">
                  <c:v>68</c:v>
                </c:pt>
                <c:pt idx="1486">
                  <c:v>46</c:v>
                </c:pt>
                <c:pt idx="1487">
                  <c:v>46</c:v>
                </c:pt>
                <c:pt idx="1488">
                  <c:v>37</c:v>
                </c:pt>
                <c:pt idx="1489">
                  <c:v>37</c:v>
                </c:pt>
                <c:pt idx="1490">
                  <c:v>37</c:v>
                </c:pt>
                <c:pt idx="1491">
                  <c:v>66</c:v>
                </c:pt>
                <c:pt idx="1492">
                  <c:v>66</c:v>
                </c:pt>
                <c:pt idx="1493">
                  <c:v>51</c:v>
                </c:pt>
                <c:pt idx="1494">
                  <c:v>49</c:v>
                </c:pt>
                <c:pt idx="1495">
                  <c:v>43</c:v>
                </c:pt>
                <c:pt idx="1496">
                  <c:v>69</c:v>
                </c:pt>
                <c:pt idx="1497">
                  <c:v>49</c:v>
                </c:pt>
                <c:pt idx="1498">
                  <c:v>32</c:v>
                </c:pt>
                <c:pt idx="1499">
                  <c:v>67</c:v>
                </c:pt>
                <c:pt idx="1500">
                  <c:v>36</c:v>
                </c:pt>
                <c:pt idx="1501">
                  <c:v>39</c:v>
                </c:pt>
                <c:pt idx="1502">
                  <c:v>38</c:v>
                </c:pt>
                <c:pt idx="1503">
                  <c:v>58</c:v>
                </c:pt>
                <c:pt idx="1504">
                  <c:v>57</c:v>
                </c:pt>
                <c:pt idx="1505">
                  <c:v>37</c:v>
                </c:pt>
                <c:pt idx="1506">
                  <c:v>47</c:v>
                </c:pt>
                <c:pt idx="1507">
                  <c:v>44</c:v>
                </c:pt>
                <c:pt idx="1508">
                  <c:v>60</c:v>
                </c:pt>
                <c:pt idx="1509">
                  <c:v>46</c:v>
                </c:pt>
                <c:pt idx="1510">
                  <c:v>34</c:v>
                </c:pt>
                <c:pt idx="1511">
                  <c:v>37</c:v>
                </c:pt>
                <c:pt idx="1512">
                  <c:v>66</c:v>
                </c:pt>
                <c:pt idx="1513">
                  <c:v>66</c:v>
                </c:pt>
                <c:pt idx="1514">
                  <c:v>48</c:v>
                </c:pt>
                <c:pt idx="1515">
                  <c:v>47</c:v>
                </c:pt>
                <c:pt idx="1516">
                  <c:v>65</c:v>
                </c:pt>
                <c:pt idx="1517">
                  <c:v>65</c:v>
                </c:pt>
                <c:pt idx="1518">
                  <c:v>48</c:v>
                </c:pt>
                <c:pt idx="1519">
                  <c:v>32</c:v>
                </c:pt>
                <c:pt idx="1520">
                  <c:v>50</c:v>
                </c:pt>
                <c:pt idx="1521">
                  <c:v>61</c:v>
                </c:pt>
                <c:pt idx="1522">
                  <c:v>71</c:v>
                </c:pt>
                <c:pt idx="1523">
                  <c:v>48</c:v>
                </c:pt>
                <c:pt idx="1524">
                  <c:v>62</c:v>
                </c:pt>
                <c:pt idx="1525">
                  <c:v>65</c:v>
                </c:pt>
                <c:pt idx="1526">
                  <c:v>42</c:v>
                </c:pt>
                <c:pt idx="1527">
                  <c:v>31</c:v>
                </c:pt>
                <c:pt idx="1528">
                  <c:v>36</c:v>
                </c:pt>
                <c:pt idx="1529">
                  <c:v>42</c:v>
                </c:pt>
                <c:pt idx="1530">
                  <c:v>57</c:v>
                </c:pt>
                <c:pt idx="1531">
                  <c:v>57</c:v>
                </c:pt>
                <c:pt idx="1532">
                  <c:v>42</c:v>
                </c:pt>
                <c:pt idx="1533">
                  <c:v>49</c:v>
                </c:pt>
                <c:pt idx="1534">
                  <c:v>48</c:v>
                </c:pt>
                <c:pt idx="1535">
                  <c:v>48</c:v>
                </c:pt>
                <c:pt idx="1536">
                  <c:v>47</c:v>
                </c:pt>
                <c:pt idx="1537">
                  <c:v>42</c:v>
                </c:pt>
                <c:pt idx="1538">
                  <c:v>39</c:v>
                </c:pt>
                <c:pt idx="1539">
                  <c:v>38</c:v>
                </c:pt>
                <c:pt idx="1540">
                  <c:v>34</c:v>
                </c:pt>
                <c:pt idx="1541">
                  <c:v>65</c:v>
                </c:pt>
                <c:pt idx="1542">
                  <c:v>65</c:v>
                </c:pt>
                <c:pt idx="1543">
                  <c:v>52</c:v>
                </c:pt>
                <c:pt idx="1544">
                  <c:v>42</c:v>
                </c:pt>
                <c:pt idx="1545">
                  <c:v>46</c:v>
                </c:pt>
                <c:pt idx="1546">
                  <c:v>51</c:v>
                </c:pt>
                <c:pt idx="1547">
                  <c:v>51</c:v>
                </c:pt>
                <c:pt idx="1548">
                  <c:v>31</c:v>
                </c:pt>
                <c:pt idx="1549">
                  <c:v>61</c:v>
                </c:pt>
                <c:pt idx="1550">
                  <c:v>52</c:v>
                </c:pt>
                <c:pt idx="1551">
                  <c:v>49</c:v>
                </c:pt>
                <c:pt idx="1552">
                  <c:v>60</c:v>
                </c:pt>
                <c:pt idx="1553">
                  <c:v>50</c:v>
                </c:pt>
                <c:pt idx="1554">
                  <c:v>34</c:v>
                </c:pt>
                <c:pt idx="1555">
                  <c:v>49</c:v>
                </c:pt>
                <c:pt idx="1556">
                  <c:v>54</c:v>
                </c:pt>
                <c:pt idx="1557">
                  <c:v>36</c:v>
                </c:pt>
                <c:pt idx="1558">
                  <c:v>42</c:v>
                </c:pt>
                <c:pt idx="1559">
                  <c:v>50</c:v>
                </c:pt>
                <c:pt idx="1560">
                  <c:v>70</c:v>
                </c:pt>
                <c:pt idx="1561">
                  <c:v>47</c:v>
                </c:pt>
                <c:pt idx="1562">
                  <c:v>35</c:v>
                </c:pt>
                <c:pt idx="1563">
                  <c:v>58</c:v>
                </c:pt>
                <c:pt idx="1564">
                  <c:v>48</c:v>
                </c:pt>
                <c:pt idx="1565">
                  <c:v>43</c:v>
                </c:pt>
                <c:pt idx="1566">
                  <c:v>74</c:v>
                </c:pt>
                <c:pt idx="1567">
                  <c:v>74</c:v>
                </c:pt>
                <c:pt idx="1568">
                  <c:v>48</c:v>
                </c:pt>
                <c:pt idx="1569">
                  <c:v>54</c:v>
                </c:pt>
                <c:pt idx="1570">
                  <c:v>54</c:v>
                </c:pt>
                <c:pt idx="1571">
                  <c:v>42</c:v>
                </c:pt>
                <c:pt idx="1572">
                  <c:v>42</c:v>
                </c:pt>
                <c:pt idx="1573">
                  <c:v>67</c:v>
                </c:pt>
                <c:pt idx="1574">
                  <c:v>44</c:v>
                </c:pt>
                <c:pt idx="1575">
                  <c:v>44</c:v>
                </c:pt>
                <c:pt idx="1576">
                  <c:v>63</c:v>
                </c:pt>
                <c:pt idx="1577">
                  <c:v>44</c:v>
                </c:pt>
                <c:pt idx="1578">
                  <c:v>40</c:v>
                </c:pt>
                <c:pt idx="1579">
                  <c:v>47</c:v>
                </c:pt>
                <c:pt idx="1580">
                  <c:v>47</c:v>
                </c:pt>
                <c:pt idx="1581">
                  <c:v>44</c:v>
                </c:pt>
                <c:pt idx="1582">
                  <c:v>45</c:v>
                </c:pt>
                <c:pt idx="1583">
                  <c:v>62</c:v>
                </c:pt>
                <c:pt idx="1584">
                  <c:v>37</c:v>
                </c:pt>
                <c:pt idx="1585">
                  <c:v>45</c:v>
                </c:pt>
                <c:pt idx="1586">
                  <c:v>45</c:v>
                </c:pt>
                <c:pt idx="1587">
                  <c:v>65</c:v>
                </c:pt>
                <c:pt idx="1588">
                  <c:v>36</c:v>
                </c:pt>
                <c:pt idx="1589">
                  <c:v>31</c:v>
                </c:pt>
                <c:pt idx="1590">
                  <c:v>49</c:v>
                </c:pt>
                <c:pt idx="1591">
                  <c:v>49</c:v>
                </c:pt>
                <c:pt idx="1592">
                  <c:v>46</c:v>
                </c:pt>
                <c:pt idx="1593">
                  <c:v>45</c:v>
                </c:pt>
                <c:pt idx="1594">
                  <c:v>54</c:v>
                </c:pt>
                <c:pt idx="1595">
                  <c:v>54</c:v>
                </c:pt>
                <c:pt idx="1596">
                  <c:v>53</c:v>
                </c:pt>
                <c:pt idx="1597">
                  <c:v>38</c:v>
                </c:pt>
                <c:pt idx="1598">
                  <c:v>52</c:v>
                </c:pt>
                <c:pt idx="1599">
                  <c:v>42</c:v>
                </c:pt>
                <c:pt idx="1600">
                  <c:v>39</c:v>
                </c:pt>
                <c:pt idx="1601">
                  <c:v>67</c:v>
                </c:pt>
                <c:pt idx="1602">
                  <c:v>53</c:v>
                </c:pt>
                <c:pt idx="1603">
                  <c:v>66</c:v>
                </c:pt>
                <c:pt idx="1604">
                  <c:v>65</c:v>
                </c:pt>
                <c:pt idx="1605">
                  <c:v>55</c:v>
                </c:pt>
                <c:pt idx="1606">
                  <c:v>63</c:v>
                </c:pt>
                <c:pt idx="1607">
                  <c:v>66</c:v>
                </c:pt>
                <c:pt idx="1608">
                  <c:v>40</c:v>
                </c:pt>
                <c:pt idx="1609">
                  <c:v>37</c:v>
                </c:pt>
                <c:pt idx="1610">
                  <c:v>41</c:v>
                </c:pt>
                <c:pt idx="1611">
                  <c:v>52</c:v>
                </c:pt>
                <c:pt idx="1612">
                  <c:v>57</c:v>
                </c:pt>
                <c:pt idx="1613">
                  <c:v>61</c:v>
                </c:pt>
                <c:pt idx="1614">
                  <c:v>49</c:v>
                </c:pt>
                <c:pt idx="1615">
                  <c:v>45</c:v>
                </c:pt>
                <c:pt idx="1616">
                  <c:v>66</c:v>
                </c:pt>
                <c:pt idx="1617">
                  <c:v>45</c:v>
                </c:pt>
                <c:pt idx="1618">
                  <c:v>42</c:v>
                </c:pt>
                <c:pt idx="1619">
                  <c:v>59</c:v>
                </c:pt>
                <c:pt idx="1620">
                  <c:v>71</c:v>
                </c:pt>
                <c:pt idx="1621">
                  <c:v>55</c:v>
                </c:pt>
                <c:pt idx="1622">
                  <c:v>44</c:v>
                </c:pt>
                <c:pt idx="1623">
                  <c:v>44</c:v>
                </c:pt>
                <c:pt idx="1624">
                  <c:v>43</c:v>
                </c:pt>
                <c:pt idx="1625">
                  <c:v>37</c:v>
                </c:pt>
                <c:pt idx="1626">
                  <c:v>49</c:v>
                </c:pt>
                <c:pt idx="1627">
                  <c:v>35</c:v>
                </c:pt>
                <c:pt idx="1628">
                  <c:v>39</c:v>
                </c:pt>
                <c:pt idx="1629">
                  <c:v>50</c:v>
                </c:pt>
                <c:pt idx="1630">
                  <c:v>66</c:v>
                </c:pt>
                <c:pt idx="1631">
                  <c:v>36</c:v>
                </c:pt>
                <c:pt idx="1632">
                  <c:v>37</c:v>
                </c:pt>
                <c:pt idx="1633">
                  <c:v>52</c:v>
                </c:pt>
                <c:pt idx="1634">
                  <c:v>39</c:v>
                </c:pt>
                <c:pt idx="1635">
                  <c:v>48</c:v>
                </c:pt>
                <c:pt idx="1636">
                  <c:v>71</c:v>
                </c:pt>
                <c:pt idx="1637">
                  <c:v>51</c:v>
                </c:pt>
                <c:pt idx="1638">
                  <c:v>52</c:v>
                </c:pt>
                <c:pt idx="1639">
                  <c:v>37</c:v>
                </c:pt>
                <c:pt idx="1640">
                  <c:v>47</c:v>
                </c:pt>
                <c:pt idx="1641">
                  <c:v>47</c:v>
                </c:pt>
                <c:pt idx="1642">
                  <c:v>47</c:v>
                </c:pt>
                <c:pt idx="1643">
                  <c:v>47</c:v>
                </c:pt>
                <c:pt idx="1644">
                  <c:v>45</c:v>
                </c:pt>
                <c:pt idx="1645">
                  <c:v>55</c:v>
                </c:pt>
                <c:pt idx="1646">
                  <c:v>55</c:v>
                </c:pt>
                <c:pt idx="1647">
                  <c:v>43</c:v>
                </c:pt>
                <c:pt idx="1648">
                  <c:v>49</c:v>
                </c:pt>
                <c:pt idx="1649">
                  <c:v>30</c:v>
                </c:pt>
                <c:pt idx="1650">
                  <c:v>68</c:v>
                </c:pt>
                <c:pt idx="1651">
                  <c:v>61</c:v>
                </c:pt>
                <c:pt idx="1652">
                  <c:v>47</c:v>
                </c:pt>
                <c:pt idx="1653">
                  <c:v>47</c:v>
                </c:pt>
                <c:pt idx="1654">
                  <c:v>36</c:v>
                </c:pt>
                <c:pt idx="1655">
                  <c:v>50</c:v>
                </c:pt>
                <c:pt idx="1656">
                  <c:v>48</c:v>
                </c:pt>
                <c:pt idx="1657">
                  <c:v>42</c:v>
                </c:pt>
                <c:pt idx="1658">
                  <c:v>39</c:v>
                </c:pt>
                <c:pt idx="1659">
                  <c:v>53</c:v>
                </c:pt>
                <c:pt idx="1660">
                  <c:v>71</c:v>
                </c:pt>
                <c:pt idx="1661">
                  <c:v>32</c:v>
                </c:pt>
                <c:pt idx="1662">
                  <c:v>64</c:v>
                </c:pt>
                <c:pt idx="1663">
                  <c:v>52</c:v>
                </c:pt>
                <c:pt idx="1664">
                  <c:v>62</c:v>
                </c:pt>
                <c:pt idx="1665">
                  <c:v>36</c:v>
                </c:pt>
                <c:pt idx="1666">
                  <c:v>36</c:v>
                </c:pt>
                <c:pt idx="1667">
                  <c:v>49</c:v>
                </c:pt>
                <c:pt idx="1668">
                  <c:v>49</c:v>
                </c:pt>
                <c:pt idx="1669">
                  <c:v>45</c:v>
                </c:pt>
                <c:pt idx="1670">
                  <c:v>40</c:v>
                </c:pt>
                <c:pt idx="1671">
                  <c:v>47</c:v>
                </c:pt>
                <c:pt idx="1672">
                  <c:v>64</c:v>
                </c:pt>
                <c:pt idx="1673">
                  <c:v>28</c:v>
                </c:pt>
                <c:pt idx="1674">
                  <c:v>28</c:v>
                </c:pt>
                <c:pt idx="1675">
                  <c:v>52</c:v>
                </c:pt>
                <c:pt idx="1676">
                  <c:v>47</c:v>
                </c:pt>
                <c:pt idx="1677">
                  <c:v>69</c:v>
                </c:pt>
                <c:pt idx="1678">
                  <c:v>25</c:v>
                </c:pt>
                <c:pt idx="1679">
                  <c:v>25</c:v>
                </c:pt>
                <c:pt idx="1680">
                  <c:v>36</c:v>
                </c:pt>
                <c:pt idx="1681">
                  <c:v>34</c:v>
                </c:pt>
                <c:pt idx="1682">
                  <c:v>54</c:v>
                </c:pt>
                <c:pt idx="1683">
                  <c:v>64</c:v>
                </c:pt>
                <c:pt idx="1684">
                  <c:v>49</c:v>
                </c:pt>
                <c:pt idx="1685">
                  <c:v>49</c:v>
                </c:pt>
                <c:pt idx="1686">
                  <c:v>46</c:v>
                </c:pt>
                <c:pt idx="1687">
                  <c:v>46</c:v>
                </c:pt>
                <c:pt idx="1688">
                  <c:v>67</c:v>
                </c:pt>
                <c:pt idx="1689">
                  <c:v>48</c:v>
                </c:pt>
                <c:pt idx="1690">
                  <c:v>61</c:v>
                </c:pt>
                <c:pt idx="1691">
                  <c:v>44</c:v>
                </c:pt>
                <c:pt idx="1692">
                  <c:v>43</c:v>
                </c:pt>
                <c:pt idx="1693">
                  <c:v>72</c:v>
                </c:pt>
                <c:pt idx="1694">
                  <c:v>39</c:v>
                </c:pt>
                <c:pt idx="1695">
                  <c:v>46</c:v>
                </c:pt>
                <c:pt idx="1696">
                  <c:v>46</c:v>
                </c:pt>
                <c:pt idx="1697">
                  <c:v>30</c:v>
                </c:pt>
                <c:pt idx="1698">
                  <c:v>43</c:v>
                </c:pt>
                <c:pt idx="1699">
                  <c:v>57</c:v>
                </c:pt>
                <c:pt idx="1700">
                  <c:v>41</c:v>
                </c:pt>
                <c:pt idx="1701">
                  <c:v>34</c:v>
                </c:pt>
                <c:pt idx="1702">
                  <c:v>61</c:v>
                </c:pt>
                <c:pt idx="1703">
                  <c:v>55</c:v>
                </c:pt>
                <c:pt idx="1704">
                  <c:v>57</c:v>
                </c:pt>
                <c:pt idx="1705">
                  <c:v>45</c:v>
                </c:pt>
                <c:pt idx="1706">
                  <c:v>32</c:v>
                </c:pt>
                <c:pt idx="1707">
                  <c:v>32</c:v>
                </c:pt>
                <c:pt idx="1708">
                  <c:v>49</c:v>
                </c:pt>
                <c:pt idx="1709">
                  <c:v>68</c:v>
                </c:pt>
                <c:pt idx="1710">
                  <c:v>52</c:v>
                </c:pt>
                <c:pt idx="1711">
                  <c:v>42</c:v>
                </c:pt>
                <c:pt idx="1712">
                  <c:v>70</c:v>
                </c:pt>
                <c:pt idx="1713">
                  <c:v>70</c:v>
                </c:pt>
                <c:pt idx="1714">
                  <c:v>31</c:v>
                </c:pt>
                <c:pt idx="1715">
                  <c:v>31</c:v>
                </c:pt>
                <c:pt idx="1716">
                  <c:v>50</c:v>
                </c:pt>
                <c:pt idx="1717">
                  <c:v>45</c:v>
                </c:pt>
                <c:pt idx="1718">
                  <c:v>35</c:v>
                </c:pt>
                <c:pt idx="1719">
                  <c:v>61</c:v>
                </c:pt>
                <c:pt idx="1720">
                  <c:v>50</c:v>
                </c:pt>
                <c:pt idx="1721">
                  <c:v>57</c:v>
                </c:pt>
                <c:pt idx="1722">
                  <c:v>48</c:v>
                </c:pt>
                <c:pt idx="1723">
                  <c:v>46</c:v>
                </c:pt>
                <c:pt idx="1724">
                  <c:v>54</c:v>
                </c:pt>
                <c:pt idx="1725">
                  <c:v>51</c:v>
                </c:pt>
                <c:pt idx="1726">
                  <c:v>37</c:v>
                </c:pt>
                <c:pt idx="1727">
                  <c:v>54</c:v>
                </c:pt>
                <c:pt idx="1728">
                  <c:v>57</c:v>
                </c:pt>
                <c:pt idx="1729">
                  <c:v>47</c:v>
                </c:pt>
                <c:pt idx="1730">
                  <c:v>41</c:v>
                </c:pt>
                <c:pt idx="1731">
                  <c:v>55</c:v>
                </c:pt>
                <c:pt idx="1732">
                  <c:v>35</c:v>
                </c:pt>
                <c:pt idx="1733">
                  <c:v>68</c:v>
                </c:pt>
                <c:pt idx="1734">
                  <c:v>62</c:v>
                </c:pt>
                <c:pt idx="1735">
                  <c:v>58</c:v>
                </c:pt>
                <c:pt idx="1736">
                  <c:v>68</c:v>
                </c:pt>
                <c:pt idx="1737">
                  <c:v>57</c:v>
                </c:pt>
                <c:pt idx="1738">
                  <c:v>49</c:v>
                </c:pt>
                <c:pt idx="1739">
                  <c:v>49</c:v>
                </c:pt>
                <c:pt idx="1740">
                  <c:v>54</c:v>
                </c:pt>
                <c:pt idx="1741">
                  <c:v>45</c:v>
                </c:pt>
                <c:pt idx="1742">
                  <c:v>45</c:v>
                </c:pt>
                <c:pt idx="1743">
                  <c:v>34</c:v>
                </c:pt>
                <c:pt idx="1744">
                  <c:v>40</c:v>
                </c:pt>
                <c:pt idx="1745">
                  <c:v>45</c:v>
                </c:pt>
                <c:pt idx="1746">
                  <c:v>44</c:v>
                </c:pt>
                <c:pt idx="1747">
                  <c:v>43</c:v>
                </c:pt>
                <c:pt idx="1748">
                  <c:v>55</c:v>
                </c:pt>
                <c:pt idx="1749">
                  <c:v>61</c:v>
                </c:pt>
                <c:pt idx="1750">
                  <c:v>42</c:v>
                </c:pt>
                <c:pt idx="1751">
                  <c:v>42</c:v>
                </c:pt>
                <c:pt idx="1752">
                  <c:v>43</c:v>
                </c:pt>
                <c:pt idx="1753">
                  <c:v>49</c:v>
                </c:pt>
                <c:pt idx="1754">
                  <c:v>49</c:v>
                </c:pt>
                <c:pt idx="1755">
                  <c:v>52</c:v>
                </c:pt>
                <c:pt idx="1756">
                  <c:v>34</c:v>
                </c:pt>
                <c:pt idx="1757">
                  <c:v>69</c:v>
                </c:pt>
                <c:pt idx="1758">
                  <c:v>41</c:v>
                </c:pt>
                <c:pt idx="1759">
                  <c:v>55</c:v>
                </c:pt>
                <c:pt idx="1760">
                  <c:v>47</c:v>
                </c:pt>
                <c:pt idx="1761">
                  <c:v>57</c:v>
                </c:pt>
                <c:pt idx="1762">
                  <c:v>59</c:v>
                </c:pt>
                <c:pt idx="1763">
                  <c:v>53</c:v>
                </c:pt>
                <c:pt idx="1764">
                  <c:v>53</c:v>
                </c:pt>
                <c:pt idx="1765">
                  <c:v>36</c:v>
                </c:pt>
                <c:pt idx="1766">
                  <c:v>38</c:v>
                </c:pt>
                <c:pt idx="1767">
                  <c:v>50</c:v>
                </c:pt>
                <c:pt idx="1768">
                  <c:v>47</c:v>
                </c:pt>
                <c:pt idx="1769">
                  <c:v>46</c:v>
                </c:pt>
                <c:pt idx="1770">
                  <c:v>60</c:v>
                </c:pt>
                <c:pt idx="1771">
                  <c:v>62</c:v>
                </c:pt>
                <c:pt idx="1772">
                  <c:v>37</c:v>
                </c:pt>
                <c:pt idx="1773">
                  <c:v>66</c:v>
                </c:pt>
                <c:pt idx="1774">
                  <c:v>49</c:v>
                </c:pt>
                <c:pt idx="1775">
                  <c:v>31</c:v>
                </c:pt>
                <c:pt idx="1776">
                  <c:v>48</c:v>
                </c:pt>
                <c:pt idx="1777">
                  <c:v>50</c:v>
                </c:pt>
                <c:pt idx="1778">
                  <c:v>43</c:v>
                </c:pt>
                <c:pt idx="1779">
                  <c:v>44</c:v>
                </c:pt>
                <c:pt idx="1780">
                  <c:v>40</c:v>
                </c:pt>
                <c:pt idx="1781">
                  <c:v>47</c:v>
                </c:pt>
                <c:pt idx="1782">
                  <c:v>37</c:v>
                </c:pt>
                <c:pt idx="1783">
                  <c:v>36</c:v>
                </c:pt>
                <c:pt idx="1784">
                  <c:v>56</c:v>
                </c:pt>
                <c:pt idx="1785">
                  <c:v>49</c:v>
                </c:pt>
                <c:pt idx="1786">
                  <c:v>42</c:v>
                </c:pt>
                <c:pt idx="1787">
                  <c:v>44</c:v>
                </c:pt>
                <c:pt idx="1788">
                  <c:v>41</c:v>
                </c:pt>
                <c:pt idx="1789">
                  <c:v>48</c:v>
                </c:pt>
                <c:pt idx="1790">
                  <c:v>46</c:v>
                </c:pt>
                <c:pt idx="1791">
                  <c:v>40</c:v>
                </c:pt>
                <c:pt idx="1792">
                  <c:v>58</c:v>
                </c:pt>
                <c:pt idx="1793">
                  <c:v>58</c:v>
                </c:pt>
                <c:pt idx="1794">
                  <c:v>60</c:v>
                </c:pt>
                <c:pt idx="1795">
                  <c:v>64</c:v>
                </c:pt>
                <c:pt idx="1796">
                  <c:v>36</c:v>
                </c:pt>
                <c:pt idx="1797">
                  <c:v>43</c:v>
                </c:pt>
                <c:pt idx="1798">
                  <c:v>43</c:v>
                </c:pt>
                <c:pt idx="1799">
                  <c:v>47</c:v>
                </c:pt>
                <c:pt idx="1800">
                  <c:v>47</c:v>
                </c:pt>
                <c:pt idx="1801">
                  <c:v>45</c:v>
                </c:pt>
                <c:pt idx="1802">
                  <c:v>35</c:v>
                </c:pt>
                <c:pt idx="1803">
                  <c:v>39</c:v>
                </c:pt>
                <c:pt idx="1804">
                  <c:v>41</c:v>
                </c:pt>
                <c:pt idx="1805">
                  <c:v>43</c:v>
                </c:pt>
                <c:pt idx="1806">
                  <c:v>44</c:v>
                </c:pt>
                <c:pt idx="1807">
                  <c:v>44</c:v>
                </c:pt>
                <c:pt idx="1808">
                  <c:v>57</c:v>
                </c:pt>
                <c:pt idx="1809">
                  <c:v>46</c:v>
                </c:pt>
                <c:pt idx="1810">
                  <c:v>54</c:v>
                </c:pt>
                <c:pt idx="1811">
                  <c:v>69</c:v>
                </c:pt>
                <c:pt idx="1812">
                  <c:v>40</c:v>
                </c:pt>
                <c:pt idx="1813">
                  <c:v>51</c:v>
                </c:pt>
                <c:pt idx="1814">
                  <c:v>45</c:v>
                </c:pt>
                <c:pt idx="1815">
                  <c:v>44</c:v>
                </c:pt>
                <c:pt idx="1816">
                  <c:v>53</c:v>
                </c:pt>
                <c:pt idx="1817">
                  <c:v>40</c:v>
                </c:pt>
                <c:pt idx="1818">
                  <c:v>48</c:v>
                </c:pt>
                <c:pt idx="1819">
                  <c:v>46</c:v>
                </c:pt>
                <c:pt idx="1820">
                  <c:v>55</c:v>
                </c:pt>
                <c:pt idx="1821">
                  <c:v>44</c:v>
                </c:pt>
                <c:pt idx="1822">
                  <c:v>44</c:v>
                </c:pt>
                <c:pt idx="1823">
                  <c:v>41</c:v>
                </c:pt>
                <c:pt idx="1824">
                  <c:v>49</c:v>
                </c:pt>
                <c:pt idx="1825">
                  <c:v>62</c:v>
                </c:pt>
                <c:pt idx="1826">
                  <c:v>60</c:v>
                </c:pt>
                <c:pt idx="1827">
                  <c:v>60</c:v>
                </c:pt>
                <c:pt idx="1828">
                  <c:v>36</c:v>
                </c:pt>
                <c:pt idx="1829">
                  <c:v>48</c:v>
                </c:pt>
                <c:pt idx="1830">
                  <c:v>51</c:v>
                </c:pt>
                <c:pt idx="1831">
                  <c:v>33</c:v>
                </c:pt>
                <c:pt idx="1832">
                  <c:v>49</c:v>
                </c:pt>
                <c:pt idx="1833">
                  <c:v>49</c:v>
                </c:pt>
                <c:pt idx="1834">
                  <c:v>43</c:v>
                </c:pt>
                <c:pt idx="1835">
                  <c:v>46</c:v>
                </c:pt>
                <c:pt idx="1836">
                  <c:v>46</c:v>
                </c:pt>
                <c:pt idx="1837">
                  <c:v>35</c:v>
                </c:pt>
                <c:pt idx="1838">
                  <c:v>31</c:v>
                </c:pt>
                <c:pt idx="1839">
                  <c:v>31</c:v>
                </c:pt>
                <c:pt idx="1840">
                  <c:v>48</c:v>
                </c:pt>
                <c:pt idx="1841">
                  <c:v>42</c:v>
                </c:pt>
                <c:pt idx="1842">
                  <c:v>37</c:v>
                </c:pt>
                <c:pt idx="1843">
                  <c:v>37</c:v>
                </c:pt>
                <c:pt idx="1844">
                  <c:v>30</c:v>
                </c:pt>
                <c:pt idx="1845">
                  <c:v>59</c:v>
                </c:pt>
                <c:pt idx="1846">
                  <c:v>48</c:v>
                </c:pt>
                <c:pt idx="1847">
                  <c:v>50</c:v>
                </c:pt>
                <c:pt idx="1848">
                  <c:v>34</c:v>
                </c:pt>
                <c:pt idx="1849">
                  <c:v>35</c:v>
                </c:pt>
                <c:pt idx="1850">
                  <c:v>49</c:v>
                </c:pt>
                <c:pt idx="1851">
                  <c:v>48</c:v>
                </c:pt>
                <c:pt idx="1852">
                  <c:v>35</c:v>
                </c:pt>
                <c:pt idx="1853">
                  <c:v>35</c:v>
                </c:pt>
                <c:pt idx="1854">
                  <c:v>49</c:v>
                </c:pt>
                <c:pt idx="1855">
                  <c:v>55</c:v>
                </c:pt>
                <c:pt idx="1856">
                  <c:v>55</c:v>
                </c:pt>
                <c:pt idx="1857">
                  <c:v>32</c:v>
                </c:pt>
                <c:pt idx="1858">
                  <c:v>50</c:v>
                </c:pt>
                <c:pt idx="1859">
                  <c:v>52</c:v>
                </c:pt>
                <c:pt idx="1860">
                  <c:v>44</c:v>
                </c:pt>
                <c:pt idx="1861">
                  <c:v>60</c:v>
                </c:pt>
                <c:pt idx="1862">
                  <c:v>54</c:v>
                </c:pt>
                <c:pt idx="1863">
                  <c:v>60</c:v>
                </c:pt>
                <c:pt idx="1864">
                  <c:v>69</c:v>
                </c:pt>
                <c:pt idx="1865">
                  <c:v>33</c:v>
                </c:pt>
                <c:pt idx="1866">
                  <c:v>52</c:v>
                </c:pt>
                <c:pt idx="1867">
                  <c:v>35</c:v>
                </c:pt>
                <c:pt idx="1868">
                  <c:v>39</c:v>
                </c:pt>
                <c:pt idx="1869">
                  <c:v>43</c:v>
                </c:pt>
                <c:pt idx="1870">
                  <c:v>64</c:v>
                </c:pt>
                <c:pt idx="1871">
                  <c:v>43</c:v>
                </c:pt>
                <c:pt idx="1872">
                  <c:v>54</c:v>
                </c:pt>
                <c:pt idx="1873">
                  <c:v>38</c:v>
                </c:pt>
                <c:pt idx="1874">
                  <c:v>31</c:v>
                </c:pt>
                <c:pt idx="1875">
                  <c:v>31</c:v>
                </c:pt>
                <c:pt idx="1876">
                  <c:v>42</c:v>
                </c:pt>
                <c:pt idx="1877">
                  <c:v>42</c:v>
                </c:pt>
                <c:pt idx="1878">
                  <c:v>38</c:v>
                </c:pt>
                <c:pt idx="1879">
                  <c:v>60</c:v>
                </c:pt>
                <c:pt idx="1880">
                  <c:v>39</c:v>
                </c:pt>
                <c:pt idx="1881">
                  <c:v>68</c:v>
                </c:pt>
                <c:pt idx="1882">
                  <c:v>42</c:v>
                </c:pt>
                <c:pt idx="1883">
                  <c:v>46</c:v>
                </c:pt>
                <c:pt idx="1884">
                  <c:v>37</c:v>
                </c:pt>
                <c:pt idx="1885">
                  <c:v>37</c:v>
                </c:pt>
                <c:pt idx="1886">
                  <c:v>53</c:v>
                </c:pt>
                <c:pt idx="1887">
                  <c:v>73</c:v>
                </c:pt>
                <c:pt idx="1888">
                  <c:v>37</c:v>
                </c:pt>
                <c:pt idx="1889">
                  <c:v>68</c:v>
                </c:pt>
                <c:pt idx="1890">
                  <c:v>70</c:v>
                </c:pt>
                <c:pt idx="1891">
                  <c:v>59</c:v>
                </c:pt>
                <c:pt idx="1892">
                  <c:v>59</c:v>
                </c:pt>
                <c:pt idx="1893">
                  <c:v>50</c:v>
                </c:pt>
                <c:pt idx="1894">
                  <c:v>62</c:v>
                </c:pt>
                <c:pt idx="1895">
                  <c:v>34</c:v>
                </c:pt>
                <c:pt idx="1896">
                  <c:v>40</c:v>
                </c:pt>
                <c:pt idx="1897">
                  <c:v>53</c:v>
                </c:pt>
                <c:pt idx="1898">
                  <c:v>32</c:v>
                </c:pt>
                <c:pt idx="1899">
                  <c:v>41</c:v>
                </c:pt>
                <c:pt idx="1900">
                  <c:v>43</c:v>
                </c:pt>
                <c:pt idx="1901">
                  <c:v>47</c:v>
                </c:pt>
                <c:pt idx="1902">
                  <c:v>39</c:v>
                </c:pt>
                <c:pt idx="1903">
                  <c:v>42</c:v>
                </c:pt>
                <c:pt idx="1904">
                  <c:v>38</c:v>
                </c:pt>
                <c:pt idx="1905">
                  <c:v>45</c:v>
                </c:pt>
                <c:pt idx="1906">
                  <c:v>73</c:v>
                </c:pt>
                <c:pt idx="1907">
                  <c:v>69</c:v>
                </c:pt>
                <c:pt idx="1908">
                  <c:v>66</c:v>
                </c:pt>
                <c:pt idx="1909">
                  <c:v>36</c:v>
                </c:pt>
                <c:pt idx="1910">
                  <c:v>41</c:v>
                </c:pt>
                <c:pt idx="1911">
                  <c:v>50</c:v>
                </c:pt>
                <c:pt idx="1912">
                  <c:v>58</c:v>
                </c:pt>
                <c:pt idx="1913">
                  <c:v>59</c:v>
                </c:pt>
                <c:pt idx="1914">
                  <c:v>48</c:v>
                </c:pt>
                <c:pt idx="1915">
                  <c:v>70</c:v>
                </c:pt>
                <c:pt idx="1916">
                  <c:v>47</c:v>
                </c:pt>
                <c:pt idx="1917">
                  <c:v>34</c:v>
                </c:pt>
                <c:pt idx="1918">
                  <c:v>47</c:v>
                </c:pt>
                <c:pt idx="1919">
                  <c:v>59</c:v>
                </c:pt>
                <c:pt idx="1920">
                  <c:v>37</c:v>
                </c:pt>
                <c:pt idx="1921">
                  <c:v>37</c:v>
                </c:pt>
                <c:pt idx="1922">
                  <c:v>52</c:v>
                </c:pt>
                <c:pt idx="1923">
                  <c:v>54</c:v>
                </c:pt>
                <c:pt idx="1924">
                  <c:v>69</c:v>
                </c:pt>
                <c:pt idx="1925">
                  <c:v>49</c:v>
                </c:pt>
                <c:pt idx="1926">
                  <c:v>44</c:v>
                </c:pt>
                <c:pt idx="1927">
                  <c:v>44</c:v>
                </c:pt>
                <c:pt idx="1928">
                  <c:v>61</c:v>
                </c:pt>
                <c:pt idx="1929">
                  <c:v>51</c:v>
                </c:pt>
                <c:pt idx="1930">
                  <c:v>39</c:v>
                </c:pt>
                <c:pt idx="1931">
                  <c:v>29</c:v>
                </c:pt>
                <c:pt idx="1932">
                  <c:v>49</c:v>
                </c:pt>
                <c:pt idx="1933">
                  <c:v>34</c:v>
                </c:pt>
                <c:pt idx="1934">
                  <c:v>48</c:v>
                </c:pt>
                <c:pt idx="1935">
                  <c:v>46</c:v>
                </c:pt>
                <c:pt idx="1936">
                  <c:v>36</c:v>
                </c:pt>
                <c:pt idx="1937">
                  <c:v>53</c:v>
                </c:pt>
                <c:pt idx="1938">
                  <c:v>34</c:v>
                </c:pt>
                <c:pt idx="1939">
                  <c:v>71</c:v>
                </c:pt>
                <c:pt idx="1940">
                  <c:v>62</c:v>
                </c:pt>
                <c:pt idx="1941">
                  <c:v>62</c:v>
                </c:pt>
                <c:pt idx="1942">
                  <c:v>42</c:v>
                </c:pt>
                <c:pt idx="1943">
                  <c:v>44</c:v>
                </c:pt>
                <c:pt idx="1944">
                  <c:v>51</c:v>
                </c:pt>
                <c:pt idx="1945">
                  <c:v>48</c:v>
                </c:pt>
                <c:pt idx="1946">
                  <c:v>47</c:v>
                </c:pt>
                <c:pt idx="1947">
                  <c:v>42</c:v>
                </c:pt>
                <c:pt idx="1948">
                  <c:v>64</c:v>
                </c:pt>
                <c:pt idx="1949">
                  <c:v>30</c:v>
                </c:pt>
                <c:pt idx="1950">
                  <c:v>63</c:v>
                </c:pt>
                <c:pt idx="1951">
                  <c:v>63</c:v>
                </c:pt>
                <c:pt idx="1952">
                  <c:v>46</c:v>
                </c:pt>
                <c:pt idx="1953">
                  <c:v>40</c:v>
                </c:pt>
                <c:pt idx="1954">
                  <c:v>50</c:v>
                </c:pt>
                <c:pt idx="1955">
                  <c:v>53</c:v>
                </c:pt>
                <c:pt idx="1956">
                  <c:v>42</c:v>
                </c:pt>
                <c:pt idx="1957">
                  <c:v>49</c:v>
                </c:pt>
                <c:pt idx="1958">
                  <c:v>42</c:v>
                </c:pt>
                <c:pt idx="1959">
                  <c:v>49</c:v>
                </c:pt>
                <c:pt idx="1960">
                  <c:v>36</c:v>
                </c:pt>
                <c:pt idx="1961">
                  <c:v>33</c:v>
                </c:pt>
                <c:pt idx="1962">
                  <c:v>46</c:v>
                </c:pt>
                <c:pt idx="1963">
                  <c:v>46</c:v>
                </c:pt>
                <c:pt idx="1964">
                  <c:v>31</c:v>
                </c:pt>
                <c:pt idx="1965">
                  <c:v>47</c:v>
                </c:pt>
                <c:pt idx="1966">
                  <c:v>73</c:v>
                </c:pt>
                <c:pt idx="1967">
                  <c:v>43</c:v>
                </c:pt>
                <c:pt idx="1968">
                  <c:v>51</c:v>
                </c:pt>
                <c:pt idx="1969">
                  <c:v>51</c:v>
                </c:pt>
                <c:pt idx="1970">
                  <c:v>37</c:v>
                </c:pt>
                <c:pt idx="1971">
                  <c:v>34</c:v>
                </c:pt>
                <c:pt idx="1972">
                  <c:v>48</c:v>
                </c:pt>
                <c:pt idx="1973">
                  <c:v>44</c:v>
                </c:pt>
                <c:pt idx="1974">
                  <c:v>40</c:v>
                </c:pt>
                <c:pt idx="1975">
                  <c:v>32</c:v>
                </c:pt>
                <c:pt idx="1976">
                  <c:v>48</c:v>
                </c:pt>
                <c:pt idx="1977">
                  <c:v>42</c:v>
                </c:pt>
                <c:pt idx="1978">
                  <c:v>42</c:v>
                </c:pt>
                <c:pt idx="1979">
                  <c:v>48</c:v>
                </c:pt>
                <c:pt idx="1980">
                  <c:v>38</c:v>
                </c:pt>
                <c:pt idx="1981">
                  <c:v>30</c:v>
                </c:pt>
                <c:pt idx="1982">
                  <c:v>32</c:v>
                </c:pt>
                <c:pt idx="1983">
                  <c:v>47</c:v>
                </c:pt>
                <c:pt idx="1984">
                  <c:v>41</c:v>
                </c:pt>
                <c:pt idx="1985">
                  <c:v>41</c:v>
                </c:pt>
                <c:pt idx="1986">
                  <c:v>36</c:v>
                </c:pt>
                <c:pt idx="1987">
                  <c:v>39</c:v>
                </c:pt>
                <c:pt idx="1988">
                  <c:v>48</c:v>
                </c:pt>
                <c:pt idx="1989">
                  <c:v>41</c:v>
                </c:pt>
                <c:pt idx="1990">
                  <c:v>38</c:v>
                </c:pt>
                <c:pt idx="1991">
                  <c:v>39</c:v>
                </c:pt>
                <c:pt idx="1992">
                  <c:v>30</c:v>
                </c:pt>
                <c:pt idx="1993">
                  <c:v>61</c:v>
                </c:pt>
                <c:pt idx="1994">
                  <c:v>50</c:v>
                </c:pt>
                <c:pt idx="1995">
                  <c:v>50</c:v>
                </c:pt>
                <c:pt idx="1996">
                  <c:v>37</c:v>
                </c:pt>
                <c:pt idx="1997">
                  <c:v>44</c:v>
                </c:pt>
                <c:pt idx="1998">
                  <c:v>36</c:v>
                </c:pt>
                <c:pt idx="1999">
                  <c:v>45</c:v>
                </c:pt>
                <c:pt idx="2000">
                  <c:v>51</c:v>
                </c:pt>
                <c:pt idx="2001">
                  <c:v>33</c:v>
                </c:pt>
                <c:pt idx="2002">
                  <c:v>43</c:v>
                </c:pt>
                <c:pt idx="2003">
                  <c:v>52</c:v>
                </c:pt>
                <c:pt idx="2004">
                  <c:v>41</c:v>
                </c:pt>
                <c:pt idx="2005">
                  <c:v>44</c:v>
                </c:pt>
                <c:pt idx="2006">
                  <c:v>38</c:v>
                </c:pt>
                <c:pt idx="2007">
                  <c:v>50</c:v>
                </c:pt>
                <c:pt idx="2008">
                  <c:v>38</c:v>
                </c:pt>
                <c:pt idx="2009">
                  <c:v>47</c:v>
                </c:pt>
                <c:pt idx="2010">
                  <c:v>63</c:v>
                </c:pt>
                <c:pt idx="2011">
                  <c:v>37</c:v>
                </c:pt>
                <c:pt idx="2012">
                  <c:v>55</c:v>
                </c:pt>
                <c:pt idx="2013">
                  <c:v>55</c:v>
                </c:pt>
                <c:pt idx="2014">
                  <c:v>34</c:v>
                </c:pt>
                <c:pt idx="2015">
                  <c:v>33</c:v>
                </c:pt>
                <c:pt idx="2016">
                  <c:v>32</c:v>
                </c:pt>
                <c:pt idx="2017">
                  <c:v>32</c:v>
                </c:pt>
                <c:pt idx="2018">
                  <c:v>61</c:v>
                </c:pt>
                <c:pt idx="2019">
                  <c:v>67</c:v>
                </c:pt>
                <c:pt idx="2020">
                  <c:v>51</c:v>
                </c:pt>
                <c:pt idx="2021">
                  <c:v>36</c:v>
                </c:pt>
                <c:pt idx="2022">
                  <c:v>50</c:v>
                </c:pt>
                <c:pt idx="2023">
                  <c:v>35</c:v>
                </c:pt>
                <c:pt idx="2024">
                  <c:v>57</c:v>
                </c:pt>
                <c:pt idx="2025">
                  <c:v>50</c:v>
                </c:pt>
                <c:pt idx="2026">
                  <c:v>39</c:v>
                </c:pt>
                <c:pt idx="2027">
                  <c:v>49</c:v>
                </c:pt>
                <c:pt idx="2028">
                  <c:v>49</c:v>
                </c:pt>
                <c:pt idx="2029">
                  <c:v>42</c:v>
                </c:pt>
                <c:pt idx="2030">
                  <c:v>42</c:v>
                </c:pt>
                <c:pt idx="2031">
                  <c:v>43</c:v>
                </c:pt>
                <c:pt idx="2032">
                  <c:v>47</c:v>
                </c:pt>
                <c:pt idx="2033">
                  <c:v>45</c:v>
                </c:pt>
                <c:pt idx="2034">
                  <c:v>54</c:v>
                </c:pt>
                <c:pt idx="2035">
                  <c:v>54</c:v>
                </c:pt>
                <c:pt idx="2036">
                  <c:v>50</c:v>
                </c:pt>
                <c:pt idx="2037">
                  <c:v>53</c:v>
                </c:pt>
                <c:pt idx="2038">
                  <c:v>53</c:v>
                </c:pt>
                <c:pt idx="2039">
                  <c:v>65</c:v>
                </c:pt>
                <c:pt idx="2040">
                  <c:v>34</c:v>
                </c:pt>
                <c:pt idx="2041">
                  <c:v>66</c:v>
                </c:pt>
                <c:pt idx="2042">
                  <c:v>38</c:v>
                </c:pt>
                <c:pt idx="2043">
                  <c:v>33</c:v>
                </c:pt>
                <c:pt idx="2044">
                  <c:v>57</c:v>
                </c:pt>
                <c:pt idx="2045">
                  <c:v>57</c:v>
                </c:pt>
                <c:pt idx="2046">
                  <c:v>51</c:v>
                </c:pt>
                <c:pt idx="2047">
                  <c:v>35</c:v>
                </c:pt>
                <c:pt idx="2048">
                  <c:v>64</c:v>
                </c:pt>
                <c:pt idx="2049">
                  <c:v>45</c:v>
                </c:pt>
                <c:pt idx="2050">
                  <c:v>69</c:v>
                </c:pt>
                <c:pt idx="2051">
                  <c:v>45</c:v>
                </c:pt>
                <c:pt idx="2052">
                  <c:v>37</c:v>
                </c:pt>
                <c:pt idx="2053">
                  <c:v>60</c:v>
                </c:pt>
                <c:pt idx="2054">
                  <c:v>43</c:v>
                </c:pt>
                <c:pt idx="2055">
                  <c:v>50</c:v>
                </c:pt>
                <c:pt idx="2056">
                  <c:v>48</c:v>
                </c:pt>
                <c:pt idx="2057">
                  <c:v>37</c:v>
                </c:pt>
                <c:pt idx="2058">
                  <c:v>63</c:v>
                </c:pt>
                <c:pt idx="2059">
                  <c:v>63</c:v>
                </c:pt>
                <c:pt idx="2060">
                  <c:v>34</c:v>
                </c:pt>
                <c:pt idx="2061">
                  <c:v>51</c:v>
                </c:pt>
                <c:pt idx="2062">
                  <c:v>34</c:v>
                </c:pt>
                <c:pt idx="2063">
                  <c:v>34</c:v>
                </c:pt>
                <c:pt idx="2064">
                  <c:v>37</c:v>
                </c:pt>
                <c:pt idx="2065">
                  <c:v>44</c:v>
                </c:pt>
                <c:pt idx="2066">
                  <c:v>41</c:v>
                </c:pt>
                <c:pt idx="2067">
                  <c:v>31</c:v>
                </c:pt>
                <c:pt idx="2068">
                  <c:v>48</c:v>
                </c:pt>
                <c:pt idx="2069">
                  <c:v>35</c:v>
                </c:pt>
                <c:pt idx="2070">
                  <c:v>42</c:v>
                </c:pt>
                <c:pt idx="2071">
                  <c:v>46</c:v>
                </c:pt>
                <c:pt idx="2072">
                  <c:v>33</c:v>
                </c:pt>
                <c:pt idx="2073">
                  <c:v>38</c:v>
                </c:pt>
                <c:pt idx="2074">
                  <c:v>44</c:v>
                </c:pt>
                <c:pt idx="2075">
                  <c:v>43</c:v>
                </c:pt>
                <c:pt idx="2076">
                  <c:v>47</c:v>
                </c:pt>
                <c:pt idx="2077">
                  <c:v>50</c:v>
                </c:pt>
                <c:pt idx="2078">
                  <c:v>50</c:v>
                </c:pt>
                <c:pt idx="2079">
                  <c:v>35</c:v>
                </c:pt>
                <c:pt idx="2080">
                  <c:v>32</c:v>
                </c:pt>
                <c:pt idx="2081">
                  <c:v>34</c:v>
                </c:pt>
                <c:pt idx="2082">
                  <c:v>47</c:v>
                </c:pt>
                <c:pt idx="2083">
                  <c:v>34</c:v>
                </c:pt>
                <c:pt idx="2084">
                  <c:v>34</c:v>
                </c:pt>
                <c:pt idx="2085">
                  <c:v>41</c:v>
                </c:pt>
                <c:pt idx="2086">
                  <c:v>29</c:v>
                </c:pt>
                <c:pt idx="2087">
                  <c:v>44</c:v>
                </c:pt>
                <c:pt idx="2088">
                  <c:v>44</c:v>
                </c:pt>
                <c:pt idx="2089">
                  <c:v>46</c:v>
                </c:pt>
                <c:pt idx="2090">
                  <c:v>46</c:v>
                </c:pt>
                <c:pt idx="2091">
                  <c:v>35</c:v>
                </c:pt>
                <c:pt idx="2092">
                  <c:v>35</c:v>
                </c:pt>
                <c:pt idx="2093">
                  <c:v>45</c:v>
                </c:pt>
                <c:pt idx="2094">
                  <c:v>60</c:v>
                </c:pt>
                <c:pt idx="2095">
                  <c:v>50</c:v>
                </c:pt>
                <c:pt idx="2096">
                  <c:v>52</c:v>
                </c:pt>
                <c:pt idx="2097">
                  <c:v>52</c:v>
                </c:pt>
                <c:pt idx="2098">
                  <c:v>35</c:v>
                </c:pt>
                <c:pt idx="2099">
                  <c:v>34</c:v>
                </c:pt>
                <c:pt idx="2100">
                  <c:v>38</c:v>
                </c:pt>
                <c:pt idx="2101">
                  <c:v>39</c:v>
                </c:pt>
                <c:pt idx="2102">
                  <c:v>39</c:v>
                </c:pt>
                <c:pt idx="2103">
                  <c:v>46</c:v>
                </c:pt>
                <c:pt idx="2104">
                  <c:v>52</c:v>
                </c:pt>
                <c:pt idx="2105">
                  <c:v>40</c:v>
                </c:pt>
                <c:pt idx="2106">
                  <c:v>36</c:v>
                </c:pt>
                <c:pt idx="2107">
                  <c:v>47</c:v>
                </c:pt>
                <c:pt idx="2108">
                  <c:v>30</c:v>
                </c:pt>
                <c:pt idx="2109">
                  <c:v>30</c:v>
                </c:pt>
                <c:pt idx="2110">
                  <c:v>30</c:v>
                </c:pt>
                <c:pt idx="2111">
                  <c:v>36</c:v>
                </c:pt>
                <c:pt idx="2112">
                  <c:v>49</c:v>
                </c:pt>
                <c:pt idx="2113">
                  <c:v>28</c:v>
                </c:pt>
                <c:pt idx="2114">
                  <c:v>56</c:v>
                </c:pt>
                <c:pt idx="2115">
                  <c:v>56</c:v>
                </c:pt>
                <c:pt idx="2116">
                  <c:v>61</c:v>
                </c:pt>
                <c:pt idx="2117">
                  <c:v>61</c:v>
                </c:pt>
                <c:pt idx="2118">
                  <c:v>61</c:v>
                </c:pt>
                <c:pt idx="2119">
                  <c:v>51</c:v>
                </c:pt>
                <c:pt idx="2120">
                  <c:v>38</c:v>
                </c:pt>
                <c:pt idx="2121">
                  <c:v>46</c:v>
                </c:pt>
                <c:pt idx="2122">
                  <c:v>31</c:v>
                </c:pt>
                <c:pt idx="2123">
                  <c:v>30</c:v>
                </c:pt>
                <c:pt idx="2124">
                  <c:v>33</c:v>
                </c:pt>
                <c:pt idx="2125">
                  <c:v>30</c:v>
                </c:pt>
                <c:pt idx="2126">
                  <c:v>35</c:v>
                </c:pt>
                <c:pt idx="2127">
                  <c:v>74</c:v>
                </c:pt>
                <c:pt idx="2128">
                  <c:v>41</c:v>
                </c:pt>
                <c:pt idx="2129">
                  <c:v>44</c:v>
                </c:pt>
                <c:pt idx="2130">
                  <c:v>31</c:v>
                </c:pt>
                <c:pt idx="2131">
                  <c:v>45</c:v>
                </c:pt>
                <c:pt idx="2132">
                  <c:v>42</c:v>
                </c:pt>
                <c:pt idx="2133">
                  <c:v>33</c:v>
                </c:pt>
                <c:pt idx="2134">
                  <c:v>28</c:v>
                </c:pt>
                <c:pt idx="2135">
                  <c:v>44</c:v>
                </c:pt>
                <c:pt idx="2136">
                  <c:v>60</c:v>
                </c:pt>
                <c:pt idx="2137">
                  <c:v>60</c:v>
                </c:pt>
                <c:pt idx="2138">
                  <c:v>42</c:v>
                </c:pt>
                <c:pt idx="2139">
                  <c:v>45</c:v>
                </c:pt>
                <c:pt idx="2140">
                  <c:v>44</c:v>
                </c:pt>
                <c:pt idx="2141">
                  <c:v>59</c:v>
                </c:pt>
                <c:pt idx="2142">
                  <c:v>70</c:v>
                </c:pt>
                <c:pt idx="2143">
                  <c:v>41</c:v>
                </c:pt>
                <c:pt idx="2144">
                  <c:v>49</c:v>
                </c:pt>
                <c:pt idx="2145">
                  <c:v>35</c:v>
                </c:pt>
                <c:pt idx="2146">
                  <c:v>42</c:v>
                </c:pt>
                <c:pt idx="2147">
                  <c:v>36</c:v>
                </c:pt>
                <c:pt idx="2148">
                  <c:v>36</c:v>
                </c:pt>
                <c:pt idx="2149">
                  <c:v>32</c:v>
                </c:pt>
                <c:pt idx="2150">
                  <c:v>30</c:v>
                </c:pt>
                <c:pt idx="2151">
                  <c:v>41</c:v>
                </c:pt>
                <c:pt idx="2152">
                  <c:v>40</c:v>
                </c:pt>
                <c:pt idx="2153">
                  <c:v>41</c:v>
                </c:pt>
                <c:pt idx="2154">
                  <c:v>64</c:v>
                </c:pt>
                <c:pt idx="2155">
                  <c:v>32</c:v>
                </c:pt>
                <c:pt idx="2156">
                  <c:v>36</c:v>
                </c:pt>
                <c:pt idx="2157">
                  <c:v>50</c:v>
                </c:pt>
                <c:pt idx="2158">
                  <c:v>50</c:v>
                </c:pt>
                <c:pt idx="2159">
                  <c:v>41</c:v>
                </c:pt>
                <c:pt idx="2160">
                  <c:v>41</c:v>
                </c:pt>
                <c:pt idx="2161">
                  <c:v>28</c:v>
                </c:pt>
                <c:pt idx="2162">
                  <c:v>40</c:v>
                </c:pt>
                <c:pt idx="2163">
                  <c:v>62</c:v>
                </c:pt>
                <c:pt idx="2164">
                  <c:v>33</c:v>
                </c:pt>
                <c:pt idx="2165">
                  <c:v>69</c:v>
                </c:pt>
                <c:pt idx="2166">
                  <c:v>57</c:v>
                </c:pt>
                <c:pt idx="2167">
                  <c:v>34</c:v>
                </c:pt>
                <c:pt idx="2168">
                  <c:v>44</c:v>
                </c:pt>
                <c:pt idx="2169">
                  <c:v>36</c:v>
                </c:pt>
                <c:pt idx="2170">
                  <c:v>64</c:v>
                </c:pt>
                <c:pt idx="2171">
                  <c:v>40</c:v>
                </c:pt>
                <c:pt idx="2172">
                  <c:v>24</c:v>
                </c:pt>
                <c:pt idx="2173">
                  <c:v>48</c:v>
                </c:pt>
                <c:pt idx="2174">
                  <c:v>51</c:v>
                </c:pt>
                <c:pt idx="2175">
                  <c:v>32</c:v>
                </c:pt>
                <c:pt idx="2176">
                  <c:v>60</c:v>
                </c:pt>
                <c:pt idx="2177">
                  <c:v>44</c:v>
                </c:pt>
                <c:pt idx="2178">
                  <c:v>41</c:v>
                </c:pt>
                <c:pt idx="2179">
                  <c:v>50</c:v>
                </c:pt>
                <c:pt idx="2180">
                  <c:v>68</c:v>
                </c:pt>
                <c:pt idx="2181">
                  <c:v>44</c:v>
                </c:pt>
                <c:pt idx="2182">
                  <c:v>42</c:v>
                </c:pt>
                <c:pt idx="2183">
                  <c:v>45</c:v>
                </c:pt>
                <c:pt idx="2184">
                  <c:v>36</c:v>
                </c:pt>
                <c:pt idx="2185">
                  <c:v>31</c:v>
                </c:pt>
                <c:pt idx="2186">
                  <c:v>31</c:v>
                </c:pt>
                <c:pt idx="2187">
                  <c:v>31</c:v>
                </c:pt>
                <c:pt idx="2188">
                  <c:v>49</c:v>
                </c:pt>
                <c:pt idx="2189">
                  <c:v>47</c:v>
                </c:pt>
                <c:pt idx="2190">
                  <c:v>44</c:v>
                </c:pt>
                <c:pt idx="2191">
                  <c:v>31</c:v>
                </c:pt>
                <c:pt idx="2192">
                  <c:v>34</c:v>
                </c:pt>
                <c:pt idx="2193">
                  <c:v>68</c:v>
                </c:pt>
                <c:pt idx="2194">
                  <c:v>29</c:v>
                </c:pt>
                <c:pt idx="2195">
                  <c:v>47</c:v>
                </c:pt>
                <c:pt idx="2196">
                  <c:v>45</c:v>
                </c:pt>
                <c:pt idx="2197">
                  <c:v>44</c:v>
                </c:pt>
                <c:pt idx="2198">
                  <c:v>44</c:v>
                </c:pt>
                <c:pt idx="2199">
                  <c:v>42</c:v>
                </c:pt>
                <c:pt idx="2200">
                  <c:v>41</c:v>
                </c:pt>
                <c:pt idx="2201">
                  <c:v>41</c:v>
                </c:pt>
                <c:pt idx="2202">
                  <c:v>35</c:v>
                </c:pt>
                <c:pt idx="2203">
                  <c:v>34</c:v>
                </c:pt>
                <c:pt idx="2204">
                  <c:v>33</c:v>
                </c:pt>
                <c:pt idx="2205">
                  <c:v>28</c:v>
                </c:pt>
                <c:pt idx="2206">
                  <c:v>24</c:v>
                </c:pt>
                <c:pt idx="2207">
                  <c:v>54</c:v>
                </c:pt>
                <c:pt idx="2208">
                  <c:v>63</c:v>
                </c:pt>
                <c:pt idx="2209">
                  <c:v>38</c:v>
                </c:pt>
                <c:pt idx="2210">
                  <c:v>70</c:v>
                </c:pt>
                <c:pt idx="2211">
                  <c:v>44</c:v>
                </c:pt>
                <c:pt idx="2212">
                  <c:v>55</c:v>
                </c:pt>
                <c:pt idx="2213">
                  <c:v>51</c:v>
                </c:pt>
                <c:pt idx="2214">
                  <c:v>57</c:v>
                </c:pt>
                <c:pt idx="2215">
                  <c:v>47</c:v>
                </c:pt>
                <c:pt idx="2216">
                  <c:v>41</c:v>
                </c:pt>
                <c:pt idx="2217">
                  <c:v>49</c:v>
                </c:pt>
              </c:numCache>
            </c:numRef>
          </c:yVal>
          <c:smooth val="0"/>
          <c:extLst>
            <c:ext xmlns:c16="http://schemas.microsoft.com/office/drawing/2014/chart" uri="{C3380CC4-5D6E-409C-BE32-E72D297353CC}">
              <c16:uniqueId val="{00000001-846D-488F-999F-4C8AA631CC8A}"/>
            </c:ext>
          </c:extLst>
        </c:ser>
        <c:dLbls>
          <c:showLegendKey val="0"/>
          <c:showVal val="0"/>
          <c:showCatName val="0"/>
          <c:showSerName val="0"/>
          <c:showPercent val="0"/>
          <c:showBubbleSize val="0"/>
        </c:dLbls>
        <c:axId val="1132702727"/>
        <c:axId val="1159398407"/>
      </c:scatterChart>
      <c:valAx>
        <c:axId val="1132702727"/>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Income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9398407"/>
        <c:crosses val="autoZero"/>
        <c:crossBetween val="midCat"/>
      </c:valAx>
      <c:valAx>
        <c:axId val="115939840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Age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2702727"/>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Product Preferences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'Sales before'!$P$10:$P$14</c:f>
              <c:strCache>
                <c:ptCount val="5"/>
                <c:pt idx="0">
                  <c:v>Teas</c:v>
                </c:pt>
                <c:pt idx="1">
                  <c:v>Fruits</c:v>
                </c:pt>
                <c:pt idx="2">
                  <c:v>Meats</c:v>
                </c:pt>
                <c:pt idx="3">
                  <c:v>Seafood</c:v>
                </c:pt>
                <c:pt idx="4">
                  <c:v>Sweets</c:v>
                </c:pt>
              </c:strCache>
            </c:strRef>
          </c:cat>
          <c:val>
            <c:numRef>
              <c:f>'Sales before'!$Q$10:$Q$14</c:f>
              <c:numCache>
                <c:formatCode>0</c:formatCode>
                <c:ptCount val="5"/>
                <c:pt idx="0">
                  <c:v>1734336</c:v>
                </c:pt>
                <c:pt idx="1">
                  <c:v>154139</c:v>
                </c:pt>
                <c:pt idx="2">
                  <c:v>986946</c:v>
                </c:pt>
                <c:pt idx="3" formatCode="General">
                  <c:v>219967</c:v>
                </c:pt>
                <c:pt idx="4" formatCode="General">
                  <c:v>157502</c:v>
                </c:pt>
              </c:numCache>
            </c:numRef>
          </c:val>
          <c:extLst>
            <c:ext xmlns:c16="http://schemas.microsoft.com/office/drawing/2014/chart" uri="{C3380CC4-5D6E-409C-BE32-E72D297353CC}">
              <c16:uniqueId val="{00000001-5258-4155-B8EA-48A2677D8845}"/>
            </c:ext>
          </c:extLst>
        </c:ser>
        <c:dLbls>
          <c:showLegendKey val="0"/>
          <c:showVal val="0"/>
          <c:showCatName val="0"/>
          <c:showSerName val="0"/>
          <c:showPercent val="0"/>
          <c:showBubbleSize val="0"/>
        </c:dLbls>
        <c:gapWidth val="182"/>
        <c:axId val="1574997511"/>
        <c:axId val="263484936"/>
      </c:barChart>
      <c:catAx>
        <c:axId val="15749975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3484936"/>
        <c:crosses val="autoZero"/>
        <c:auto val="1"/>
        <c:lblAlgn val="ctr"/>
        <c:lblOffset val="100"/>
        <c:noMultiLvlLbl val="0"/>
      </c:catAx>
      <c:valAx>
        <c:axId val="263484936"/>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499751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Channel Preferences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608-4083-AE97-3FD0B0EE865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608-4083-AE97-3FD0B0EE865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608-4083-AE97-3FD0B0EE865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before'!$P$23:$P$25</c:f>
              <c:strCache>
                <c:ptCount val="3"/>
                <c:pt idx="0">
                  <c:v>Website</c:v>
                </c:pt>
                <c:pt idx="1">
                  <c:v>Catalog</c:v>
                </c:pt>
                <c:pt idx="2">
                  <c:v>Store</c:v>
                </c:pt>
              </c:strCache>
            </c:strRef>
          </c:cat>
          <c:val>
            <c:numRef>
              <c:f>'Sales before'!$Q$23:$Q$25</c:f>
              <c:numCache>
                <c:formatCode>General</c:formatCode>
                <c:ptCount val="3"/>
                <c:pt idx="0">
                  <c:v>9105</c:v>
                </c:pt>
                <c:pt idx="1">
                  <c:v>5862.2</c:v>
                </c:pt>
                <c:pt idx="2">
                  <c:v>12896</c:v>
                </c:pt>
              </c:numCache>
            </c:numRef>
          </c:val>
          <c:extLst>
            <c:ext xmlns:c16="http://schemas.microsoft.com/office/drawing/2014/chart" uri="{C3380CC4-5D6E-409C-BE32-E72D297353CC}">
              <c16:uniqueId val="{00000001-2DAC-401A-B9AF-E79180283F17}"/>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65980022281387496"/>
          <c:y val="0.38060315989913029"/>
          <c:w val="0.22149474121490209"/>
          <c:h val="0.330884668828161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Product Preferences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'Sales after'!$P$10:$P$14</c:f>
              <c:strCache>
                <c:ptCount val="5"/>
                <c:pt idx="0">
                  <c:v>Teas</c:v>
                </c:pt>
                <c:pt idx="1">
                  <c:v>Fruits</c:v>
                </c:pt>
                <c:pt idx="2">
                  <c:v>Meats</c:v>
                </c:pt>
                <c:pt idx="3">
                  <c:v>Seafood</c:v>
                </c:pt>
                <c:pt idx="4">
                  <c:v>Sweets</c:v>
                </c:pt>
              </c:strCache>
            </c:strRef>
          </c:cat>
          <c:val>
            <c:numRef>
              <c:f>'Sales after'!$Q$10:$Q$14</c:f>
              <c:numCache>
                <c:formatCode>0</c:formatCode>
                <c:ptCount val="5"/>
                <c:pt idx="0">
                  <c:v>1728147</c:v>
                </c:pt>
                <c:pt idx="1">
                  <c:v>153909</c:v>
                </c:pt>
                <c:pt idx="2">
                  <c:v>985123</c:v>
                </c:pt>
                <c:pt idx="3" formatCode="General">
                  <c:v>219754</c:v>
                </c:pt>
                <c:pt idx="4" formatCode="General">
                  <c:v>157423</c:v>
                </c:pt>
              </c:numCache>
            </c:numRef>
          </c:val>
          <c:extLst>
            <c:ext xmlns:c16="http://schemas.microsoft.com/office/drawing/2014/chart" uri="{C3380CC4-5D6E-409C-BE32-E72D297353CC}">
              <c16:uniqueId val="{00000003-2B9E-408D-A2EE-5E0A8678EF0E}"/>
            </c:ext>
          </c:extLst>
        </c:ser>
        <c:dLbls>
          <c:showLegendKey val="0"/>
          <c:showVal val="0"/>
          <c:showCatName val="0"/>
          <c:showSerName val="0"/>
          <c:showPercent val="0"/>
          <c:showBubbleSize val="0"/>
        </c:dLbls>
        <c:gapWidth val="182"/>
        <c:axId val="1574997511"/>
        <c:axId val="263484936"/>
      </c:barChart>
      <c:catAx>
        <c:axId val="15749975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3484936"/>
        <c:crosses val="autoZero"/>
        <c:auto val="1"/>
        <c:lblAlgn val="ctr"/>
        <c:lblOffset val="100"/>
        <c:noMultiLvlLbl val="0"/>
      </c:catAx>
      <c:valAx>
        <c:axId val="263484936"/>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499751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Channel Preferences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F4D-40F7-ACC5-AB80AFF7E93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F4D-40F7-ACC5-AB80AFF7E93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F4D-40F7-ACC5-AB80AFF7E93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after'!$P$23:$P$25</c:f>
              <c:strCache>
                <c:ptCount val="3"/>
                <c:pt idx="0">
                  <c:v>Website</c:v>
                </c:pt>
                <c:pt idx="1">
                  <c:v>Catalog</c:v>
                </c:pt>
                <c:pt idx="2">
                  <c:v>Store</c:v>
                </c:pt>
              </c:strCache>
            </c:strRef>
          </c:cat>
          <c:val>
            <c:numRef>
              <c:f>'Sales after'!$Q$23:$Q$25</c:f>
              <c:numCache>
                <c:formatCode>General</c:formatCode>
                <c:ptCount val="3"/>
                <c:pt idx="0">
                  <c:v>9054</c:v>
                </c:pt>
                <c:pt idx="1">
                  <c:v>5850</c:v>
                </c:pt>
                <c:pt idx="2">
                  <c:v>12873</c:v>
                </c:pt>
              </c:numCache>
            </c:numRef>
          </c:val>
          <c:extLst>
            <c:ext xmlns:c16="http://schemas.microsoft.com/office/drawing/2014/chart" uri="{C3380CC4-5D6E-409C-BE32-E72D297353CC}">
              <c16:uniqueId val="{00000009-B743-41B5-A6B3-C70578AC7DB7}"/>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65980022281387496"/>
          <c:y val="0.38060315989913029"/>
          <c:w val="0.17952051911878361"/>
          <c:h val="0.3096351946832334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Campaigns' Success Rates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BB9-49E5-9188-ED099E621CC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BB9-49E5-9188-ED099E621CC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BB9-49E5-9188-ED099E621CC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EBB9-49E5-9188-ED099E621CC4}"/>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EBB9-49E5-9188-ED099E621CC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Marketing!$L$3:$L$7</c:f>
              <c:strCache>
                <c:ptCount val="5"/>
                <c:pt idx="0">
                  <c:v>MC1</c:v>
                </c:pt>
                <c:pt idx="1">
                  <c:v>MC2</c:v>
                </c:pt>
                <c:pt idx="2">
                  <c:v>MC3</c:v>
                </c:pt>
                <c:pt idx="3">
                  <c:v>MC4</c:v>
                </c:pt>
                <c:pt idx="4">
                  <c:v>MC5</c:v>
                </c:pt>
              </c:strCache>
            </c:strRef>
          </c:cat>
          <c:val>
            <c:numRef>
              <c:f>Marketing!$M$3:$M$7</c:f>
              <c:numCache>
                <c:formatCode>General</c:formatCode>
                <c:ptCount val="5"/>
                <c:pt idx="0">
                  <c:v>143</c:v>
                </c:pt>
                <c:pt idx="1">
                  <c:v>30</c:v>
                </c:pt>
                <c:pt idx="2">
                  <c:v>165</c:v>
                </c:pt>
                <c:pt idx="3">
                  <c:v>165</c:v>
                </c:pt>
                <c:pt idx="4">
                  <c:v>161</c:v>
                </c:pt>
              </c:numCache>
            </c:numRef>
          </c:val>
          <c:extLst>
            <c:ext xmlns:c16="http://schemas.microsoft.com/office/drawing/2014/chart" uri="{C3380CC4-5D6E-409C-BE32-E72D297353CC}">
              <c16:uniqueId val="{00000001-E928-476F-B407-3BC281BD56E5}"/>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78611897090099514"/>
          <c:y val="0.32425498970902017"/>
          <c:w val="0.1190300805895198"/>
          <c:h val="0.404679091372571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tx>
        <cx:txData>
          <cx:v>Customers' Age Groups Frequency</cx:v>
        </cx:txData>
      </cx:tx>
      <cx:txPr>
        <a:bodyPr vertOverflow="overflow" horzOverflow="overflow" wrap="square" lIns="0" tIns="0" rIns="0" bIns="0"/>
        <a:lstStyle/>
        <a:p>
          <a:pPr algn="ctr" rtl="0">
            <a:defRPr sz="1400" b="0" i="0">
              <a:solidFill>
                <a:srgbClr val="7F7F7F"/>
              </a:solidFill>
              <a:latin typeface="Calibri" panose="020F0502020204030204" pitchFamily="34" charset="0"/>
              <a:ea typeface="Calibri" panose="020F0502020204030204" pitchFamily="34" charset="0"/>
              <a:cs typeface="Calibri" panose="020F0502020204030204" pitchFamily="34" charset="0"/>
            </a:defRPr>
          </a:pPr>
          <a:r>
            <a:t>Customers' Age Groups Frequency</a:t>
          </a:r>
        </a:p>
      </cx:txPr>
    </cx:title>
    <cx:plotArea>
      <cx:plotAreaRegion>
        <cx:series layoutId="clusteredColumn" uniqueId="{6C7BE4AF-6121-4915-9691-6133BF16A5FC}">
          <cx:tx>
            <cx:txData>
              <cx:f>_xlchart.v1.0</cx:f>
              <cx:v>Age</cx:v>
            </cx:txData>
          </cx:tx>
          <cx:dataId val="0"/>
          <cx:layoutPr>
            <cx:binning intervalClosed="r">
              <cx:binSize val="10"/>
            </cx:binning>
          </cx:layoutPr>
        </cx:series>
      </cx:plotAreaRegion>
      <cx:axis id="0">
        <cx:catScaling gapWidth="0"/>
        <cx:title>
          <cx:tx>
            <cx:txData>
              <cx:v>Age Groups</cx:v>
            </cx:txData>
          </cx:tx>
          <cx:txPr>
            <a:bodyPr vertOverflow="overflow" horzOverflow="overflow" wrap="square" lIns="0" tIns="0" rIns="0" bIns="0"/>
            <a:lstStyle/>
            <a:p>
              <a:pPr algn="ctr" rtl="0">
                <a:defRPr sz="900" b="0" i="0">
                  <a:solidFill>
                    <a:srgbClr val="7F7F7F"/>
                  </a:solidFill>
                  <a:latin typeface="Calibri" panose="020F0502020204030204" pitchFamily="34" charset="0"/>
                  <a:ea typeface="Calibri" panose="020F0502020204030204" pitchFamily="34" charset="0"/>
                  <a:cs typeface="Calibri" panose="020F0502020204030204" pitchFamily="34" charset="0"/>
                </a:defRPr>
              </a:pPr>
              <a:r>
                <a:t>Age Groups</a:t>
              </a:r>
            </a:p>
          </cx:txPr>
        </cx:title>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min="0"/>
        <cx:title>
          <cx:tx>
            <cx:txData>
              <cx:v>Frequency</cx:v>
            </cx:txData>
          </cx:tx>
          <cx:txPr>
            <a:bodyPr vertOverflow="overflow" horzOverflow="overflow" wrap="square" lIns="0" tIns="0" rIns="0" bIns="0"/>
            <a:lstStyle/>
            <a:p>
              <a:pPr algn="ctr" rtl="0">
                <a:defRPr sz="900" b="0" i="0">
                  <a:solidFill>
                    <a:srgbClr val="7F7F7F"/>
                  </a:solidFill>
                  <a:latin typeface="Calibri" panose="020F0502020204030204" pitchFamily="34" charset="0"/>
                  <a:ea typeface="Calibri" panose="020F0502020204030204" pitchFamily="34" charset="0"/>
                  <a:cs typeface="Calibri" panose="020F0502020204030204" pitchFamily="34" charset="0"/>
                </a:defRPr>
              </a:pPr>
              <a:r>
                <a:t>Frequency</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_xlchart.v1.3</cx:f>
      </cx:numDim>
    </cx:data>
  </cx:chartData>
  <cx:chart>
    <cx:title pos="t" align="ctr" overlay="0">
      <cx:tx>
        <cx:txData>
          <cx:v>Customers' Income Ranges Frequency</cx:v>
        </cx:txData>
      </cx:tx>
      <cx:txPr>
        <a:bodyPr vertOverflow="overflow" horzOverflow="overflow" wrap="square" lIns="0" tIns="0" rIns="0" bIns="0"/>
        <a:lstStyle/>
        <a:p>
          <a:pPr algn="ctr" rtl="0">
            <a:defRPr sz="1400" b="0" i="0">
              <a:solidFill>
                <a:srgbClr val="7F7F7F"/>
              </a:solidFill>
              <a:latin typeface="Calibri" panose="020F0502020204030204" pitchFamily="34" charset="0"/>
              <a:ea typeface="Calibri" panose="020F0502020204030204" pitchFamily="34" charset="0"/>
              <a:cs typeface="Calibri" panose="020F0502020204030204" pitchFamily="34" charset="0"/>
            </a:defRPr>
          </a:pPr>
          <a:r>
            <a:t>Customers' Income Ranges Frequency</a:t>
          </a:r>
        </a:p>
      </cx:txPr>
    </cx:title>
    <cx:plotArea>
      <cx:plotAreaRegion>
        <cx:series layoutId="clusteredColumn" uniqueId="{13193FF0-E1D9-434B-A992-B9A6BA36FD01}">
          <cx:tx>
            <cx:txData>
              <cx:f>_xlchart.v1.2</cx:f>
              <cx:v>Income</cx:v>
            </cx:txData>
          </cx:tx>
          <cx:dataId val="0"/>
          <cx:layoutPr>
            <cx:binning intervalClosed="r">
              <cx:binSize val="10000"/>
            </cx:binning>
          </cx:layoutPr>
        </cx:series>
      </cx:plotAreaRegion>
      <cx:axis id="0">
        <cx:catScaling gapWidth="0"/>
        <cx:title>
          <cx:tx>
            <cx:txData>
              <cx:v>Income Ranges</cx:v>
            </cx:txData>
          </cx:tx>
          <cx:txPr>
            <a:bodyPr vertOverflow="overflow" horzOverflow="overflow" wrap="square" lIns="0" tIns="0" rIns="0" bIns="0"/>
            <a:lstStyle/>
            <a:p>
              <a:pPr algn="ctr" rtl="0">
                <a:defRPr sz="900" b="0" i="0">
                  <a:solidFill>
                    <a:srgbClr val="7F7F7F"/>
                  </a:solidFill>
                  <a:latin typeface="Calibri" panose="020F0502020204030204" pitchFamily="34" charset="0"/>
                  <a:ea typeface="Calibri" panose="020F0502020204030204" pitchFamily="34" charset="0"/>
                  <a:cs typeface="Calibri" panose="020F0502020204030204" pitchFamily="34" charset="0"/>
                </a:defRPr>
              </a:pPr>
              <a:r>
                <a:t>Income Ranges</a:t>
              </a:r>
            </a:p>
          </cx:txPr>
        </cx:title>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cx:title>
          <cx:tx>
            <cx:txData>
              <cx:v>Frequency</cx:v>
            </cx:txData>
          </cx:tx>
          <cx:txPr>
            <a:bodyPr vertOverflow="overflow" horzOverflow="overflow" wrap="square" lIns="0" tIns="0" rIns="0" bIns="0"/>
            <a:lstStyle/>
            <a:p>
              <a:pPr algn="ctr" rtl="0">
                <a:defRPr sz="900" b="0" i="0">
                  <a:solidFill>
                    <a:srgbClr val="7F7F7F"/>
                  </a:solidFill>
                  <a:latin typeface="Calibri" panose="020F0502020204030204" pitchFamily="34" charset="0"/>
                  <a:ea typeface="Calibri" panose="020F0502020204030204" pitchFamily="34" charset="0"/>
                  <a:cs typeface="Calibri" panose="020F0502020204030204" pitchFamily="34" charset="0"/>
                </a:defRPr>
              </a:pPr>
              <a:r>
                <a:t>Frequency</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numDim type="val">
        <cx:f>_xlchart.v1.5</cx:f>
      </cx:numDim>
    </cx:data>
  </cx:chartData>
  <cx:chart>
    <cx:title pos="t" align="ctr" overlay="0">
      <cx:tx>
        <cx:txData>
          <cx:v>Income Distribution and Outliers</cx:v>
        </cx:txData>
      </cx:tx>
      <cx:txPr>
        <a:bodyPr vertOverflow="overflow" horzOverflow="overflow" wrap="square" lIns="0" tIns="0" rIns="0" bIns="0"/>
        <a:lstStyle/>
        <a:p>
          <a:pPr algn="ctr" rtl="0">
            <a:defRPr sz="1400" b="0" i="0">
              <a:solidFill>
                <a:srgbClr val="7F7F7F"/>
              </a:solidFill>
              <a:latin typeface="Calibri" panose="020F0502020204030204" pitchFamily="34" charset="0"/>
              <a:ea typeface="Calibri" panose="020F0502020204030204" pitchFamily="34" charset="0"/>
              <a:cs typeface="Calibri" panose="020F0502020204030204" pitchFamily="34" charset="0"/>
            </a:defRPr>
          </a:pPr>
          <a:r>
            <a:t>Income Distribution and Outliers</a:t>
          </a:r>
        </a:p>
      </cx:txPr>
    </cx:title>
    <cx:plotArea>
      <cx:plotAreaRegion>
        <cx:series layoutId="boxWhisker" uniqueId="{C3F81CDC-FD78-4AF5-A8A3-F60FA4EBA5B3}">
          <cx:tx>
            <cx:txData>
              <cx:f>_xlchart.v1.4</cx:f>
              <cx:v>Income</cx:v>
            </cx:txData>
          </cx:tx>
          <cx:dataId val="0"/>
          <cx:layoutPr>
            <cx:visibility meanLine="0" meanMarker="1" nonoutliers="0" outliers="1"/>
            <cx:statistics quartileMethod="exclusive"/>
          </cx:layoutPr>
        </cx:series>
      </cx:plotAreaRegion>
      <cx:axis id="0">
        <cx:catScaling gapWidth="1"/>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numDim type="val">
        <cx:f>_xlchart.v1.7</cx:f>
      </cx:numDim>
    </cx:data>
  </cx:chartData>
  <cx:chart>
    <cx:title pos="t" align="ctr" overlay="0">
      <cx:tx>
        <cx:txData>
          <cx:v>Customers' Age Groups Frequency</cx:v>
        </cx:txData>
      </cx:tx>
      <cx:txPr>
        <a:bodyPr vertOverflow="overflow" horzOverflow="overflow" wrap="square" lIns="0" tIns="0" rIns="0" bIns="0"/>
        <a:lstStyle/>
        <a:p>
          <a:pPr algn="ctr" rtl="0">
            <a:defRPr sz="1400" b="0" i="0">
              <a:solidFill>
                <a:srgbClr val="7F7F7F"/>
              </a:solidFill>
              <a:latin typeface="Calibri" panose="020F0502020204030204" pitchFamily="34" charset="0"/>
              <a:ea typeface="Calibri" panose="020F0502020204030204" pitchFamily="34" charset="0"/>
              <a:cs typeface="Calibri" panose="020F0502020204030204" pitchFamily="34" charset="0"/>
            </a:defRPr>
          </a:pPr>
          <a:r>
            <a:t>Customers' Age Groups Frequency</a:t>
          </a:r>
        </a:p>
      </cx:txPr>
    </cx:title>
    <cx:plotArea>
      <cx:plotAreaRegion>
        <cx:series layoutId="clusteredColumn" uniqueId="{C832F127-E9B6-4A15-A295-6A9393A85FAE}">
          <cx:tx>
            <cx:txData>
              <cx:f>_xlchart.v1.6</cx:f>
              <cx:v>Age</cx:v>
            </cx:txData>
          </cx:tx>
          <cx:dataId val="0"/>
          <cx:layoutPr>
            <cx:binning intervalClosed="r">
              <cx:binSize val="10"/>
            </cx:binning>
          </cx:layoutPr>
        </cx:series>
      </cx:plotAreaRegion>
      <cx:axis id="0">
        <cx:catScaling gapWidth="0"/>
        <cx:title>
          <cx:tx>
            <cx:txData>
              <cx:v>Age Groups</cx:v>
            </cx:txData>
          </cx:tx>
          <cx:txPr>
            <a:bodyPr vertOverflow="overflow" horzOverflow="overflow" wrap="square" lIns="0" tIns="0" rIns="0" bIns="0"/>
            <a:lstStyle/>
            <a:p>
              <a:pPr algn="ctr" rtl="0">
                <a:defRPr sz="900" b="0" i="0">
                  <a:solidFill>
                    <a:srgbClr val="7F7F7F"/>
                  </a:solidFill>
                  <a:latin typeface="Calibri" panose="020F0502020204030204" pitchFamily="34" charset="0"/>
                  <a:ea typeface="Calibri" panose="020F0502020204030204" pitchFamily="34" charset="0"/>
                  <a:cs typeface="Calibri" panose="020F0502020204030204" pitchFamily="34" charset="0"/>
                </a:defRPr>
              </a:pPr>
              <a:r>
                <a:t>Age Groups</a:t>
              </a:r>
            </a:p>
          </cx:txPr>
        </cx:title>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min="0"/>
        <cx:title>
          <cx:tx>
            <cx:txData>
              <cx:v>Frequency</cx:v>
            </cx:txData>
          </cx:tx>
          <cx:txPr>
            <a:bodyPr vertOverflow="overflow" horzOverflow="overflow" wrap="square" lIns="0" tIns="0" rIns="0" bIns="0"/>
            <a:lstStyle/>
            <a:p>
              <a:pPr algn="ctr" rtl="0">
                <a:defRPr sz="900" b="0" i="0">
                  <a:solidFill>
                    <a:srgbClr val="7F7F7F"/>
                  </a:solidFill>
                  <a:latin typeface="Calibri" panose="020F0502020204030204" pitchFamily="34" charset="0"/>
                  <a:ea typeface="Calibri" panose="020F0502020204030204" pitchFamily="34" charset="0"/>
                  <a:cs typeface="Calibri" panose="020F0502020204030204" pitchFamily="34" charset="0"/>
                </a:defRPr>
              </a:pPr>
              <a:r>
                <a:t>Frequency</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numDim type="val">
        <cx:f>_xlchart.v1.9</cx:f>
      </cx:numDim>
    </cx:data>
  </cx:chartData>
  <cx:chart>
    <cx:title pos="t" align="ctr" overlay="0">
      <cx:tx>
        <cx:txData>
          <cx:v>Customers' Income Ranges Frequency</cx:v>
        </cx:txData>
      </cx:tx>
      <cx:txPr>
        <a:bodyPr vertOverflow="overflow" horzOverflow="overflow" wrap="square" lIns="0" tIns="0" rIns="0" bIns="0"/>
        <a:lstStyle/>
        <a:p>
          <a:pPr algn="ctr" rtl="0">
            <a:defRPr sz="1400" b="0" i="0">
              <a:solidFill>
                <a:srgbClr val="7F7F7F"/>
              </a:solidFill>
              <a:latin typeface="Calibri" panose="020F0502020204030204" pitchFamily="34" charset="0"/>
              <a:ea typeface="Calibri" panose="020F0502020204030204" pitchFamily="34" charset="0"/>
              <a:cs typeface="Calibri" panose="020F0502020204030204" pitchFamily="34" charset="0"/>
            </a:defRPr>
          </a:pPr>
          <a:r>
            <a:t>Customers' Income Ranges Frequency</a:t>
          </a:r>
        </a:p>
      </cx:txPr>
    </cx:title>
    <cx:plotArea>
      <cx:plotAreaRegion>
        <cx:series layoutId="clusteredColumn" uniqueId="{70ACBFEF-C3B1-4E1B-9346-8D2BD7B0AC66}">
          <cx:tx>
            <cx:txData>
              <cx:f>_xlchart.v1.8</cx:f>
              <cx:v>Income</cx:v>
            </cx:txData>
          </cx:tx>
          <cx:dataId val="0"/>
          <cx:layoutPr>
            <cx:binning intervalClosed="r">
              <cx:binSize val="10000"/>
            </cx:binning>
          </cx:layoutPr>
        </cx:series>
      </cx:plotAreaRegion>
      <cx:axis id="0">
        <cx:catScaling gapWidth="0"/>
        <cx:title>
          <cx:tx>
            <cx:txData>
              <cx:v>Income Ranges</cx:v>
            </cx:txData>
          </cx:tx>
          <cx:txPr>
            <a:bodyPr vertOverflow="overflow" horzOverflow="overflow" wrap="square" lIns="0" tIns="0" rIns="0" bIns="0"/>
            <a:lstStyle/>
            <a:p>
              <a:pPr algn="ctr" rtl="0">
                <a:defRPr sz="900" b="0" i="0">
                  <a:solidFill>
                    <a:srgbClr val="7F7F7F"/>
                  </a:solidFill>
                  <a:latin typeface="Calibri" panose="020F0502020204030204" pitchFamily="34" charset="0"/>
                  <a:ea typeface="Calibri" panose="020F0502020204030204" pitchFamily="34" charset="0"/>
                  <a:cs typeface="Calibri" panose="020F0502020204030204" pitchFamily="34" charset="0"/>
                </a:defRPr>
              </a:pPr>
              <a:r>
                <a:t>Income Ranges</a:t>
              </a:r>
            </a:p>
          </cx:txPr>
        </cx:title>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cx:title>
          <cx:tx>
            <cx:txData>
              <cx:v>Frequency</cx:v>
            </cx:txData>
          </cx:tx>
          <cx:txPr>
            <a:bodyPr vertOverflow="overflow" horzOverflow="overflow" wrap="square" lIns="0" tIns="0" rIns="0" bIns="0"/>
            <a:lstStyle/>
            <a:p>
              <a:pPr algn="ctr" rtl="0">
                <a:defRPr sz="900" b="0" i="0">
                  <a:solidFill>
                    <a:srgbClr val="7F7F7F"/>
                  </a:solidFill>
                  <a:latin typeface="Calibri" panose="020F0502020204030204" pitchFamily="34" charset="0"/>
                  <a:ea typeface="Calibri" panose="020F0502020204030204" pitchFamily="34" charset="0"/>
                  <a:cs typeface="Calibri" panose="020F0502020204030204" pitchFamily="34" charset="0"/>
                </a:defRPr>
              </a:pPr>
              <a:r>
                <a:t>Frequency</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chart>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numDim type="val">
        <cx:f>_xlchart.v1.11</cx:f>
      </cx:numDim>
    </cx:data>
  </cx:chartData>
  <cx:chart>
    <cx:title pos="t" align="ctr" overlay="0">
      <cx:tx>
        <cx:txData>
          <cx:v>Income Distribution and Outliers</cx:v>
        </cx:txData>
      </cx:tx>
      <cx:txPr>
        <a:bodyPr vertOverflow="overflow" horzOverflow="overflow" wrap="square" lIns="0" tIns="0" rIns="0" bIns="0"/>
        <a:lstStyle/>
        <a:p>
          <a:pPr algn="ctr" rtl="0">
            <a:defRPr sz="1400" b="0" i="0">
              <a:solidFill>
                <a:srgbClr val="7F7F7F"/>
              </a:solidFill>
              <a:latin typeface="Calibri" panose="020F0502020204030204" pitchFamily="34" charset="0"/>
              <a:ea typeface="Calibri" panose="020F0502020204030204" pitchFamily="34" charset="0"/>
              <a:cs typeface="Calibri" panose="020F0502020204030204" pitchFamily="34" charset="0"/>
            </a:defRPr>
          </a:pPr>
          <a:r>
            <a:t>Income Distribution and Outliers</a:t>
          </a:r>
        </a:p>
      </cx:txPr>
    </cx:title>
    <cx:plotArea>
      <cx:plotAreaRegion>
        <cx:series layoutId="boxWhisker" uniqueId="{93110592-0D18-45B6-B9AB-1926BCE6DEEF}">
          <cx:tx>
            <cx:txData>
              <cx:f>_xlchart.v1.10</cx:f>
              <cx:v>Income</cx:v>
            </cx:txData>
          </cx:tx>
          <cx:dataId val="0"/>
          <cx:layoutPr>
            <cx:statistics quartileMethod="exclusive"/>
          </cx:layoutPr>
        </cx:series>
      </cx:plotAreaRegion>
      <cx:axis id="0">
        <cx:catScaling gapWidth="1"/>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cx:title>
          <cx:tx>
            <cx:txData>
              <cx:v>Income</cx:v>
            </cx:txData>
          </cx:tx>
          <cx:txPr>
            <a:bodyPr vertOverflow="overflow" horzOverflow="overflow" wrap="square" lIns="0" tIns="0" rIns="0" bIns="0"/>
            <a:lstStyle/>
            <a:p>
              <a:pPr algn="ctr" rtl="0">
                <a:defRPr sz="900" b="0" i="0">
                  <a:solidFill>
                    <a:srgbClr val="7F7F7F"/>
                  </a:solidFill>
                  <a:latin typeface="Calibri" panose="020F0502020204030204" pitchFamily="34" charset="0"/>
                  <a:ea typeface="Calibri" panose="020F0502020204030204" pitchFamily="34" charset="0"/>
                  <a:cs typeface="Calibri" panose="020F0502020204030204" pitchFamily="34" charset="0"/>
                </a:defRPr>
              </a:pPr>
              <a:r>
                <a:t>Income</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chart>
</cx:chartSpace>
</file>

<file path=xl/charts/chartEx7.xml><?xml version="1.0" encoding="utf-8"?>
<cx:chartSpace xmlns:a="http://schemas.openxmlformats.org/drawingml/2006/main" xmlns:r="http://schemas.openxmlformats.org/officeDocument/2006/relationships" xmlns:cx="http://schemas.microsoft.com/office/drawing/2014/chartex">
  <cx:chartData>
    <cx:data id="0">
      <cx:numDim type="val">
        <cx:f>_xlchart.v1.13</cx:f>
      </cx:numDim>
    </cx:data>
  </cx:chartData>
  <cx:chart>
    <cx:title pos="t" align="ctr" overlay="0">
      <cx:tx>
        <cx:txData>
          <cx:v>Frequency of Recency</cx:v>
        </cx:txData>
      </cx:tx>
      <cx:txPr>
        <a:bodyPr vertOverflow="overflow" horzOverflow="overflow" wrap="square" lIns="0" tIns="0" rIns="0" bIns="0"/>
        <a:lstStyle/>
        <a:p>
          <a:pPr algn="ctr" rtl="0">
            <a:defRPr sz="1400" b="0" i="0">
              <a:solidFill>
                <a:srgbClr val="7F7F7F"/>
              </a:solidFill>
              <a:latin typeface="Calibri" panose="020F0502020204030204" pitchFamily="34" charset="0"/>
              <a:ea typeface="Calibri" panose="020F0502020204030204" pitchFamily="34" charset="0"/>
              <a:cs typeface="Calibri" panose="020F0502020204030204" pitchFamily="34" charset="0"/>
            </a:defRPr>
          </a:pPr>
          <a:r>
            <a:t>Frequency of Recency</a:t>
          </a:r>
        </a:p>
      </cx:txPr>
    </cx:title>
    <cx:plotArea>
      <cx:plotAreaRegion>
        <cx:series layoutId="clusteredColumn" uniqueId="{3AE1F14F-8100-4080-A6F9-4B655A033D31}">
          <cx:tx>
            <cx:txData>
              <cx:f>_xlchart.v1.12</cx:f>
              <cx:v>Recency</cx:v>
            </cx:txData>
          </cx:tx>
          <cx:dataId val="0"/>
          <cx:layoutPr>
            <cx:binning intervalClosed="r">
              <cx:binSize val="10"/>
            </cx:binning>
          </cx:layoutPr>
        </cx:series>
      </cx:plotAreaRegion>
      <cx:axis id="0">
        <cx:catScaling gapWidth="0"/>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chart>
</cx:chartSpace>
</file>

<file path=xl/charts/chartEx8.xml><?xml version="1.0" encoding="utf-8"?>
<cx:chartSpace xmlns:a="http://schemas.openxmlformats.org/drawingml/2006/main" xmlns:r="http://schemas.openxmlformats.org/officeDocument/2006/relationships" xmlns:cx="http://schemas.microsoft.com/office/drawing/2014/chartex">
  <cx:chartData>
    <cx:data id="0">
      <cx:numDim type="val">
        <cx:f>_xlchart.v1.15</cx:f>
      </cx:numDim>
    </cx:data>
  </cx:chartData>
  <cx:chart>
    <cx:title pos="t" align="ctr" overlay="0">
      <cx:tx>
        <cx:txData>
          <cx:v>Frequency of Visits</cx:v>
        </cx:txData>
      </cx:tx>
      <cx:txPr>
        <a:bodyPr vertOverflow="overflow" horzOverflow="overflow" wrap="square" lIns="0" tIns="0" rIns="0" bIns="0"/>
        <a:lstStyle/>
        <a:p>
          <a:pPr algn="ctr" rtl="0">
            <a:defRPr sz="1400" b="0" i="0">
              <a:solidFill>
                <a:srgbClr val="7F7F7F"/>
              </a:solidFill>
              <a:latin typeface="Calibri" panose="020F0502020204030204" pitchFamily="34" charset="0"/>
              <a:ea typeface="Calibri" panose="020F0502020204030204" pitchFamily="34" charset="0"/>
              <a:cs typeface="Calibri" panose="020F0502020204030204" pitchFamily="34" charset="0"/>
            </a:defRPr>
          </a:pPr>
          <a:r>
            <a:t>Frequency of Visits</a:t>
          </a:r>
        </a:p>
      </cx:txPr>
    </cx:title>
    <cx:plotArea>
      <cx:plotAreaRegion>
        <cx:series layoutId="clusteredColumn" uniqueId="{86D625A9-7BB0-4143-ABBC-02E25E9AD7D5}">
          <cx:tx>
            <cx:txData>
              <cx:f>_xlchart.v1.14</cx:f>
              <cx:v>Visits</cx:v>
            </cx:txData>
          </cx:tx>
          <cx:dataId val="0"/>
          <cx:layoutPr>
            <cx:binning intervalClosed="r">
              <cx:binSize val="1"/>
            </cx:binning>
          </cx:layoutPr>
        </cx:series>
      </cx:plotAreaRegion>
      <cx:axis id="0">
        <cx:catScaling gapWidth="0"/>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chart>
</cx:chartSpace>
</file>

<file path=xl/charts/chartEx9.xml><?xml version="1.0" encoding="utf-8"?>
<cx:chartSpace xmlns:a="http://schemas.openxmlformats.org/drawingml/2006/main" xmlns:r="http://schemas.openxmlformats.org/officeDocument/2006/relationships" xmlns:cx="http://schemas.microsoft.com/office/drawing/2014/chartex">
  <cx:chartData>
    <cx:data id="0">
      <cx:numDim type="val">
        <cx:f>_xlchart.v1.17</cx:f>
      </cx:numDim>
    </cx:data>
  </cx:chartData>
  <cx:chart>
    <cx:title pos="t" align="ctr" overlay="0">
      <cx:tx>
        <cx:txData>
          <cx:v>Frequency of Recency</cx:v>
        </cx:txData>
      </cx:tx>
      <cx:txPr>
        <a:bodyPr vertOverflow="overflow" horzOverflow="overflow" wrap="square" lIns="0" tIns="0" rIns="0" bIns="0"/>
        <a:lstStyle/>
        <a:p>
          <a:pPr algn="ctr" rtl="0">
            <a:defRPr sz="1400" b="0" i="0">
              <a:solidFill>
                <a:srgbClr val="7F7F7F"/>
              </a:solidFill>
              <a:latin typeface="Calibri" panose="020F0502020204030204" pitchFamily="34" charset="0"/>
              <a:ea typeface="Calibri" panose="020F0502020204030204" pitchFamily="34" charset="0"/>
              <a:cs typeface="Calibri" panose="020F0502020204030204" pitchFamily="34" charset="0"/>
            </a:defRPr>
          </a:pPr>
          <a:r>
            <a:t>Frequency of Recency</a:t>
          </a:r>
        </a:p>
      </cx:txPr>
    </cx:title>
    <cx:plotArea>
      <cx:plotAreaRegion>
        <cx:series layoutId="clusteredColumn" uniqueId="{90FB629D-4E8C-4753-A315-370AC3179F7D}">
          <cx:tx>
            <cx:txData>
              <cx:f>_xlchart.v1.16</cx:f>
              <cx:v>Recency</cx:v>
            </cx:txData>
          </cx:tx>
          <cx:dataId val="0"/>
          <cx:layoutPr>
            <cx:binning intervalClosed="r">
              <cx:binSize val="10"/>
            </cx:binning>
          </cx:layoutPr>
        </cx:series>
      </cx:plotAreaRegion>
      <cx:axis id="0">
        <cx:catScaling gapWidth="0"/>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chart>
</cx:chartSpace>
</file>

<file path=xl/charts/chartEx10.xml><?xml version="1.0" encoding="utf-8"?>
<cx:chartSpace xmlns:a="http://schemas.openxmlformats.org/drawingml/2006/main" xmlns:r="http://schemas.openxmlformats.org/officeDocument/2006/relationships" xmlns:cx="http://schemas.microsoft.com/office/drawing/2014/chartex">
  <cx:chartData>
    <cx:data id="0">
      <cx:numDim type="val">
        <cx:f>_xlchart.v1.19</cx:f>
      </cx:numDim>
    </cx:data>
  </cx:chartData>
  <cx:chart>
    <cx:title pos="t" align="ctr" overlay="0">
      <cx:tx>
        <cx:txData>
          <cx:v>Frequency of Visits</cx:v>
        </cx:txData>
      </cx:tx>
      <cx:txPr>
        <a:bodyPr vertOverflow="overflow" horzOverflow="overflow" wrap="square" lIns="0" tIns="0" rIns="0" bIns="0"/>
        <a:lstStyle/>
        <a:p>
          <a:pPr algn="ctr" rtl="0">
            <a:defRPr sz="1400" b="0" i="0">
              <a:solidFill>
                <a:srgbClr val="7F7F7F"/>
              </a:solidFill>
              <a:latin typeface="Calibri" panose="020F0502020204030204" pitchFamily="34" charset="0"/>
              <a:ea typeface="Calibri" panose="020F0502020204030204" pitchFamily="34" charset="0"/>
              <a:cs typeface="Calibri" panose="020F0502020204030204" pitchFamily="34" charset="0"/>
            </a:defRPr>
          </a:pPr>
          <a:r>
            <a:t>Frequency of Visits</a:t>
          </a:r>
        </a:p>
      </cx:txPr>
    </cx:title>
    <cx:plotArea>
      <cx:plotAreaRegion>
        <cx:series layoutId="clusteredColumn" uniqueId="{6518D552-8595-4AA6-B89D-61819AB15341}">
          <cx:tx>
            <cx:txData>
              <cx:f>_xlchart.v1.18</cx:f>
              <cx:v>Visits</cx:v>
            </cx:txData>
          </cx:tx>
          <cx:dataId val="0"/>
          <cx:layoutPr>
            <cx:binning intervalClosed="r">
              <cx:binSize val="1"/>
            </cx:binning>
          </cx:layoutPr>
        </cx:series>
      </cx:plotAreaRegion>
      <cx:axis id="0">
        <cx:catScaling gapWidth="0"/>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3.xml"/><Relationship Id="rId5" Type="http://schemas.openxmlformats.org/officeDocument/2006/relationships/chart" Target="../charts/chart3.xml"/><Relationship Id="rId4" Type="http://schemas.microsoft.com/office/2014/relationships/chartEx" Target="../charts/chartEx2.xml"/></Relationships>
</file>

<file path=xl/drawings/_rels/drawing2.xml.rels><?xml version="1.0" encoding="UTF-8" standalone="yes"?>
<Relationships xmlns="http://schemas.openxmlformats.org/package/2006/relationships"><Relationship Id="rId3" Type="http://schemas.microsoft.com/office/2014/relationships/chartEx" Target="../charts/chartEx4.xml"/><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chart" Target="../charts/chart6.xml"/><Relationship Id="rId5" Type="http://schemas.microsoft.com/office/2014/relationships/chartEx" Target="../charts/chartEx6.xml"/><Relationship Id="rId4" Type="http://schemas.microsoft.com/office/2014/relationships/chartEx" Target="../charts/chartEx5.xml"/></Relationships>
</file>

<file path=xl/drawings/_rels/drawing3.xml.rels><?xml version="1.0" encoding="UTF-8" standalone="yes"?>
<Relationships xmlns="http://schemas.openxmlformats.org/package/2006/relationships"><Relationship Id="rId3" Type="http://schemas.openxmlformats.org/officeDocument/2006/relationships/chart" Target="../charts/chart7.xml"/><Relationship Id="rId2" Type="http://schemas.microsoft.com/office/2014/relationships/chartEx" Target="../charts/chartEx8.xml"/><Relationship Id="rId1" Type="http://schemas.microsoft.com/office/2014/relationships/chartEx" Target="../charts/chartEx7.xml"/><Relationship Id="rId4" Type="http://schemas.openxmlformats.org/officeDocument/2006/relationships/chart" Target="../charts/chart8.xml"/></Relationships>
</file>

<file path=xl/drawings/_rels/drawing4.xml.rels><?xml version="1.0" encoding="UTF-8" standalone="yes"?>
<Relationships xmlns="http://schemas.openxmlformats.org/package/2006/relationships"><Relationship Id="rId3" Type="http://schemas.microsoft.com/office/2014/relationships/chartEx" Target="../charts/chartEx9.xml"/><Relationship Id="rId2" Type="http://schemas.openxmlformats.org/officeDocument/2006/relationships/chart" Target="../charts/chart10.xml"/><Relationship Id="rId1" Type="http://schemas.openxmlformats.org/officeDocument/2006/relationships/chart" Target="../charts/chart9.xml"/><Relationship Id="rId4" Type="http://schemas.microsoft.com/office/2014/relationships/chartEx" Target="../charts/chartEx10.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23</xdr:col>
      <xdr:colOff>600075</xdr:colOff>
      <xdr:row>15</xdr:row>
      <xdr:rowOff>180975</xdr:rowOff>
    </xdr:from>
    <xdr:to>
      <xdr:col>25</xdr:col>
      <xdr:colOff>942975</xdr:colOff>
      <xdr:row>27</xdr:row>
      <xdr:rowOff>0</xdr:rowOff>
    </xdr:to>
    <xdr:graphicFrame macro="">
      <xdr:nvGraphicFramePr>
        <xdr:cNvPr id="2" name="Chart 1">
          <a:extLst>
            <a:ext uri="{FF2B5EF4-FFF2-40B4-BE49-F238E27FC236}">
              <a16:creationId xmlns:a16="http://schemas.microsoft.com/office/drawing/2014/main" id="{DB745A46-D0F3-8BD4-8990-D748D63A6B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600075</xdr:colOff>
      <xdr:row>15</xdr:row>
      <xdr:rowOff>180975</xdr:rowOff>
    </xdr:from>
    <xdr:to>
      <xdr:col>23</xdr:col>
      <xdr:colOff>590550</xdr:colOff>
      <xdr:row>27</xdr:row>
      <xdr:rowOff>0</xdr:rowOff>
    </xdr:to>
    <xdr:graphicFrame macro="">
      <xdr:nvGraphicFramePr>
        <xdr:cNvPr id="3" name="Chart 2">
          <a:extLst>
            <a:ext uri="{FF2B5EF4-FFF2-40B4-BE49-F238E27FC236}">
              <a16:creationId xmlns:a16="http://schemas.microsoft.com/office/drawing/2014/main" id="{A0439A70-0FEB-802A-4540-16ED700FE31A}"/>
            </a:ext>
            <a:ext uri="{147F2762-F138-4A5C-976F-8EAC2B608ADB}">
              <a16:predDERef xmlns:a16="http://schemas.microsoft.com/office/drawing/2014/main" pred="{DB745A46-D0F3-8BD4-8990-D748D63A6B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28</xdr:col>
      <xdr:colOff>0</xdr:colOff>
      <xdr:row>0</xdr:row>
      <xdr:rowOff>0</xdr:rowOff>
    </xdr:from>
    <xdr:to>
      <xdr:col>34</xdr:col>
      <xdr:colOff>590550</xdr:colOff>
      <xdr:row>12</xdr:row>
      <xdr:rowOff>180975</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090F3EAC-BCB4-411E-B24F-7792C99C0F44}"/>
                </a:ext>
                <a:ext uri="{147F2762-F138-4A5C-976F-8EAC2B608ADB}">
                  <a16:predDERef xmlns:a16="http://schemas.microsoft.com/office/drawing/2014/main" pred="{A0439A70-0FEB-802A-4540-16ED700FE31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27</xdr:col>
      <xdr:colOff>200025</xdr:colOff>
      <xdr:row>12</xdr:row>
      <xdr:rowOff>180975</xdr:rowOff>
    </xdr:from>
    <xdr:to>
      <xdr:col>41</xdr:col>
      <xdr:colOff>590550</xdr:colOff>
      <xdr:row>28</xdr:row>
      <xdr:rowOff>171450</xdr:rowOff>
    </xdr:to>
    <mc:AlternateContent xmlns:mc="http://schemas.openxmlformats.org/markup-compatibility/2006">
      <mc:Choice xmlns:cx1="http://schemas.microsoft.com/office/drawing/2015/9/8/chartex" Requires="cx1">
        <xdr:graphicFrame macro="">
          <xdr:nvGraphicFramePr>
            <xdr:cNvPr id="5" name="Chart 1">
              <a:extLst>
                <a:ext uri="{FF2B5EF4-FFF2-40B4-BE49-F238E27FC236}">
                  <a16:creationId xmlns:a16="http://schemas.microsoft.com/office/drawing/2014/main" id="{5CD5E5D2-1D4F-484B-9953-17C970D7325F}"/>
                </a:ext>
                <a:ext uri="{147F2762-F138-4A5C-976F-8EAC2B608ADB}">
                  <a16:predDERef xmlns:a16="http://schemas.microsoft.com/office/drawing/2014/main" pred="{090F3EAC-BCB4-411E-B24F-7792C99C0F4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35</xdr:col>
      <xdr:colOff>0</xdr:colOff>
      <xdr:row>0</xdr:row>
      <xdr:rowOff>0</xdr:rowOff>
    </xdr:from>
    <xdr:to>
      <xdr:col>41</xdr:col>
      <xdr:colOff>590550</xdr:colOff>
      <xdr:row>12</xdr:row>
      <xdr:rowOff>180975</xdr:rowOff>
    </xdr:to>
    <xdr:graphicFrame macro="">
      <xdr:nvGraphicFramePr>
        <xdr:cNvPr id="6" name="Chart 5">
          <a:extLst>
            <a:ext uri="{FF2B5EF4-FFF2-40B4-BE49-F238E27FC236}">
              <a16:creationId xmlns:a16="http://schemas.microsoft.com/office/drawing/2014/main" id="{C4F1FB66-6A02-4FD2-AE4F-FD4D3EC6CE9B}"/>
            </a:ext>
            <a:ext uri="{147F2762-F138-4A5C-976F-8EAC2B608ADB}">
              <a16:predDERef xmlns:a16="http://schemas.microsoft.com/office/drawing/2014/main" pred="{5CD5E5D2-1D4F-484B-9953-17C970D732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41</xdr:col>
      <xdr:colOff>600075</xdr:colOff>
      <xdr:row>8</xdr:row>
      <xdr:rowOff>0</xdr:rowOff>
    </xdr:from>
    <xdr:to>
      <xdr:col>48</xdr:col>
      <xdr:colOff>590550</xdr:colOff>
      <xdr:row>21</xdr:row>
      <xdr:rowOff>9525</xdr:rowOff>
    </xdr:to>
    <mc:AlternateContent xmlns:mc="http://schemas.openxmlformats.org/markup-compatibility/2006">
      <mc:Choice xmlns:cx1="http://schemas.microsoft.com/office/drawing/2015/9/8/chartex" Requires="cx1">
        <xdr:graphicFrame macro="">
          <xdr:nvGraphicFramePr>
            <xdr:cNvPr id="8" name="Chart 7">
              <a:extLst>
                <a:ext uri="{FF2B5EF4-FFF2-40B4-BE49-F238E27FC236}">
                  <a16:creationId xmlns:a16="http://schemas.microsoft.com/office/drawing/2014/main" id="{DCC0506B-88ED-AC1F-DB39-D9330BD54ACD}"/>
                </a:ext>
                <a:ext uri="{147F2762-F138-4A5C-976F-8EAC2B608ADB}">
                  <a16:predDERef xmlns:a16="http://schemas.microsoft.com/office/drawing/2014/main" pred="{C4F1FB66-6A02-4FD2-AE4F-FD4D3EC6CE9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23</xdr:col>
      <xdr:colOff>600075</xdr:colOff>
      <xdr:row>15</xdr:row>
      <xdr:rowOff>180975</xdr:rowOff>
    </xdr:from>
    <xdr:to>
      <xdr:col>25</xdr:col>
      <xdr:colOff>942975</xdr:colOff>
      <xdr:row>27</xdr:row>
      <xdr:rowOff>0</xdr:rowOff>
    </xdr:to>
    <xdr:graphicFrame macro="">
      <xdr:nvGraphicFramePr>
        <xdr:cNvPr id="2" name="Chart 1">
          <a:extLst>
            <a:ext uri="{FF2B5EF4-FFF2-40B4-BE49-F238E27FC236}">
              <a16:creationId xmlns:a16="http://schemas.microsoft.com/office/drawing/2014/main" id="{6BF72E98-FD26-4D42-865B-19E0A3A63E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600075</xdr:colOff>
      <xdr:row>15</xdr:row>
      <xdr:rowOff>180975</xdr:rowOff>
    </xdr:from>
    <xdr:to>
      <xdr:col>23</xdr:col>
      <xdr:colOff>590550</xdr:colOff>
      <xdr:row>27</xdr:row>
      <xdr:rowOff>0</xdr:rowOff>
    </xdr:to>
    <xdr:graphicFrame macro="">
      <xdr:nvGraphicFramePr>
        <xdr:cNvPr id="3" name="Chart 2">
          <a:extLst>
            <a:ext uri="{FF2B5EF4-FFF2-40B4-BE49-F238E27FC236}">
              <a16:creationId xmlns:a16="http://schemas.microsoft.com/office/drawing/2014/main" id="{FE92C9E6-E1C6-449B-B212-97D44E928A0B}"/>
            </a:ext>
            <a:ext uri="{147F2762-F138-4A5C-976F-8EAC2B608ADB}">
              <a16:predDERef xmlns:a16="http://schemas.microsoft.com/office/drawing/2014/main" pred="{6BF72E98-FD26-4D42-865B-19E0A3A63E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28</xdr:col>
      <xdr:colOff>0</xdr:colOff>
      <xdr:row>0</xdr:row>
      <xdr:rowOff>0</xdr:rowOff>
    </xdr:from>
    <xdr:to>
      <xdr:col>34</xdr:col>
      <xdr:colOff>590550</xdr:colOff>
      <xdr:row>12</xdr:row>
      <xdr:rowOff>180975</xdr:rowOff>
    </xdr:to>
    <mc:AlternateContent xmlns:mc="http://schemas.openxmlformats.org/markup-compatibility/2006">
      <mc:Choice xmlns:cx1="http://schemas.microsoft.com/office/drawing/2015/9/8/chartex" Requires="cx1">
        <xdr:graphicFrame macro="">
          <xdr:nvGraphicFramePr>
            <xdr:cNvPr id="9" name="Chart 3">
              <a:extLst>
                <a:ext uri="{FF2B5EF4-FFF2-40B4-BE49-F238E27FC236}">
                  <a16:creationId xmlns:a16="http://schemas.microsoft.com/office/drawing/2014/main" id="{C13241B8-0DB3-4A2F-961D-016220B6E6C5}"/>
                </a:ext>
                <a:ext uri="{147F2762-F138-4A5C-976F-8EAC2B608ADB}">
                  <a16:predDERef xmlns:a16="http://schemas.microsoft.com/office/drawing/2014/main" pred="{FE92C9E6-E1C6-449B-B212-97D44E928A0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28</xdr:col>
      <xdr:colOff>0</xdr:colOff>
      <xdr:row>13</xdr:row>
      <xdr:rowOff>0</xdr:rowOff>
    </xdr:from>
    <xdr:to>
      <xdr:col>41</xdr:col>
      <xdr:colOff>590550</xdr:colOff>
      <xdr:row>29</xdr:row>
      <xdr:rowOff>161925</xdr:rowOff>
    </xdr:to>
    <mc:AlternateContent xmlns:mc="http://schemas.openxmlformats.org/markup-compatibility/2006">
      <mc:Choice xmlns:cx1="http://schemas.microsoft.com/office/drawing/2015/9/8/chartex" Requires="cx1">
        <xdr:graphicFrame macro="">
          <xdr:nvGraphicFramePr>
            <xdr:cNvPr id="11" name="Chart 1">
              <a:extLst>
                <a:ext uri="{FF2B5EF4-FFF2-40B4-BE49-F238E27FC236}">
                  <a16:creationId xmlns:a16="http://schemas.microsoft.com/office/drawing/2014/main" id="{B0395832-AE59-4969-8F8A-F17BA695079A}"/>
                </a:ext>
                <a:ext uri="{147F2762-F138-4A5C-976F-8EAC2B608ADB}">
                  <a16:predDERef xmlns:a16="http://schemas.microsoft.com/office/drawing/2014/main" pred="{C13241B8-0DB3-4A2F-961D-016220B6E6C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42</xdr:col>
      <xdr:colOff>0</xdr:colOff>
      <xdr:row>8</xdr:row>
      <xdr:rowOff>180975</xdr:rowOff>
    </xdr:from>
    <xdr:to>
      <xdr:col>48</xdr:col>
      <xdr:colOff>600075</xdr:colOff>
      <xdr:row>23</xdr:row>
      <xdr:rowOff>161925</xdr:rowOff>
    </xdr:to>
    <mc:AlternateContent xmlns:mc="http://schemas.openxmlformats.org/markup-compatibility/2006">
      <mc:Choice xmlns:cx1="http://schemas.microsoft.com/office/drawing/2015/9/8/chartex" Requires="cx1">
        <xdr:graphicFrame macro="">
          <xdr:nvGraphicFramePr>
            <xdr:cNvPr id="12" name="Chart 7">
              <a:extLst>
                <a:ext uri="{FF2B5EF4-FFF2-40B4-BE49-F238E27FC236}">
                  <a16:creationId xmlns:a16="http://schemas.microsoft.com/office/drawing/2014/main" id="{D0D16875-6DDB-44A1-9BC3-DD3DE19AF35A}"/>
                </a:ext>
                <a:ext uri="{147F2762-F138-4A5C-976F-8EAC2B608ADB}">
                  <a16:predDERef xmlns:a16="http://schemas.microsoft.com/office/drawing/2014/main" pred="{B0395832-AE59-4969-8F8A-F17BA695079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35</xdr:col>
      <xdr:colOff>0</xdr:colOff>
      <xdr:row>0</xdr:row>
      <xdr:rowOff>0</xdr:rowOff>
    </xdr:from>
    <xdr:to>
      <xdr:col>41</xdr:col>
      <xdr:colOff>600075</xdr:colOff>
      <xdr:row>12</xdr:row>
      <xdr:rowOff>180975</xdr:rowOff>
    </xdr:to>
    <xdr:graphicFrame macro="">
      <xdr:nvGraphicFramePr>
        <xdr:cNvPr id="6" name="Chart 5">
          <a:extLst>
            <a:ext uri="{FF2B5EF4-FFF2-40B4-BE49-F238E27FC236}">
              <a16:creationId xmlns:a16="http://schemas.microsoft.com/office/drawing/2014/main" id="{78BB0B19-C1AF-1BD7-98E7-9D2FB1B2EB8C}"/>
            </a:ext>
            <a:ext uri="{147F2762-F138-4A5C-976F-8EAC2B608ADB}">
              <a16:predDERef xmlns:a16="http://schemas.microsoft.com/office/drawing/2014/main" pred="{D0D16875-6DDB-44A1-9BC3-DD3DE19AF3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24</xdr:col>
      <xdr:colOff>9525</xdr:colOff>
      <xdr:row>0</xdr:row>
      <xdr:rowOff>0</xdr:rowOff>
    </xdr:from>
    <xdr:to>
      <xdr:col>30</xdr:col>
      <xdr:colOff>276225</xdr:colOff>
      <xdr:row>14</xdr:row>
      <xdr:rowOff>66675</xdr:rowOff>
    </xdr:to>
    <mc:AlternateContent xmlns:mc="http://schemas.openxmlformats.org/markup-compatibility/2006">
      <mc:Choice xmlns:cx1="http://schemas.microsoft.com/office/drawing/2015/9/8/chartex" Requires="cx1">
        <xdr:graphicFrame macro="">
          <xdr:nvGraphicFramePr>
            <xdr:cNvPr id="14" name="Chart 1">
              <a:extLst>
                <a:ext uri="{FF2B5EF4-FFF2-40B4-BE49-F238E27FC236}">
                  <a16:creationId xmlns:a16="http://schemas.microsoft.com/office/drawing/2014/main" id="{6C3F22FC-BCC0-C9C3-662B-CCF964413D9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24</xdr:col>
      <xdr:colOff>9525</xdr:colOff>
      <xdr:row>14</xdr:row>
      <xdr:rowOff>76200</xdr:rowOff>
    </xdr:from>
    <xdr:to>
      <xdr:col>30</xdr:col>
      <xdr:colOff>276225</xdr:colOff>
      <xdr:row>27</xdr:row>
      <xdr:rowOff>180975</xdr:rowOff>
    </xdr:to>
    <mc:AlternateContent xmlns:mc="http://schemas.openxmlformats.org/markup-compatibility/2006">
      <mc:Choice xmlns:cx1="http://schemas.microsoft.com/office/drawing/2015/9/8/chartex" Requires="cx1">
        <xdr:graphicFrame macro="">
          <xdr:nvGraphicFramePr>
            <xdr:cNvPr id="17" name="Chart 2">
              <a:extLst>
                <a:ext uri="{FF2B5EF4-FFF2-40B4-BE49-F238E27FC236}">
                  <a16:creationId xmlns:a16="http://schemas.microsoft.com/office/drawing/2014/main" id="{F043301D-B28A-4052-B46A-9943504574DE}"/>
                </a:ext>
                <a:ext uri="{147F2762-F138-4A5C-976F-8EAC2B608ADB}">
                  <a16:predDERef xmlns:a16="http://schemas.microsoft.com/office/drawing/2014/main" pred="{6C3F22FC-BCC0-C9C3-662B-CCF964413D9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295275</xdr:colOff>
      <xdr:row>7</xdr:row>
      <xdr:rowOff>180975</xdr:rowOff>
    </xdr:from>
    <xdr:to>
      <xdr:col>21</xdr:col>
      <xdr:colOff>428625</xdr:colOff>
      <xdr:row>18</xdr:row>
      <xdr:rowOff>180975</xdr:rowOff>
    </xdr:to>
    <xdr:graphicFrame macro="">
      <xdr:nvGraphicFramePr>
        <xdr:cNvPr id="2" name="Chart 1">
          <a:extLst>
            <a:ext uri="{FF2B5EF4-FFF2-40B4-BE49-F238E27FC236}">
              <a16:creationId xmlns:a16="http://schemas.microsoft.com/office/drawing/2014/main" id="{2BBB593E-0AF0-26FC-19F2-169DDE201C28}"/>
            </a:ext>
            <a:ext uri="{147F2762-F138-4A5C-976F-8EAC2B608ADB}">
              <a16:predDERef xmlns:a16="http://schemas.microsoft.com/office/drawing/2014/main" pred="{F043301D-B28A-4052-B46A-9943504574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295275</xdr:colOff>
      <xdr:row>19</xdr:row>
      <xdr:rowOff>0</xdr:rowOff>
    </xdr:from>
    <xdr:to>
      <xdr:col>21</xdr:col>
      <xdr:colOff>428625</xdr:colOff>
      <xdr:row>29</xdr:row>
      <xdr:rowOff>171450</xdr:rowOff>
    </xdr:to>
    <xdr:graphicFrame macro="">
      <xdr:nvGraphicFramePr>
        <xdr:cNvPr id="3" name="Chart 2">
          <a:extLst>
            <a:ext uri="{FF2B5EF4-FFF2-40B4-BE49-F238E27FC236}">
              <a16:creationId xmlns:a16="http://schemas.microsoft.com/office/drawing/2014/main" id="{8CB21DF1-E446-8144-BD4D-B2D02CF07090}"/>
            </a:ext>
            <a:ext uri="{147F2762-F138-4A5C-976F-8EAC2B608ADB}">
              <a16:predDERef xmlns:a16="http://schemas.microsoft.com/office/drawing/2014/main" pred="{2BBB593E-0AF0-26FC-19F2-169DDE201C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17</xdr:col>
      <xdr:colOff>295275</xdr:colOff>
      <xdr:row>8</xdr:row>
      <xdr:rowOff>9525</xdr:rowOff>
    </xdr:from>
    <xdr:to>
      <xdr:col>21</xdr:col>
      <xdr:colOff>428625</xdr:colOff>
      <xdr:row>18</xdr:row>
      <xdr:rowOff>180975</xdr:rowOff>
    </xdr:to>
    <xdr:graphicFrame macro="">
      <xdr:nvGraphicFramePr>
        <xdr:cNvPr id="2" name="Chart 1">
          <a:extLst>
            <a:ext uri="{FF2B5EF4-FFF2-40B4-BE49-F238E27FC236}">
              <a16:creationId xmlns:a16="http://schemas.microsoft.com/office/drawing/2014/main" id="{742C0FB3-E15C-4D3A-8A34-6AD9C50FD021}"/>
            </a:ext>
            <a:ext uri="{147F2762-F138-4A5C-976F-8EAC2B608ADB}">
              <a16:predDERef xmlns:a16="http://schemas.microsoft.com/office/drawing/2014/main" pred="{F043301D-B28A-4052-B46A-9943504574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295275</xdr:colOff>
      <xdr:row>19</xdr:row>
      <xdr:rowOff>0</xdr:rowOff>
    </xdr:from>
    <xdr:to>
      <xdr:col>22</xdr:col>
      <xdr:colOff>0</xdr:colOff>
      <xdr:row>29</xdr:row>
      <xdr:rowOff>171450</xdr:rowOff>
    </xdr:to>
    <xdr:graphicFrame macro="">
      <xdr:nvGraphicFramePr>
        <xdr:cNvPr id="3" name="Chart 2">
          <a:extLst>
            <a:ext uri="{FF2B5EF4-FFF2-40B4-BE49-F238E27FC236}">
              <a16:creationId xmlns:a16="http://schemas.microsoft.com/office/drawing/2014/main" id="{6CE126E1-AAB9-4DBF-93FB-B9FC1BD2F21F}"/>
            </a:ext>
            <a:ext uri="{147F2762-F138-4A5C-976F-8EAC2B608ADB}">
              <a16:predDERef xmlns:a16="http://schemas.microsoft.com/office/drawing/2014/main" pred="{742C0FB3-E15C-4D3A-8A34-6AD9C50FD0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24</xdr:col>
      <xdr:colOff>9525</xdr:colOff>
      <xdr:row>0</xdr:row>
      <xdr:rowOff>0</xdr:rowOff>
    </xdr:from>
    <xdr:to>
      <xdr:col>30</xdr:col>
      <xdr:colOff>514350</xdr:colOff>
      <xdr:row>14</xdr:row>
      <xdr:rowOff>66675</xdr:rowOff>
    </xdr:to>
    <mc:AlternateContent xmlns:mc="http://schemas.openxmlformats.org/markup-compatibility/2006">
      <mc:Choice xmlns:cx1="http://schemas.microsoft.com/office/drawing/2015/9/8/chartex" Requires="cx1">
        <xdr:graphicFrame macro="">
          <xdr:nvGraphicFramePr>
            <xdr:cNvPr id="4" name="Chart 1">
              <a:extLst>
                <a:ext uri="{FF2B5EF4-FFF2-40B4-BE49-F238E27FC236}">
                  <a16:creationId xmlns:a16="http://schemas.microsoft.com/office/drawing/2014/main" id="{AD7BBDB9-612D-4180-9D3B-27972871E084}"/>
                </a:ext>
                <a:ext uri="{147F2762-F138-4A5C-976F-8EAC2B608ADB}">
                  <a16:predDERef xmlns:a16="http://schemas.microsoft.com/office/drawing/2014/main" pred="{6CE126E1-AAB9-4DBF-93FB-B9FC1BD2F21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24</xdr:col>
      <xdr:colOff>9525</xdr:colOff>
      <xdr:row>14</xdr:row>
      <xdr:rowOff>76200</xdr:rowOff>
    </xdr:from>
    <xdr:to>
      <xdr:col>30</xdr:col>
      <xdr:colOff>514350</xdr:colOff>
      <xdr:row>27</xdr:row>
      <xdr:rowOff>180975</xdr:rowOff>
    </xdr:to>
    <mc:AlternateContent xmlns:mc="http://schemas.openxmlformats.org/markup-compatibility/2006">
      <mc:Choice xmlns:cx1="http://schemas.microsoft.com/office/drawing/2015/9/8/chartex" Requires="cx1">
        <xdr:graphicFrame macro="">
          <xdr:nvGraphicFramePr>
            <xdr:cNvPr id="5" name="Chart 2">
              <a:extLst>
                <a:ext uri="{FF2B5EF4-FFF2-40B4-BE49-F238E27FC236}">
                  <a16:creationId xmlns:a16="http://schemas.microsoft.com/office/drawing/2014/main" id="{57561708-2C0F-487D-A525-E0C72A098075}"/>
                </a:ext>
                <a:ext uri="{147F2762-F138-4A5C-976F-8EAC2B608ADB}">
                  <a16:predDERef xmlns:a16="http://schemas.microsoft.com/office/drawing/2014/main" pred="{AD7BBDB9-612D-4180-9D3B-27972871E08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13</xdr:col>
      <xdr:colOff>0</xdr:colOff>
      <xdr:row>1</xdr:row>
      <xdr:rowOff>0</xdr:rowOff>
    </xdr:from>
    <xdr:to>
      <xdr:col>17</xdr:col>
      <xdr:colOff>885825</xdr:colOff>
      <xdr:row>14</xdr:row>
      <xdr:rowOff>171450</xdr:rowOff>
    </xdr:to>
    <xdr:graphicFrame macro="">
      <xdr:nvGraphicFramePr>
        <xdr:cNvPr id="2" name="Chart 1">
          <a:extLst>
            <a:ext uri="{FF2B5EF4-FFF2-40B4-BE49-F238E27FC236}">
              <a16:creationId xmlns:a16="http://schemas.microsoft.com/office/drawing/2014/main" id="{17631602-6738-30B2-AAFD-F0C3F972AD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xdr:col>
      <xdr:colOff>0</xdr:colOff>
      <xdr:row>1</xdr:row>
      <xdr:rowOff>0</xdr:rowOff>
    </xdr:from>
    <xdr:to>
      <xdr:col>7</xdr:col>
      <xdr:colOff>571500</xdr:colOff>
      <xdr:row>30</xdr:row>
      <xdr:rowOff>180975</xdr:rowOff>
    </xdr:to>
    <xdr:sp macro="" textlink="">
      <xdr:nvSpPr>
        <xdr:cNvPr id="2" name="Rectangle 1">
          <a:extLst>
            <a:ext uri="{FF2B5EF4-FFF2-40B4-BE49-F238E27FC236}">
              <a16:creationId xmlns:a16="http://schemas.microsoft.com/office/drawing/2014/main" id="{04696DFD-8102-4334-ABB4-40D5F70AF991}"/>
            </a:ext>
          </a:extLst>
        </xdr:cNvPr>
        <xdr:cNvSpPr/>
      </xdr:nvSpPr>
      <xdr:spPr>
        <a:xfrm>
          <a:off x="609600" y="190500"/>
          <a:ext cx="4229100" cy="5705475"/>
        </a:xfrm>
        <a:prstGeom prst="rect">
          <a:avLst/>
        </a:prstGeom>
        <a:solidFill>
          <a:schemeClr val="accent6"/>
        </a:solidFill>
      </xdr:spPr>
      <xdr:style>
        <a:lnRef idx="2">
          <a:schemeClr val="accent1">
            <a:shade val="15000"/>
          </a:schemeClr>
        </a:lnRef>
        <a:fillRef idx="1">
          <a:schemeClr val="accent1"/>
        </a:fillRef>
        <a:effectRef idx="0">
          <a:schemeClr val="accent1"/>
        </a:effectRef>
        <a:fontRef idx="minor">
          <a:schemeClr val="lt1"/>
        </a:fontRef>
      </xdr:style>
      <xdr:txBody>
        <a:bodyPr spcFirstLastPara="0" wrap="square" lIns="91440" tIns="45720" rIns="91440" bIns="45720" rtlCol="0" anchor="t">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en-US" sz="1200" b="1" i="0" u="none" strike="noStrike">
              <a:solidFill>
                <a:schemeClr val="tx1"/>
              </a:solidFill>
              <a:latin typeface="Calibri" panose="020F0502020204030204" pitchFamily="34" charset="0"/>
              <a:ea typeface="Calibri" panose="020F0502020204030204" pitchFamily="34" charset="0"/>
              <a:cs typeface="Calibri" panose="020F0502020204030204" pitchFamily="34" charset="0"/>
            </a:rPr>
            <a:t>QUESTION 1</a:t>
          </a:r>
          <a:endParaRPr lang="en-US" sz="1200" b="0" i="0" u="none" strike="noStrike">
            <a:solidFill>
              <a:schemeClr val="bg1"/>
            </a:solidFill>
            <a:latin typeface="Calibri" panose="020F0502020204030204" pitchFamily="34" charset="0"/>
            <a:ea typeface="Calibri" panose="020F0502020204030204" pitchFamily="34" charset="0"/>
            <a:cs typeface="Calibri" panose="020F0502020204030204" pitchFamily="34" charset="0"/>
          </a:endParaRPr>
        </a:p>
        <a:p>
          <a:pPr marL="0" indent="0" algn="l"/>
          <a:endParaRPr lang="en-US" sz="1200" b="0" i="0" u="none" strike="noStrike">
            <a:solidFill>
              <a:schemeClr val="bg1"/>
            </a:solidFill>
            <a:latin typeface="Calibri" panose="020F0502020204030204" pitchFamily="34" charset="0"/>
            <a:ea typeface="Calibri" panose="020F0502020204030204" pitchFamily="34" charset="0"/>
            <a:cs typeface="Calibri" panose="020F0502020204030204" pitchFamily="34" charset="0"/>
          </a:endParaRPr>
        </a:p>
        <a:p>
          <a:pPr marL="0" indent="0" algn="l"/>
          <a:r>
            <a:rPr lang="en-US" sz="1200" b="0" i="0" u="none" strike="noStrike">
              <a:solidFill>
                <a:schemeClr val="bg1"/>
              </a:solidFill>
              <a:latin typeface="Calibri" panose="020F0502020204030204" pitchFamily="34" charset="0"/>
              <a:ea typeface="Calibri" panose="020F0502020204030204" pitchFamily="34" charset="0"/>
              <a:cs typeface="Calibri" panose="020F0502020204030204" pitchFamily="34" charset="0"/>
            </a:rPr>
            <a:t>Merged marital state columns into one using the next fomula</a:t>
          </a:r>
          <a:endParaRPr lang="en-US" sz="1200" b="0" i="0" u="none" strike="noStrike">
            <a:solidFill>
              <a:schemeClr val="accent2">
                <a:lumMod val="75000"/>
              </a:schemeClr>
            </a:solidFill>
            <a:latin typeface="Calibri" panose="020F0502020204030204" pitchFamily="34" charset="0"/>
            <a:ea typeface="Calibri" panose="020F0502020204030204" pitchFamily="34" charset="0"/>
            <a:cs typeface="Calibri" panose="020F0502020204030204" pitchFamily="34" charset="0"/>
          </a:endParaRPr>
        </a:p>
        <a:p>
          <a:pPr marL="0" indent="0" algn="l"/>
          <a:r>
            <a:rPr lang="en-US" sz="1200" b="0" i="0" u="none" strike="noStrike">
              <a:solidFill>
                <a:schemeClr val="accent2">
                  <a:lumMod val="75000"/>
                </a:schemeClr>
              </a:solidFill>
              <a:latin typeface="Calibri" panose="020F0502020204030204" pitchFamily="34" charset="0"/>
              <a:ea typeface="Calibri" panose="020F0502020204030204" pitchFamily="34" charset="0"/>
              <a:cs typeface="Calibri" panose="020F0502020204030204" pitchFamily="34" charset="0"/>
            </a:rPr>
            <a:t>=IFS(F2=1,"Divorced",G2=1,"Married",H2=1,"Single",I2=1,"Together",J2=1,"Widow")</a:t>
          </a:r>
          <a:endParaRPr lang="en-US" sz="1200" b="0" i="0" u="none" strike="noStrike">
            <a:solidFill>
              <a:schemeClr val="bg1"/>
            </a:solidFill>
            <a:latin typeface="Calibri" panose="020F0502020204030204" pitchFamily="34" charset="0"/>
            <a:ea typeface="Calibri" panose="020F0502020204030204" pitchFamily="34" charset="0"/>
            <a:cs typeface="Calibri" panose="020F0502020204030204" pitchFamily="34" charset="0"/>
          </a:endParaRPr>
        </a:p>
        <a:p>
          <a:pPr marL="0" indent="0" algn="l"/>
          <a:endParaRPr lang="en-US" sz="1200" b="0" i="0" u="none" strike="noStrike">
            <a:solidFill>
              <a:schemeClr val="bg1"/>
            </a:solidFill>
            <a:latin typeface="Calibri" panose="020F0502020204030204" pitchFamily="34" charset="0"/>
            <a:ea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r>
            <a:rPr lang="en-US" sz="1200" b="0" i="0" u="none" strike="noStrike">
              <a:solidFill>
                <a:schemeClr val="bg1"/>
              </a:solidFill>
              <a:latin typeface="Calibri" panose="020F0502020204030204" pitchFamily="34" charset="0"/>
              <a:ea typeface="Calibri" panose="020F0502020204030204" pitchFamily="34" charset="0"/>
              <a:cs typeface="Calibri" panose="020F0502020204030204" pitchFamily="34" charset="0"/>
            </a:rPr>
            <a:t>Merged Education state columns into one using the next fomula</a:t>
          </a:r>
          <a:endParaRPr lang="en-US" sz="1200" b="0" i="0" u="none" strike="noStrike">
            <a:solidFill>
              <a:schemeClr val="accent2">
                <a:lumMod val="75000"/>
              </a:schemeClr>
            </a:solidFill>
            <a:latin typeface="Calibri" panose="020F0502020204030204" pitchFamily="34" charset="0"/>
            <a:ea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r>
            <a:rPr lang="en-US" sz="1200" b="0" i="0" u="none" strike="noStrike">
              <a:solidFill>
                <a:schemeClr val="accent2">
                  <a:lumMod val="75000"/>
                </a:schemeClr>
              </a:solidFill>
              <a:latin typeface="Calibri" panose="020F0502020204030204" pitchFamily="34" charset="0"/>
              <a:ea typeface="Calibri" panose="020F0502020204030204" pitchFamily="34" charset="0"/>
              <a:cs typeface="Calibri" panose="020F0502020204030204" pitchFamily="34" charset="0"/>
            </a:rPr>
            <a:t>=IFS(K2=1,"Basic",L2=1,"Graduate",M2=1,"Master",N2=1,"PhD")</a:t>
          </a:r>
          <a:endParaRPr lang="en-US" sz="1200" b="0" i="0" u="none" strike="noStrike">
            <a:solidFill>
              <a:schemeClr val="bg1"/>
            </a:solidFill>
            <a:latin typeface="Calibri" panose="020F0502020204030204" pitchFamily="34" charset="0"/>
            <a:ea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endParaRPr lang="en-US" sz="1200" b="0" i="0" u="none" strike="noStrike">
            <a:solidFill>
              <a:schemeClr val="bg1"/>
            </a:solidFill>
            <a:latin typeface="Calibri" panose="020F0502020204030204" pitchFamily="34" charset="0"/>
            <a:ea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r>
            <a:rPr lang="en-US" sz="1200" b="0" i="0" u="none" strike="noStrike">
              <a:solidFill>
                <a:schemeClr val="bg1"/>
              </a:solidFill>
              <a:latin typeface="Calibri" panose="020F0502020204030204" pitchFamily="34" charset="0"/>
              <a:ea typeface="Calibri" panose="020F0502020204030204" pitchFamily="34" charset="0"/>
              <a:cs typeface="Calibri" panose="020F0502020204030204" pitchFamily="34" charset="0"/>
            </a:rPr>
            <a:t>Merged marketing campaign state columns into one using the next fomula</a:t>
          </a:r>
          <a:endParaRPr lang="en-US" sz="1200" b="0" i="0" u="none" strike="noStrike">
            <a:solidFill>
              <a:schemeClr val="accent2">
                <a:lumMod val="75000"/>
              </a:schemeClr>
            </a:solidFill>
            <a:latin typeface="Calibri" panose="020F0502020204030204" pitchFamily="34" charset="0"/>
            <a:ea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r>
            <a:rPr lang="en-US" sz="1200" b="0" i="0" u="none" strike="noStrike">
              <a:solidFill>
                <a:schemeClr val="accent2">
                  <a:lumMod val="75000"/>
                </a:schemeClr>
              </a:solidFill>
              <a:latin typeface="Calibri" panose="020F0502020204030204" pitchFamily="34" charset="0"/>
              <a:ea typeface="Calibri" panose="020F0502020204030204" pitchFamily="34" charset="0"/>
              <a:cs typeface="Calibri" panose="020F0502020204030204" pitchFamily="34" charset="0"/>
            </a:rPr>
            <a:t>=IFS(B2=1,"MC1",C2=1,"MC2", D2=1,"MC3",E2=1,"MC4",F2=1,"MC5",TRUE,"None")</a:t>
          </a:r>
          <a:endParaRPr lang="en-US" sz="1200" b="0" i="0" u="none" strike="noStrike">
            <a:solidFill>
              <a:schemeClr val="tx1"/>
            </a:solidFill>
            <a:latin typeface="Calibri" panose="020F0502020204030204" pitchFamily="34" charset="0"/>
            <a:ea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endParaRPr lang="en-US" sz="1200" b="0" i="0" u="none" strike="noStrike">
            <a:solidFill>
              <a:schemeClr val="tx1"/>
            </a:solidFill>
            <a:latin typeface="Calibri" panose="020F0502020204030204" pitchFamily="34" charset="0"/>
            <a:ea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r>
            <a:rPr lang="en-US" sz="1200" b="0" i="0" u="none" strike="noStrike">
              <a:solidFill>
                <a:schemeClr val="tx1"/>
              </a:solidFill>
              <a:latin typeface="Calibri" panose="020F0502020204030204" pitchFamily="34" charset="0"/>
              <a:ea typeface="Calibri" panose="020F0502020204030204" pitchFamily="34" charset="0"/>
              <a:cs typeface="Calibri" panose="020F0502020204030204" pitchFamily="34" charset="0"/>
            </a:rPr>
            <a:t>Why merging? </a:t>
          </a:r>
          <a:endParaRPr lang="en-US" sz="1200" b="0" i="0" u="none" strike="noStrike">
            <a:solidFill>
              <a:schemeClr val="bg1"/>
            </a:solidFill>
            <a:latin typeface="Calibri" panose="020F0502020204030204" pitchFamily="34" charset="0"/>
            <a:ea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r>
            <a:rPr lang="en-US" sz="1200" b="0" i="0" u="none" strike="noStrike">
              <a:solidFill>
                <a:schemeClr val="bg1"/>
              </a:solidFill>
              <a:latin typeface="Calibri" panose="020F0502020204030204" pitchFamily="34" charset="0"/>
              <a:ea typeface="Calibri" panose="020F0502020204030204" pitchFamily="34" charset="0"/>
              <a:cs typeface="Calibri" panose="020F0502020204030204" pitchFamily="34" charset="0"/>
            </a:rPr>
            <a:t>- Data Consolidation: When related data is spread across multiple columns, and consolidating it into one makes it easier to analyze, process, or visualize.</a:t>
          </a:r>
        </a:p>
        <a:p>
          <a:pPr marL="0" marR="0" indent="0" algn="l">
            <a:lnSpc>
              <a:spcPct val="100000"/>
            </a:lnSpc>
            <a:spcBef>
              <a:spcPts val="0"/>
            </a:spcBef>
            <a:spcAft>
              <a:spcPts val="0"/>
            </a:spcAft>
          </a:pPr>
          <a:r>
            <a:rPr lang="en-US" sz="1200" b="0" i="0" u="none" strike="noStrike">
              <a:solidFill>
                <a:schemeClr val="bg1"/>
              </a:solidFill>
              <a:latin typeface="Calibri" panose="020F0502020204030204" pitchFamily="34" charset="0"/>
              <a:ea typeface="Calibri" panose="020F0502020204030204" pitchFamily="34" charset="0"/>
              <a:cs typeface="Calibri" panose="020F0502020204030204" pitchFamily="34" charset="0"/>
            </a:rPr>
            <a:t>- Simplification and Readability: When data is spread out, it might be harder to understand at a glance. By merging columns, you create a more coherent and easier-to-read presentation</a:t>
          </a:r>
        </a:p>
        <a:p>
          <a:pPr marL="0" marR="0" indent="0" algn="l">
            <a:lnSpc>
              <a:spcPct val="100000"/>
            </a:lnSpc>
            <a:spcBef>
              <a:spcPts val="0"/>
            </a:spcBef>
            <a:spcAft>
              <a:spcPts val="0"/>
            </a:spcAft>
          </a:pPr>
          <a:r>
            <a:rPr lang="en-US" sz="1200" b="0" i="0" u="none" strike="noStrike">
              <a:solidFill>
                <a:schemeClr val="bg1"/>
              </a:solidFill>
              <a:latin typeface="Calibri" panose="020F0502020204030204" pitchFamily="34" charset="0"/>
              <a:ea typeface="Calibri" panose="020F0502020204030204" pitchFamily="34" charset="0"/>
              <a:cs typeface="Calibri" panose="020F0502020204030204" pitchFamily="34" charset="0"/>
            </a:rPr>
            <a:t>- </a:t>
          </a:r>
          <a:r>
            <a:rPr lang="en-US" sz="1200" b="0" i="0" u="none" strike="noStrike">
              <a:solidFill>
                <a:schemeClr val="bg1"/>
              </a:solidFill>
              <a:latin typeface="+mn-lt"/>
              <a:ea typeface="+mn-lt"/>
              <a:cs typeface="+mn-lt"/>
            </a:rPr>
            <a:t>Data Organization:</a:t>
          </a:r>
          <a:r>
            <a:rPr lang="en-US" sz="1200" b="0" i="0" u="none" strike="noStrike">
              <a:solidFill>
                <a:schemeClr val="bg1"/>
              </a:solidFill>
              <a:latin typeface="Calibri" panose="020F0502020204030204" pitchFamily="34" charset="0"/>
              <a:ea typeface="Calibri" panose="020F0502020204030204" pitchFamily="34" charset="0"/>
              <a:cs typeface="Calibri" panose="020F0502020204030204" pitchFamily="34" charset="0"/>
            </a:rPr>
            <a:t> </a:t>
          </a:r>
          <a:r>
            <a:rPr lang="en-US" sz="1200" b="0" i="0" u="none" strike="noStrike">
              <a:solidFill>
                <a:schemeClr val="bg1"/>
              </a:solidFill>
              <a:latin typeface="+mn-lt"/>
              <a:ea typeface="+mn-lt"/>
              <a:cs typeface="+mn-lt"/>
            </a:rPr>
            <a:t>Combining columns can help streamline your dataset, making it less cluttered.</a:t>
          </a:r>
          <a:endParaRPr lang="en-US" sz="1200" b="0" i="0" u="none" strike="noStrike">
            <a:solidFill>
              <a:schemeClr val="bg1"/>
            </a:solidFill>
            <a:latin typeface="Calibri" panose="020F0502020204030204" pitchFamily="34" charset="0"/>
            <a:ea typeface="Calibri" panose="020F0502020204030204" pitchFamily="34" charset="0"/>
            <a:cs typeface="Calibri" panose="020F0502020204030204" pitchFamily="34" charset="0"/>
          </a:endParaRPr>
        </a:p>
        <a:p>
          <a:pPr marL="0" indent="0" algn="l"/>
          <a:r>
            <a:rPr lang="en-US" sz="1200" b="0" i="0" u="none" strike="noStrike">
              <a:solidFill>
                <a:schemeClr val="bg1"/>
              </a:solidFill>
              <a:latin typeface="Calibri" panose="020F0502020204030204" pitchFamily="34" charset="0"/>
              <a:ea typeface="Calibri" panose="020F0502020204030204" pitchFamily="34" charset="0"/>
              <a:cs typeface="Calibri" panose="020F0502020204030204" pitchFamily="34" charset="0"/>
            </a:rPr>
            <a:t>- </a:t>
          </a:r>
          <a:r>
            <a:rPr lang="en-US" sz="1200" b="0" i="0" u="none" strike="noStrike">
              <a:solidFill>
                <a:schemeClr val="bg1"/>
              </a:solidFill>
              <a:latin typeface="+mn-lt"/>
              <a:ea typeface="+mn-lt"/>
              <a:cs typeface="+mn-lt"/>
            </a:rPr>
            <a:t>Avoid Redundancy:</a:t>
          </a:r>
          <a:r>
            <a:rPr lang="en-US" sz="1200" b="0" i="0" u="none" strike="noStrike">
              <a:solidFill>
                <a:schemeClr val="bg1"/>
              </a:solidFill>
              <a:latin typeface="Calibri" panose="020F0502020204030204" pitchFamily="34" charset="0"/>
              <a:ea typeface="Calibri" panose="020F0502020204030204" pitchFamily="34" charset="0"/>
              <a:cs typeface="Calibri" panose="020F0502020204030204" pitchFamily="34" charset="0"/>
            </a:rPr>
            <a:t> C</a:t>
          </a:r>
          <a:r>
            <a:rPr lang="en-US" sz="1200" b="0" i="0" u="none" strike="noStrike">
              <a:solidFill>
                <a:schemeClr val="bg1"/>
              </a:solidFill>
              <a:latin typeface="+mn-lt"/>
              <a:ea typeface="+mn-lt"/>
              <a:cs typeface="+mn-lt"/>
            </a:rPr>
            <a:t>olumns contain repetitive or similar information that could be condensed.</a:t>
          </a:r>
          <a:endParaRPr lang="en-US" sz="1200" b="0" i="0" u="none" strike="noStrike">
            <a:solidFill>
              <a:schemeClr val="bg1"/>
            </a:solidFill>
            <a:latin typeface="Calibri" panose="020F0502020204030204" pitchFamily="34" charset="0"/>
            <a:ea typeface="Calibri" panose="020F0502020204030204" pitchFamily="34" charset="0"/>
            <a:cs typeface="Calibri" panose="020F0502020204030204" pitchFamily="34" charset="0"/>
          </a:endParaRPr>
        </a:p>
        <a:p>
          <a:pPr marL="0" indent="0" algn="l"/>
          <a:r>
            <a:rPr lang="en-US" sz="1200" b="0" i="0" u="none" strike="noStrike">
              <a:solidFill>
                <a:schemeClr val="bg1"/>
              </a:solidFill>
              <a:latin typeface="Calibri" panose="020F0502020204030204" pitchFamily="34" charset="0"/>
              <a:ea typeface="Calibri" panose="020F0502020204030204" pitchFamily="34" charset="0"/>
              <a:cs typeface="Calibri" panose="020F0502020204030204" pitchFamily="34" charset="0"/>
            </a:rPr>
            <a:t>- Better Data Management: Combining columns can make it easier to work with your data for analysis, especially when you need to perform searches, filtering, or sorting on one unified field rather than multiple columns.</a:t>
          </a:r>
        </a:p>
      </xdr:txBody>
    </xdr:sp>
    <xdr:clientData/>
  </xdr:twoCellAnchor>
  <xdr:twoCellAnchor>
    <xdr:from>
      <xdr:col>8</xdr:col>
      <xdr:colOff>9525</xdr:colOff>
      <xdr:row>1</xdr:row>
      <xdr:rowOff>0</xdr:rowOff>
    </xdr:from>
    <xdr:to>
      <xdr:col>14</xdr:col>
      <xdr:colOff>590550</xdr:colOff>
      <xdr:row>64</xdr:row>
      <xdr:rowOff>9525</xdr:rowOff>
    </xdr:to>
    <xdr:sp macro="" textlink="">
      <xdr:nvSpPr>
        <xdr:cNvPr id="3" name="Rectangle 2">
          <a:extLst>
            <a:ext uri="{FF2B5EF4-FFF2-40B4-BE49-F238E27FC236}">
              <a16:creationId xmlns:a16="http://schemas.microsoft.com/office/drawing/2014/main" id="{CDD25B1A-97C3-4561-A54C-43673ADCFC68}"/>
            </a:ext>
            <a:ext uri="{147F2762-F138-4A5C-976F-8EAC2B608ADB}">
              <a16:predDERef xmlns:a16="http://schemas.microsoft.com/office/drawing/2014/main" pred="{04696DFD-8102-4334-ABB4-40D5F70AF991}"/>
            </a:ext>
          </a:extLst>
        </xdr:cNvPr>
        <xdr:cNvSpPr/>
      </xdr:nvSpPr>
      <xdr:spPr>
        <a:xfrm>
          <a:off x="4886325" y="190500"/>
          <a:ext cx="4238625" cy="12011025"/>
        </a:xfrm>
        <a:prstGeom prst="rect">
          <a:avLst/>
        </a:prstGeom>
        <a:solidFill>
          <a:schemeClr val="accent6"/>
        </a:solidFill>
      </xdr:spPr>
      <xdr:style>
        <a:lnRef idx="2">
          <a:schemeClr val="accent1">
            <a:shade val="15000"/>
          </a:schemeClr>
        </a:lnRef>
        <a:fillRef idx="1">
          <a:schemeClr val="accent1"/>
        </a:fillRef>
        <a:effectRef idx="0">
          <a:schemeClr val="accent1"/>
        </a:effectRef>
        <a:fontRef idx="minor">
          <a:schemeClr val="lt1"/>
        </a:fontRef>
      </xdr:style>
      <xdr:txBody>
        <a:bodyPr spcFirstLastPara="0" wrap="square" lIns="91440" tIns="45720" rIns="91440" bIns="45720" rtlCol="0" anchor="t">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en-US" sz="1200" b="1" i="0" u="none" strike="noStrike">
              <a:solidFill>
                <a:schemeClr val="tx1"/>
              </a:solidFill>
              <a:latin typeface="Calibri" panose="020F0502020204030204" pitchFamily="34" charset="0"/>
              <a:ea typeface="Calibri" panose="020F0502020204030204" pitchFamily="34" charset="0"/>
              <a:cs typeface="Calibri" panose="020F0502020204030204" pitchFamily="34" charset="0"/>
            </a:rPr>
            <a:t>QUESTION 2</a:t>
          </a:r>
          <a:endParaRPr lang="en-US" sz="1200" b="0" i="0" u="none" strike="noStrike">
            <a:solidFill>
              <a:schemeClr val="lt1"/>
            </a:solidFill>
            <a:latin typeface="Calibri" panose="020F0502020204030204" pitchFamily="34" charset="0"/>
            <a:ea typeface="Calibri" panose="020F0502020204030204" pitchFamily="34" charset="0"/>
            <a:cs typeface="Calibri" panose="020F0502020204030204" pitchFamily="34" charset="0"/>
          </a:endParaRPr>
        </a:p>
        <a:p>
          <a:pPr marL="0" indent="0" algn="l"/>
          <a:endParaRPr lang="en-US" sz="1200" b="0" i="0" u="none" strike="noStrike">
            <a:solidFill>
              <a:schemeClr val="lt1"/>
            </a:solidFill>
            <a:latin typeface="Calibri" panose="020F0502020204030204" pitchFamily="34" charset="0"/>
            <a:ea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r>
            <a:rPr lang="en-US" sz="1200" b="0" i="0" u="none" strike="noStrike">
              <a:solidFill>
                <a:schemeClr val="lt1"/>
              </a:solidFill>
              <a:latin typeface="Calibri" panose="020F0502020204030204" pitchFamily="34" charset="0"/>
              <a:ea typeface="Calibri" panose="020F0502020204030204" pitchFamily="34" charset="0"/>
              <a:cs typeface="Calibri" panose="020F0502020204030204" pitchFamily="34" charset="0"/>
            </a:rPr>
            <a:t>Applied different statistical calculations to better understand and analyze the data as part of data profiling step, as to understand the business problem and prepare the data to get wrangled.</a:t>
          </a:r>
        </a:p>
        <a:p>
          <a:pPr marL="0" marR="0" indent="0" algn="l">
            <a:lnSpc>
              <a:spcPct val="100000"/>
            </a:lnSpc>
            <a:spcBef>
              <a:spcPts val="0"/>
            </a:spcBef>
            <a:spcAft>
              <a:spcPts val="0"/>
            </a:spcAft>
          </a:pPr>
          <a:endParaRPr lang="en-US" sz="1200" b="0" i="0" u="none" strike="noStrike">
            <a:solidFill>
              <a:schemeClr val="lt1"/>
            </a:solidFill>
            <a:latin typeface="Calibri" panose="020F0502020204030204" pitchFamily="34" charset="0"/>
            <a:ea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r>
            <a:rPr lang="en-US" sz="1200" b="0" i="0" u="none" strike="noStrike">
              <a:solidFill>
                <a:schemeClr val="lt1"/>
              </a:solidFill>
              <a:latin typeface="Calibri" panose="020F0502020204030204" pitchFamily="34" charset="0"/>
              <a:ea typeface="Calibri" panose="020F0502020204030204" pitchFamily="34" charset="0"/>
              <a:cs typeface="Calibri" panose="020F0502020204030204" pitchFamily="34" charset="0"/>
            </a:rPr>
            <a:t>I'll provdie some calcs from the Customers sheets (to see all of them check each sheet):</a:t>
          </a:r>
        </a:p>
        <a:p>
          <a:pPr marL="0" marR="0" indent="0" algn="l">
            <a:lnSpc>
              <a:spcPct val="100000"/>
            </a:lnSpc>
            <a:spcBef>
              <a:spcPts val="0"/>
            </a:spcBef>
            <a:spcAft>
              <a:spcPts val="0"/>
            </a:spcAft>
          </a:pPr>
          <a:r>
            <a:rPr lang="en-US" sz="1200" b="0" i="0" u="none" strike="noStrike">
              <a:solidFill>
                <a:schemeClr val="lt1"/>
              </a:solidFill>
              <a:latin typeface="Calibri" panose="020F0502020204030204" pitchFamily="34" charset="0"/>
              <a:ea typeface="Calibri" panose="020F0502020204030204" pitchFamily="34" charset="0"/>
              <a:cs typeface="Calibri" panose="020F0502020204030204" pitchFamily="34" charset="0"/>
            </a:rPr>
            <a:t>For numerical data we applied the next formulas:</a:t>
          </a:r>
          <a:endParaRPr lang="en-US" sz="1200" b="0" i="0" u="none" strike="noStrike">
            <a:solidFill>
              <a:schemeClr val="accent2">
                <a:lumMod val="75000"/>
              </a:schemeClr>
            </a:solidFill>
            <a:latin typeface="Calibri" panose="020F0502020204030204" pitchFamily="34" charset="0"/>
            <a:ea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r>
            <a:rPr lang="en-US" sz="1200" b="0" i="0" u="none" strike="noStrike">
              <a:solidFill>
                <a:schemeClr val="accent2">
                  <a:lumMod val="75000"/>
                </a:schemeClr>
              </a:solidFill>
              <a:latin typeface="Calibri" panose="020F0502020204030204" pitchFamily="34" charset="0"/>
              <a:ea typeface="Calibri" panose="020F0502020204030204" pitchFamily="34" charset="0"/>
              <a:cs typeface="Calibri" panose="020F0502020204030204" pitchFamily="34" charset="0"/>
            </a:rPr>
            <a:t>=MIN(B2:B2221)                  =MAX(B2:B2221)          </a:t>
          </a:r>
        </a:p>
        <a:p>
          <a:pPr marL="0" marR="0" indent="0" algn="l">
            <a:lnSpc>
              <a:spcPct val="100000"/>
            </a:lnSpc>
            <a:spcBef>
              <a:spcPts val="0"/>
            </a:spcBef>
            <a:spcAft>
              <a:spcPts val="0"/>
            </a:spcAft>
          </a:pPr>
          <a:r>
            <a:rPr lang="en-US" sz="1200" b="0" i="0" u="none" strike="noStrike">
              <a:solidFill>
                <a:schemeClr val="accent2">
                  <a:lumMod val="75000"/>
                </a:schemeClr>
              </a:solidFill>
              <a:latin typeface="Calibri" panose="020F0502020204030204" pitchFamily="34" charset="0"/>
              <a:ea typeface="Calibri" panose="020F0502020204030204" pitchFamily="34" charset="0"/>
              <a:cs typeface="Calibri" panose="020F0502020204030204" pitchFamily="34" charset="0"/>
            </a:rPr>
            <a:t>=AVERAGE(B2:B2221)         =MODE(B2:B2221)      </a:t>
          </a:r>
        </a:p>
        <a:p>
          <a:pPr marL="0" marR="0" indent="0" algn="l">
            <a:lnSpc>
              <a:spcPct val="100000"/>
            </a:lnSpc>
            <a:spcBef>
              <a:spcPts val="0"/>
            </a:spcBef>
            <a:spcAft>
              <a:spcPts val="0"/>
            </a:spcAft>
          </a:pPr>
          <a:r>
            <a:rPr lang="en-US" sz="1200" b="0" i="0" u="none" strike="noStrike">
              <a:solidFill>
                <a:schemeClr val="accent2">
                  <a:lumMod val="75000"/>
                </a:schemeClr>
              </a:solidFill>
              <a:latin typeface="Calibri" panose="020F0502020204030204" pitchFamily="34" charset="0"/>
              <a:ea typeface="Calibri" panose="020F0502020204030204" pitchFamily="34" charset="0"/>
              <a:cs typeface="Calibri" panose="020F0502020204030204" pitchFamily="34" charset="0"/>
            </a:rPr>
            <a:t>=MEDIAN(B2:B2221)           =T3&amp;" - "&amp;U3</a:t>
          </a:r>
          <a:r>
            <a:rPr lang="en-US" sz="1200" b="0" i="0" u="none" strike="noStrike">
              <a:solidFill>
                <a:schemeClr val="lt1"/>
              </a:solidFill>
              <a:latin typeface="Calibri" panose="020F0502020204030204" pitchFamily="34" charset="0"/>
              <a:ea typeface="Calibri" panose="020F0502020204030204" pitchFamily="34" charset="0"/>
              <a:cs typeface="Calibri" panose="020F0502020204030204" pitchFamily="34" charset="0"/>
            </a:rPr>
            <a:t> (for range)</a:t>
          </a:r>
        </a:p>
        <a:p>
          <a:pPr marL="0" marR="0" indent="0" algn="l">
            <a:lnSpc>
              <a:spcPct val="100000"/>
            </a:lnSpc>
            <a:spcBef>
              <a:spcPts val="0"/>
            </a:spcBef>
            <a:spcAft>
              <a:spcPts val="0"/>
            </a:spcAft>
          </a:pPr>
          <a:endParaRPr lang="en-US" sz="1200" b="0" i="0" u="none" strike="noStrike">
            <a:solidFill>
              <a:schemeClr val="lt1"/>
            </a:solidFill>
            <a:latin typeface="Calibri" panose="020F0502020204030204" pitchFamily="34" charset="0"/>
            <a:ea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r>
            <a:rPr lang="en-US" sz="1200" b="0" i="0" u="none" strike="noStrike">
              <a:solidFill>
                <a:schemeClr val="lt1"/>
              </a:solidFill>
              <a:latin typeface="Calibri" panose="020F0502020204030204" pitchFamily="34" charset="0"/>
              <a:ea typeface="Calibri" panose="020F0502020204030204" pitchFamily="34" charset="0"/>
              <a:cs typeface="Calibri" panose="020F0502020204030204" pitchFamily="34" charset="0"/>
            </a:rPr>
            <a:t>And for the categorical data we applied next formuals:</a:t>
          </a:r>
          <a:endParaRPr lang="en-US" sz="1200" b="0" i="0" u="none" strike="noStrike">
            <a:solidFill>
              <a:schemeClr val="accent2">
                <a:lumMod val="75000"/>
              </a:schemeClr>
            </a:solidFill>
            <a:latin typeface="Calibri" panose="020F0502020204030204" pitchFamily="34" charset="0"/>
            <a:ea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r>
            <a:rPr lang="en-US" sz="1200" b="0" i="0" u="none" strike="noStrike">
              <a:solidFill>
                <a:schemeClr val="accent2">
                  <a:lumMod val="75000"/>
                </a:schemeClr>
              </a:solidFill>
              <a:latin typeface="Calibri" panose="020F0502020204030204" pitchFamily="34" charset="0"/>
              <a:ea typeface="Calibri" panose="020F0502020204030204" pitchFamily="34" charset="0"/>
              <a:cs typeface="Calibri" panose="020F0502020204030204" pitchFamily="34" charset="0"/>
            </a:rPr>
            <a:t>=INDEX(U14:Y14, MATCH(MAX(U15:Y15), U15:Y15, 0))</a:t>
          </a:r>
          <a:endParaRPr lang="en-US" sz="1200" b="0" i="0" u="none" strike="noStrike">
            <a:solidFill>
              <a:schemeClr val="lt1"/>
            </a:solidFill>
            <a:latin typeface="Calibri" panose="020F0502020204030204" pitchFamily="34" charset="0"/>
            <a:ea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r>
            <a:rPr lang="en-US" sz="1200" b="0" i="0" u="none" strike="noStrike">
              <a:solidFill>
                <a:schemeClr val="lt1"/>
              </a:solidFill>
              <a:latin typeface="Calibri" panose="020F0502020204030204" pitchFamily="34" charset="0"/>
              <a:ea typeface="Calibri" panose="020F0502020204030204" pitchFamily="34" charset="0"/>
              <a:cs typeface="Calibri" panose="020F0502020204030204" pitchFamily="34" charset="0"/>
            </a:rPr>
            <a:t>to calculate most frequent status and</a:t>
          </a:r>
          <a:endParaRPr lang="en-US" sz="1200" b="0" i="0" u="none" strike="noStrike">
            <a:solidFill>
              <a:schemeClr val="accent2">
                <a:lumMod val="75000"/>
              </a:schemeClr>
            </a:solidFill>
            <a:latin typeface="Calibri" panose="020F0502020204030204" pitchFamily="34" charset="0"/>
            <a:ea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r>
            <a:rPr lang="en-US" sz="1200" b="0" i="0" u="none" strike="noStrike">
              <a:solidFill>
                <a:schemeClr val="accent2">
                  <a:lumMod val="75000"/>
                </a:schemeClr>
              </a:solidFill>
              <a:latin typeface="Calibri" panose="020F0502020204030204" pitchFamily="34" charset="0"/>
              <a:ea typeface="Calibri" panose="020F0502020204030204" pitchFamily="34" charset="0"/>
              <a:cs typeface="Calibri" panose="020F0502020204030204" pitchFamily="34" charset="0"/>
            </a:rPr>
            <a:t>=COUNTIF(P2:P2221,"Widow")</a:t>
          </a:r>
          <a:endParaRPr lang="en-US" sz="1200" b="0" i="0" u="none" strike="noStrike">
            <a:solidFill>
              <a:schemeClr val="lt1"/>
            </a:solidFill>
            <a:latin typeface="Calibri" panose="020F0502020204030204" pitchFamily="34" charset="0"/>
            <a:ea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r>
            <a:rPr lang="en-US" sz="1200" b="0" i="0" u="none" strike="noStrike">
              <a:solidFill>
                <a:schemeClr val="lt1"/>
              </a:solidFill>
              <a:latin typeface="Calibri" panose="020F0502020204030204" pitchFamily="34" charset="0"/>
              <a:ea typeface="Calibri" panose="020F0502020204030204" pitchFamily="34" charset="0"/>
              <a:cs typeface="Calibri" panose="020F0502020204030204" pitchFamily="34" charset="0"/>
            </a:rPr>
            <a:t>to calculate each status frequency</a:t>
          </a:r>
          <a:endParaRPr lang="en-US" sz="1200" b="0" i="0" u="none" strike="noStrike">
            <a:solidFill>
              <a:schemeClr val="tx1"/>
            </a:solidFill>
            <a:latin typeface="Calibri" panose="020F0502020204030204" pitchFamily="34" charset="0"/>
            <a:ea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endParaRPr lang="en-US" sz="1200" b="0" i="0" u="none" strike="noStrike">
            <a:solidFill>
              <a:schemeClr val="tx1"/>
            </a:solidFill>
            <a:latin typeface="Calibri" panose="020F0502020204030204" pitchFamily="34" charset="0"/>
            <a:ea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r>
            <a:rPr lang="en-US" sz="1200" b="0" i="0" u="none" strike="noStrike">
              <a:solidFill>
                <a:schemeClr val="tx1"/>
              </a:solidFill>
              <a:latin typeface="Calibri" panose="020F0502020204030204" pitchFamily="34" charset="0"/>
              <a:ea typeface="Calibri" panose="020F0502020204030204" pitchFamily="34" charset="0"/>
              <a:cs typeface="Calibri" panose="020F0502020204030204" pitchFamily="34" charset="0"/>
            </a:rPr>
            <a:t>Findings:</a:t>
          </a:r>
          <a:endParaRPr lang="en-US" sz="1200" b="0" i="0" u="none" strike="noStrike">
            <a:solidFill>
              <a:schemeClr val="lt1"/>
            </a:solidFill>
            <a:latin typeface="Calibri" panose="020F0502020204030204" pitchFamily="34" charset="0"/>
            <a:ea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r>
            <a:rPr lang="en-US" sz="1200" b="0" i="0" u="none" strike="noStrike">
              <a:solidFill>
                <a:schemeClr val="lt1"/>
              </a:solidFill>
              <a:latin typeface="Calibri" panose="020F0502020204030204" pitchFamily="34" charset="0"/>
              <a:ea typeface="Calibri" panose="020F0502020204030204" pitchFamily="34" charset="0"/>
              <a:cs typeface="Calibri" panose="020F0502020204030204" pitchFamily="34" charset="0"/>
            </a:rPr>
            <a:t>I analyzed three datasets—customers, sales, and marketing campaigns—to extract key insights and provide a clear summary of our findings.</a:t>
          </a:r>
        </a:p>
        <a:p>
          <a:pPr marL="0" marR="0" indent="0" algn="l">
            <a:lnSpc>
              <a:spcPct val="100000"/>
            </a:lnSpc>
            <a:spcBef>
              <a:spcPts val="0"/>
            </a:spcBef>
            <a:spcAft>
              <a:spcPts val="0"/>
            </a:spcAft>
          </a:pPr>
          <a:endParaRPr lang="en-US" sz="1200" b="0" i="0" u="none" strike="noStrike">
            <a:solidFill>
              <a:schemeClr val="lt1"/>
            </a:solidFill>
            <a:latin typeface="Calibri" panose="020F0502020204030204" pitchFamily="34" charset="0"/>
            <a:ea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r>
            <a:rPr lang="en-US" sz="1200" b="0" i="0" u="none" strike="noStrike">
              <a:solidFill>
                <a:schemeClr val="lt1"/>
              </a:solidFill>
              <a:latin typeface="Calibri" panose="020F0502020204030204" pitchFamily="34" charset="0"/>
              <a:ea typeface="Calibri" panose="020F0502020204030204" pitchFamily="34" charset="0"/>
              <a:cs typeface="Calibri" panose="020F0502020204030204" pitchFamily="34" charset="0"/>
            </a:rPr>
            <a:t>From the customer data, most customers are married or in a partnership, middle-aged, and have a high level of education. The average income is $151,000, though the dataset included some errors that need correction.</a:t>
          </a:r>
        </a:p>
        <a:p>
          <a:pPr marL="0" marR="0" indent="0" algn="l">
            <a:lnSpc>
              <a:spcPct val="100000"/>
            </a:lnSpc>
            <a:spcBef>
              <a:spcPts val="0"/>
            </a:spcBef>
            <a:spcAft>
              <a:spcPts val="0"/>
            </a:spcAft>
          </a:pPr>
          <a:endParaRPr lang="en-US" sz="1200" b="0" i="0" u="none" strike="noStrike">
            <a:solidFill>
              <a:schemeClr val="lt1"/>
            </a:solidFill>
            <a:latin typeface="Calibri" panose="020F0502020204030204" pitchFamily="34" charset="0"/>
            <a:ea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r>
            <a:rPr lang="en-US" sz="1200" b="0" i="0" u="none" strike="noStrike">
              <a:solidFill>
                <a:schemeClr val="lt1"/>
              </a:solidFill>
              <a:latin typeface="Calibri" panose="020F0502020204030204" pitchFamily="34" charset="0"/>
              <a:ea typeface="Calibri" panose="020F0502020204030204" pitchFamily="34" charset="0"/>
              <a:cs typeface="Calibri" panose="020F0502020204030204" pitchFamily="34" charset="0"/>
            </a:rPr>
            <a:t>The sales analysis revealed:</a:t>
          </a:r>
        </a:p>
        <a:p>
          <a:pPr marL="0" marR="0" indent="0" algn="l">
            <a:lnSpc>
              <a:spcPct val="100000"/>
            </a:lnSpc>
            <a:spcBef>
              <a:spcPts val="0"/>
            </a:spcBef>
            <a:spcAft>
              <a:spcPts val="0"/>
            </a:spcAft>
          </a:pPr>
          <a:r>
            <a:rPr lang="en-US" sz="1200" b="0" i="0" u="none" strike="noStrike">
              <a:solidFill>
                <a:schemeClr val="lt1"/>
              </a:solidFill>
              <a:latin typeface="Calibri" panose="020F0502020204030204" pitchFamily="34" charset="0"/>
              <a:ea typeface="Calibri" panose="020F0502020204030204" pitchFamily="34" charset="0"/>
              <a:cs typeface="Calibri" panose="020F0502020204030204" pitchFamily="34" charset="0"/>
            </a:rPr>
            <a:t>The most frequent number of visits is 7, with an average of 5, showing consistent customer engagement.</a:t>
          </a:r>
        </a:p>
        <a:p>
          <a:pPr marL="0" marR="0" indent="0" algn="l">
            <a:lnSpc>
              <a:spcPct val="100000"/>
            </a:lnSpc>
            <a:spcBef>
              <a:spcPts val="0"/>
            </a:spcBef>
            <a:spcAft>
              <a:spcPts val="0"/>
            </a:spcAft>
          </a:pPr>
          <a:r>
            <a:rPr lang="en-US" sz="1200" b="0" i="0" u="none" strike="noStrike">
              <a:solidFill>
                <a:schemeClr val="lt1"/>
              </a:solidFill>
              <a:latin typeface="Calibri" panose="020F0502020204030204" pitchFamily="34" charset="0"/>
              <a:ea typeface="Calibri" panose="020F0502020204030204" pitchFamily="34" charset="0"/>
              <a:cs typeface="Calibri" panose="020F0502020204030204" pitchFamily="34" charset="0"/>
            </a:rPr>
            <a:t>Teas are the most preferred product, followed by meats, while seafood ranks third. This indicates a clear demand for teas and meats in our offerings.</a:t>
          </a:r>
        </a:p>
        <a:p>
          <a:pPr marL="0" marR="0" indent="0" algn="l">
            <a:lnSpc>
              <a:spcPct val="100000"/>
            </a:lnSpc>
            <a:spcBef>
              <a:spcPts val="0"/>
            </a:spcBef>
            <a:spcAft>
              <a:spcPts val="0"/>
            </a:spcAft>
          </a:pPr>
          <a:r>
            <a:rPr lang="en-US" sz="1200" b="0" i="0" u="none" strike="noStrike">
              <a:solidFill>
                <a:schemeClr val="lt1"/>
              </a:solidFill>
              <a:latin typeface="Calibri" panose="020F0502020204030204" pitchFamily="34" charset="0"/>
              <a:ea typeface="Calibri" panose="020F0502020204030204" pitchFamily="34" charset="0"/>
              <a:cs typeface="Calibri" panose="020F0502020204030204" pitchFamily="34" charset="0"/>
            </a:rPr>
            <a:t>Regarding sales channels, the catalog is the dominant method (46%), followed by the website (33%) and the store (21%). This highlights opportunities to enhance the store experience and potentially improve the website’s functionality.</a:t>
          </a:r>
        </a:p>
        <a:p>
          <a:pPr marL="0" marR="0" indent="0" algn="l">
            <a:lnSpc>
              <a:spcPct val="100000"/>
            </a:lnSpc>
            <a:spcBef>
              <a:spcPts val="0"/>
            </a:spcBef>
            <a:spcAft>
              <a:spcPts val="0"/>
            </a:spcAft>
          </a:pPr>
          <a:endParaRPr lang="en-US" sz="1200" b="0" i="0" u="none" strike="noStrike">
            <a:solidFill>
              <a:schemeClr val="lt1"/>
            </a:solidFill>
            <a:latin typeface="Calibri" panose="020F0502020204030204" pitchFamily="34" charset="0"/>
            <a:ea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r>
            <a:rPr lang="en-US" sz="1200" b="0" i="0" u="none" strike="noStrike">
              <a:solidFill>
                <a:schemeClr val="lt1"/>
              </a:solidFill>
              <a:latin typeface="Calibri" panose="020F0502020204030204" pitchFamily="34" charset="0"/>
              <a:ea typeface="Calibri" panose="020F0502020204030204" pitchFamily="34" charset="0"/>
              <a:cs typeface="Calibri" panose="020F0502020204030204" pitchFamily="34" charset="0"/>
            </a:rPr>
            <a:t>In the marketing campaigns, I studied the success rates of the five campaigns:</a:t>
          </a:r>
        </a:p>
        <a:p>
          <a:pPr marL="0" marR="0" indent="0" algn="l">
            <a:lnSpc>
              <a:spcPct val="100000"/>
            </a:lnSpc>
            <a:spcBef>
              <a:spcPts val="0"/>
            </a:spcBef>
            <a:spcAft>
              <a:spcPts val="0"/>
            </a:spcAft>
          </a:pPr>
          <a:r>
            <a:rPr lang="en-US" sz="1200" b="0" i="0" u="none" strike="noStrike">
              <a:solidFill>
                <a:schemeClr val="lt1"/>
              </a:solidFill>
              <a:latin typeface="Calibri" panose="020F0502020204030204" pitchFamily="34" charset="0"/>
              <a:ea typeface="Calibri" panose="020F0502020204030204" pitchFamily="34" charset="0"/>
              <a:cs typeface="Calibri" panose="020F0502020204030204" pitchFamily="34" charset="0"/>
            </a:rPr>
            <a:t>Campaigns MC3 and MC4 were the most successful, each attracting 165 customers, followed by MC5 with 161, and MC1 with 143.</a:t>
          </a:r>
        </a:p>
        <a:p>
          <a:pPr marL="0" marR="0" indent="0" algn="l">
            <a:lnSpc>
              <a:spcPct val="100000"/>
            </a:lnSpc>
            <a:spcBef>
              <a:spcPts val="0"/>
            </a:spcBef>
            <a:spcAft>
              <a:spcPts val="0"/>
            </a:spcAft>
          </a:pPr>
          <a:r>
            <a:rPr lang="en-US" sz="1200" b="0" i="0" u="none" strike="noStrike">
              <a:solidFill>
                <a:schemeClr val="lt1"/>
              </a:solidFill>
              <a:latin typeface="Calibri" panose="020F0502020204030204" pitchFamily="34" charset="0"/>
              <a:ea typeface="Calibri" panose="020F0502020204030204" pitchFamily="34" charset="0"/>
              <a:cs typeface="Calibri" panose="020F0502020204030204" pitchFamily="34" charset="0"/>
            </a:rPr>
            <a:t>MC2 was the least successful, with only 30 customers. This campaign should be reviewed to identify areas for improvement.</a:t>
          </a:r>
        </a:p>
        <a:p>
          <a:pPr marL="0" marR="0" indent="0" algn="l">
            <a:lnSpc>
              <a:spcPct val="100000"/>
            </a:lnSpc>
            <a:spcBef>
              <a:spcPts val="0"/>
            </a:spcBef>
            <a:spcAft>
              <a:spcPts val="0"/>
            </a:spcAft>
          </a:pPr>
          <a:endParaRPr lang="en-US" sz="1200" b="0" i="0" u="none" strike="noStrike">
            <a:solidFill>
              <a:schemeClr val="lt1"/>
            </a:solidFill>
            <a:latin typeface="Calibri" panose="020F0502020204030204" pitchFamily="34" charset="0"/>
            <a:ea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r>
            <a:rPr lang="en-US" sz="1200" b="0" i="0" u="none" strike="noStrike">
              <a:solidFill>
                <a:schemeClr val="lt1"/>
              </a:solidFill>
              <a:latin typeface="Calibri" panose="020F0502020204030204" pitchFamily="34" charset="0"/>
              <a:ea typeface="Calibri" panose="020F0502020204030204" pitchFamily="34" charset="0"/>
              <a:cs typeface="Calibri" panose="020F0502020204030204" pitchFamily="34" charset="0"/>
            </a:rPr>
            <a:t>In summary, customers generally prefer teas and meats, and the catalog remains the primary sales channel. Campaigns have performed consistently well overall, except for MC2, which warrants further evaluation. These insights can help guide strategies for product focus, channel enhancement, and marketing improvements.</a:t>
          </a:r>
        </a:p>
        <a:p>
          <a:pPr marL="0" marR="0" indent="0" algn="l">
            <a:lnSpc>
              <a:spcPct val="100000"/>
            </a:lnSpc>
            <a:spcBef>
              <a:spcPts val="0"/>
            </a:spcBef>
            <a:spcAft>
              <a:spcPts val="0"/>
            </a:spcAft>
          </a:pPr>
          <a:endParaRPr lang="en-US" sz="1200" b="0" i="0" u="none" strike="noStrike">
            <a:solidFill>
              <a:schemeClr val="lt1"/>
            </a:solidFill>
            <a:latin typeface="Calibri" panose="020F0502020204030204" pitchFamily="34" charset="0"/>
            <a:ea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r>
            <a:rPr lang="en-US" sz="1200" b="0" i="0" u="none" strike="noStrike">
              <a:solidFill>
                <a:schemeClr val="lt1"/>
              </a:solidFill>
              <a:latin typeface="Calibri" panose="020F0502020204030204" pitchFamily="34" charset="0"/>
              <a:ea typeface="Calibri" panose="020F0502020204030204" pitchFamily="34" charset="0"/>
              <a:cs typeface="Calibri" panose="020F0502020204030204" pitchFamily="34" charset="0"/>
            </a:rPr>
            <a:t>It’s important to mention that the data in the customer and sales sheets contains several errors that need to be addressed during the data wrangling step. For example, there were float numbers in columns that should logically contain only integers, and there were negative values in the Teas column, which represents the number of teas ordered by customers. These inconsistencies require correction and will be handled in the upcoming step.</a:t>
          </a:r>
        </a:p>
        <a:p>
          <a:pPr marL="0" marR="0" indent="0" algn="l">
            <a:lnSpc>
              <a:spcPct val="100000"/>
            </a:lnSpc>
            <a:spcBef>
              <a:spcPts val="0"/>
            </a:spcBef>
            <a:spcAft>
              <a:spcPts val="0"/>
            </a:spcAft>
          </a:pPr>
          <a:endParaRPr lang="en-US" sz="1200" b="0" i="0" u="none" strike="noStrike">
            <a:solidFill>
              <a:schemeClr val="lt1"/>
            </a:solidFill>
            <a:latin typeface="Calibri" panose="020F0502020204030204" pitchFamily="34" charset="0"/>
            <a:ea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endParaRPr lang="en-US" sz="1200" b="0" i="0" u="none" strike="noStrike">
            <a:solidFill>
              <a:schemeClr val="lt1"/>
            </a:solidFill>
            <a:latin typeface="Calibri" panose="020F0502020204030204" pitchFamily="34" charset="0"/>
            <a:ea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endParaRPr lang="en-US" sz="1200" b="0" i="0" u="none" strike="noStrike">
            <a:solidFill>
              <a:schemeClr val="lt1"/>
            </a:solidFill>
            <a:latin typeface="Calibri" panose="020F0502020204030204" pitchFamily="34" charset="0"/>
            <a:ea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endParaRPr lang="en-US" sz="1200" b="0" i="0" u="none" strike="noStrike">
            <a:solidFill>
              <a:schemeClr val="lt1"/>
            </a:solidFill>
            <a:latin typeface="Calibri" panose="020F0502020204030204" pitchFamily="34" charset="0"/>
            <a:ea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endParaRPr lang="en-US" sz="1200" b="0" i="0" u="none" strike="noStrike">
            <a:solidFill>
              <a:schemeClr val="lt1"/>
            </a:solidFill>
            <a:latin typeface="Calibri" panose="020F0502020204030204" pitchFamily="34" charset="0"/>
            <a:ea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endParaRPr lang="en-US" sz="1200" b="0" i="0" u="none" strike="noStrike">
            <a:solidFill>
              <a:schemeClr val="lt1"/>
            </a:solidFill>
            <a:latin typeface="Calibri" panose="020F0502020204030204" pitchFamily="34" charset="0"/>
            <a:ea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endParaRPr lang="en-US" sz="1200" b="0" i="0" u="none" strike="noStrike">
            <a:solidFill>
              <a:schemeClr val="lt1"/>
            </a:solidFill>
            <a:latin typeface="Calibri" panose="020F0502020204030204" pitchFamily="34" charset="0"/>
            <a:ea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endParaRPr lang="en-US" sz="1200" b="0" i="0" u="none" strike="noStrike">
            <a:solidFill>
              <a:schemeClr val="lt1"/>
            </a:solidFill>
            <a:latin typeface="Calibri" panose="020F0502020204030204" pitchFamily="34" charset="0"/>
            <a:ea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endParaRPr lang="en-US" sz="1200" b="0" i="0" u="none" strike="noStrike">
            <a:solidFill>
              <a:schemeClr val="lt1"/>
            </a:solidFill>
            <a:latin typeface="Calibri" panose="020F0502020204030204" pitchFamily="34" charset="0"/>
            <a:ea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endParaRPr lang="en-US" sz="1100" b="0" i="0" u="none" strike="noStrike">
            <a:solidFill>
              <a:schemeClr val="lt1"/>
            </a:solidFill>
            <a:latin typeface="+mn-lt"/>
            <a:ea typeface="+mn-lt"/>
            <a:cs typeface="+mn-lt"/>
          </a:endParaRPr>
        </a:p>
        <a:p>
          <a:pPr marL="0" marR="0" indent="0" algn="l">
            <a:lnSpc>
              <a:spcPct val="100000"/>
            </a:lnSpc>
            <a:spcBef>
              <a:spcPts val="0"/>
            </a:spcBef>
            <a:spcAft>
              <a:spcPts val="0"/>
            </a:spcAft>
          </a:pPr>
          <a:endParaRPr lang="en-US" sz="1100" b="0" i="0" u="none" strike="noStrike">
            <a:solidFill>
              <a:schemeClr val="lt1"/>
            </a:solidFill>
            <a:latin typeface="+mn-lt"/>
            <a:ea typeface="+mn-lt"/>
            <a:cs typeface="+mn-lt"/>
          </a:endParaRPr>
        </a:p>
        <a:p>
          <a:pPr marL="0" marR="0" indent="0" algn="l">
            <a:lnSpc>
              <a:spcPct val="100000"/>
            </a:lnSpc>
            <a:spcBef>
              <a:spcPts val="0"/>
            </a:spcBef>
            <a:spcAft>
              <a:spcPts val="0"/>
            </a:spcAft>
          </a:pPr>
          <a:endParaRPr lang="en-US" sz="1100" b="0" i="0" u="none" strike="noStrike">
            <a:solidFill>
              <a:schemeClr val="lt1"/>
            </a:solidFill>
            <a:latin typeface="+mn-lt"/>
            <a:ea typeface="+mn-lt"/>
            <a:cs typeface="+mn-lt"/>
          </a:endParaRPr>
        </a:p>
        <a:p>
          <a:pPr marL="0" marR="0" indent="0" algn="l">
            <a:lnSpc>
              <a:spcPct val="100000"/>
            </a:lnSpc>
            <a:spcBef>
              <a:spcPts val="0"/>
            </a:spcBef>
            <a:spcAft>
              <a:spcPts val="0"/>
            </a:spcAft>
          </a:pPr>
          <a:endParaRPr lang="en-US" sz="1100" b="0" i="0" u="none" strike="noStrike">
            <a:solidFill>
              <a:schemeClr val="lt1"/>
            </a:solidFill>
            <a:latin typeface="+mn-lt"/>
            <a:ea typeface="+mn-lt"/>
            <a:cs typeface="+mn-lt"/>
          </a:endParaRPr>
        </a:p>
        <a:p>
          <a:pPr marL="0" marR="0" indent="0" algn="l">
            <a:lnSpc>
              <a:spcPct val="100000"/>
            </a:lnSpc>
            <a:spcBef>
              <a:spcPts val="0"/>
            </a:spcBef>
            <a:spcAft>
              <a:spcPts val="0"/>
            </a:spcAft>
          </a:pPr>
          <a:endParaRPr lang="en-US" sz="1100" b="0" i="0" u="none" strike="noStrike">
            <a:solidFill>
              <a:schemeClr val="lt1"/>
            </a:solidFill>
            <a:latin typeface="+mn-lt"/>
            <a:ea typeface="+mn-lt"/>
            <a:cs typeface="+mn-lt"/>
          </a:endParaRPr>
        </a:p>
        <a:p>
          <a:pPr marL="0" marR="0" indent="0" algn="l">
            <a:lnSpc>
              <a:spcPct val="100000"/>
            </a:lnSpc>
            <a:spcBef>
              <a:spcPts val="0"/>
            </a:spcBef>
            <a:spcAft>
              <a:spcPts val="0"/>
            </a:spcAft>
          </a:pPr>
          <a:endParaRPr lang="en-US" sz="1100" b="0" i="0" u="none" strike="noStrike">
            <a:solidFill>
              <a:schemeClr val="lt1"/>
            </a:solidFill>
            <a:latin typeface="+mn-lt"/>
            <a:ea typeface="+mn-lt"/>
            <a:cs typeface="+mn-lt"/>
          </a:endParaRPr>
        </a:p>
        <a:p>
          <a:pPr marL="0" marR="0" indent="0" algn="l">
            <a:lnSpc>
              <a:spcPct val="100000"/>
            </a:lnSpc>
            <a:spcBef>
              <a:spcPts val="0"/>
            </a:spcBef>
            <a:spcAft>
              <a:spcPts val="0"/>
            </a:spcAft>
          </a:pPr>
          <a:endParaRPr lang="en-US" sz="1100" b="0" i="0" u="none" strike="noStrike">
            <a:solidFill>
              <a:schemeClr val="lt1"/>
            </a:solidFill>
            <a:latin typeface="+mn-lt"/>
            <a:ea typeface="+mn-lt"/>
            <a:cs typeface="+mn-lt"/>
          </a:endParaRPr>
        </a:p>
        <a:p>
          <a:pPr marL="0" marR="0" indent="0" algn="l">
            <a:lnSpc>
              <a:spcPct val="100000"/>
            </a:lnSpc>
            <a:spcBef>
              <a:spcPts val="0"/>
            </a:spcBef>
            <a:spcAft>
              <a:spcPts val="0"/>
            </a:spcAft>
          </a:pPr>
          <a:endParaRPr lang="en-US" sz="1100" b="0" i="0" u="none" strike="noStrike">
            <a:solidFill>
              <a:schemeClr val="lt1"/>
            </a:solidFill>
            <a:latin typeface="+mn-lt"/>
            <a:ea typeface="+mn-lt"/>
            <a:cs typeface="+mn-lt"/>
          </a:endParaRPr>
        </a:p>
        <a:p>
          <a:pPr marL="0" marR="0" indent="0" algn="l">
            <a:lnSpc>
              <a:spcPct val="100000"/>
            </a:lnSpc>
            <a:spcBef>
              <a:spcPts val="0"/>
            </a:spcBef>
            <a:spcAft>
              <a:spcPts val="0"/>
            </a:spcAft>
          </a:pPr>
          <a:endParaRPr lang="en-US" sz="1100" b="0" i="0" u="none" strike="noStrike">
            <a:solidFill>
              <a:schemeClr val="lt1"/>
            </a:solidFill>
            <a:latin typeface="+mn-lt"/>
            <a:ea typeface="+mn-lt"/>
            <a:cs typeface="+mn-lt"/>
          </a:endParaRPr>
        </a:p>
        <a:p>
          <a:pPr marL="0" marR="0" indent="0" algn="l">
            <a:lnSpc>
              <a:spcPct val="100000"/>
            </a:lnSpc>
            <a:spcBef>
              <a:spcPts val="0"/>
            </a:spcBef>
            <a:spcAft>
              <a:spcPts val="0"/>
            </a:spcAft>
          </a:pPr>
          <a:endParaRPr lang="en-US" sz="1100" b="0" i="0" u="none" strike="noStrike">
            <a:solidFill>
              <a:schemeClr val="lt1"/>
            </a:solidFill>
            <a:latin typeface="+mn-lt"/>
            <a:ea typeface="+mn-lt"/>
            <a:cs typeface="+mn-lt"/>
          </a:endParaRPr>
        </a:p>
        <a:p>
          <a:pPr marL="0" marR="0" indent="0" algn="l">
            <a:lnSpc>
              <a:spcPct val="100000"/>
            </a:lnSpc>
            <a:spcBef>
              <a:spcPts val="0"/>
            </a:spcBef>
            <a:spcAft>
              <a:spcPts val="0"/>
            </a:spcAft>
          </a:pPr>
          <a:endParaRPr lang="en-US" sz="1100" b="0" i="0" u="none" strike="noStrike">
            <a:solidFill>
              <a:schemeClr val="lt1"/>
            </a:solidFill>
            <a:latin typeface="+mn-lt"/>
            <a:ea typeface="+mn-lt"/>
            <a:cs typeface="+mn-lt"/>
          </a:endParaRPr>
        </a:p>
        <a:p>
          <a:pPr marL="0" marR="0" indent="0" algn="l">
            <a:lnSpc>
              <a:spcPct val="100000"/>
            </a:lnSpc>
            <a:spcBef>
              <a:spcPts val="0"/>
            </a:spcBef>
            <a:spcAft>
              <a:spcPts val="0"/>
            </a:spcAft>
          </a:pPr>
          <a:endParaRPr lang="en-US" sz="1100" b="0" i="0" u="none" strike="noStrike">
            <a:solidFill>
              <a:schemeClr val="lt1"/>
            </a:solidFill>
            <a:latin typeface="+mn-lt"/>
            <a:ea typeface="+mn-lt"/>
            <a:cs typeface="+mn-lt"/>
          </a:endParaRPr>
        </a:p>
        <a:p>
          <a:pPr marL="0" marR="0" indent="0" algn="l">
            <a:lnSpc>
              <a:spcPct val="100000"/>
            </a:lnSpc>
            <a:spcBef>
              <a:spcPts val="0"/>
            </a:spcBef>
            <a:spcAft>
              <a:spcPts val="0"/>
            </a:spcAft>
          </a:pPr>
          <a:endParaRPr lang="en-US" sz="1100" b="0" i="0" u="none" strike="noStrike">
            <a:solidFill>
              <a:schemeClr val="lt1"/>
            </a:solidFill>
            <a:latin typeface="+mn-lt"/>
            <a:ea typeface="+mn-lt"/>
            <a:cs typeface="+mn-lt"/>
          </a:endParaRPr>
        </a:p>
        <a:p>
          <a:pPr marL="0" indent="0" algn="l"/>
          <a:endParaRPr lang="en-US" sz="1100">
            <a:solidFill>
              <a:schemeClr val="lt1"/>
            </a:solidFill>
            <a:latin typeface="+mn-lt"/>
            <a:ea typeface="+mn-lt"/>
            <a:cs typeface="+mn-lt"/>
          </a:endParaRPr>
        </a:p>
      </xdr:txBody>
    </xdr:sp>
    <xdr:clientData/>
  </xdr:twoCellAnchor>
  <xdr:twoCellAnchor>
    <xdr:from>
      <xdr:col>15</xdr:col>
      <xdr:colOff>19050</xdr:colOff>
      <xdr:row>0</xdr:row>
      <xdr:rowOff>180975</xdr:rowOff>
    </xdr:from>
    <xdr:to>
      <xdr:col>21</xdr:col>
      <xdr:colOff>600075</xdr:colOff>
      <xdr:row>54</xdr:row>
      <xdr:rowOff>171450</xdr:rowOff>
    </xdr:to>
    <xdr:sp macro="" textlink="">
      <xdr:nvSpPr>
        <xdr:cNvPr id="7" name="Rectangle 3">
          <a:extLst>
            <a:ext uri="{FF2B5EF4-FFF2-40B4-BE49-F238E27FC236}">
              <a16:creationId xmlns:a16="http://schemas.microsoft.com/office/drawing/2014/main" id="{14C799E1-B0C0-4F21-A9D3-ABF800DFC3AC}"/>
            </a:ext>
            <a:ext uri="{147F2762-F138-4A5C-976F-8EAC2B608ADB}">
              <a16:predDERef xmlns:a16="http://schemas.microsoft.com/office/drawing/2014/main" pred="{CDD25B1A-97C3-4561-A54C-43673ADCFC68}"/>
            </a:ext>
          </a:extLst>
        </xdr:cNvPr>
        <xdr:cNvSpPr/>
      </xdr:nvSpPr>
      <xdr:spPr>
        <a:xfrm>
          <a:off x="9163050" y="180975"/>
          <a:ext cx="4238625" cy="10277475"/>
        </a:xfrm>
        <a:prstGeom prst="rect">
          <a:avLst/>
        </a:prstGeom>
        <a:solidFill>
          <a:schemeClr val="accent6"/>
        </a:solidFill>
      </xdr:spPr>
      <xdr:style>
        <a:lnRef idx="2">
          <a:schemeClr val="accent1">
            <a:shade val="15000"/>
          </a:schemeClr>
        </a:lnRef>
        <a:fillRef idx="1">
          <a:schemeClr val="accent1"/>
        </a:fillRef>
        <a:effectRef idx="0">
          <a:schemeClr val="accent1"/>
        </a:effectRef>
        <a:fontRef idx="minor">
          <a:schemeClr val="lt1"/>
        </a:fontRef>
      </xdr:style>
      <xdr:txBody>
        <a:bodyPr spcFirstLastPara="0" wrap="square" lIns="91440" tIns="45720" rIns="91440" bIns="45720" rtlCol="0" anchor="t">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en-US" sz="1200" b="1" i="0" u="none" strike="noStrike">
              <a:solidFill>
                <a:schemeClr val="tx1"/>
              </a:solidFill>
              <a:latin typeface="Calibri" panose="020F0502020204030204" pitchFamily="34" charset="0"/>
              <a:ea typeface="Calibri" panose="020F0502020204030204" pitchFamily="34" charset="0"/>
              <a:cs typeface="Calibri" panose="020F0502020204030204" pitchFamily="34" charset="0"/>
            </a:rPr>
            <a:t>QUESTION 3</a:t>
          </a:r>
          <a:endParaRPr lang="en-US" sz="12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indent="0" algn="l"/>
          <a:endParaRPr lang="en-US" sz="12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r>
            <a:rPr lang="en-US" sz="12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Are there simple Excel charts that can assist you in visually analyzing the data from the previous questions? Please provide examples of these charts for some of the “important” variables.</a:t>
          </a:r>
          <a:endParaRPr lang="en-US" sz="1200" b="0" i="0" u="none" strike="noStrike">
            <a:solidFill>
              <a:schemeClr val="lt1"/>
            </a:solidFill>
            <a:latin typeface="Calibri" panose="020F0502020204030204" pitchFamily="34" charset="0"/>
            <a:ea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endParaRPr lang="en-US" sz="1200" b="0" i="0" u="none" strike="noStrike">
            <a:solidFill>
              <a:schemeClr val="lt1"/>
            </a:solidFill>
            <a:latin typeface="Calibri" panose="020F0502020204030204" pitchFamily="34" charset="0"/>
            <a:ea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r>
            <a:rPr lang="en-US" sz="1200" b="0" i="0" u="none" strike="noStrike">
              <a:solidFill>
                <a:schemeClr val="lt1"/>
              </a:solidFill>
              <a:latin typeface="Calibri" panose="020F0502020204030204" pitchFamily="34" charset="0"/>
              <a:ea typeface="Calibri" panose="020F0502020204030204" pitchFamily="34" charset="0"/>
              <a:cs typeface="Calibri" panose="020F0502020204030204" pitchFamily="34" charset="0"/>
            </a:rPr>
            <a:t>I created the following Excel charts:</a:t>
          </a:r>
        </a:p>
        <a:p>
          <a:pPr marL="0" marR="0" indent="0" algn="l">
            <a:lnSpc>
              <a:spcPct val="100000"/>
            </a:lnSpc>
            <a:spcBef>
              <a:spcPts val="0"/>
            </a:spcBef>
            <a:spcAft>
              <a:spcPts val="0"/>
            </a:spcAft>
          </a:pPr>
          <a:endParaRPr lang="en-US" sz="1200" b="0" i="0" u="none" strike="noStrike">
            <a:solidFill>
              <a:schemeClr val="lt1"/>
            </a:solidFill>
            <a:latin typeface="Calibri" panose="020F0502020204030204" pitchFamily="34" charset="0"/>
            <a:ea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r>
            <a:rPr lang="en-US" sz="1200" b="0" i="0" u="none" strike="noStrike">
              <a:solidFill>
                <a:schemeClr val="lt1"/>
              </a:solidFill>
              <a:latin typeface="Calibri" panose="020F0502020204030204" pitchFamily="34" charset="0"/>
              <a:ea typeface="Calibri" panose="020F0502020204030204" pitchFamily="34" charset="0"/>
              <a:cs typeface="Calibri" panose="020F0502020204030204" pitchFamily="34" charset="0"/>
            </a:rPr>
            <a:t>Box Plot for Income Distribution (Before and After Cleaning)</a:t>
          </a:r>
        </a:p>
        <a:p>
          <a:pPr marL="0" marR="0" indent="0" algn="l">
            <a:lnSpc>
              <a:spcPct val="100000"/>
            </a:lnSpc>
            <a:spcBef>
              <a:spcPts val="0"/>
            </a:spcBef>
            <a:spcAft>
              <a:spcPts val="0"/>
            </a:spcAft>
          </a:pPr>
          <a:r>
            <a:rPr lang="en-US" sz="1200" b="0" i="0" u="none" strike="noStrike">
              <a:solidFill>
                <a:schemeClr val="lt1"/>
              </a:solidFill>
              <a:latin typeface="Calibri" panose="020F0502020204030204" pitchFamily="34" charset="0"/>
              <a:ea typeface="Calibri" panose="020F0502020204030204" pitchFamily="34" charset="0"/>
              <a:cs typeface="Calibri" panose="020F0502020204030204" pitchFamily="34" charset="0"/>
            </a:rPr>
            <a:t>Before Cleaning:</a:t>
          </a:r>
        </a:p>
        <a:p>
          <a:pPr marL="0" marR="0" indent="0" algn="l">
            <a:lnSpc>
              <a:spcPct val="100000"/>
            </a:lnSpc>
            <a:spcBef>
              <a:spcPts val="0"/>
            </a:spcBef>
            <a:spcAft>
              <a:spcPts val="0"/>
            </a:spcAft>
          </a:pPr>
          <a:r>
            <a:rPr lang="en-US" sz="1200" b="0" i="0" u="none" strike="noStrike">
              <a:solidFill>
                <a:schemeClr val="lt1"/>
              </a:solidFill>
              <a:latin typeface="Calibri" panose="020F0502020204030204" pitchFamily="34" charset="0"/>
              <a:ea typeface="Calibri" panose="020F0502020204030204" pitchFamily="34" charset="0"/>
              <a:cs typeface="Calibri" panose="020F0502020204030204" pitchFamily="34" charset="0"/>
            </a:rPr>
            <a:t>The distribution is positively skewed, with a longer tail toward higher incomes.</a:t>
          </a:r>
        </a:p>
        <a:p>
          <a:pPr marL="0" marR="0" indent="0" algn="l">
            <a:lnSpc>
              <a:spcPct val="100000"/>
            </a:lnSpc>
            <a:spcBef>
              <a:spcPts val="0"/>
            </a:spcBef>
            <a:spcAft>
              <a:spcPts val="0"/>
            </a:spcAft>
          </a:pPr>
          <a:r>
            <a:rPr lang="en-US" sz="1200" b="0" i="0" u="none" strike="noStrike">
              <a:solidFill>
                <a:schemeClr val="lt1"/>
              </a:solidFill>
              <a:latin typeface="Calibri" panose="020F0502020204030204" pitchFamily="34" charset="0"/>
              <a:ea typeface="Calibri" panose="020F0502020204030204" pitchFamily="34" charset="0"/>
              <a:cs typeface="Calibri" panose="020F0502020204030204" pitchFamily="34" charset="0"/>
            </a:rPr>
            <a:t>The interquartile range (IQR) is approximately $50,000, showing that 50% of incomes fall within this range.</a:t>
          </a:r>
        </a:p>
        <a:p>
          <a:pPr marL="0" marR="0" indent="0" algn="l">
            <a:lnSpc>
              <a:spcPct val="100000"/>
            </a:lnSpc>
            <a:spcBef>
              <a:spcPts val="0"/>
            </a:spcBef>
            <a:spcAft>
              <a:spcPts val="0"/>
            </a:spcAft>
          </a:pPr>
          <a:r>
            <a:rPr lang="en-US" sz="1200" b="0" i="0" u="none" strike="noStrike">
              <a:solidFill>
                <a:schemeClr val="lt1"/>
              </a:solidFill>
              <a:latin typeface="Calibri" panose="020F0502020204030204" pitchFamily="34" charset="0"/>
              <a:ea typeface="Calibri" panose="020F0502020204030204" pitchFamily="34" charset="0"/>
              <a:cs typeface="Calibri" panose="020F0502020204030204" pitchFamily="34" charset="0"/>
            </a:rPr>
            <a:t>Outliers, represented as dots, indicate a few individuals with unusually low incomes.</a:t>
          </a:r>
        </a:p>
        <a:p>
          <a:pPr marL="0" marR="0" indent="0" algn="l">
            <a:lnSpc>
              <a:spcPct val="100000"/>
            </a:lnSpc>
            <a:spcBef>
              <a:spcPts val="0"/>
            </a:spcBef>
            <a:spcAft>
              <a:spcPts val="0"/>
            </a:spcAft>
          </a:pPr>
          <a:r>
            <a:rPr lang="en-US" sz="1200" b="0" i="0" u="none" strike="noStrike">
              <a:solidFill>
                <a:schemeClr val="lt1"/>
              </a:solidFill>
              <a:latin typeface="Calibri" panose="020F0502020204030204" pitchFamily="34" charset="0"/>
              <a:ea typeface="Calibri" panose="020F0502020204030204" pitchFamily="34" charset="0"/>
              <a:cs typeface="Calibri" panose="020F0502020204030204" pitchFamily="34" charset="0"/>
            </a:rPr>
            <a:t>After Cleaning:</a:t>
          </a:r>
        </a:p>
        <a:p>
          <a:pPr marL="0" marR="0" indent="0" algn="l">
            <a:lnSpc>
              <a:spcPct val="100000"/>
            </a:lnSpc>
            <a:spcBef>
              <a:spcPts val="0"/>
            </a:spcBef>
            <a:spcAft>
              <a:spcPts val="0"/>
            </a:spcAft>
          </a:pPr>
          <a:r>
            <a:rPr lang="en-US" sz="1200" b="0" i="0" u="none" strike="noStrike">
              <a:solidFill>
                <a:schemeClr val="lt1"/>
              </a:solidFill>
              <a:latin typeface="Calibri" panose="020F0502020204030204" pitchFamily="34" charset="0"/>
              <a:ea typeface="Calibri" panose="020F0502020204030204" pitchFamily="34" charset="0"/>
              <a:cs typeface="Calibri" panose="020F0502020204030204" pitchFamily="34" charset="0"/>
            </a:rPr>
            <a:t>The distribution becomes roughly symmetrical, with no visible outliers.</a:t>
          </a:r>
        </a:p>
        <a:p>
          <a:pPr marL="0" marR="0" indent="0" algn="l">
            <a:lnSpc>
              <a:spcPct val="100000"/>
            </a:lnSpc>
            <a:spcBef>
              <a:spcPts val="0"/>
            </a:spcBef>
            <a:spcAft>
              <a:spcPts val="0"/>
            </a:spcAft>
          </a:pPr>
          <a:r>
            <a:rPr lang="en-US" sz="1200" b="0" i="0" u="none" strike="noStrike">
              <a:solidFill>
                <a:schemeClr val="lt1"/>
              </a:solidFill>
              <a:latin typeface="Calibri" panose="020F0502020204030204" pitchFamily="34" charset="0"/>
              <a:ea typeface="Calibri" panose="020F0502020204030204" pitchFamily="34" charset="0"/>
              <a:cs typeface="Calibri" panose="020F0502020204030204" pitchFamily="34" charset="0"/>
            </a:rPr>
            <a:t>The whiskers are of similar lengths, showing a balanced dataset.</a:t>
          </a:r>
        </a:p>
        <a:p>
          <a:pPr marL="0" marR="0" indent="0" algn="l">
            <a:lnSpc>
              <a:spcPct val="100000"/>
            </a:lnSpc>
            <a:spcBef>
              <a:spcPts val="0"/>
            </a:spcBef>
            <a:spcAft>
              <a:spcPts val="0"/>
            </a:spcAft>
          </a:pPr>
          <a:endParaRPr lang="en-US" sz="1200" b="0" i="0" u="none" strike="noStrike">
            <a:solidFill>
              <a:schemeClr val="lt1"/>
            </a:solidFill>
            <a:latin typeface="Calibri" panose="020F0502020204030204" pitchFamily="34" charset="0"/>
            <a:ea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r>
            <a:rPr lang="en-US" sz="1200" b="0" i="0" u="none" strike="noStrike">
              <a:solidFill>
                <a:schemeClr val="lt1"/>
              </a:solidFill>
              <a:latin typeface="Calibri" panose="020F0502020204030204" pitchFamily="34" charset="0"/>
              <a:ea typeface="Calibri" panose="020F0502020204030204" pitchFamily="34" charset="0"/>
              <a:cs typeface="Calibri" panose="020F0502020204030204" pitchFamily="34" charset="0"/>
            </a:rPr>
            <a:t>Bar charts were used to illustrate the frequency of education levels among customers and the preferences for different product categories (teas, meats, seafood).</a:t>
          </a:r>
        </a:p>
        <a:p>
          <a:pPr marL="0" marR="0" indent="0" algn="l">
            <a:lnSpc>
              <a:spcPct val="100000"/>
            </a:lnSpc>
            <a:spcBef>
              <a:spcPts val="0"/>
            </a:spcBef>
            <a:spcAft>
              <a:spcPts val="0"/>
            </a:spcAft>
          </a:pPr>
          <a:endParaRPr lang="en-US" sz="1200" b="0" i="0" u="none" strike="noStrike">
            <a:solidFill>
              <a:schemeClr val="lt1"/>
            </a:solidFill>
            <a:latin typeface="Calibri" panose="020F0502020204030204" pitchFamily="34" charset="0"/>
            <a:ea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r>
            <a:rPr lang="en-US" sz="1200" b="0" i="0" u="none" strike="noStrike">
              <a:solidFill>
                <a:schemeClr val="lt1"/>
              </a:solidFill>
              <a:latin typeface="Calibri" panose="020F0502020204030204" pitchFamily="34" charset="0"/>
              <a:ea typeface="Calibri" panose="020F0502020204030204" pitchFamily="34" charset="0"/>
              <a:cs typeface="Calibri" panose="020F0502020204030204" pitchFamily="34" charset="0"/>
            </a:rPr>
            <a:t>I Used pie charts to represent the marital status distribution, the success rates of the five marketing campaigns, and the preferences for the three sales channels; because these are small categories that can be easily and clearly be visualized in a pie, to better understand their</a:t>
          </a:r>
        </a:p>
        <a:p>
          <a:pPr marL="0" marR="0" indent="0" algn="l">
            <a:lnSpc>
              <a:spcPct val="100000"/>
            </a:lnSpc>
            <a:spcBef>
              <a:spcPts val="0"/>
            </a:spcBef>
            <a:spcAft>
              <a:spcPts val="0"/>
            </a:spcAft>
          </a:pPr>
          <a:r>
            <a:rPr lang="en-US" sz="1200" b="0" i="0" u="none" strike="noStrike">
              <a:solidFill>
                <a:schemeClr val="lt1"/>
              </a:solidFill>
              <a:latin typeface="Calibri" panose="020F0502020204030204" pitchFamily="34" charset="0"/>
              <a:ea typeface="Calibri" panose="020F0502020204030204" pitchFamily="34" charset="0"/>
              <a:cs typeface="Calibri" panose="020F0502020204030204" pitchFamily="34" charset="0"/>
            </a:rPr>
            <a:t>relative dominance.</a:t>
          </a:r>
          <a:endParaRPr lang="en-US" sz="1200" b="0" i="0" u="none" strike="noStrike">
            <a:solidFill>
              <a:schemeClr val="lt1"/>
            </a:solidFill>
            <a:latin typeface="+mn-lt"/>
            <a:ea typeface="+mn-lt"/>
            <a:cs typeface="+mn-lt"/>
          </a:endParaRPr>
        </a:p>
        <a:p>
          <a:pPr marL="0" marR="0" indent="0" algn="l">
            <a:lnSpc>
              <a:spcPct val="100000"/>
            </a:lnSpc>
            <a:spcBef>
              <a:spcPts val="0"/>
            </a:spcBef>
            <a:spcAft>
              <a:spcPts val="0"/>
            </a:spcAft>
          </a:pPr>
          <a:endParaRPr lang="en-US" sz="1200" b="0" i="0" u="none" strike="noStrike">
            <a:solidFill>
              <a:schemeClr val="lt1"/>
            </a:solidFill>
            <a:latin typeface="+mn-lt"/>
            <a:ea typeface="+mn-lt"/>
            <a:cs typeface="+mn-lt"/>
          </a:endParaRPr>
        </a:p>
        <a:p>
          <a:pPr marL="0" marR="0" indent="0" algn="l">
            <a:lnSpc>
              <a:spcPct val="100000"/>
            </a:lnSpc>
            <a:spcBef>
              <a:spcPts val="0"/>
            </a:spcBef>
            <a:spcAft>
              <a:spcPts val="0"/>
            </a:spcAft>
          </a:pPr>
          <a:r>
            <a:rPr lang="en-US" sz="1200" b="0" i="0" u="none" strike="noStrike">
              <a:solidFill>
                <a:schemeClr val="lt1"/>
              </a:solidFill>
              <a:latin typeface="+mn-lt"/>
              <a:ea typeface="+mn-lt"/>
              <a:cs typeface="+mn-lt"/>
            </a:rPr>
            <a:t>In addition,</a:t>
          </a:r>
          <a:r>
            <a:rPr lang="en-US" sz="1200" b="0" i="0" u="none" strike="noStrike">
              <a:solidFill>
                <a:schemeClr val="lt1"/>
              </a:solidFill>
              <a:latin typeface="Calibri" panose="020F0502020204030204" pitchFamily="34" charset="0"/>
              <a:ea typeface="Calibri" panose="020F0502020204030204" pitchFamily="34" charset="0"/>
              <a:cs typeface="Calibri" panose="020F0502020204030204" pitchFamily="34" charset="0"/>
            </a:rPr>
            <a:t> </a:t>
          </a:r>
          <a:r>
            <a:rPr lang="en-US" sz="1200" b="0" i="0" u="none" strike="noStrike">
              <a:solidFill>
                <a:schemeClr val="lt1"/>
              </a:solidFill>
              <a:latin typeface="+mn-lt"/>
              <a:ea typeface="+mn-lt"/>
              <a:cs typeface="+mn-lt"/>
            </a:rPr>
            <a:t>I created a histogram with 10 bins of the age distribution before and after cleaning.</a:t>
          </a:r>
          <a:endParaRPr lang="en-US" sz="1200" b="0" i="0" u="none" strike="noStrike">
            <a:solidFill>
              <a:schemeClr val="lt1"/>
            </a:solidFill>
            <a:latin typeface="Calibri" panose="020F0502020204030204" pitchFamily="34" charset="0"/>
            <a:ea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r>
            <a:rPr lang="en-US" sz="1200" b="0" i="0" u="none" strike="noStrike">
              <a:solidFill>
                <a:schemeClr val="lt1"/>
              </a:solidFill>
              <a:latin typeface="Calibri" panose="020F0502020204030204" pitchFamily="34" charset="0"/>
              <a:ea typeface="Calibri" panose="020F0502020204030204" pitchFamily="34" charset="0"/>
              <a:cs typeface="Calibri" panose="020F0502020204030204" pitchFamily="34" charset="0"/>
            </a:rPr>
            <a:t>Before Cleaning:</a:t>
          </a:r>
          <a:endParaRPr lang="en-US" sz="1200" b="0" i="0" u="none" strike="noStrike">
            <a:solidFill>
              <a:schemeClr val="lt1"/>
            </a:solidFill>
            <a:latin typeface="+mn-lt"/>
            <a:ea typeface="+mn-lt"/>
            <a:cs typeface="+mn-lt"/>
          </a:endParaRPr>
        </a:p>
        <a:p>
          <a:pPr marL="0" marR="0" indent="0" algn="l">
            <a:lnSpc>
              <a:spcPct val="100000"/>
            </a:lnSpc>
            <a:spcBef>
              <a:spcPts val="0"/>
            </a:spcBef>
            <a:spcAft>
              <a:spcPts val="0"/>
            </a:spcAft>
          </a:pPr>
          <a:r>
            <a:rPr lang="en-US" sz="1200" b="0" i="0" u="none" strike="noStrike">
              <a:solidFill>
                <a:schemeClr val="lt1"/>
              </a:solidFill>
              <a:latin typeface="+mn-lt"/>
              <a:ea typeface="+mn-lt"/>
              <a:cs typeface="+mn-lt"/>
            </a:rPr>
            <a:t>Asymmetrical: The distribution is not mirror-symmetrical.</a:t>
          </a:r>
        </a:p>
        <a:p>
          <a:pPr marL="0" marR="0" indent="0" algn="l">
            <a:lnSpc>
              <a:spcPct val="100000"/>
            </a:lnSpc>
            <a:spcBef>
              <a:spcPts val="0"/>
            </a:spcBef>
            <a:spcAft>
              <a:spcPts val="0"/>
            </a:spcAft>
          </a:pPr>
          <a:r>
            <a:rPr lang="en-US" sz="1200" b="0" i="0" u="none" strike="noStrike">
              <a:solidFill>
                <a:schemeClr val="lt1"/>
              </a:solidFill>
              <a:latin typeface="+mn-lt"/>
              <a:ea typeface="+mn-lt"/>
              <a:cs typeface="+mn-lt"/>
            </a:rPr>
            <a:t>Long tail: The tail extends towards higher values (older ages).   </a:t>
          </a:r>
        </a:p>
        <a:p>
          <a:pPr marL="0" marR="0" indent="0" algn="l">
            <a:lnSpc>
              <a:spcPct val="100000"/>
            </a:lnSpc>
            <a:spcBef>
              <a:spcPts val="0"/>
            </a:spcBef>
            <a:spcAft>
              <a:spcPts val="0"/>
            </a:spcAft>
          </a:pPr>
          <a:r>
            <a:rPr lang="en-US" sz="1200" b="0" i="0" u="none" strike="noStrike">
              <a:solidFill>
                <a:schemeClr val="lt1"/>
              </a:solidFill>
              <a:latin typeface="+mn-lt"/>
              <a:ea typeface="+mn-lt"/>
              <a:cs typeface="+mn-lt"/>
            </a:rPr>
            <a:t>More values on the lower end: There are more younger individuals.</a:t>
          </a:r>
          <a:endParaRPr lang="en-US" sz="1200" b="0" i="0" u="none" strike="noStrike">
            <a:solidFill>
              <a:schemeClr val="lt1"/>
            </a:solidFill>
            <a:latin typeface="Calibri" panose="020F0502020204030204" pitchFamily="34" charset="0"/>
            <a:ea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r>
            <a:rPr lang="en-US" sz="1200" b="0" i="0" u="none" strike="noStrike">
              <a:solidFill>
                <a:schemeClr val="lt1"/>
              </a:solidFill>
              <a:latin typeface="Calibri" panose="020F0502020204030204" pitchFamily="34" charset="0"/>
              <a:ea typeface="Calibri" panose="020F0502020204030204" pitchFamily="34" charset="0"/>
              <a:cs typeface="Calibri" panose="020F0502020204030204" pitchFamily="34" charset="0"/>
            </a:rPr>
            <a:t>After Cleaning:</a:t>
          </a:r>
          <a:endParaRPr lang="en-US" sz="1200" b="0" i="0" u="none" strike="noStrike">
            <a:solidFill>
              <a:schemeClr val="lt1"/>
            </a:solidFill>
            <a:latin typeface="+mn-lt"/>
            <a:ea typeface="+mn-lt"/>
            <a:cs typeface="+mn-lt"/>
          </a:endParaRPr>
        </a:p>
        <a:p>
          <a:pPr marL="0" marR="0" indent="0" algn="l">
            <a:lnSpc>
              <a:spcPct val="100000"/>
            </a:lnSpc>
            <a:spcBef>
              <a:spcPts val="0"/>
            </a:spcBef>
            <a:spcAft>
              <a:spcPts val="0"/>
            </a:spcAft>
          </a:pPr>
          <a:r>
            <a:rPr lang="en-US" sz="1200" b="0" i="0" u="none" strike="noStrike">
              <a:solidFill>
                <a:schemeClr val="lt1"/>
              </a:solidFill>
              <a:latin typeface="+mn-lt"/>
              <a:ea typeface="+mn-lt"/>
              <a:cs typeface="+mn-lt"/>
            </a:rPr>
            <a:t>Skewness: The distribution appears to be roughly symmetrical, indicating no significant skew.</a:t>
          </a:r>
        </a:p>
        <a:p>
          <a:pPr marL="0" marR="0" indent="0" algn="l">
            <a:lnSpc>
              <a:spcPct val="100000"/>
            </a:lnSpc>
            <a:spcBef>
              <a:spcPts val="0"/>
            </a:spcBef>
            <a:spcAft>
              <a:spcPts val="0"/>
            </a:spcAft>
          </a:pPr>
          <a:r>
            <a:rPr lang="en-US" sz="1200" b="0" i="0" u="none" strike="noStrike">
              <a:solidFill>
                <a:schemeClr val="lt1"/>
              </a:solidFill>
              <a:latin typeface="+mn-lt"/>
              <a:ea typeface="+mn-lt"/>
              <a:cs typeface="+mn-lt"/>
            </a:rPr>
            <a:t>Age Distribution: The majority of individuals seem to be between the ages of 34 and 64</a:t>
          </a:r>
          <a:r>
            <a:rPr lang="en-US" sz="1200" b="0" i="0" u="none" strike="noStrike">
              <a:solidFill>
                <a:schemeClr val="lt1"/>
              </a:solidFill>
              <a:latin typeface="Calibri" panose="020F0502020204030204" pitchFamily="34" charset="0"/>
              <a:ea typeface="Calibri" panose="020F0502020204030204" pitchFamily="34" charset="0"/>
              <a:cs typeface="Calibri" panose="020F0502020204030204" pitchFamily="34" charset="0"/>
            </a:rPr>
            <a:t> years</a:t>
          </a:r>
          <a:r>
            <a:rPr lang="en-US" sz="1200" b="0" i="0" u="none" strike="noStrike">
              <a:solidFill>
                <a:schemeClr val="lt1"/>
              </a:solidFill>
              <a:latin typeface="+mn-lt"/>
              <a:ea typeface="+mn-lt"/>
              <a:cs typeface="+mn-lt"/>
            </a:rPr>
            <a:t>.</a:t>
          </a:r>
          <a:endParaRPr lang="en-US" sz="1200" b="0" i="0" u="none" strike="noStrike">
            <a:solidFill>
              <a:schemeClr val="lt1"/>
            </a:solidFill>
            <a:latin typeface="Calibri" panose="020F0502020204030204" pitchFamily="34" charset="0"/>
            <a:ea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endParaRPr lang="en-US" sz="1200" b="0" i="0" u="none" strike="noStrike">
            <a:solidFill>
              <a:schemeClr val="lt1"/>
            </a:solidFill>
            <a:latin typeface="Calibri" panose="020F0502020204030204" pitchFamily="34" charset="0"/>
            <a:ea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r>
            <a:rPr lang="en-US" sz="1200" b="0" i="0" u="none" strike="noStrike">
              <a:solidFill>
                <a:schemeClr val="lt1"/>
              </a:solidFill>
              <a:latin typeface="Calibri" panose="020F0502020204030204" pitchFamily="34" charset="0"/>
              <a:ea typeface="Calibri" panose="020F0502020204030204" pitchFamily="34" charset="0"/>
              <a:cs typeface="Calibri" panose="020F0502020204030204" pitchFamily="34" charset="0"/>
            </a:rPr>
            <a:t>More Histograms:</a:t>
          </a:r>
        </a:p>
        <a:p>
          <a:pPr marL="0" marR="0" indent="0" algn="l">
            <a:lnSpc>
              <a:spcPct val="100000"/>
            </a:lnSpc>
            <a:spcBef>
              <a:spcPts val="0"/>
            </a:spcBef>
            <a:spcAft>
              <a:spcPts val="0"/>
            </a:spcAft>
          </a:pPr>
          <a:r>
            <a:rPr lang="en-US" sz="1200" b="0" i="0" u="none" strike="noStrike">
              <a:solidFill>
                <a:schemeClr val="lt1"/>
              </a:solidFill>
              <a:latin typeface="Calibri" panose="020F0502020204030204" pitchFamily="34" charset="0"/>
              <a:ea typeface="Calibri" panose="020F0502020204030204" pitchFamily="34" charset="0"/>
              <a:cs typeface="Calibri" panose="020F0502020204030204" pitchFamily="34" charset="0"/>
            </a:rPr>
            <a:t>Histograms were created to show the frequency of visits, the recency of customer visits, the age frequency and income distribution.</a:t>
          </a:r>
        </a:p>
        <a:p>
          <a:pPr marL="0" marR="0" indent="0" algn="l">
            <a:lnSpc>
              <a:spcPct val="100000"/>
            </a:lnSpc>
            <a:spcBef>
              <a:spcPts val="0"/>
            </a:spcBef>
            <a:spcAft>
              <a:spcPts val="0"/>
            </a:spcAft>
          </a:pPr>
          <a:endParaRPr lang="en-US" sz="1200" b="0" i="0" u="none" strike="noStrike">
            <a:solidFill>
              <a:schemeClr val="lt1"/>
            </a:solidFill>
            <a:latin typeface="Calibri" panose="020F0502020204030204" pitchFamily="34" charset="0"/>
            <a:ea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r>
            <a:rPr lang="en-US" sz="1200" b="0" i="0" u="none" strike="noStrike">
              <a:solidFill>
                <a:schemeClr val="lt1"/>
              </a:solidFill>
              <a:latin typeface="Calibri" panose="020F0502020204030204" pitchFamily="34" charset="0"/>
              <a:ea typeface="Calibri" panose="020F0502020204030204" pitchFamily="34" charset="0"/>
              <a:cs typeface="Calibri" panose="020F0502020204030204" pitchFamily="34" charset="0"/>
            </a:rPr>
            <a:t>Lastly, a scatter plot was made to represent the relationship between income and age, as an attempt to better understand the demographics of the customers.</a:t>
          </a:r>
          <a:endParaRPr lang="en-US" sz="1200" b="0" i="0" u="none" strike="noStrike">
            <a:solidFill>
              <a:schemeClr val="lt1"/>
            </a:solidFill>
            <a:latin typeface="+mn-lt"/>
            <a:ea typeface="+mn-lt"/>
            <a:cs typeface="+mn-lt"/>
          </a:endParaRPr>
        </a:p>
        <a:p>
          <a:pPr marL="0" marR="0" indent="0" algn="l">
            <a:lnSpc>
              <a:spcPct val="100000"/>
            </a:lnSpc>
            <a:spcBef>
              <a:spcPts val="0"/>
            </a:spcBef>
            <a:spcAft>
              <a:spcPts val="0"/>
            </a:spcAft>
          </a:pPr>
          <a:endParaRPr lang="en-US" sz="1100" b="0" i="0" u="none" strike="noStrike">
            <a:solidFill>
              <a:schemeClr val="lt1"/>
            </a:solidFill>
            <a:latin typeface="+mn-lt"/>
            <a:ea typeface="+mn-lt"/>
            <a:cs typeface="+mn-lt"/>
          </a:endParaRPr>
        </a:p>
        <a:p>
          <a:pPr marL="0" marR="0" indent="0" algn="l">
            <a:lnSpc>
              <a:spcPct val="100000"/>
            </a:lnSpc>
            <a:spcBef>
              <a:spcPts val="0"/>
            </a:spcBef>
            <a:spcAft>
              <a:spcPts val="0"/>
            </a:spcAft>
          </a:pPr>
          <a:endParaRPr lang="en-US" sz="1100" b="0" i="0" u="none" strike="noStrike">
            <a:solidFill>
              <a:schemeClr val="lt1"/>
            </a:solidFill>
            <a:latin typeface="+mn-lt"/>
            <a:ea typeface="+mn-lt"/>
            <a:cs typeface="+mn-lt"/>
          </a:endParaRPr>
        </a:p>
        <a:p>
          <a:pPr marL="0" marR="0" indent="0" algn="l">
            <a:lnSpc>
              <a:spcPct val="100000"/>
            </a:lnSpc>
            <a:spcBef>
              <a:spcPts val="0"/>
            </a:spcBef>
            <a:spcAft>
              <a:spcPts val="0"/>
            </a:spcAft>
          </a:pPr>
          <a:endParaRPr lang="en-US" sz="1100" b="0" i="0" u="none" strike="noStrike">
            <a:solidFill>
              <a:schemeClr val="lt1"/>
            </a:solidFill>
            <a:latin typeface="+mn-lt"/>
            <a:ea typeface="+mn-lt"/>
            <a:cs typeface="+mn-lt"/>
          </a:endParaRPr>
        </a:p>
        <a:p>
          <a:pPr marL="0" marR="0" indent="0" algn="l">
            <a:lnSpc>
              <a:spcPct val="100000"/>
            </a:lnSpc>
            <a:spcBef>
              <a:spcPts val="0"/>
            </a:spcBef>
            <a:spcAft>
              <a:spcPts val="0"/>
            </a:spcAft>
          </a:pPr>
          <a:endParaRPr lang="en-US" sz="1100" b="0" i="0" u="none" strike="noStrike">
            <a:solidFill>
              <a:schemeClr val="lt1"/>
            </a:solidFill>
            <a:latin typeface="+mn-lt"/>
            <a:ea typeface="+mn-lt"/>
            <a:cs typeface="+mn-lt"/>
          </a:endParaRPr>
        </a:p>
        <a:p>
          <a:pPr marL="0" marR="0" indent="0" algn="l">
            <a:lnSpc>
              <a:spcPct val="100000"/>
            </a:lnSpc>
            <a:spcBef>
              <a:spcPts val="0"/>
            </a:spcBef>
            <a:spcAft>
              <a:spcPts val="0"/>
            </a:spcAft>
          </a:pPr>
          <a:endParaRPr lang="en-US" sz="1100" b="0" i="0" u="none" strike="noStrike">
            <a:solidFill>
              <a:schemeClr val="lt1"/>
            </a:solidFill>
            <a:latin typeface="+mn-lt"/>
            <a:ea typeface="+mn-lt"/>
            <a:cs typeface="+mn-lt"/>
          </a:endParaRPr>
        </a:p>
        <a:p>
          <a:pPr marL="0" marR="0" indent="0" algn="l">
            <a:lnSpc>
              <a:spcPct val="100000"/>
            </a:lnSpc>
            <a:spcBef>
              <a:spcPts val="0"/>
            </a:spcBef>
            <a:spcAft>
              <a:spcPts val="0"/>
            </a:spcAft>
          </a:pPr>
          <a:endParaRPr lang="en-US" sz="1100" b="0" i="0" u="none" strike="noStrike">
            <a:solidFill>
              <a:schemeClr val="lt1"/>
            </a:solidFill>
            <a:latin typeface="+mn-lt"/>
            <a:ea typeface="+mn-lt"/>
            <a:cs typeface="+mn-lt"/>
          </a:endParaRPr>
        </a:p>
        <a:p>
          <a:pPr marL="0" marR="0" indent="0" algn="l">
            <a:lnSpc>
              <a:spcPct val="100000"/>
            </a:lnSpc>
            <a:spcBef>
              <a:spcPts val="0"/>
            </a:spcBef>
            <a:spcAft>
              <a:spcPts val="0"/>
            </a:spcAft>
          </a:pPr>
          <a:endParaRPr lang="en-US" sz="1100" b="0" i="0" u="none" strike="noStrike">
            <a:solidFill>
              <a:schemeClr val="lt1"/>
            </a:solidFill>
            <a:latin typeface="+mn-lt"/>
            <a:ea typeface="+mn-lt"/>
            <a:cs typeface="+mn-lt"/>
          </a:endParaRPr>
        </a:p>
        <a:p>
          <a:pPr marL="0" marR="0" indent="0" algn="l">
            <a:lnSpc>
              <a:spcPct val="100000"/>
            </a:lnSpc>
            <a:spcBef>
              <a:spcPts val="0"/>
            </a:spcBef>
            <a:spcAft>
              <a:spcPts val="0"/>
            </a:spcAft>
          </a:pPr>
          <a:endParaRPr lang="en-US" sz="1100" b="0" i="0" u="none" strike="noStrike">
            <a:solidFill>
              <a:schemeClr val="lt1"/>
            </a:solidFill>
            <a:latin typeface="+mn-lt"/>
            <a:ea typeface="+mn-lt"/>
            <a:cs typeface="+mn-lt"/>
          </a:endParaRPr>
        </a:p>
        <a:p>
          <a:pPr marL="0" marR="0" indent="0" algn="l">
            <a:lnSpc>
              <a:spcPct val="100000"/>
            </a:lnSpc>
            <a:spcBef>
              <a:spcPts val="0"/>
            </a:spcBef>
            <a:spcAft>
              <a:spcPts val="0"/>
            </a:spcAft>
          </a:pPr>
          <a:endParaRPr lang="en-US" sz="1100" b="0" i="0" u="none" strike="noStrike">
            <a:solidFill>
              <a:schemeClr val="lt1"/>
            </a:solidFill>
            <a:latin typeface="+mn-lt"/>
            <a:ea typeface="+mn-lt"/>
            <a:cs typeface="+mn-lt"/>
          </a:endParaRPr>
        </a:p>
        <a:p>
          <a:pPr marL="0" marR="0" indent="0" algn="l">
            <a:lnSpc>
              <a:spcPct val="100000"/>
            </a:lnSpc>
            <a:spcBef>
              <a:spcPts val="0"/>
            </a:spcBef>
            <a:spcAft>
              <a:spcPts val="0"/>
            </a:spcAft>
          </a:pPr>
          <a:endParaRPr lang="en-US" sz="1100" b="0" i="0" u="none" strike="noStrike">
            <a:solidFill>
              <a:schemeClr val="lt1"/>
            </a:solidFill>
            <a:latin typeface="+mn-lt"/>
            <a:ea typeface="+mn-lt"/>
            <a:cs typeface="+mn-lt"/>
          </a:endParaRPr>
        </a:p>
        <a:p>
          <a:pPr marL="0" marR="0" indent="0" algn="l">
            <a:lnSpc>
              <a:spcPct val="100000"/>
            </a:lnSpc>
            <a:spcBef>
              <a:spcPts val="0"/>
            </a:spcBef>
            <a:spcAft>
              <a:spcPts val="0"/>
            </a:spcAft>
          </a:pPr>
          <a:endParaRPr lang="en-US" sz="1100" b="0" i="0" u="none" strike="noStrike">
            <a:solidFill>
              <a:schemeClr val="lt1"/>
            </a:solidFill>
            <a:latin typeface="+mn-lt"/>
            <a:ea typeface="+mn-lt"/>
            <a:cs typeface="+mn-lt"/>
          </a:endParaRPr>
        </a:p>
        <a:p>
          <a:pPr marL="0" marR="0" indent="0" algn="l">
            <a:lnSpc>
              <a:spcPct val="100000"/>
            </a:lnSpc>
            <a:spcBef>
              <a:spcPts val="0"/>
            </a:spcBef>
            <a:spcAft>
              <a:spcPts val="0"/>
            </a:spcAft>
          </a:pPr>
          <a:endParaRPr lang="en-US" sz="1100" b="0" i="0" u="none" strike="noStrike">
            <a:solidFill>
              <a:schemeClr val="lt1"/>
            </a:solidFill>
            <a:latin typeface="+mn-lt"/>
            <a:ea typeface="+mn-lt"/>
            <a:cs typeface="+mn-lt"/>
          </a:endParaRPr>
        </a:p>
        <a:p>
          <a:pPr marL="0" marR="0" indent="0" algn="l">
            <a:lnSpc>
              <a:spcPct val="100000"/>
            </a:lnSpc>
            <a:spcBef>
              <a:spcPts val="0"/>
            </a:spcBef>
            <a:spcAft>
              <a:spcPts val="0"/>
            </a:spcAft>
          </a:pPr>
          <a:endParaRPr lang="en-US" sz="1100" b="0" i="0" u="none" strike="noStrike">
            <a:solidFill>
              <a:schemeClr val="lt1"/>
            </a:solidFill>
            <a:latin typeface="+mn-lt"/>
            <a:ea typeface="+mn-lt"/>
            <a:cs typeface="+mn-lt"/>
          </a:endParaRPr>
        </a:p>
        <a:p>
          <a:pPr marL="0" marR="0" indent="0" algn="l">
            <a:lnSpc>
              <a:spcPct val="100000"/>
            </a:lnSpc>
            <a:spcBef>
              <a:spcPts val="0"/>
            </a:spcBef>
            <a:spcAft>
              <a:spcPts val="0"/>
            </a:spcAft>
          </a:pPr>
          <a:endParaRPr lang="en-US" sz="1100" b="0" i="0" u="none" strike="noStrike">
            <a:solidFill>
              <a:schemeClr val="lt1"/>
            </a:solidFill>
            <a:latin typeface="+mn-lt"/>
            <a:ea typeface="+mn-lt"/>
            <a:cs typeface="+mn-lt"/>
          </a:endParaRPr>
        </a:p>
        <a:p>
          <a:pPr marL="0" marR="0" indent="0" algn="l">
            <a:lnSpc>
              <a:spcPct val="100000"/>
            </a:lnSpc>
            <a:spcBef>
              <a:spcPts val="0"/>
            </a:spcBef>
            <a:spcAft>
              <a:spcPts val="0"/>
            </a:spcAft>
          </a:pPr>
          <a:endParaRPr lang="en-US" sz="1100" b="0" i="0" u="none" strike="noStrike">
            <a:solidFill>
              <a:schemeClr val="lt1"/>
            </a:solidFill>
            <a:latin typeface="+mn-lt"/>
            <a:ea typeface="+mn-lt"/>
            <a:cs typeface="+mn-lt"/>
          </a:endParaRPr>
        </a:p>
        <a:p>
          <a:pPr marL="0" marR="0" indent="0" algn="l">
            <a:lnSpc>
              <a:spcPct val="100000"/>
            </a:lnSpc>
            <a:spcBef>
              <a:spcPts val="0"/>
            </a:spcBef>
            <a:spcAft>
              <a:spcPts val="0"/>
            </a:spcAft>
          </a:pPr>
          <a:endParaRPr lang="en-US" sz="1100" b="0" i="0" u="none" strike="noStrike">
            <a:solidFill>
              <a:schemeClr val="lt1"/>
            </a:solidFill>
            <a:latin typeface="+mn-lt"/>
            <a:ea typeface="+mn-lt"/>
            <a:cs typeface="+mn-lt"/>
          </a:endParaRPr>
        </a:p>
        <a:p>
          <a:pPr marL="0" marR="0" indent="0" algn="l">
            <a:lnSpc>
              <a:spcPct val="100000"/>
            </a:lnSpc>
            <a:spcBef>
              <a:spcPts val="0"/>
            </a:spcBef>
            <a:spcAft>
              <a:spcPts val="0"/>
            </a:spcAft>
          </a:pPr>
          <a:endParaRPr lang="en-US" sz="1100" b="0" i="0" u="none" strike="noStrike">
            <a:solidFill>
              <a:schemeClr val="lt1"/>
            </a:solidFill>
            <a:latin typeface="+mn-lt"/>
            <a:ea typeface="+mn-lt"/>
            <a:cs typeface="+mn-lt"/>
          </a:endParaRPr>
        </a:p>
        <a:p>
          <a:pPr marL="0" marR="0" indent="0" algn="l">
            <a:lnSpc>
              <a:spcPct val="100000"/>
            </a:lnSpc>
            <a:spcBef>
              <a:spcPts val="0"/>
            </a:spcBef>
            <a:spcAft>
              <a:spcPts val="0"/>
            </a:spcAft>
          </a:pPr>
          <a:endParaRPr lang="en-US" sz="1100" b="0" i="0" u="none" strike="noStrike">
            <a:solidFill>
              <a:schemeClr val="lt1"/>
            </a:solidFill>
            <a:latin typeface="+mn-lt"/>
            <a:ea typeface="+mn-lt"/>
            <a:cs typeface="+mn-lt"/>
          </a:endParaRPr>
        </a:p>
        <a:p>
          <a:pPr marL="0" marR="0" indent="0" algn="l">
            <a:lnSpc>
              <a:spcPct val="100000"/>
            </a:lnSpc>
            <a:spcBef>
              <a:spcPts val="0"/>
            </a:spcBef>
            <a:spcAft>
              <a:spcPts val="0"/>
            </a:spcAft>
          </a:pPr>
          <a:endParaRPr lang="en-US" sz="1100" b="0" i="0" u="none" strike="noStrike">
            <a:solidFill>
              <a:schemeClr val="lt1"/>
            </a:solidFill>
            <a:latin typeface="+mn-lt"/>
            <a:ea typeface="+mn-lt"/>
            <a:cs typeface="+mn-lt"/>
          </a:endParaRPr>
        </a:p>
        <a:p>
          <a:pPr marL="0" marR="0" indent="0" algn="l">
            <a:lnSpc>
              <a:spcPct val="100000"/>
            </a:lnSpc>
            <a:spcBef>
              <a:spcPts val="0"/>
            </a:spcBef>
            <a:spcAft>
              <a:spcPts val="0"/>
            </a:spcAft>
          </a:pPr>
          <a:endParaRPr lang="en-US" sz="1100" b="0" i="0" u="none" strike="noStrike">
            <a:solidFill>
              <a:schemeClr val="lt1"/>
            </a:solidFill>
            <a:latin typeface="+mn-lt"/>
            <a:ea typeface="+mn-lt"/>
            <a:cs typeface="+mn-lt"/>
          </a:endParaRPr>
        </a:p>
        <a:p>
          <a:pPr marL="0" marR="0" indent="0" algn="l">
            <a:lnSpc>
              <a:spcPct val="100000"/>
            </a:lnSpc>
            <a:spcBef>
              <a:spcPts val="0"/>
            </a:spcBef>
            <a:spcAft>
              <a:spcPts val="0"/>
            </a:spcAft>
          </a:pPr>
          <a:endParaRPr lang="en-US" sz="1100" b="0" i="0" u="none" strike="noStrike">
            <a:solidFill>
              <a:schemeClr val="lt1"/>
            </a:solidFill>
            <a:latin typeface="+mn-lt"/>
            <a:ea typeface="+mn-lt"/>
            <a:cs typeface="+mn-lt"/>
          </a:endParaRPr>
        </a:p>
        <a:p>
          <a:pPr marL="0" marR="0" indent="0" algn="l">
            <a:lnSpc>
              <a:spcPct val="100000"/>
            </a:lnSpc>
            <a:spcBef>
              <a:spcPts val="0"/>
            </a:spcBef>
            <a:spcAft>
              <a:spcPts val="0"/>
            </a:spcAft>
          </a:pPr>
          <a:endParaRPr lang="en-US" sz="1100" b="0" i="0" u="none" strike="noStrike">
            <a:solidFill>
              <a:schemeClr val="lt1"/>
            </a:solidFill>
            <a:latin typeface="+mn-lt"/>
            <a:ea typeface="+mn-lt"/>
            <a:cs typeface="+mn-lt"/>
          </a:endParaRPr>
        </a:p>
        <a:p>
          <a:pPr marL="0" marR="0" indent="0" algn="l">
            <a:lnSpc>
              <a:spcPct val="100000"/>
            </a:lnSpc>
            <a:spcBef>
              <a:spcPts val="0"/>
            </a:spcBef>
            <a:spcAft>
              <a:spcPts val="0"/>
            </a:spcAft>
          </a:pPr>
          <a:endParaRPr lang="en-US" sz="1100" b="0" i="0" u="none" strike="noStrike">
            <a:solidFill>
              <a:schemeClr val="lt1"/>
            </a:solidFill>
            <a:latin typeface="+mn-lt"/>
            <a:ea typeface="+mn-lt"/>
            <a:cs typeface="+mn-lt"/>
          </a:endParaRPr>
        </a:p>
        <a:p>
          <a:pPr marL="0" marR="0" indent="0" algn="l">
            <a:lnSpc>
              <a:spcPct val="100000"/>
            </a:lnSpc>
            <a:spcBef>
              <a:spcPts val="0"/>
            </a:spcBef>
            <a:spcAft>
              <a:spcPts val="0"/>
            </a:spcAft>
          </a:pPr>
          <a:endParaRPr lang="en-US" sz="1100" b="0" i="0" u="none" strike="noStrike">
            <a:solidFill>
              <a:schemeClr val="lt1"/>
            </a:solidFill>
            <a:latin typeface="+mn-lt"/>
            <a:ea typeface="+mn-lt"/>
            <a:cs typeface="+mn-lt"/>
          </a:endParaRPr>
        </a:p>
        <a:p>
          <a:pPr marL="0" marR="0" indent="0" algn="l">
            <a:lnSpc>
              <a:spcPct val="100000"/>
            </a:lnSpc>
            <a:spcBef>
              <a:spcPts val="0"/>
            </a:spcBef>
            <a:spcAft>
              <a:spcPts val="0"/>
            </a:spcAft>
          </a:pPr>
          <a:endParaRPr lang="en-US" sz="1100" b="0" i="0" u="none" strike="noStrike">
            <a:solidFill>
              <a:schemeClr val="lt1"/>
            </a:solidFill>
            <a:latin typeface="+mn-lt"/>
            <a:ea typeface="+mn-lt"/>
            <a:cs typeface="+mn-lt"/>
          </a:endParaRPr>
        </a:p>
        <a:p>
          <a:pPr marL="0" indent="0" algn="l"/>
          <a:endParaRPr lang="en-US" sz="1100">
            <a:solidFill>
              <a:schemeClr val="lt1"/>
            </a:solidFill>
            <a:latin typeface="+mn-lt"/>
            <a:ea typeface="+mn-lt"/>
            <a:cs typeface="+mn-lt"/>
          </a:endParaRPr>
        </a:p>
      </xdr:txBody>
    </xdr:sp>
    <xdr:clientData/>
  </xdr:twoCellAnchor>
  <xdr:twoCellAnchor>
    <xdr:from>
      <xdr:col>22</xdr:col>
      <xdr:colOff>38100</xdr:colOff>
      <xdr:row>1</xdr:row>
      <xdr:rowOff>9525</xdr:rowOff>
    </xdr:from>
    <xdr:to>
      <xdr:col>29</xdr:col>
      <xdr:colOff>19050</xdr:colOff>
      <xdr:row>24</xdr:row>
      <xdr:rowOff>180975</xdr:rowOff>
    </xdr:to>
    <xdr:sp macro="" textlink="">
      <xdr:nvSpPr>
        <xdr:cNvPr id="5" name="Rectangle 4">
          <a:extLst>
            <a:ext uri="{FF2B5EF4-FFF2-40B4-BE49-F238E27FC236}">
              <a16:creationId xmlns:a16="http://schemas.microsoft.com/office/drawing/2014/main" id="{18A59E00-1C36-4E87-A598-B81BB3517EA6}"/>
            </a:ext>
            <a:ext uri="{147F2762-F138-4A5C-976F-8EAC2B608ADB}">
              <a16:predDERef xmlns:a16="http://schemas.microsoft.com/office/drawing/2014/main" pred="{14C799E1-B0C0-4F21-A9D3-ABF800DFC3AC}"/>
            </a:ext>
          </a:extLst>
        </xdr:cNvPr>
        <xdr:cNvSpPr/>
      </xdr:nvSpPr>
      <xdr:spPr>
        <a:xfrm>
          <a:off x="13449300" y="200025"/>
          <a:ext cx="4248150" cy="4552950"/>
        </a:xfrm>
        <a:prstGeom prst="rect">
          <a:avLst/>
        </a:prstGeom>
        <a:solidFill>
          <a:schemeClr val="accent6"/>
        </a:solidFill>
      </xdr:spPr>
      <xdr:style>
        <a:lnRef idx="2">
          <a:schemeClr val="accent1">
            <a:shade val="15000"/>
          </a:schemeClr>
        </a:lnRef>
        <a:fillRef idx="1">
          <a:schemeClr val="accent1"/>
        </a:fillRef>
        <a:effectRef idx="0">
          <a:schemeClr val="accent1"/>
        </a:effectRef>
        <a:fontRef idx="minor">
          <a:schemeClr val="lt1"/>
        </a:fontRef>
      </xdr:style>
      <xdr:txBody>
        <a:bodyPr spcFirstLastPara="0" wrap="square" lIns="91440" tIns="45720" rIns="91440" bIns="45720" rtlCol="0" anchor="t">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marR="0" indent="0" algn="l">
            <a:lnSpc>
              <a:spcPct val="100000"/>
            </a:lnSpc>
            <a:spcBef>
              <a:spcPts val="0"/>
            </a:spcBef>
            <a:spcAft>
              <a:spcPts val="0"/>
            </a:spcAft>
          </a:pPr>
          <a:r>
            <a:rPr lang="en-US" sz="1200" b="1" i="0" u="none" strike="noStrike">
              <a:solidFill>
                <a:schemeClr val="tx1"/>
              </a:solidFill>
              <a:latin typeface="Calibri" panose="020F0502020204030204" pitchFamily="34" charset="0"/>
              <a:ea typeface="Calibri" panose="020F0502020204030204" pitchFamily="34" charset="0"/>
              <a:cs typeface="Calibri" panose="020F0502020204030204" pitchFamily="34" charset="0"/>
            </a:rPr>
            <a:t>QUESTION 4</a:t>
          </a:r>
          <a:endParaRPr lang="en-US" sz="1200" b="0" i="0" u="none" strike="noStrike">
            <a:solidFill>
              <a:schemeClr val="bg1"/>
            </a:solidFill>
            <a:latin typeface="Calibri" panose="020F0502020204030204" pitchFamily="34" charset="0"/>
            <a:ea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endParaRPr lang="en-US" sz="1200" b="0" i="0" u="none" strike="noStrike">
            <a:solidFill>
              <a:schemeClr val="bg1"/>
            </a:solidFill>
            <a:latin typeface="Calibri" panose="020F0502020204030204" pitchFamily="34" charset="0"/>
            <a:ea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r>
            <a:rPr lang="en-US" sz="1200" b="0" i="0" u="none" strike="noStrike">
              <a:solidFill>
                <a:schemeClr val="bg1"/>
              </a:solidFill>
              <a:latin typeface="Calibri" panose="020F0502020204030204" pitchFamily="34" charset="0"/>
              <a:ea typeface="Calibri" panose="020F0502020204030204" pitchFamily="34" charset="0"/>
              <a:cs typeface="Calibri" panose="020F0502020204030204" pitchFamily="34" charset="0"/>
            </a:rPr>
            <a:t>To clean the customer data, I started by applying filters to all columns, allowing for a systematic review of the data. In the Children column, I identified an invalid value of 0.1, which was removed because this column should only contain whole integers representing the number of children. Similarly, in the Teenagers column, a value of 1.5 was found and deleted for the same reason. Moving to the Age column, I removed the entry -64 as age cannot be negative, and I also deleted entries with values 0 and 1, as these values did not make logical sense in the context of the dataset. In the Income column, two rows had a value of 0, which was inconsistent with the dataset's context and logic; therefore, these rows were also removed.</a:t>
          </a:r>
        </a:p>
        <a:p>
          <a:pPr marL="0" marR="0" indent="0" algn="l">
            <a:lnSpc>
              <a:spcPct val="100000"/>
            </a:lnSpc>
            <a:spcBef>
              <a:spcPts val="0"/>
            </a:spcBef>
            <a:spcAft>
              <a:spcPts val="0"/>
            </a:spcAft>
          </a:pPr>
          <a:endParaRPr lang="en-US" sz="1200" b="0" i="0" u="none" strike="noStrike">
            <a:solidFill>
              <a:schemeClr val="bg1"/>
            </a:solidFill>
            <a:latin typeface="Calibri" panose="020F0502020204030204" pitchFamily="34" charset="0"/>
            <a:ea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r>
            <a:rPr lang="en-US" sz="1200" b="0" i="0" u="none" strike="noStrike">
              <a:solidFill>
                <a:schemeClr val="bg1"/>
              </a:solidFill>
              <a:latin typeface="Calibri" panose="020F0502020204030204" pitchFamily="34" charset="0"/>
              <a:ea typeface="Calibri" panose="020F0502020204030204" pitchFamily="34" charset="0"/>
              <a:cs typeface="Calibri" panose="020F0502020204030204" pitchFamily="34" charset="0"/>
            </a:rPr>
            <a:t>Similarly, I cleaned the sales data by applying filters across all columns for efficient examination. I identified and removed negative values in the Tea, Fruits, Meat, Seafood, Sweets, Regular, and Store columns, as sales figures should only contain positive numbers. Additionally, in the Catalog column, I encountered a value of 0.2, which was invalid because it was not an integer. This row was also removed to ensure data consistency and accuracy.</a:t>
          </a:r>
          <a:endParaRPr lang="en-US" sz="1200" b="0" i="0" u="none" strike="noStrike">
            <a:solidFill>
              <a:schemeClr val="lt1"/>
            </a:solidFill>
            <a:latin typeface="Calibri" panose="020F0502020204030204" pitchFamily="34" charset="0"/>
            <a:ea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endParaRPr lang="en-US" sz="1200" b="0" i="0" u="none" strike="noStrike">
            <a:solidFill>
              <a:schemeClr val="lt1"/>
            </a:solidFill>
            <a:latin typeface="Calibri" panose="020F0502020204030204" pitchFamily="34" charset="0"/>
            <a:ea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endParaRPr lang="en-US" sz="1200" b="0" i="0" u="none" strike="noStrike">
            <a:solidFill>
              <a:schemeClr val="lt1"/>
            </a:solidFill>
            <a:latin typeface="Calibri" panose="020F0502020204030204" pitchFamily="34" charset="0"/>
            <a:ea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endParaRPr lang="en-US" sz="1200" b="0" i="0" u="none" strike="noStrike">
            <a:solidFill>
              <a:schemeClr val="lt1"/>
            </a:solidFill>
            <a:latin typeface="Calibri" panose="020F0502020204030204" pitchFamily="34" charset="0"/>
            <a:ea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endParaRPr lang="en-US" sz="1200" b="0" i="0" u="none" strike="noStrike">
            <a:solidFill>
              <a:schemeClr val="lt1"/>
            </a:solidFill>
            <a:latin typeface="Calibri" panose="020F0502020204030204" pitchFamily="34" charset="0"/>
            <a:ea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endParaRPr lang="en-US" sz="1200" b="0" i="0" u="none" strike="noStrike">
            <a:solidFill>
              <a:schemeClr val="lt1"/>
            </a:solidFill>
            <a:latin typeface="Calibri" panose="020F0502020204030204" pitchFamily="34" charset="0"/>
            <a:ea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endParaRPr lang="en-US" sz="1200" b="0" i="0" u="none" strike="noStrike">
            <a:solidFill>
              <a:schemeClr val="lt1"/>
            </a:solidFill>
            <a:latin typeface="Calibri" panose="020F0502020204030204" pitchFamily="34" charset="0"/>
            <a:ea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endParaRPr lang="en-US" sz="1200" b="0" i="0" u="none" strike="noStrike">
            <a:solidFill>
              <a:schemeClr val="lt1"/>
            </a:solidFill>
            <a:latin typeface="Calibri" panose="020F0502020204030204" pitchFamily="34" charset="0"/>
            <a:ea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endParaRPr lang="en-US" sz="1200" b="0" i="0" u="none" strike="noStrike">
            <a:solidFill>
              <a:schemeClr val="lt1"/>
            </a:solidFill>
            <a:latin typeface="Calibri" panose="020F0502020204030204" pitchFamily="34" charset="0"/>
            <a:ea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r>
            <a:rPr lang="en-US" sz="1200" b="0" i="0" u="none" strike="noStrike">
              <a:solidFill>
                <a:schemeClr val="lt1"/>
              </a:solidFill>
              <a:latin typeface="Calibri" panose="020F0502020204030204" pitchFamily="34" charset="0"/>
              <a:ea typeface="Calibri" panose="020F0502020204030204" pitchFamily="34" charset="0"/>
              <a:cs typeface="Calibri" panose="020F0502020204030204" pitchFamily="34" charset="0"/>
            </a:rPr>
            <a:t>  </a:t>
          </a:r>
        </a:p>
        <a:p>
          <a:pPr marL="0" marR="0" indent="0" algn="l">
            <a:lnSpc>
              <a:spcPct val="100000"/>
            </a:lnSpc>
            <a:spcBef>
              <a:spcPts val="0"/>
            </a:spcBef>
            <a:spcAft>
              <a:spcPts val="0"/>
            </a:spcAft>
          </a:pPr>
          <a:endParaRPr lang="en-US" sz="1200" b="0" i="0" u="none" strike="noStrike">
            <a:solidFill>
              <a:schemeClr val="lt1"/>
            </a:solidFill>
            <a:latin typeface="Calibri" panose="020F0502020204030204" pitchFamily="34" charset="0"/>
            <a:ea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endParaRPr lang="en-US" sz="1200" b="0" i="0" u="none" strike="noStrike">
            <a:solidFill>
              <a:schemeClr val="lt1"/>
            </a:solidFill>
            <a:latin typeface="Calibri" panose="020F0502020204030204" pitchFamily="34" charset="0"/>
            <a:ea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endParaRPr lang="en-US" sz="1200" b="0" i="0" u="none" strike="noStrike">
            <a:solidFill>
              <a:schemeClr val="lt1"/>
            </a:solidFill>
            <a:latin typeface="Calibri" panose="020F0502020204030204" pitchFamily="34" charset="0"/>
            <a:ea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endParaRPr lang="en-US" sz="1200" b="0" i="0" u="none" strike="noStrike">
            <a:solidFill>
              <a:schemeClr val="lt1"/>
            </a:solidFill>
            <a:latin typeface="Calibri" panose="020F0502020204030204" pitchFamily="34" charset="0"/>
            <a:ea typeface="Calibri" panose="020F0502020204030204" pitchFamily="34" charset="0"/>
            <a:cs typeface="Calibri" panose="020F0502020204030204" pitchFamily="34" charset="0"/>
          </a:endParaRPr>
        </a:p>
        <a:p>
          <a:pPr marL="0" indent="0" algn="l"/>
          <a:r>
            <a:rPr lang="en-US" sz="1200" b="0" i="0" u="none" strike="noStrike">
              <a:solidFill>
                <a:schemeClr val="lt1"/>
              </a:solidFill>
              <a:latin typeface="Calibri" panose="020F0502020204030204" pitchFamily="34" charset="0"/>
              <a:ea typeface="Calibri" panose="020F0502020204030204" pitchFamily="34" charset="0"/>
              <a:cs typeface="Calibri" panose="020F0502020204030204" pitchFamily="34" charset="0"/>
            </a:rPr>
            <a:t> </a:t>
          </a:r>
        </a:p>
      </xdr:txBody>
    </xdr:sp>
    <xdr:clientData/>
  </xdr:twoCellAnchor>
  <xdr:twoCellAnchor>
    <xdr:from>
      <xdr:col>29</xdr:col>
      <xdr:colOff>57150</xdr:colOff>
      <xdr:row>1</xdr:row>
      <xdr:rowOff>9525</xdr:rowOff>
    </xdr:from>
    <xdr:to>
      <xdr:col>36</xdr:col>
      <xdr:colOff>209550</xdr:colOff>
      <xdr:row>26</xdr:row>
      <xdr:rowOff>171450</xdr:rowOff>
    </xdr:to>
    <xdr:sp macro="" textlink="">
      <xdr:nvSpPr>
        <xdr:cNvPr id="8" name="Rectangle 5">
          <a:extLst>
            <a:ext uri="{FF2B5EF4-FFF2-40B4-BE49-F238E27FC236}">
              <a16:creationId xmlns:a16="http://schemas.microsoft.com/office/drawing/2014/main" id="{B682E002-4F09-4AE0-A526-4AC8060C2F5E}"/>
            </a:ext>
            <a:ext uri="{147F2762-F138-4A5C-976F-8EAC2B608ADB}">
              <a16:predDERef xmlns:a16="http://schemas.microsoft.com/office/drawing/2014/main" pred="{18A59E00-1C36-4E87-A598-B81BB3517EA6}"/>
            </a:ext>
          </a:extLst>
        </xdr:cNvPr>
        <xdr:cNvSpPr/>
      </xdr:nvSpPr>
      <xdr:spPr>
        <a:xfrm>
          <a:off x="17735550" y="200025"/>
          <a:ext cx="4419600" cy="4924425"/>
        </a:xfrm>
        <a:prstGeom prst="rect">
          <a:avLst/>
        </a:prstGeom>
        <a:solidFill>
          <a:schemeClr val="accent6"/>
        </a:solidFill>
      </xdr:spPr>
      <xdr:style>
        <a:lnRef idx="2">
          <a:schemeClr val="accent1">
            <a:shade val="15000"/>
          </a:schemeClr>
        </a:lnRef>
        <a:fillRef idx="1">
          <a:schemeClr val="accent1"/>
        </a:fillRef>
        <a:effectRef idx="0">
          <a:schemeClr val="accent1"/>
        </a:effectRef>
        <a:fontRef idx="minor">
          <a:schemeClr val="lt1"/>
        </a:fontRef>
      </xdr:style>
      <xdr:txBody>
        <a:bodyPr spcFirstLastPara="0" wrap="square" lIns="91440" tIns="45720" rIns="91440" bIns="45720" rtlCol="0" anchor="t">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en-US" sz="1200" b="0" i="0" u="none" strike="noStrike">
              <a:solidFill>
                <a:schemeClr val="tx1"/>
              </a:solidFill>
              <a:latin typeface="Calibri" panose="020F0502020204030204" pitchFamily="34" charset="0"/>
              <a:ea typeface="Calibri" panose="020F0502020204030204" pitchFamily="34" charset="0"/>
              <a:cs typeface="Calibri" panose="020F0502020204030204" pitchFamily="34" charset="0"/>
            </a:rPr>
            <a:t>QUESTION 5</a:t>
          </a:r>
          <a:endParaRPr lang="en-US" sz="12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endParaRPr lang="en-US" sz="12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r>
            <a:rPr lang="en-US" sz="12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Now that you have cleaned the data, you should calculate the statistics from question 2 again. Do you notice any significant differences from the values in Q2?</a:t>
          </a:r>
          <a:endParaRPr lang="en-US" sz="1200" b="0" i="0" u="none" strike="noStrike">
            <a:solidFill>
              <a:schemeClr val="lt1"/>
            </a:solidFill>
            <a:latin typeface="+mn-lt"/>
            <a:ea typeface="+mn-lt"/>
            <a:cs typeface="+mn-lt"/>
          </a:endParaRPr>
        </a:p>
        <a:p>
          <a:pPr marL="0" marR="0" indent="0" algn="l">
            <a:lnSpc>
              <a:spcPct val="100000"/>
            </a:lnSpc>
            <a:spcBef>
              <a:spcPts val="0"/>
            </a:spcBef>
            <a:spcAft>
              <a:spcPts val="0"/>
            </a:spcAft>
          </a:pPr>
          <a:endParaRPr lang="en-US" sz="1200" b="0" i="0" u="none" strike="noStrike">
            <a:solidFill>
              <a:schemeClr val="lt1"/>
            </a:solidFill>
            <a:latin typeface="+mn-lt"/>
            <a:ea typeface="+mn-lt"/>
            <a:cs typeface="+mn-lt"/>
          </a:endParaRPr>
        </a:p>
        <a:p>
          <a:pPr marL="0" marR="0" indent="0" algn="l">
            <a:lnSpc>
              <a:spcPct val="100000"/>
            </a:lnSpc>
            <a:spcBef>
              <a:spcPts val="0"/>
            </a:spcBef>
            <a:spcAft>
              <a:spcPts val="0"/>
            </a:spcAft>
          </a:pPr>
          <a:r>
            <a:rPr lang="en-US" sz="1200" b="0" i="0" u="none" strike="noStrike">
              <a:solidFill>
                <a:schemeClr val="lt1"/>
              </a:solidFill>
              <a:latin typeface="+mn-lt"/>
              <a:ea typeface="+mn-lt"/>
              <a:cs typeface="+mn-lt"/>
            </a:rPr>
            <a:t>Yes, there are noticeable differences after cleaning the data:</a:t>
          </a:r>
        </a:p>
        <a:p>
          <a:pPr marL="0" marR="0" indent="0" algn="l">
            <a:lnSpc>
              <a:spcPct val="100000"/>
            </a:lnSpc>
            <a:spcBef>
              <a:spcPts val="0"/>
            </a:spcBef>
            <a:spcAft>
              <a:spcPts val="0"/>
            </a:spcAft>
          </a:pPr>
          <a:endParaRPr lang="en-US" sz="1200" b="0" i="0" u="none" strike="noStrike">
            <a:solidFill>
              <a:schemeClr val="lt1"/>
            </a:solidFill>
            <a:latin typeface="+mn-lt"/>
            <a:ea typeface="+mn-lt"/>
            <a:cs typeface="+mn-lt"/>
          </a:endParaRPr>
        </a:p>
        <a:p>
          <a:pPr marL="0" marR="0" indent="0" algn="l">
            <a:lnSpc>
              <a:spcPct val="100000"/>
            </a:lnSpc>
            <a:spcBef>
              <a:spcPts val="0"/>
            </a:spcBef>
            <a:spcAft>
              <a:spcPts val="0"/>
            </a:spcAft>
          </a:pPr>
          <a:r>
            <a:rPr lang="en-US" sz="1200" b="0" i="0" u="none" strike="noStrike">
              <a:solidFill>
                <a:schemeClr val="lt1"/>
              </a:solidFill>
              <a:latin typeface="+mn-lt"/>
              <a:ea typeface="+mn-lt"/>
              <a:cs typeface="+mn-lt"/>
            </a:rPr>
            <a:t>Deleted Records: </a:t>
          </a:r>
          <a:r>
            <a:rPr lang="en-US" sz="1200" b="0" i="0" u="none" strike="noStrike">
              <a:solidFill>
                <a:schemeClr val="accent2">
                  <a:lumMod val="75000"/>
                </a:schemeClr>
              </a:solidFill>
              <a:latin typeface="+mn-lt"/>
              <a:ea typeface="+mn-lt"/>
              <a:cs typeface="+mn-lt"/>
            </a:rPr>
            <a:t>15 records were removed.</a:t>
          </a:r>
          <a:endParaRPr lang="en-US" sz="1200" b="0" i="0" u="none" strike="noStrike">
            <a:solidFill>
              <a:schemeClr val="lt1"/>
            </a:solidFill>
            <a:latin typeface="+mn-lt"/>
            <a:ea typeface="+mn-lt"/>
            <a:cs typeface="+mn-lt"/>
          </a:endParaRPr>
        </a:p>
        <a:p>
          <a:pPr marL="0" marR="0" indent="0" algn="l">
            <a:lnSpc>
              <a:spcPct val="100000"/>
            </a:lnSpc>
            <a:spcBef>
              <a:spcPts val="0"/>
            </a:spcBef>
            <a:spcAft>
              <a:spcPts val="0"/>
            </a:spcAft>
          </a:pPr>
          <a:r>
            <a:rPr lang="en-US" sz="1200" b="0" i="0" u="none" strike="noStrike">
              <a:solidFill>
                <a:schemeClr val="lt1"/>
              </a:solidFill>
              <a:latin typeface="+mn-lt"/>
              <a:ea typeface="+mn-lt"/>
              <a:cs typeface="+mn-lt"/>
            </a:rPr>
            <a:t>Number of Records:</a:t>
          </a:r>
        </a:p>
        <a:p>
          <a:pPr marL="0" marR="0" indent="0" algn="l">
            <a:lnSpc>
              <a:spcPct val="100000"/>
            </a:lnSpc>
            <a:spcBef>
              <a:spcPts val="0"/>
            </a:spcBef>
            <a:spcAft>
              <a:spcPts val="0"/>
            </a:spcAft>
          </a:pPr>
          <a:r>
            <a:rPr lang="en-US" sz="1200" b="0" i="0" u="none" strike="noStrike">
              <a:solidFill>
                <a:schemeClr val="lt1"/>
              </a:solidFill>
              <a:latin typeface="+mn-lt"/>
              <a:ea typeface="+mn-lt"/>
              <a:cs typeface="+mn-lt"/>
            </a:rPr>
            <a:t>Before cleaning: </a:t>
          </a:r>
          <a:r>
            <a:rPr lang="en-US" sz="1200" b="0" i="0" u="none" strike="noStrike">
              <a:solidFill>
                <a:schemeClr val="accent2">
                  <a:lumMod val="75000"/>
                </a:schemeClr>
              </a:solidFill>
              <a:latin typeface="+mn-lt"/>
              <a:ea typeface="+mn-lt"/>
              <a:cs typeface="+mn-lt"/>
            </a:rPr>
            <a:t>2,220.</a:t>
          </a:r>
          <a:endParaRPr lang="en-US" sz="1200" b="0" i="0" u="none" strike="noStrike">
            <a:solidFill>
              <a:schemeClr val="lt1"/>
            </a:solidFill>
            <a:latin typeface="+mn-lt"/>
            <a:ea typeface="+mn-lt"/>
            <a:cs typeface="+mn-lt"/>
          </a:endParaRPr>
        </a:p>
        <a:p>
          <a:pPr marL="0" marR="0" indent="0" algn="l">
            <a:lnSpc>
              <a:spcPct val="100000"/>
            </a:lnSpc>
            <a:spcBef>
              <a:spcPts val="0"/>
            </a:spcBef>
            <a:spcAft>
              <a:spcPts val="0"/>
            </a:spcAft>
          </a:pPr>
          <a:r>
            <a:rPr lang="en-US" sz="1200" b="0" i="0" u="none" strike="noStrike">
              <a:solidFill>
                <a:schemeClr val="lt1"/>
              </a:solidFill>
              <a:latin typeface="+mn-lt"/>
              <a:ea typeface="+mn-lt"/>
              <a:cs typeface="+mn-lt"/>
            </a:rPr>
            <a:t>After cleaning: </a:t>
          </a:r>
          <a:r>
            <a:rPr lang="en-US" sz="1200" b="0" i="0" u="none" strike="noStrike">
              <a:solidFill>
                <a:schemeClr val="accent2">
                  <a:lumMod val="75000"/>
                </a:schemeClr>
              </a:solidFill>
              <a:latin typeface="+mn-lt"/>
              <a:ea typeface="+mn-lt"/>
              <a:cs typeface="+mn-lt"/>
            </a:rPr>
            <a:t>2,205.</a:t>
          </a:r>
          <a:endParaRPr lang="en-US" sz="1200" b="0" i="0" u="none" strike="noStrike">
            <a:solidFill>
              <a:schemeClr val="lt1"/>
            </a:solidFill>
            <a:latin typeface="+mn-lt"/>
            <a:ea typeface="+mn-lt"/>
            <a:cs typeface="+mn-lt"/>
          </a:endParaRPr>
        </a:p>
        <a:p>
          <a:pPr marL="0" marR="0" indent="0" algn="l">
            <a:lnSpc>
              <a:spcPct val="100000"/>
            </a:lnSpc>
            <a:spcBef>
              <a:spcPts val="0"/>
            </a:spcBef>
            <a:spcAft>
              <a:spcPts val="0"/>
            </a:spcAft>
          </a:pPr>
          <a:endParaRPr lang="en-US" sz="1200" b="0" i="0" u="none" strike="noStrike">
            <a:solidFill>
              <a:schemeClr val="lt1"/>
            </a:solidFill>
            <a:latin typeface="+mn-lt"/>
            <a:ea typeface="+mn-lt"/>
            <a:cs typeface="+mn-lt"/>
          </a:endParaRPr>
        </a:p>
        <a:p>
          <a:pPr marL="0" marR="0" indent="0" algn="l">
            <a:lnSpc>
              <a:spcPct val="100000"/>
            </a:lnSpc>
            <a:spcBef>
              <a:spcPts val="0"/>
            </a:spcBef>
            <a:spcAft>
              <a:spcPts val="0"/>
            </a:spcAft>
          </a:pPr>
          <a:r>
            <a:rPr lang="en-US" sz="1200" b="0" i="0" u="none" strike="noStrike">
              <a:solidFill>
                <a:schemeClr val="lt1"/>
              </a:solidFill>
              <a:latin typeface="+mn-lt"/>
              <a:ea typeface="+mn-lt"/>
              <a:cs typeface="+mn-lt"/>
            </a:rPr>
            <a:t>E</a:t>
          </a:r>
          <a:r>
            <a:rPr lang="en-US" sz="1200" b="0" i="0" u="none" strike="noStrike">
              <a:solidFill>
                <a:schemeClr val="lt1"/>
              </a:solidFill>
              <a:latin typeface="Calibri" panose="020F0502020204030204" pitchFamily="34" charset="0"/>
              <a:ea typeface="Calibri" panose="020F0502020204030204" pitchFamily="34" charset="0"/>
              <a:cs typeface="Calibri" panose="020F0502020204030204" pitchFamily="34" charset="0"/>
            </a:rPr>
            <a:t>xamples of C</a:t>
          </a:r>
          <a:r>
            <a:rPr lang="en-US" sz="1200" b="0" i="0" u="none" strike="noStrike">
              <a:solidFill>
                <a:schemeClr val="lt1"/>
              </a:solidFill>
              <a:latin typeface="+mn-lt"/>
              <a:ea typeface="+mn-lt"/>
              <a:cs typeface="+mn-lt"/>
            </a:rPr>
            <a:t>ustomer Sheet Adjustments:</a:t>
          </a:r>
        </a:p>
        <a:p>
          <a:pPr marL="0" marR="0" indent="0" algn="l">
            <a:lnSpc>
              <a:spcPct val="100000"/>
            </a:lnSpc>
            <a:spcBef>
              <a:spcPts val="0"/>
            </a:spcBef>
            <a:spcAft>
              <a:spcPts val="0"/>
            </a:spcAft>
          </a:pPr>
          <a:r>
            <a:rPr lang="en-US" sz="1200" b="0" i="0" u="none" strike="noStrike">
              <a:solidFill>
                <a:schemeClr val="lt1"/>
              </a:solidFill>
              <a:latin typeface="+mn-lt"/>
              <a:ea typeface="+mn-lt"/>
              <a:cs typeface="+mn-lt"/>
            </a:rPr>
            <a:t>The minimum income value changed from 0 to 101,730.</a:t>
          </a:r>
        </a:p>
        <a:p>
          <a:pPr marL="0" marR="0" indent="0" algn="l">
            <a:lnSpc>
              <a:spcPct val="100000"/>
            </a:lnSpc>
            <a:spcBef>
              <a:spcPts val="0"/>
            </a:spcBef>
            <a:spcAft>
              <a:spcPts val="0"/>
            </a:spcAft>
          </a:pPr>
          <a:r>
            <a:rPr lang="en-US" sz="1200" b="0" i="0" u="none" strike="noStrike">
              <a:solidFill>
                <a:schemeClr val="lt1"/>
              </a:solidFill>
              <a:latin typeface="+mn-lt"/>
              <a:ea typeface="+mn-lt"/>
              <a:cs typeface="+mn-lt"/>
            </a:rPr>
            <a:t>The minimum age increased from -64 (an error) to 24.</a:t>
          </a:r>
        </a:p>
        <a:p>
          <a:pPr marL="0" marR="0" indent="0" algn="l">
            <a:lnSpc>
              <a:spcPct val="100000"/>
            </a:lnSpc>
            <a:spcBef>
              <a:spcPts val="0"/>
            </a:spcBef>
            <a:spcAft>
              <a:spcPts val="0"/>
            </a:spcAft>
          </a:pPr>
          <a:endParaRPr lang="en-US" sz="1200" b="0" i="0" u="none" strike="noStrike">
            <a:solidFill>
              <a:schemeClr val="lt1"/>
            </a:solidFill>
            <a:latin typeface="+mn-lt"/>
            <a:ea typeface="+mn-lt"/>
            <a:cs typeface="+mn-lt"/>
          </a:endParaRPr>
        </a:p>
        <a:p>
          <a:pPr marL="0" indent="0" algn="l"/>
          <a:r>
            <a:rPr lang="en-US" sz="1200" b="0" i="0" u="none" strike="noStrike">
              <a:solidFill>
                <a:schemeClr val="lt1"/>
              </a:solidFill>
              <a:latin typeface="+mn-lt"/>
              <a:ea typeface="+mn-lt"/>
              <a:cs typeface="+mn-lt"/>
            </a:rPr>
            <a:t>The data wrangling step was crucial in identifying and correcting errors in the dataset, such as negative and unrealistic values. While the statistics did show changes after cleaning (like minimum income and age values), the visual plots of the data remained largely consistent. This highlights that while the impact of wrangling may appear minimal in smaller datasets, it is a vital step for ensuring the accuracy and reliability of insights, particularly when dealing with larger datasets.</a:t>
          </a:r>
        </a:p>
      </xdr:txBody>
    </xdr:sp>
    <xdr:clientData/>
  </xdr:twoCellAnchor>
  <xdr:twoCellAnchor>
    <xdr:from>
      <xdr:col>36</xdr:col>
      <xdr:colOff>257175</xdr:colOff>
      <xdr:row>1</xdr:row>
      <xdr:rowOff>9525</xdr:rowOff>
    </xdr:from>
    <xdr:to>
      <xdr:col>42</xdr:col>
      <xdr:colOff>600075</xdr:colOff>
      <xdr:row>31</xdr:row>
      <xdr:rowOff>180975</xdr:rowOff>
    </xdr:to>
    <xdr:sp macro="" textlink="">
      <xdr:nvSpPr>
        <xdr:cNvPr id="6" name="Rectangle 5">
          <a:extLst>
            <a:ext uri="{FF2B5EF4-FFF2-40B4-BE49-F238E27FC236}">
              <a16:creationId xmlns:a16="http://schemas.microsoft.com/office/drawing/2014/main" id="{390A5A4B-A7ED-4FAA-8EEC-8A0192A53892}"/>
            </a:ext>
            <a:ext uri="{147F2762-F138-4A5C-976F-8EAC2B608ADB}">
              <a16:predDERef xmlns:a16="http://schemas.microsoft.com/office/drawing/2014/main" pred="{B682E002-4F09-4AE0-A526-4AC8060C2F5E}"/>
            </a:ext>
          </a:extLst>
        </xdr:cNvPr>
        <xdr:cNvSpPr/>
      </xdr:nvSpPr>
      <xdr:spPr>
        <a:xfrm>
          <a:off x="22202775" y="200025"/>
          <a:ext cx="4000500" cy="5886450"/>
        </a:xfrm>
        <a:prstGeom prst="rect">
          <a:avLst/>
        </a:prstGeom>
        <a:solidFill>
          <a:schemeClr val="accent6"/>
        </a:solidFill>
      </xdr:spPr>
      <xdr:style>
        <a:lnRef idx="2">
          <a:schemeClr val="accent1">
            <a:shade val="15000"/>
          </a:schemeClr>
        </a:lnRef>
        <a:fillRef idx="1">
          <a:schemeClr val="accent1"/>
        </a:fillRef>
        <a:effectRef idx="0">
          <a:schemeClr val="accent1"/>
        </a:effectRef>
        <a:fontRef idx="minor">
          <a:schemeClr val="lt1"/>
        </a:fontRef>
      </xdr:style>
      <xdr:txBody>
        <a:bodyPr spcFirstLastPara="0" wrap="square" lIns="91440" tIns="45720" rIns="91440" bIns="45720" rtlCol="0" anchor="t">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marR="0" indent="0" algn="l">
            <a:lnSpc>
              <a:spcPct val="100000"/>
            </a:lnSpc>
            <a:spcBef>
              <a:spcPts val="0"/>
            </a:spcBef>
            <a:spcAft>
              <a:spcPts val="0"/>
            </a:spcAft>
          </a:pPr>
          <a:r>
            <a:rPr lang="en-US" sz="1200" b="1" i="0" u="none" strike="noStrike">
              <a:solidFill>
                <a:schemeClr val="tx1"/>
              </a:solidFill>
              <a:latin typeface="Calibri" panose="020F0502020204030204" pitchFamily="34" charset="0"/>
              <a:ea typeface="Calibri" panose="020F0502020204030204" pitchFamily="34" charset="0"/>
              <a:cs typeface="Calibri" panose="020F0502020204030204" pitchFamily="34" charset="0"/>
            </a:rPr>
            <a:t>Findings and Recommendations:</a:t>
          </a:r>
          <a:endParaRPr lang="en-US" sz="1100" b="0" i="0" u="none" strike="noStrike">
            <a:solidFill>
              <a:schemeClr val="lt1"/>
            </a:solidFill>
            <a:latin typeface="+mn-lt"/>
            <a:ea typeface="+mn-lt"/>
            <a:cs typeface="+mn-lt"/>
          </a:endParaRPr>
        </a:p>
        <a:p>
          <a:pPr marL="0" indent="0" algn="l"/>
          <a:endParaRPr lang="en-US" sz="1100" b="0" i="0" u="none" strike="noStrike">
            <a:solidFill>
              <a:schemeClr val="lt1"/>
            </a:solidFill>
            <a:latin typeface="+mn-lt"/>
            <a:ea typeface="+mn-lt"/>
            <a:cs typeface="+mn-lt"/>
          </a:endParaRPr>
        </a:p>
        <a:p>
          <a:pPr marL="0" indent="0" algn="l"/>
          <a:r>
            <a:rPr lang="en-US" sz="1100" b="0" i="0" u="none" strike="noStrike">
              <a:solidFill>
                <a:schemeClr val="lt1"/>
              </a:solidFill>
              <a:latin typeface="+mn-lt"/>
              <a:ea typeface="+mn-lt"/>
              <a:cs typeface="+mn-lt"/>
            </a:rPr>
            <a:t>Target Audience:</a:t>
          </a:r>
          <a:endParaRPr lang="en-US" sz="1100" b="0" i="0" u="none" strike="noStrike">
            <a:solidFill>
              <a:schemeClr val="lt1"/>
            </a:solidFill>
            <a:latin typeface="Calibri" panose="020F0502020204030204" pitchFamily="34" charset="0"/>
            <a:ea typeface="Calibri" panose="020F0502020204030204" pitchFamily="34" charset="0"/>
            <a:cs typeface="Calibri" panose="020F0502020204030204" pitchFamily="34" charset="0"/>
          </a:endParaRPr>
        </a:p>
        <a:p>
          <a:pPr marL="0" indent="0" algn="l"/>
          <a:r>
            <a:rPr lang="en-US" sz="1100" b="0" i="0" u="none" strike="noStrike">
              <a:solidFill>
                <a:schemeClr val="lt1"/>
              </a:solidFill>
              <a:latin typeface="Calibri" panose="020F0502020204030204" pitchFamily="34" charset="0"/>
              <a:ea typeface="Calibri" panose="020F0502020204030204" pitchFamily="34" charset="0"/>
              <a:cs typeface="Calibri" panose="020F0502020204030204" pitchFamily="34" charset="0"/>
            </a:rPr>
            <a:t>M</a:t>
          </a:r>
          <a:r>
            <a:rPr lang="en-US" sz="1100" b="0" i="0" u="none" strike="noStrike">
              <a:solidFill>
                <a:schemeClr val="lt1"/>
              </a:solidFill>
              <a:latin typeface="+mn-lt"/>
              <a:ea typeface="+mn-lt"/>
              <a:cs typeface="+mn-lt"/>
            </a:rPr>
            <a:t>iddle-aged customers with high educational levels, and most are married</a:t>
          </a:r>
          <a:r>
            <a:rPr lang="en-US" sz="1100" b="0" i="0" u="none" strike="noStrike">
              <a:solidFill>
                <a:schemeClr val="lt1"/>
              </a:solidFill>
              <a:latin typeface="Calibri" panose="020F0502020204030204" pitchFamily="34" charset="0"/>
              <a:ea typeface="Calibri" panose="020F0502020204030204" pitchFamily="34" charset="0"/>
              <a:cs typeface="Calibri" panose="020F0502020204030204" pitchFamily="34" charset="0"/>
            </a:rPr>
            <a:t> or in partnership</a:t>
          </a:r>
          <a:r>
            <a:rPr lang="en-US" sz="1100" b="0" i="0" u="none" strike="noStrike">
              <a:solidFill>
                <a:schemeClr val="lt1"/>
              </a:solidFill>
              <a:latin typeface="+mn-lt"/>
              <a:ea typeface="+mn-lt"/>
              <a:cs typeface="+mn-lt"/>
            </a:rPr>
            <a:t>.</a:t>
          </a:r>
        </a:p>
        <a:p>
          <a:pPr marL="0" indent="0" algn="l"/>
          <a:r>
            <a:rPr lang="en-US" sz="1100" b="0" i="0" u="none" strike="noStrike">
              <a:solidFill>
                <a:schemeClr val="lt1"/>
              </a:solidFill>
              <a:latin typeface="+mn-lt"/>
              <a:ea typeface="+mn-lt"/>
              <a:cs typeface="+mn-lt"/>
            </a:rPr>
            <a:t>Customers tend to prefer purchasing through catalogs (46%), followed by the website (33%), with the store channel (21%) being the least utilized.</a:t>
          </a:r>
        </a:p>
        <a:p>
          <a:pPr marL="0" indent="0" algn="l"/>
          <a:endParaRPr lang="en-US" sz="1100" b="0" i="0" u="none" strike="noStrike">
            <a:solidFill>
              <a:schemeClr val="lt1"/>
            </a:solidFill>
            <a:latin typeface="+mn-lt"/>
            <a:ea typeface="+mn-lt"/>
            <a:cs typeface="+mn-lt"/>
          </a:endParaRPr>
        </a:p>
        <a:p>
          <a:pPr marL="0" indent="0" algn="l"/>
          <a:r>
            <a:rPr lang="en-US" sz="1100" b="0" i="0" u="none" strike="noStrike">
              <a:solidFill>
                <a:schemeClr val="lt1"/>
              </a:solidFill>
              <a:latin typeface="+mn-lt"/>
              <a:ea typeface="+mn-lt"/>
              <a:cs typeface="+mn-lt"/>
            </a:rPr>
            <a:t>Product Preferences:</a:t>
          </a:r>
        </a:p>
        <a:p>
          <a:pPr marL="0" indent="0" algn="l"/>
          <a:r>
            <a:rPr lang="en-US" sz="1100" b="0" i="0" u="none" strike="noStrike">
              <a:solidFill>
                <a:schemeClr val="lt1"/>
              </a:solidFill>
              <a:latin typeface="+mn-lt"/>
              <a:ea typeface="+mn-lt"/>
              <a:cs typeface="+mn-lt"/>
            </a:rPr>
            <a:t>Teas and meats are the most frequently purchased products, indicating a strong demand for these categories.</a:t>
          </a:r>
        </a:p>
        <a:p>
          <a:pPr marL="0" indent="0" algn="l"/>
          <a:endParaRPr lang="en-US" sz="1100" b="0" i="0" u="none" strike="noStrike">
            <a:solidFill>
              <a:schemeClr val="lt1"/>
            </a:solidFill>
            <a:latin typeface="+mn-lt"/>
            <a:ea typeface="+mn-lt"/>
            <a:cs typeface="+mn-lt"/>
          </a:endParaRPr>
        </a:p>
        <a:p>
          <a:pPr marL="0" indent="0" algn="l"/>
          <a:r>
            <a:rPr lang="en-US" sz="1100" b="0" i="0" u="none" strike="noStrike">
              <a:solidFill>
                <a:schemeClr val="lt1"/>
              </a:solidFill>
              <a:latin typeface="+mn-lt"/>
              <a:ea typeface="+mn-lt"/>
              <a:cs typeface="+mn-lt"/>
            </a:rPr>
            <a:t>Marketing Campaigns:</a:t>
          </a:r>
        </a:p>
        <a:p>
          <a:pPr marL="0" indent="0" algn="l"/>
          <a:r>
            <a:rPr lang="en-US" sz="1100" b="0" i="0" u="none" strike="noStrike">
              <a:solidFill>
                <a:schemeClr val="lt1"/>
              </a:solidFill>
              <a:latin typeface="+mn-lt"/>
              <a:ea typeface="+mn-lt"/>
              <a:cs typeface="+mn-lt"/>
            </a:rPr>
            <a:t>Campaigns MC3 and MC4 had the highest success rates, while MC2 performed poorly, offering a learning opportunity to refine future campaigns.</a:t>
          </a:r>
        </a:p>
        <a:p>
          <a:pPr marL="0" indent="0" algn="l"/>
          <a:endParaRPr lang="en-US" sz="1100" b="1" i="0" u="none" strike="noStrike">
            <a:solidFill>
              <a:schemeClr val="tx1"/>
            </a:solidFill>
            <a:latin typeface="+mn-lt"/>
            <a:ea typeface="+mn-lt"/>
            <a:cs typeface="+mn-lt"/>
          </a:endParaRPr>
        </a:p>
        <a:p>
          <a:pPr marL="0" indent="0" algn="l"/>
          <a:r>
            <a:rPr lang="en-US" sz="1100" b="1" i="0" u="none" strike="noStrike">
              <a:solidFill>
                <a:schemeClr val="tx1"/>
              </a:solidFill>
              <a:latin typeface="+mn-lt"/>
              <a:ea typeface="+mn-lt"/>
              <a:cs typeface="+mn-lt"/>
            </a:rPr>
            <a:t>Recommendations</a:t>
          </a:r>
          <a:r>
            <a:rPr lang="en-US" sz="1100" b="1" i="0" u="none" strike="noStrike">
              <a:solidFill>
                <a:schemeClr val="tx1"/>
              </a:solidFill>
              <a:latin typeface="Calibri" panose="020F0502020204030204" pitchFamily="34" charset="0"/>
              <a:ea typeface="Calibri" panose="020F0502020204030204" pitchFamily="34" charset="0"/>
              <a:cs typeface="Calibri" panose="020F0502020204030204" pitchFamily="34" charset="0"/>
            </a:rPr>
            <a:t>:</a:t>
          </a:r>
          <a:endParaRPr lang="en-US" sz="1100" b="0" i="0" u="none" strike="noStrike">
            <a:solidFill>
              <a:schemeClr val="lt1"/>
            </a:solidFill>
            <a:latin typeface="+mn-lt"/>
            <a:ea typeface="+mn-lt"/>
            <a:cs typeface="+mn-lt"/>
          </a:endParaRPr>
        </a:p>
        <a:p>
          <a:pPr marL="0" indent="0" algn="l"/>
          <a:endParaRPr lang="en-US" sz="1100" b="0" i="0" u="none" strike="noStrike">
            <a:solidFill>
              <a:schemeClr val="lt1"/>
            </a:solidFill>
            <a:latin typeface="+mn-lt"/>
            <a:ea typeface="+mn-lt"/>
            <a:cs typeface="+mn-lt"/>
          </a:endParaRPr>
        </a:p>
        <a:p>
          <a:pPr marL="0" indent="0" algn="l"/>
          <a:r>
            <a:rPr lang="en-US" sz="1100" b="0" i="0" u="none" strike="noStrike">
              <a:solidFill>
                <a:schemeClr val="lt1"/>
              </a:solidFill>
              <a:latin typeface="+mn-lt"/>
              <a:ea typeface="+mn-lt"/>
              <a:cs typeface="+mn-lt"/>
            </a:rPr>
            <a:t>Expand Product Offerings:</a:t>
          </a:r>
        </a:p>
        <a:p>
          <a:pPr marL="0" indent="0" algn="l"/>
          <a:r>
            <a:rPr lang="en-US" sz="1100" b="0" i="0" u="none" strike="noStrike">
              <a:solidFill>
                <a:schemeClr val="lt1"/>
              </a:solidFill>
              <a:latin typeface="+mn-lt"/>
              <a:ea typeface="+mn-lt"/>
              <a:cs typeface="+mn-lt"/>
            </a:rPr>
            <a:t>Introduce more varieties of teas and meats to capitalize on their popularity and meet customer demand.</a:t>
          </a:r>
        </a:p>
        <a:p>
          <a:pPr marL="0" indent="0" algn="l"/>
          <a:endParaRPr lang="en-US" sz="1100" b="0" i="0" u="none" strike="noStrike">
            <a:solidFill>
              <a:schemeClr val="lt1"/>
            </a:solidFill>
            <a:latin typeface="+mn-lt"/>
            <a:ea typeface="+mn-lt"/>
            <a:cs typeface="+mn-lt"/>
          </a:endParaRPr>
        </a:p>
        <a:p>
          <a:pPr marL="0" indent="0" algn="l"/>
          <a:r>
            <a:rPr lang="en-US" sz="1100" b="0" i="0" u="none" strike="noStrike">
              <a:solidFill>
                <a:schemeClr val="lt1"/>
              </a:solidFill>
              <a:latin typeface="+mn-lt"/>
              <a:ea typeface="+mn-lt"/>
              <a:cs typeface="+mn-lt"/>
            </a:rPr>
            <a:t>Improve Sales Channels:</a:t>
          </a:r>
        </a:p>
        <a:p>
          <a:pPr marL="0" indent="0" algn="l"/>
          <a:r>
            <a:rPr lang="en-US" sz="1100" b="0" i="0" u="none" strike="noStrike">
              <a:solidFill>
                <a:schemeClr val="lt1"/>
              </a:solidFill>
              <a:latin typeface="+mn-lt"/>
              <a:ea typeface="+mn-lt"/>
              <a:cs typeface="+mn-lt"/>
            </a:rPr>
            <a:t>Enhance the store experience to increase its usage.</a:t>
          </a:r>
          <a:r>
            <a:rPr lang="en-US" sz="1100" b="0" i="0" u="none" strike="noStrike">
              <a:solidFill>
                <a:schemeClr val="lt1"/>
              </a:solidFill>
              <a:latin typeface="Calibri" panose="020F0502020204030204" pitchFamily="34" charset="0"/>
              <a:ea typeface="Calibri" panose="020F0502020204030204" pitchFamily="34" charset="0"/>
              <a:cs typeface="Calibri" panose="020F0502020204030204" pitchFamily="34" charset="0"/>
            </a:rPr>
            <a:t>Also, c</a:t>
          </a:r>
          <a:r>
            <a:rPr lang="en-US" sz="1100" b="0" i="0" u="none" strike="noStrike">
              <a:solidFill>
                <a:schemeClr val="lt1"/>
              </a:solidFill>
              <a:latin typeface="+mn-lt"/>
              <a:ea typeface="+mn-lt"/>
              <a:cs typeface="+mn-lt"/>
            </a:rPr>
            <a:t>onsider improving the website to make it more user-friendly and appealing to customers who shop online.</a:t>
          </a:r>
        </a:p>
        <a:p>
          <a:pPr marL="0" indent="0" algn="l"/>
          <a:endParaRPr lang="en-US" sz="1100" b="0" i="0" u="none" strike="noStrike">
            <a:solidFill>
              <a:schemeClr val="lt1"/>
            </a:solidFill>
            <a:latin typeface="+mn-lt"/>
            <a:ea typeface="+mn-lt"/>
            <a:cs typeface="+mn-lt"/>
          </a:endParaRPr>
        </a:p>
        <a:p>
          <a:pPr marL="0" indent="0" algn="l"/>
          <a:r>
            <a:rPr lang="en-US" sz="1100" b="0" i="0" u="none" strike="noStrike">
              <a:solidFill>
                <a:schemeClr val="lt1"/>
              </a:solidFill>
              <a:latin typeface="+mn-lt"/>
              <a:ea typeface="+mn-lt"/>
              <a:cs typeface="+mn-lt"/>
            </a:rPr>
            <a:t>Refine Marketing Campaigns:</a:t>
          </a:r>
        </a:p>
        <a:p>
          <a:pPr marL="0" indent="0" algn="l"/>
          <a:r>
            <a:rPr lang="en-US" sz="1100" b="0" i="0" u="none" strike="noStrike">
              <a:solidFill>
                <a:schemeClr val="lt1"/>
              </a:solidFill>
              <a:latin typeface="+mn-lt"/>
              <a:ea typeface="+mn-lt"/>
              <a:cs typeface="+mn-lt"/>
            </a:rPr>
            <a:t>Analyze the success factors of campaigns MC3 and MC4 and replicate their strategies in </a:t>
          </a:r>
          <a:r>
            <a:rPr lang="en-US" sz="1100" b="0" i="0" u="none" strike="noStrike">
              <a:solidFill>
                <a:schemeClr val="lt1"/>
              </a:solidFill>
              <a:latin typeface="Calibri" panose="020F0502020204030204" pitchFamily="34" charset="0"/>
              <a:ea typeface="Calibri" panose="020F0502020204030204" pitchFamily="34" charset="0"/>
              <a:cs typeface="Calibri" panose="020F0502020204030204" pitchFamily="34" charset="0"/>
            </a:rPr>
            <a:t>the </a:t>
          </a:r>
          <a:r>
            <a:rPr lang="en-US" sz="1100" b="0" i="0" u="none" strike="noStrike">
              <a:solidFill>
                <a:schemeClr val="lt1"/>
              </a:solidFill>
              <a:latin typeface="+mn-lt"/>
              <a:ea typeface="+mn-lt"/>
              <a:cs typeface="+mn-lt"/>
            </a:rPr>
            <a:t>future.</a:t>
          </a:r>
        </a:p>
        <a:p>
          <a:pPr marL="0" indent="0" algn="l"/>
          <a:r>
            <a:rPr lang="en-US" sz="1100" b="0" i="0" u="none" strike="noStrike">
              <a:solidFill>
                <a:schemeClr val="lt1"/>
              </a:solidFill>
              <a:latin typeface="+mn-lt"/>
              <a:ea typeface="+mn-lt"/>
              <a:cs typeface="+mn-lt"/>
            </a:rPr>
            <a:t>A</a:t>
          </a:r>
          <a:r>
            <a:rPr lang="en-US" sz="1100" b="0" i="0" u="none" strike="noStrike">
              <a:solidFill>
                <a:schemeClr val="lt1"/>
              </a:solidFill>
              <a:latin typeface="Calibri" panose="020F0502020204030204" pitchFamily="34" charset="0"/>
              <a:ea typeface="Calibri" panose="020F0502020204030204" pitchFamily="34" charset="0"/>
              <a:cs typeface="Calibri" panose="020F0502020204030204" pitchFamily="34" charset="0"/>
            </a:rPr>
            <a:t>lso, a</a:t>
          </a:r>
          <a:r>
            <a:rPr lang="en-US" sz="1100" b="0" i="0" u="none" strike="noStrike">
              <a:solidFill>
                <a:schemeClr val="lt1"/>
              </a:solidFill>
              <a:latin typeface="+mn-lt"/>
              <a:ea typeface="+mn-lt"/>
              <a:cs typeface="+mn-lt"/>
            </a:rPr>
            <a:t>ddress the shortcomings of MC2 to avoid similar issues in upcoming campaigns.</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20CAD0-3595-4A9E-BA5A-062FA5A6401F}">
  <dimension ref="A1:AB2221"/>
  <sheetViews>
    <sheetView tabSelected="1" workbookViewId="0">
      <selection activeCell="G38" sqref="G38"/>
    </sheetView>
  </sheetViews>
  <sheetFormatPr defaultRowHeight="15"/>
  <cols>
    <col min="15" max="15" width="14.85546875" bestFit="1" customWidth="1"/>
    <col min="18" max="18" width="3.42578125" customWidth="1"/>
    <col min="20" max="20" width="7.5703125" bestFit="1" customWidth="1"/>
    <col min="21" max="21" width="9.5703125" bestFit="1" customWidth="1"/>
    <col min="22" max="22" width="10.42578125" bestFit="1" customWidth="1"/>
    <col min="23" max="23" width="15.28515625" bestFit="1" customWidth="1"/>
    <col min="24" max="24" width="21" bestFit="1" customWidth="1"/>
    <col min="25" max="25" width="10.140625" bestFit="1" customWidth="1"/>
    <col min="26" max="26" width="14.28515625" bestFit="1" customWidth="1"/>
    <col min="27" max="27" width="10.42578125" bestFit="1" customWidth="1"/>
    <col min="28" max="28" width="3.140625" customWidth="1"/>
  </cols>
  <sheetData>
    <row r="1" spans="1:28">
      <c r="A1" s="4" t="s">
        <v>0</v>
      </c>
      <c r="B1" s="4" t="s">
        <v>1</v>
      </c>
      <c r="C1" s="4" t="s">
        <v>2</v>
      </c>
      <c r="D1" s="4" t="s">
        <v>3</v>
      </c>
      <c r="E1" s="4" t="s">
        <v>4</v>
      </c>
      <c r="F1" s="4" t="s">
        <v>5</v>
      </c>
      <c r="G1" s="4" t="s">
        <v>6</v>
      </c>
      <c r="H1" s="4" t="s">
        <v>7</v>
      </c>
      <c r="I1" s="4" t="s">
        <v>8</v>
      </c>
      <c r="J1" s="4" t="s">
        <v>9</v>
      </c>
      <c r="K1" s="4" t="s">
        <v>10</v>
      </c>
      <c r="L1" s="4" t="s">
        <v>11</v>
      </c>
      <c r="M1" s="4" t="s">
        <v>12</v>
      </c>
      <c r="N1" s="4" t="s">
        <v>13</v>
      </c>
      <c r="O1" s="4" t="s">
        <v>14</v>
      </c>
      <c r="P1" s="6" t="s">
        <v>15</v>
      </c>
      <c r="Q1" s="6" t="s">
        <v>16</v>
      </c>
      <c r="R1" s="12"/>
      <c r="S1" s="12"/>
      <c r="T1" s="12"/>
      <c r="U1" s="12"/>
      <c r="V1" s="12"/>
      <c r="W1" s="12"/>
      <c r="X1" s="12"/>
      <c r="Y1" s="12"/>
      <c r="Z1" s="12"/>
      <c r="AA1" s="12"/>
      <c r="AB1" s="12"/>
    </row>
    <row r="2" spans="1:28">
      <c r="A2">
        <v>2873</v>
      </c>
      <c r="B2">
        <v>213734</v>
      </c>
      <c r="C2">
        <v>0</v>
      </c>
      <c r="D2">
        <v>0</v>
      </c>
      <c r="E2">
        <v>75</v>
      </c>
      <c r="F2">
        <v>0</v>
      </c>
      <c r="G2">
        <v>0</v>
      </c>
      <c r="H2">
        <v>1</v>
      </c>
      <c r="I2">
        <v>0</v>
      </c>
      <c r="J2">
        <v>0</v>
      </c>
      <c r="K2">
        <v>0</v>
      </c>
      <c r="L2">
        <v>0</v>
      </c>
      <c r="M2">
        <v>0</v>
      </c>
      <c r="N2">
        <v>1</v>
      </c>
      <c r="O2" t="s">
        <v>17</v>
      </c>
      <c r="P2" s="5" t="str" cm="1">
        <f t="array" ref="P2">_xlfn.IFS(F2=1,"Divorced",G2=1,"Married",H2=1,"Single",I2=1,"Together",J2=1,"Widow")</f>
        <v>Single</v>
      </c>
      <c r="Q2" s="5" t="str" cm="1">
        <f t="array" ref="Q2">_xlfn.IFS(K2=1,"Basic",L2=1,"Graduate",M2=1,"Master",N2=1,"PhD",TRUE,"Otherwise")</f>
        <v>PhD</v>
      </c>
      <c r="R2" s="12"/>
      <c r="S2" t="s">
        <v>18</v>
      </c>
      <c r="AB2" s="12"/>
    </row>
    <row r="3" spans="1:28">
      <c r="A3">
        <v>1629</v>
      </c>
      <c r="B3">
        <v>205471</v>
      </c>
      <c r="C3">
        <v>0</v>
      </c>
      <c r="D3">
        <v>0</v>
      </c>
      <c r="E3">
        <v>50</v>
      </c>
      <c r="F3">
        <v>0</v>
      </c>
      <c r="G3">
        <v>0</v>
      </c>
      <c r="H3">
        <v>0</v>
      </c>
      <c r="I3">
        <v>1</v>
      </c>
      <c r="J3">
        <v>0</v>
      </c>
      <c r="K3">
        <v>0</v>
      </c>
      <c r="L3">
        <v>1</v>
      </c>
      <c r="M3">
        <v>0</v>
      </c>
      <c r="N3">
        <v>0</v>
      </c>
      <c r="O3" t="s">
        <v>19</v>
      </c>
      <c r="P3" s="5" t="str" cm="1">
        <f t="array" ref="P3">_xlfn.IFS(F3=1,"Divorced",G3=1,"Married",H3=1,"Single",I3=1,"Together",J3=1,"Widow")</f>
        <v>Together</v>
      </c>
      <c r="Q3" s="5" t="str" cm="1">
        <f t="array" ref="Q3">_xlfn.IFS(K3=1,"Basic",L3=1,"Graduate",M3=1,"Master",N3=1,"PhD",TRUE,"Otherwise")</f>
        <v>Graduate</v>
      </c>
      <c r="R3" s="12"/>
      <c r="T3" s="8"/>
      <c r="U3" s="9" t="s">
        <v>20</v>
      </c>
      <c r="V3" s="9" t="s">
        <v>21</v>
      </c>
      <c r="W3" s="9" t="s">
        <v>22</v>
      </c>
      <c r="X3" s="9" t="s">
        <v>23</v>
      </c>
      <c r="Y3" s="9" t="s">
        <v>24</v>
      </c>
      <c r="Z3" s="8" t="s">
        <v>25</v>
      </c>
      <c r="AA3" s="9" t="s">
        <v>26</v>
      </c>
      <c r="AB3" s="12"/>
    </row>
    <row r="4" spans="1:28">
      <c r="A4">
        <v>1239</v>
      </c>
      <c r="B4">
        <v>202692</v>
      </c>
      <c r="C4">
        <v>0</v>
      </c>
      <c r="D4">
        <v>0</v>
      </c>
      <c r="E4">
        <v>46</v>
      </c>
      <c r="F4">
        <v>1</v>
      </c>
      <c r="G4">
        <v>0</v>
      </c>
      <c r="H4">
        <v>0</v>
      </c>
      <c r="I4">
        <v>0</v>
      </c>
      <c r="J4">
        <v>0</v>
      </c>
      <c r="K4">
        <v>0</v>
      </c>
      <c r="L4">
        <v>1</v>
      </c>
      <c r="M4">
        <v>0</v>
      </c>
      <c r="N4">
        <v>0</v>
      </c>
      <c r="O4" t="s">
        <v>19</v>
      </c>
      <c r="P4" s="5" t="str" cm="1">
        <f t="array" ref="P4">_xlfn.IFS(F4=1,"Divorced",G4=1,"Married",H4=1,"Single",I4=1,"Together",J4=1,"Widow")</f>
        <v>Divorced</v>
      </c>
      <c r="Q4" s="5" t="str" cm="1">
        <f t="array" ref="Q4">_xlfn.IFS(K4=1,"Basic",L4=1,"Graduate",M4=1,"Master",N4=1,"PhD",TRUE,"Otherwise")</f>
        <v>Graduate</v>
      </c>
      <c r="R4" s="12"/>
      <c r="T4" s="8" t="s">
        <v>1</v>
      </c>
      <c r="U4" s="10">
        <f>MIN(B2:B2221)</f>
        <v>0</v>
      </c>
      <c r="V4" s="10">
        <f>MAX(B2:B2221)</f>
        <v>213734</v>
      </c>
      <c r="W4" s="10">
        <f>AVERAGE(B2:B2221)</f>
        <v>151551.35270270272</v>
      </c>
      <c r="X4" s="5">
        <f>MODE(B2:B2221)</f>
        <v>107500</v>
      </c>
      <c r="Y4" s="10">
        <f>MEDIAN(B2:B2221)</f>
        <v>151400.5</v>
      </c>
      <c r="Z4" s="5" t="s">
        <v>27</v>
      </c>
      <c r="AA4" s="10" t="str">
        <f>U4&amp;" - "&amp;V4</f>
        <v>0 - 213734</v>
      </c>
      <c r="AB4" s="12"/>
    </row>
    <row r="5" spans="1:28">
      <c r="A5">
        <v>1191</v>
      </c>
      <c r="B5">
        <v>202160</v>
      </c>
      <c r="C5">
        <v>0</v>
      </c>
      <c r="D5">
        <v>0</v>
      </c>
      <c r="E5">
        <v>43</v>
      </c>
      <c r="F5">
        <v>0</v>
      </c>
      <c r="G5">
        <v>0</v>
      </c>
      <c r="H5">
        <v>0</v>
      </c>
      <c r="I5">
        <v>1</v>
      </c>
      <c r="J5">
        <v>0</v>
      </c>
      <c r="K5">
        <v>0</v>
      </c>
      <c r="L5">
        <v>0</v>
      </c>
      <c r="M5">
        <v>0</v>
      </c>
      <c r="N5">
        <v>1</v>
      </c>
      <c r="O5" t="s">
        <v>19</v>
      </c>
      <c r="P5" s="5" t="str" cm="1">
        <f t="array" ref="P5">_xlfn.IFS(F5=1,"Divorced",G5=1,"Married",H5=1,"Single",I5=1,"Together",J5=1,"Widow")</f>
        <v>Together</v>
      </c>
      <c r="Q5" s="5" t="str" cm="1">
        <f t="array" ref="Q5">_xlfn.IFS(K5=1,"Basic",L5=1,"Graduate",M5=1,"Master",N5=1,"PhD",TRUE,"Otherwise")</f>
        <v>PhD</v>
      </c>
      <c r="R5" s="12"/>
      <c r="S5" s="8"/>
      <c r="T5" s="8" t="s">
        <v>4</v>
      </c>
      <c r="U5" s="11">
        <f>MIN(E2:E2221)</f>
        <v>-64</v>
      </c>
      <c r="V5" s="11">
        <f>MAX(E2:E2221)</f>
        <v>80</v>
      </c>
      <c r="W5" s="11">
        <f>AVERAGE(E2:E2221)</f>
        <v>50.991891891891889</v>
      </c>
      <c r="X5" s="5">
        <f>MODE(E2:E2221)</f>
        <v>44</v>
      </c>
      <c r="Y5" s="11">
        <f>MEDIAN(E2:E2221)</f>
        <v>50</v>
      </c>
      <c r="Z5" s="5" t="s">
        <v>27</v>
      </c>
      <c r="AA5" s="10" t="str">
        <f>U5&amp;" - "&amp;V5</f>
        <v>-64 - 80</v>
      </c>
      <c r="AB5" s="12"/>
    </row>
    <row r="6" spans="1:28">
      <c r="A6">
        <v>1116</v>
      </c>
      <c r="B6">
        <v>201970</v>
      </c>
      <c r="C6">
        <v>0</v>
      </c>
      <c r="D6">
        <v>0</v>
      </c>
      <c r="E6">
        <v>37</v>
      </c>
      <c r="F6">
        <v>0</v>
      </c>
      <c r="G6">
        <v>0</v>
      </c>
      <c r="H6">
        <v>1</v>
      </c>
      <c r="I6">
        <v>0</v>
      </c>
      <c r="J6">
        <v>0</v>
      </c>
      <c r="K6">
        <v>0</v>
      </c>
      <c r="L6">
        <v>1</v>
      </c>
      <c r="M6">
        <v>0</v>
      </c>
      <c r="N6">
        <v>0</v>
      </c>
      <c r="O6" t="s">
        <v>28</v>
      </c>
      <c r="P6" s="5" t="str" cm="1">
        <f t="array" ref="P6">_xlfn.IFS(F6=1,"Divorced",G6=1,"Married",H6=1,"Single",I6=1,"Together",J6=1,"Widow")</f>
        <v>Single</v>
      </c>
      <c r="Q6" s="5" t="str" cm="1">
        <f t="array" ref="Q6">_xlfn.IFS(K6=1,"Basic",L6=1,"Graduate",M6=1,"Master",N6=1,"PhD",TRUE,"Otherwise")</f>
        <v>Graduate</v>
      </c>
      <c r="R6" s="12"/>
      <c r="S6" s="8"/>
      <c r="T6" s="5"/>
      <c r="U6" s="5"/>
      <c r="V6" s="5"/>
      <c r="W6" s="5"/>
      <c r="X6" s="5"/>
      <c r="Y6" s="5"/>
      <c r="Z6" s="5"/>
      <c r="AB6" s="12"/>
    </row>
    <row r="7" spans="1:28">
      <c r="A7">
        <v>1633</v>
      </c>
      <c r="B7">
        <v>198777</v>
      </c>
      <c r="C7">
        <v>0</v>
      </c>
      <c r="D7">
        <v>0</v>
      </c>
      <c r="E7">
        <v>60</v>
      </c>
      <c r="F7">
        <v>0</v>
      </c>
      <c r="G7">
        <v>0</v>
      </c>
      <c r="H7">
        <v>1</v>
      </c>
      <c r="I7">
        <v>0</v>
      </c>
      <c r="J7">
        <v>0</v>
      </c>
      <c r="K7">
        <v>0</v>
      </c>
      <c r="L7">
        <v>0</v>
      </c>
      <c r="M7">
        <v>1</v>
      </c>
      <c r="N7">
        <v>0</v>
      </c>
      <c r="O7" t="s">
        <v>29</v>
      </c>
      <c r="P7" s="5" t="str" cm="1">
        <f t="array" ref="P7">_xlfn.IFS(F7=1,"Divorced",G7=1,"Married",H7=1,"Single",I7=1,"Together",J7=1,"Widow")</f>
        <v>Single</v>
      </c>
      <c r="Q7" s="5" t="str" cm="1">
        <f t="array" ref="Q7">_xlfn.IFS(K7=1,"Basic",L7=1,"Graduate",M7=1,"Master",N7=1,"PhD",TRUE,"Otherwise")</f>
        <v>Master</v>
      </c>
      <c r="R7" s="12"/>
      <c r="AB7" s="12"/>
    </row>
    <row r="8" spans="1:28">
      <c r="A8">
        <v>2094</v>
      </c>
      <c r="B8">
        <v>198777</v>
      </c>
      <c r="C8">
        <v>0</v>
      </c>
      <c r="D8">
        <v>0</v>
      </c>
      <c r="E8">
        <v>60</v>
      </c>
      <c r="F8">
        <v>0</v>
      </c>
      <c r="G8">
        <v>0</v>
      </c>
      <c r="H8">
        <v>1</v>
      </c>
      <c r="I8">
        <v>0</v>
      </c>
      <c r="J8">
        <v>0</v>
      </c>
      <c r="K8">
        <v>0</v>
      </c>
      <c r="L8">
        <v>0</v>
      </c>
      <c r="M8">
        <v>1</v>
      </c>
      <c r="N8">
        <v>0</v>
      </c>
      <c r="O8" t="s">
        <v>28</v>
      </c>
      <c r="P8" s="5" t="str" cm="1">
        <f t="array" ref="P8">_xlfn.IFS(F8=1,"Divorced",G8=1,"Married",H8=1,"Single",I8=1,"Together",J8=1,"Widow")</f>
        <v>Single</v>
      </c>
      <c r="Q8" s="5" t="str" cm="1">
        <f t="array" ref="Q8">_xlfn.IFS(K8=1,"Basic",L8=1,"Graduate",M8=1,"Master",N8=1,"PhD",TRUE,"Otherwise")</f>
        <v>Master</v>
      </c>
      <c r="R8" s="12"/>
      <c r="S8" s="13"/>
      <c r="T8" s="13"/>
      <c r="U8" s="13"/>
      <c r="V8" s="13"/>
      <c r="W8" s="13"/>
      <c r="X8" s="13"/>
      <c r="Y8" s="13"/>
      <c r="Z8" s="13"/>
      <c r="AA8" s="12"/>
      <c r="AB8" s="12"/>
    </row>
    <row r="9" spans="1:28">
      <c r="A9">
        <v>2987</v>
      </c>
      <c r="B9">
        <v>196876</v>
      </c>
      <c r="C9">
        <v>0</v>
      </c>
      <c r="D9">
        <v>0</v>
      </c>
      <c r="E9">
        <v>43</v>
      </c>
      <c r="F9">
        <v>0</v>
      </c>
      <c r="G9">
        <v>0</v>
      </c>
      <c r="H9">
        <v>0</v>
      </c>
      <c r="I9">
        <v>1</v>
      </c>
      <c r="J9">
        <v>0</v>
      </c>
      <c r="K9">
        <v>0</v>
      </c>
      <c r="L9">
        <v>1</v>
      </c>
      <c r="M9">
        <v>0</v>
      </c>
      <c r="N9">
        <v>0</v>
      </c>
      <c r="O9" t="s">
        <v>17</v>
      </c>
      <c r="P9" s="5" t="str" cm="1">
        <f t="array" ref="P9">_xlfn.IFS(F9=1,"Divorced",G9=1,"Married",H9=1,"Single",I9=1,"Together",J9=1,"Widow")</f>
        <v>Together</v>
      </c>
      <c r="Q9" s="5" t="str" cm="1">
        <f t="array" ref="Q9">_xlfn.IFS(K9=1,"Basic",L9=1,"Graduate",M9=1,"Master",N9=1,"PhD",TRUE,"Otherwise")</f>
        <v>Graduate</v>
      </c>
      <c r="R9" s="12"/>
      <c r="S9" t="s">
        <v>30</v>
      </c>
      <c r="AB9" s="12"/>
    </row>
    <row r="10" spans="1:28">
      <c r="A10">
        <v>2933</v>
      </c>
      <c r="B10">
        <v>196843</v>
      </c>
      <c r="C10">
        <v>0</v>
      </c>
      <c r="D10">
        <v>0</v>
      </c>
      <c r="E10">
        <v>30</v>
      </c>
      <c r="F10">
        <v>0</v>
      </c>
      <c r="G10">
        <v>0</v>
      </c>
      <c r="H10">
        <v>1</v>
      </c>
      <c r="I10">
        <v>0</v>
      </c>
      <c r="J10">
        <v>0</v>
      </c>
      <c r="K10">
        <v>0</v>
      </c>
      <c r="L10">
        <v>1</v>
      </c>
      <c r="M10">
        <v>0</v>
      </c>
      <c r="N10">
        <v>0</v>
      </c>
      <c r="O10" t="s">
        <v>17</v>
      </c>
      <c r="P10" s="5" t="str" cm="1">
        <f t="array" ref="P10">_xlfn.IFS(F10=1,"Divorced",G10=1,"Married",H10=1,"Single",I10=1,"Together",J10=1,"Widow")</f>
        <v>Single</v>
      </c>
      <c r="Q10" s="5" t="str" cm="1">
        <f t="array" ref="Q10">_xlfn.IFS(K10=1,"Basic",L10=1,"Graduate",M10=1,"Master",N10=1,"PhD",TRUE,"Otherwise")</f>
        <v>Graduate</v>
      </c>
      <c r="R10" s="12"/>
      <c r="S10" t="s">
        <v>15</v>
      </c>
      <c r="U10" s="5" t="s">
        <v>5</v>
      </c>
      <c r="V10" s="5" t="s">
        <v>6</v>
      </c>
      <c r="W10" s="5" t="s">
        <v>7</v>
      </c>
      <c r="X10" s="5" t="s">
        <v>8</v>
      </c>
      <c r="Y10" s="5" t="s">
        <v>9</v>
      </c>
      <c r="Z10" t="s">
        <v>31</v>
      </c>
      <c r="AB10" s="12"/>
    </row>
    <row r="11" spans="1:28">
      <c r="A11">
        <v>2970</v>
      </c>
      <c r="B11">
        <v>196547</v>
      </c>
      <c r="C11">
        <v>0</v>
      </c>
      <c r="D11">
        <v>0</v>
      </c>
      <c r="E11">
        <v>40</v>
      </c>
      <c r="F11">
        <v>0</v>
      </c>
      <c r="G11">
        <v>1</v>
      </c>
      <c r="H11">
        <v>0</v>
      </c>
      <c r="I11">
        <v>0</v>
      </c>
      <c r="J11">
        <v>0</v>
      </c>
      <c r="K11">
        <v>0</v>
      </c>
      <c r="L11">
        <v>0</v>
      </c>
      <c r="M11">
        <v>0</v>
      </c>
      <c r="N11">
        <v>0</v>
      </c>
      <c r="O11" t="s">
        <v>28</v>
      </c>
      <c r="P11" s="5" t="str" cm="1">
        <f t="array" ref="P11">_xlfn.IFS(F11=1,"Divorced",G11=1,"Married",H11=1,"Single",I11=1,"Together",J11=1,"Widow")</f>
        <v>Married</v>
      </c>
      <c r="Q11" s="5" t="str" cm="1">
        <f t="array" ref="Q11">_xlfn.IFS(K11=1,"Basic",L11=1,"Graduate",M11=1,"Master",N11=1,"PhD",TRUE,"Otherwise")</f>
        <v>Otherwise</v>
      </c>
      <c r="R11" s="12"/>
      <c r="U11" s="5">
        <f>COUNTIF(P2:P2221,"Divorced")</f>
        <v>231</v>
      </c>
      <c r="V11" s="5">
        <f>COUNTIF(P2:P2221,"Married")</f>
        <v>860</v>
      </c>
      <c r="W11" s="5">
        <f>COUNTIF(P2:P2221,"Single")</f>
        <v>482</v>
      </c>
      <c r="X11" s="5">
        <f>COUNTIF(P2:P2221,"Together")</f>
        <v>571</v>
      </c>
      <c r="Y11" s="5">
        <f>COUNTIF(P2:P2221,"Widow")</f>
        <v>76</v>
      </c>
      <c r="Z11" s="5" t="str">
        <f>INDEX(U10:Y10, MATCH(MAX(U11:Y11), U11:Y11, 0))</f>
        <v>Married</v>
      </c>
      <c r="AB11" s="12"/>
    </row>
    <row r="12" spans="1:28">
      <c r="A12">
        <v>1895</v>
      </c>
      <c r="B12">
        <v>195529</v>
      </c>
      <c r="C12">
        <v>0</v>
      </c>
      <c r="D12">
        <v>0</v>
      </c>
      <c r="E12">
        <v>26</v>
      </c>
      <c r="F12">
        <v>0</v>
      </c>
      <c r="G12">
        <v>0</v>
      </c>
      <c r="H12">
        <v>1</v>
      </c>
      <c r="I12">
        <v>0</v>
      </c>
      <c r="J12">
        <v>0</v>
      </c>
      <c r="K12">
        <v>0</v>
      </c>
      <c r="L12">
        <v>1</v>
      </c>
      <c r="M12">
        <v>0</v>
      </c>
      <c r="N12">
        <v>0</v>
      </c>
      <c r="O12" t="s">
        <v>17</v>
      </c>
      <c r="P12" s="5" t="str" cm="1">
        <f t="array" ref="P12">_xlfn.IFS(F12=1,"Divorced",G12=1,"Married",H12=1,"Single",I12=1,"Together",J12=1,"Widow")</f>
        <v>Single</v>
      </c>
      <c r="Q12" s="5" t="str" cm="1">
        <f t="array" ref="Q12">_xlfn.IFS(K12=1,"Basic",L12=1,"Graduate",M12=1,"Master",N12=1,"PhD",TRUE,"Otherwise")</f>
        <v>Graduate</v>
      </c>
      <c r="R12" s="12"/>
      <c r="U12" s="5"/>
      <c r="V12" s="5"/>
      <c r="W12" s="5"/>
      <c r="X12" s="5"/>
      <c r="Y12" s="5"/>
      <c r="AB12" s="12"/>
    </row>
    <row r="13" spans="1:28">
      <c r="A13">
        <v>1982</v>
      </c>
      <c r="B13">
        <v>195169</v>
      </c>
      <c r="C13">
        <v>0</v>
      </c>
      <c r="D13">
        <v>0</v>
      </c>
      <c r="E13">
        <v>33</v>
      </c>
      <c r="F13">
        <v>0</v>
      </c>
      <c r="G13">
        <v>0</v>
      </c>
      <c r="H13">
        <v>1</v>
      </c>
      <c r="I13">
        <v>0</v>
      </c>
      <c r="J13">
        <v>0</v>
      </c>
      <c r="K13">
        <v>0</v>
      </c>
      <c r="L13">
        <v>0</v>
      </c>
      <c r="M13">
        <v>0</v>
      </c>
      <c r="N13">
        <v>1</v>
      </c>
      <c r="O13" t="s">
        <v>32</v>
      </c>
      <c r="P13" s="5" t="str" cm="1">
        <f t="array" ref="P13">_xlfn.IFS(F13=1,"Divorced",G13=1,"Married",H13=1,"Single",I13=1,"Together",J13=1,"Widow")</f>
        <v>Single</v>
      </c>
      <c r="Q13" s="5" t="str" cm="1">
        <f t="array" ref="Q13">_xlfn.IFS(K13=1,"Basic",L13=1,"Graduate",M13=1,"Master",N13=1,"PhD",TRUE,"Otherwise")</f>
        <v>PhD</v>
      </c>
      <c r="R13" s="12"/>
      <c r="U13" s="5"/>
      <c r="V13" s="5"/>
      <c r="W13" s="5"/>
      <c r="X13" s="5"/>
      <c r="Y13" s="5"/>
      <c r="AB13" s="12"/>
    </row>
    <row r="14" spans="1:28">
      <c r="A14">
        <v>2449</v>
      </c>
      <c r="B14">
        <v>194871</v>
      </c>
      <c r="C14">
        <v>0</v>
      </c>
      <c r="D14">
        <v>2</v>
      </c>
      <c r="E14">
        <v>51</v>
      </c>
      <c r="F14">
        <v>0</v>
      </c>
      <c r="G14">
        <v>1</v>
      </c>
      <c r="H14">
        <v>0</v>
      </c>
      <c r="I14">
        <v>0</v>
      </c>
      <c r="J14">
        <v>0</v>
      </c>
      <c r="K14">
        <v>0</v>
      </c>
      <c r="L14">
        <v>0</v>
      </c>
      <c r="M14">
        <v>0</v>
      </c>
      <c r="N14">
        <v>1</v>
      </c>
      <c r="O14" t="s">
        <v>29</v>
      </c>
      <c r="P14" s="5" t="str" cm="1">
        <f t="array" ref="P14">_xlfn.IFS(F14=1,"Divorced",G14=1,"Married",H14=1,"Single",I14=1,"Together",J14=1,"Widow")</f>
        <v>Married</v>
      </c>
      <c r="Q14" s="5" t="str" cm="1">
        <f t="array" ref="Q14">_xlfn.IFS(K14=1,"Basic",L14=1,"Graduate",M14=1,"Master",N14=1,"PhD",TRUE,"Otherwise")</f>
        <v>PhD</v>
      </c>
      <c r="R14" s="12"/>
      <c r="S14" t="s">
        <v>16</v>
      </c>
      <c r="U14" s="5" t="s">
        <v>10</v>
      </c>
      <c r="V14" s="5" t="s">
        <v>11</v>
      </c>
      <c r="W14" s="5" t="s">
        <v>12</v>
      </c>
      <c r="X14" s="5" t="s">
        <v>13</v>
      </c>
      <c r="Y14" t="s">
        <v>33</v>
      </c>
      <c r="Z14" t="s">
        <v>31</v>
      </c>
      <c r="AB14" s="12"/>
    </row>
    <row r="15" spans="1:28">
      <c r="A15">
        <v>2957</v>
      </c>
      <c r="B15">
        <v>194642</v>
      </c>
      <c r="C15">
        <v>0</v>
      </c>
      <c r="D15">
        <v>0</v>
      </c>
      <c r="E15">
        <v>69</v>
      </c>
      <c r="F15">
        <v>0</v>
      </c>
      <c r="G15">
        <v>1</v>
      </c>
      <c r="H15">
        <v>0</v>
      </c>
      <c r="I15">
        <v>0</v>
      </c>
      <c r="J15">
        <v>0</v>
      </c>
      <c r="K15">
        <v>0</v>
      </c>
      <c r="L15">
        <v>1</v>
      </c>
      <c r="M15">
        <v>0</v>
      </c>
      <c r="N15">
        <v>0</v>
      </c>
      <c r="O15" t="s">
        <v>17</v>
      </c>
      <c r="P15" s="5" t="str" cm="1">
        <f t="array" ref="P15">_xlfn.IFS(F15=1,"Divorced",G15=1,"Married",H15=1,"Single",I15=1,"Together",J15=1,"Widow")</f>
        <v>Married</v>
      </c>
      <c r="Q15" s="5" t="str" cm="1">
        <f t="array" ref="Q15">_xlfn.IFS(K15=1,"Basic",L15=1,"Graduate",M15=1,"Master",N15=1,"PhD",TRUE,"Otherwise")</f>
        <v>Graduate</v>
      </c>
      <c r="R15" s="12"/>
      <c r="U15" s="5">
        <f>COUNTIF(Q2:Q2221,"Basic")</f>
        <v>54</v>
      </c>
      <c r="V15" s="5">
        <f>COUNTIF(Q2:Q2221,"Graduate")</f>
        <v>1122</v>
      </c>
      <c r="W15" s="5">
        <f>COUNTIF(Q2:Q2221,"Master")</f>
        <v>367</v>
      </c>
      <c r="X15" s="5">
        <f>COUNTIF(Q2:Q2221,"PhD")</f>
        <v>479</v>
      </c>
      <c r="Y15" s="5">
        <f>COUNTIF(Q2:Q2221,"Otherwise")</f>
        <v>198</v>
      </c>
      <c r="Z15" s="5" t="str">
        <f>INDEX(U14:Y14, MATCH(MAX(U15:Y15), U15:Y15, 0))</f>
        <v>Graduate</v>
      </c>
      <c r="AB15" s="12"/>
    </row>
    <row r="16" spans="1:28">
      <c r="A16">
        <v>2968</v>
      </c>
      <c r="B16">
        <v>194472</v>
      </c>
      <c r="C16">
        <v>0</v>
      </c>
      <c r="D16">
        <v>1</v>
      </c>
      <c r="E16">
        <v>62</v>
      </c>
      <c r="F16">
        <v>0</v>
      </c>
      <c r="G16">
        <v>0</v>
      </c>
      <c r="H16">
        <v>1</v>
      </c>
      <c r="I16">
        <v>0</v>
      </c>
      <c r="J16">
        <v>0</v>
      </c>
      <c r="K16">
        <v>0</v>
      </c>
      <c r="L16">
        <v>1</v>
      </c>
      <c r="M16">
        <v>0</v>
      </c>
      <c r="N16">
        <v>0</v>
      </c>
      <c r="O16" t="s">
        <v>34</v>
      </c>
      <c r="P16" s="5" t="str" cm="1">
        <f t="array" ref="P16">_xlfn.IFS(F16=1,"Divorced",G16=1,"Married",H16=1,"Single",I16=1,"Together",J16=1,"Widow")</f>
        <v>Single</v>
      </c>
      <c r="Q16" s="5" t="str" cm="1">
        <f t="array" ref="Q16">_xlfn.IFS(K16=1,"Basic",L16=1,"Graduate",M16=1,"Master",N16=1,"PhD",TRUE,"Otherwise")</f>
        <v>Graduate</v>
      </c>
      <c r="R16" s="12"/>
      <c r="AB16" s="12"/>
    </row>
    <row r="17" spans="1:28">
      <c r="A17">
        <v>1924</v>
      </c>
      <c r="B17">
        <v>194384</v>
      </c>
      <c r="C17">
        <v>0</v>
      </c>
      <c r="D17">
        <v>0</v>
      </c>
      <c r="E17">
        <v>67</v>
      </c>
      <c r="F17">
        <v>0</v>
      </c>
      <c r="G17">
        <v>0</v>
      </c>
      <c r="H17">
        <v>0</v>
      </c>
      <c r="I17">
        <v>1</v>
      </c>
      <c r="J17">
        <v>0</v>
      </c>
      <c r="K17">
        <v>0</v>
      </c>
      <c r="L17">
        <v>1</v>
      </c>
      <c r="M17">
        <v>0</v>
      </c>
      <c r="N17">
        <v>0</v>
      </c>
      <c r="O17" t="s">
        <v>34</v>
      </c>
      <c r="P17" s="5" t="str" cm="1">
        <f t="array" ref="P17">_xlfn.IFS(F17=1,"Divorced",G17=1,"Married",H17=1,"Single",I17=1,"Together",J17=1,"Widow")</f>
        <v>Together</v>
      </c>
      <c r="Q17" s="5" t="str" cm="1">
        <f t="array" ref="Q17">_xlfn.IFS(K17=1,"Basic",L17=1,"Graduate",M17=1,"Master",N17=1,"PhD",TRUE,"Otherwise")</f>
        <v>Graduate</v>
      </c>
      <c r="R17" s="12"/>
      <c r="AB17" s="12"/>
    </row>
    <row r="18" spans="1:28">
      <c r="A18">
        <v>2281</v>
      </c>
      <c r="B18">
        <v>194384</v>
      </c>
      <c r="C18">
        <v>0</v>
      </c>
      <c r="D18">
        <v>0</v>
      </c>
      <c r="E18">
        <v>67</v>
      </c>
      <c r="F18">
        <v>0</v>
      </c>
      <c r="G18">
        <v>0</v>
      </c>
      <c r="H18">
        <v>0</v>
      </c>
      <c r="I18">
        <v>1</v>
      </c>
      <c r="J18">
        <v>0</v>
      </c>
      <c r="K18">
        <v>0</v>
      </c>
      <c r="L18">
        <v>1</v>
      </c>
      <c r="M18">
        <v>0</v>
      </c>
      <c r="N18">
        <v>0</v>
      </c>
      <c r="O18" t="s">
        <v>29</v>
      </c>
      <c r="P18" s="5" t="str" cm="1">
        <f t="array" ref="P18">_xlfn.IFS(F18=1,"Divorced",G18=1,"Married",H18=1,"Single",I18=1,"Together",J18=1,"Widow")</f>
        <v>Together</v>
      </c>
      <c r="Q18" s="5" t="str" cm="1">
        <f t="array" ref="Q18">_xlfn.IFS(K18=1,"Basic",L18=1,"Graduate",M18=1,"Master",N18=1,"PhD",TRUE,"Otherwise")</f>
        <v>Graduate</v>
      </c>
      <c r="R18" s="12"/>
      <c r="AB18" s="12"/>
    </row>
    <row r="19" spans="1:28">
      <c r="A19">
        <v>2434</v>
      </c>
      <c r="B19">
        <v>193790</v>
      </c>
      <c r="C19">
        <v>0</v>
      </c>
      <c r="D19">
        <v>0</v>
      </c>
      <c r="E19">
        <v>50</v>
      </c>
      <c r="F19">
        <v>0</v>
      </c>
      <c r="G19">
        <v>0</v>
      </c>
      <c r="H19">
        <v>1</v>
      </c>
      <c r="I19">
        <v>0</v>
      </c>
      <c r="J19">
        <v>0</v>
      </c>
      <c r="K19">
        <v>0</v>
      </c>
      <c r="L19">
        <v>1</v>
      </c>
      <c r="M19">
        <v>0</v>
      </c>
      <c r="N19">
        <v>0</v>
      </c>
      <c r="O19" t="s">
        <v>34</v>
      </c>
      <c r="P19" s="5" t="str" cm="1">
        <f t="array" ref="P19">_xlfn.IFS(F19=1,"Divorced",G19=1,"Married",H19=1,"Single",I19=1,"Together",J19=1,"Widow")</f>
        <v>Single</v>
      </c>
      <c r="Q19" s="5" t="str" cm="1">
        <f t="array" ref="Q19">_xlfn.IFS(K19=1,"Basic",L19=1,"Graduate",M19=1,"Master",N19=1,"PhD",TRUE,"Otherwise")</f>
        <v>Graduate</v>
      </c>
      <c r="R19" s="12"/>
      <c r="AB19" s="12"/>
    </row>
    <row r="20" spans="1:28">
      <c r="A20">
        <v>1807</v>
      </c>
      <c r="B20">
        <v>193404</v>
      </c>
      <c r="C20">
        <v>1</v>
      </c>
      <c r="D20">
        <v>2</v>
      </c>
      <c r="E20">
        <v>66</v>
      </c>
      <c r="F20">
        <v>0</v>
      </c>
      <c r="G20">
        <v>1</v>
      </c>
      <c r="H20">
        <v>0</v>
      </c>
      <c r="I20">
        <v>0</v>
      </c>
      <c r="J20">
        <v>0</v>
      </c>
      <c r="K20">
        <v>0</v>
      </c>
      <c r="L20">
        <v>1</v>
      </c>
      <c r="M20">
        <v>0</v>
      </c>
      <c r="N20">
        <v>0</v>
      </c>
      <c r="O20" t="s">
        <v>29</v>
      </c>
      <c r="P20" s="5" t="str" cm="1">
        <f t="array" ref="P20">_xlfn.IFS(F20=1,"Divorced",G20=1,"Married",H20=1,"Single",I20=1,"Together",J20=1,"Widow")</f>
        <v>Married</v>
      </c>
      <c r="Q20" s="5" t="str" cm="1">
        <f t="array" ref="Q20">_xlfn.IFS(K20=1,"Basic",L20=1,"Graduate",M20=1,"Master",N20=1,"PhD",TRUE,"Otherwise")</f>
        <v>Graduate</v>
      </c>
      <c r="R20" s="12"/>
      <c r="AB20" s="12"/>
    </row>
    <row r="21" spans="1:28">
      <c r="A21">
        <v>1408</v>
      </c>
      <c r="B21">
        <v>193027</v>
      </c>
      <c r="C21">
        <v>0</v>
      </c>
      <c r="D21">
        <v>0</v>
      </c>
      <c r="E21">
        <v>79</v>
      </c>
      <c r="F21">
        <v>0</v>
      </c>
      <c r="G21">
        <v>1</v>
      </c>
      <c r="H21">
        <v>0</v>
      </c>
      <c r="I21">
        <v>0</v>
      </c>
      <c r="J21">
        <v>0</v>
      </c>
      <c r="K21">
        <v>0</v>
      </c>
      <c r="L21">
        <v>0</v>
      </c>
      <c r="M21">
        <v>0</v>
      </c>
      <c r="N21">
        <v>1</v>
      </c>
      <c r="O21" t="s">
        <v>34</v>
      </c>
      <c r="P21" s="5" t="str" cm="1">
        <f t="array" ref="P21">_xlfn.IFS(F21=1,"Divorced",G21=1,"Married",H21=1,"Single",I21=1,"Together",J21=1,"Widow")</f>
        <v>Married</v>
      </c>
      <c r="Q21" s="5" t="str" cm="1">
        <f t="array" ref="Q21">_xlfn.IFS(K21=1,"Basic",L21=1,"Graduate",M21=1,"Master",N21=1,"PhD",TRUE,"Otherwise")</f>
        <v>PhD</v>
      </c>
      <c r="R21" s="12"/>
      <c r="AB21" s="12"/>
    </row>
    <row r="22" spans="1:28">
      <c r="A22">
        <v>1947</v>
      </c>
      <c r="B22">
        <v>192955</v>
      </c>
      <c r="C22">
        <v>0</v>
      </c>
      <c r="D22">
        <v>0</v>
      </c>
      <c r="E22">
        <v>47</v>
      </c>
      <c r="F22">
        <v>0</v>
      </c>
      <c r="G22">
        <v>1</v>
      </c>
      <c r="H22">
        <v>0</v>
      </c>
      <c r="I22">
        <v>0</v>
      </c>
      <c r="J22">
        <v>0</v>
      </c>
      <c r="K22">
        <v>0</v>
      </c>
      <c r="L22">
        <v>1</v>
      </c>
      <c r="M22">
        <v>0</v>
      </c>
      <c r="N22">
        <v>0</v>
      </c>
      <c r="O22" t="s">
        <v>19</v>
      </c>
      <c r="P22" s="5" t="str" cm="1">
        <f t="array" ref="P22">_xlfn.IFS(F22=1,"Divorced",G22=1,"Married",H22=1,"Single",I22=1,"Together",J22=1,"Widow")</f>
        <v>Married</v>
      </c>
      <c r="Q22" s="5" t="str" cm="1">
        <f t="array" ref="Q22">_xlfn.IFS(K22=1,"Basic",L22=1,"Graduate",M22=1,"Master",N22=1,"PhD",TRUE,"Otherwise")</f>
        <v>Graduate</v>
      </c>
      <c r="R22" s="12"/>
      <c r="AB22" s="12"/>
    </row>
    <row r="23" spans="1:28">
      <c r="A23">
        <v>1410</v>
      </c>
      <c r="B23">
        <v>192910</v>
      </c>
      <c r="C23">
        <v>0</v>
      </c>
      <c r="D23">
        <v>0</v>
      </c>
      <c r="E23">
        <v>34</v>
      </c>
      <c r="F23">
        <v>0</v>
      </c>
      <c r="G23">
        <v>1</v>
      </c>
      <c r="H23">
        <v>0</v>
      </c>
      <c r="I23">
        <v>0</v>
      </c>
      <c r="J23">
        <v>0</v>
      </c>
      <c r="K23">
        <v>0</v>
      </c>
      <c r="L23">
        <v>1</v>
      </c>
      <c r="M23">
        <v>0</v>
      </c>
      <c r="N23">
        <v>0</v>
      </c>
      <c r="O23" t="s">
        <v>28</v>
      </c>
      <c r="P23" s="5" t="str" cm="1">
        <f t="array" ref="P23">_xlfn.IFS(F23=1,"Divorced",G23=1,"Married",H23=1,"Single",I23=1,"Together",J23=1,"Widow")</f>
        <v>Married</v>
      </c>
      <c r="Q23" s="5" t="str" cm="1">
        <f t="array" ref="Q23">_xlfn.IFS(K23=1,"Basic",L23=1,"Graduate",M23=1,"Master",N23=1,"PhD",TRUE,"Otherwise")</f>
        <v>Graduate</v>
      </c>
      <c r="R23" s="12"/>
      <c r="AB23" s="12"/>
    </row>
    <row r="24" spans="1:28">
      <c r="A24">
        <v>1130</v>
      </c>
      <c r="B24">
        <v>192859</v>
      </c>
      <c r="C24">
        <v>0</v>
      </c>
      <c r="D24">
        <v>0</v>
      </c>
      <c r="E24">
        <v>28</v>
      </c>
      <c r="F24">
        <v>0</v>
      </c>
      <c r="G24">
        <v>0</v>
      </c>
      <c r="H24">
        <v>1</v>
      </c>
      <c r="I24">
        <v>0</v>
      </c>
      <c r="J24">
        <v>0</v>
      </c>
      <c r="K24">
        <v>0</v>
      </c>
      <c r="L24">
        <v>0</v>
      </c>
      <c r="M24">
        <v>1</v>
      </c>
      <c r="N24">
        <v>0</v>
      </c>
      <c r="O24" t="s">
        <v>32</v>
      </c>
      <c r="P24" s="5" t="str" cm="1">
        <f t="array" ref="P24">_xlfn.IFS(F24=1,"Divorced",G24=1,"Married",H24=1,"Single",I24=1,"Together",J24=1,"Widow")</f>
        <v>Single</v>
      </c>
      <c r="Q24" s="5" t="str" cm="1">
        <f t="array" ref="Q24">_xlfn.IFS(K24=1,"Basic",L24=1,"Graduate",M24=1,"Master",N24=1,"PhD",TRUE,"Otherwise")</f>
        <v>Master</v>
      </c>
      <c r="R24" s="12"/>
      <c r="AB24" s="12"/>
    </row>
    <row r="25" spans="1:28">
      <c r="A25">
        <v>2885</v>
      </c>
      <c r="B25">
        <v>192556</v>
      </c>
      <c r="C25">
        <v>0</v>
      </c>
      <c r="D25">
        <v>0</v>
      </c>
      <c r="E25">
        <v>60</v>
      </c>
      <c r="F25">
        <v>0</v>
      </c>
      <c r="G25">
        <v>0</v>
      </c>
      <c r="H25">
        <v>0</v>
      </c>
      <c r="I25">
        <v>1</v>
      </c>
      <c r="J25">
        <v>0</v>
      </c>
      <c r="K25">
        <v>0</v>
      </c>
      <c r="L25">
        <v>0</v>
      </c>
      <c r="M25">
        <v>0</v>
      </c>
      <c r="N25">
        <v>0</v>
      </c>
      <c r="O25" t="s">
        <v>17</v>
      </c>
      <c r="P25" s="5" t="str" cm="1">
        <f t="array" ref="P25">_xlfn.IFS(F25=1,"Divorced",G25=1,"Married",H25=1,"Single",I25=1,"Together",J25=1,"Widow")</f>
        <v>Together</v>
      </c>
      <c r="Q25" s="5" t="str" cm="1">
        <f t="array" ref="Q25">_xlfn.IFS(K25=1,"Basic",L25=1,"Graduate",M25=1,"Master",N25=1,"PhD",TRUE,"Otherwise")</f>
        <v>Otherwise</v>
      </c>
      <c r="R25" s="12"/>
      <c r="AB25" s="12"/>
    </row>
    <row r="26" spans="1:28">
      <c r="A26">
        <v>2408</v>
      </c>
      <c r="B26">
        <v>192533</v>
      </c>
      <c r="C26">
        <v>0</v>
      </c>
      <c r="D26">
        <v>0</v>
      </c>
      <c r="E26">
        <v>35</v>
      </c>
      <c r="F26">
        <v>0</v>
      </c>
      <c r="G26">
        <v>1</v>
      </c>
      <c r="H26">
        <v>0</v>
      </c>
      <c r="I26">
        <v>0</v>
      </c>
      <c r="J26">
        <v>0</v>
      </c>
      <c r="K26">
        <v>0</v>
      </c>
      <c r="L26">
        <v>1</v>
      </c>
      <c r="M26">
        <v>0</v>
      </c>
      <c r="N26">
        <v>0</v>
      </c>
      <c r="O26" t="s">
        <v>32</v>
      </c>
      <c r="P26" s="5" t="str" cm="1">
        <f t="array" ref="P26">_xlfn.IFS(F26=1,"Divorced",G26=1,"Married",H26=1,"Single",I26=1,"Together",J26=1,"Widow")</f>
        <v>Married</v>
      </c>
      <c r="Q26" s="5" t="str" cm="1">
        <f t="array" ref="Q26">_xlfn.IFS(K26=1,"Basic",L26=1,"Graduate",M26=1,"Master",N26=1,"PhD",TRUE,"Otherwise")</f>
        <v>Graduate</v>
      </c>
      <c r="R26" s="12"/>
      <c r="AB26" s="12"/>
    </row>
    <row r="27" spans="1:28">
      <c r="A27">
        <v>2696</v>
      </c>
      <c r="B27">
        <v>192491</v>
      </c>
      <c r="C27">
        <v>0</v>
      </c>
      <c r="D27">
        <v>0</v>
      </c>
      <c r="E27">
        <v>37</v>
      </c>
      <c r="F27">
        <v>0</v>
      </c>
      <c r="G27">
        <v>1</v>
      </c>
      <c r="H27">
        <v>0</v>
      </c>
      <c r="I27">
        <v>0</v>
      </c>
      <c r="J27">
        <v>0</v>
      </c>
      <c r="K27">
        <v>0</v>
      </c>
      <c r="L27">
        <v>0</v>
      </c>
      <c r="M27">
        <v>0</v>
      </c>
      <c r="N27">
        <v>1</v>
      </c>
      <c r="O27" t="s">
        <v>32</v>
      </c>
      <c r="P27" s="5" t="str" cm="1">
        <f t="array" ref="P27">_xlfn.IFS(F27=1,"Divorced",G27=1,"Married",H27=1,"Single",I27=1,"Together",J27=1,"Widow")</f>
        <v>Married</v>
      </c>
      <c r="Q27" s="5" t="str" cm="1">
        <f t="array" ref="Q27">_xlfn.IFS(K27=1,"Basic",L27=1,"Graduate",M27=1,"Master",N27=1,"PhD",TRUE,"Otherwise")</f>
        <v>PhD</v>
      </c>
      <c r="R27" s="12"/>
      <c r="AB27" s="12"/>
    </row>
    <row r="28" spans="1:28">
      <c r="A28">
        <v>2362</v>
      </c>
      <c r="B28">
        <v>192344</v>
      </c>
      <c r="C28">
        <v>0</v>
      </c>
      <c r="D28">
        <v>0</v>
      </c>
      <c r="E28">
        <v>72</v>
      </c>
      <c r="F28">
        <v>0</v>
      </c>
      <c r="G28">
        <v>1</v>
      </c>
      <c r="H28">
        <v>0</v>
      </c>
      <c r="I28">
        <v>0</v>
      </c>
      <c r="J28">
        <v>0</v>
      </c>
      <c r="K28">
        <v>0</v>
      </c>
      <c r="L28">
        <v>1</v>
      </c>
      <c r="M28">
        <v>0</v>
      </c>
      <c r="N28">
        <v>0</v>
      </c>
      <c r="O28" t="s">
        <v>34</v>
      </c>
      <c r="P28" s="5" t="str" cm="1">
        <f t="array" ref="P28">_xlfn.IFS(F28=1,"Divorced",G28=1,"Married",H28=1,"Single",I28=1,"Together",J28=1,"Widow")</f>
        <v>Married</v>
      </c>
      <c r="Q28" s="5" t="str" cm="1">
        <f t="array" ref="Q28">_xlfn.IFS(K28=1,"Basic",L28=1,"Graduate",M28=1,"Master",N28=1,"PhD",TRUE,"Otherwise")</f>
        <v>Graduate</v>
      </c>
      <c r="R28" s="12"/>
      <c r="AB28" s="12"/>
    </row>
    <row r="29" spans="1:28">
      <c r="A29">
        <v>1575</v>
      </c>
      <c r="B29">
        <v>192163</v>
      </c>
      <c r="C29">
        <v>0</v>
      </c>
      <c r="D29">
        <v>0</v>
      </c>
      <c r="E29">
        <v>45</v>
      </c>
      <c r="F29">
        <v>0</v>
      </c>
      <c r="G29">
        <v>1</v>
      </c>
      <c r="H29">
        <v>0</v>
      </c>
      <c r="I29">
        <v>0</v>
      </c>
      <c r="J29">
        <v>0</v>
      </c>
      <c r="K29">
        <v>0</v>
      </c>
      <c r="L29">
        <v>0</v>
      </c>
      <c r="M29">
        <v>1</v>
      </c>
      <c r="N29">
        <v>0</v>
      </c>
      <c r="O29" t="s">
        <v>19</v>
      </c>
      <c r="P29" s="5" t="str" cm="1">
        <f t="array" ref="P29">_xlfn.IFS(F29=1,"Divorced",G29=1,"Married",H29=1,"Single",I29=1,"Together",J29=1,"Widow")</f>
        <v>Married</v>
      </c>
      <c r="Q29" s="5" t="str" cm="1">
        <f t="array" ref="Q29">_xlfn.IFS(K29=1,"Basic",L29=1,"Graduate",M29=1,"Master",N29=1,"PhD",TRUE,"Otherwise")</f>
        <v>Master</v>
      </c>
      <c r="R29" s="12"/>
      <c r="AB29" s="12"/>
    </row>
    <row r="30" spans="1:28">
      <c r="A30">
        <v>1795</v>
      </c>
      <c r="B30">
        <v>191820</v>
      </c>
      <c r="C30">
        <v>0</v>
      </c>
      <c r="D30">
        <v>0</v>
      </c>
      <c r="E30">
        <v>34</v>
      </c>
      <c r="F30">
        <v>0</v>
      </c>
      <c r="G30">
        <v>0</v>
      </c>
      <c r="H30">
        <v>0</v>
      </c>
      <c r="I30">
        <v>1</v>
      </c>
      <c r="J30">
        <v>0</v>
      </c>
      <c r="K30">
        <v>0</v>
      </c>
      <c r="L30">
        <v>0</v>
      </c>
      <c r="M30">
        <v>0</v>
      </c>
      <c r="N30">
        <v>1</v>
      </c>
      <c r="O30" t="s">
        <v>29</v>
      </c>
      <c r="P30" s="5" t="str" cm="1">
        <f t="array" ref="P30">_xlfn.IFS(F30=1,"Divorced",G30=1,"Married",H30=1,"Single",I30=1,"Together",J30=1,"Widow")</f>
        <v>Together</v>
      </c>
      <c r="Q30" s="5" t="str" cm="1">
        <f t="array" ref="Q30">_xlfn.IFS(K30=1,"Basic",L30=1,"Graduate",M30=1,"Master",N30=1,"PhD",TRUE,"Otherwise")</f>
        <v>PhD</v>
      </c>
      <c r="R30" s="12"/>
      <c r="S30" s="12"/>
      <c r="T30" s="12"/>
      <c r="U30" s="12"/>
      <c r="V30" s="12"/>
      <c r="W30" s="12"/>
      <c r="X30" s="12"/>
      <c r="Y30" s="12"/>
      <c r="Z30" s="12"/>
      <c r="AA30" s="12"/>
      <c r="AB30" s="12"/>
    </row>
    <row r="31" spans="1:28">
      <c r="A31">
        <v>2967</v>
      </c>
      <c r="B31">
        <v>191712</v>
      </c>
      <c r="C31">
        <v>0</v>
      </c>
      <c r="D31">
        <v>0</v>
      </c>
      <c r="E31">
        <v>73</v>
      </c>
      <c r="F31">
        <v>0</v>
      </c>
      <c r="G31">
        <v>0</v>
      </c>
      <c r="H31">
        <v>1</v>
      </c>
      <c r="I31">
        <v>0</v>
      </c>
      <c r="J31">
        <v>0</v>
      </c>
      <c r="K31">
        <v>0</v>
      </c>
      <c r="L31">
        <v>0</v>
      </c>
      <c r="M31">
        <v>1</v>
      </c>
      <c r="N31">
        <v>0</v>
      </c>
      <c r="O31" t="s">
        <v>19</v>
      </c>
      <c r="P31" s="5" t="str" cm="1">
        <f t="array" ref="P31">_xlfn.IFS(F31=1,"Divorced",G31=1,"Married",H31=1,"Single",I31=1,"Together",J31=1,"Widow")</f>
        <v>Single</v>
      </c>
      <c r="Q31" s="5" t="str" cm="1">
        <f t="array" ref="Q31">_xlfn.IFS(K31=1,"Basic",L31=1,"Graduate",M31=1,"Master",N31=1,"PhD",TRUE,"Otherwise")</f>
        <v>Master</v>
      </c>
    </row>
    <row r="32" spans="1:28">
      <c r="A32">
        <v>2012</v>
      </c>
      <c r="B32">
        <v>191700</v>
      </c>
      <c r="C32">
        <v>0</v>
      </c>
      <c r="D32">
        <v>0</v>
      </c>
      <c r="E32">
        <v>49</v>
      </c>
      <c r="F32">
        <v>0</v>
      </c>
      <c r="G32">
        <v>0</v>
      </c>
      <c r="H32">
        <v>1</v>
      </c>
      <c r="I32">
        <v>0</v>
      </c>
      <c r="J32">
        <v>0</v>
      </c>
      <c r="K32">
        <v>0</v>
      </c>
      <c r="L32">
        <v>1</v>
      </c>
      <c r="M32">
        <v>0</v>
      </c>
      <c r="N32">
        <v>0</v>
      </c>
      <c r="O32" t="s">
        <v>32</v>
      </c>
      <c r="P32" s="5" t="str" cm="1">
        <f t="array" ref="P32">_xlfn.IFS(F32=1,"Divorced",G32=1,"Married",H32=1,"Single",I32=1,"Together",J32=1,"Widow")</f>
        <v>Single</v>
      </c>
      <c r="Q32" s="5" t="str" cm="1">
        <f t="array" ref="Q32">_xlfn.IFS(K32=1,"Basic",L32=1,"Graduate",M32=1,"Master",N32=1,"PhD",TRUE,"Otherwise")</f>
        <v>Graduate</v>
      </c>
    </row>
    <row r="33" spans="1:17">
      <c r="A33">
        <v>2897</v>
      </c>
      <c r="B33">
        <v>191249</v>
      </c>
      <c r="C33">
        <v>0</v>
      </c>
      <c r="D33">
        <v>0</v>
      </c>
      <c r="E33">
        <v>64</v>
      </c>
      <c r="F33">
        <v>0</v>
      </c>
      <c r="G33">
        <v>0</v>
      </c>
      <c r="H33">
        <v>1</v>
      </c>
      <c r="I33">
        <v>0</v>
      </c>
      <c r="J33">
        <v>0</v>
      </c>
      <c r="K33">
        <v>0</v>
      </c>
      <c r="L33">
        <v>1</v>
      </c>
      <c r="M33">
        <v>0</v>
      </c>
      <c r="N33">
        <v>0</v>
      </c>
      <c r="O33" t="s">
        <v>17</v>
      </c>
      <c r="P33" s="5" t="str" cm="1">
        <f t="array" ref="P33">_xlfn.IFS(F33=1,"Divorced",G33=1,"Married",H33=1,"Single",I33=1,"Together",J33=1,"Widow")</f>
        <v>Single</v>
      </c>
      <c r="Q33" s="5" t="str" cm="1">
        <f t="array" ref="Q33">_xlfn.IFS(K33=1,"Basic",L33=1,"Graduate",M33=1,"Master",N33=1,"PhD",TRUE,"Otherwise")</f>
        <v>Graduate</v>
      </c>
    </row>
    <row r="34" spans="1:17">
      <c r="A34">
        <v>3135</v>
      </c>
      <c r="B34">
        <v>191172</v>
      </c>
      <c r="C34">
        <v>0</v>
      </c>
      <c r="D34">
        <v>0</v>
      </c>
      <c r="E34">
        <v>30</v>
      </c>
      <c r="F34">
        <v>0</v>
      </c>
      <c r="G34">
        <v>0</v>
      </c>
      <c r="H34">
        <v>1</v>
      </c>
      <c r="I34">
        <v>0</v>
      </c>
      <c r="J34">
        <v>0</v>
      </c>
      <c r="K34">
        <v>0</v>
      </c>
      <c r="L34">
        <v>0</v>
      </c>
      <c r="M34">
        <v>1</v>
      </c>
      <c r="N34">
        <v>0</v>
      </c>
      <c r="O34" t="s">
        <v>19</v>
      </c>
      <c r="P34" s="5" t="str" cm="1">
        <f t="array" ref="P34">_xlfn.IFS(F34=1,"Divorced",G34=1,"Married",H34=1,"Single",I34=1,"Together",J34=1,"Widow")</f>
        <v>Single</v>
      </c>
      <c r="Q34" s="5" t="str" cm="1">
        <f t="array" ref="Q34">_xlfn.IFS(K34=1,"Basic",L34=1,"Graduate",M34=1,"Master",N34=1,"PhD",TRUE,"Otherwise")</f>
        <v>Master</v>
      </c>
    </row>
    <row r="35" spans="1:17">
      <c r="A35">
        <v>1402</v>
      </c>
      <c r="B35">
        <v>191065</v>
      </c>
      <c r="C35">
        <v>0</v>
      </c>
      <c r="D35">
        <v>0</v>
      </c>
      <c r="E35">
        <v>39</v>
      </c>
      <c r="F35">
        <v>0</v>
      </c>
      <c r="G35">
        <v>0</v>
      </c>
      <c r="H35">
        <v>1</v>
      </c>
      <c r="I35">
        <v>0</v>
      </c>
      <c r="J35">
        <v>0</v>
      </c>
      <c r="K35">
        <v>0</v>
      </c>
      <c r="L35">
        <v>1</v>
      </c>
      <c r="M35">
        <v>0</v>
      </c>
      <c r="N35">
        <v>0</v>
      </c>
      <c r="O35" t="s">
        <v>34</v>
      </c>
      <c r="P35" s="5" t="str" cm="1">
        <f t="array" ref="P35">_xlfn.IFS(F35=1,"Divorced",G35=1,"Married",H35=1,"Single",I35=1,"Together",J35=1,"Widow")</f>
        <v>Single</v>
      </c>
      <c r="Q35" s="5" t="str" cm="1">
        <f t="array" ref="Q35">_xlfn.IFS(K35=1,"Basic",L35=1,"Graduate",M35=1,"Master",N35=1,"PhD",TRUE,"Otherwise")</f>
        <v>Graduate</v>
      </c>
    </row>
    <row r="36" spans="1:17">
      <c r="A36">
        <v>2872</v>
      </c>
      <c r="B36">
        <v>190933</v>
      </c>
      <c r="C36">
        <v>0</v>
      </c>
      <c r="D36">
        <v>0</v>
      </c>
      <c r="E36">
        <v>66</v>
      </c>
      <c r="F36">
        <v>0</v>
      </c>
      <c r="G36">
        <v>0</v>
      </c>
      <c r="H36">
        <v>1</v>
      </c>
      <c r="I36">
        <v>0</v>
      </c>
      <c r="J36">
        <v>0</v>
      </c>
      <c r="K36">
        <v>0</v>
      </c>
      <c r="L36">
        <v>0</v>
      </c>
      <c r="M36">
        <v>0</v>
      </c>
      <c r="N36">
        <v>1</v>
      </c>
      <c r="O36" t="s">
        <v>34</v>
      </c>
      <c r="P36" s="5" t="str" cm="1">
        <f t="array" ref="P36">_xlfn.IFS(F36=1,"Divorced",G36=1,"Married",H36=1,"Single",I36=1,"Together",J36=1,"Widow")</f>
        <v>Single</v>
      </c>
      <c r="Q36" s="5" t="str" cm="1">
        <f t="array" ref="Q36">_xlfn.IFS(K36=1,"Basic",L36=1,"Graduate",M36=1,"Master",N36=1,"PhD",TRUE,"Otherwise")</f>
        <v>PhD</v>
      </c>
    </row>
    <row r="37" spans="1:17">
      <c r="A37">
        <v>2313</v>
      </c>
      <c r="B37">
        <v>190842</v>
      </c>
      <c r="C37">
        <v>0</v>
      </c>
      <c r="D37">
        <v>0</v>
      </c>
      <c r="E37">
        <v>72</v>
      </c>
      <c r="F37">
        <v>0</v>
      </c>
      <c r="G37">
        <v>0</v>
      </c>
      <c r="H37">
        <v>1</v>
      </c>
      <c r="I37">
        <v>0</v>
      </c>
      <c r="J37">
        <v>0</v>
      </c>
      <c r="K37">
        <v>0</v>
      </c>
      <c r="L37">
        <v>1</v>
      </c>
      <c r="M37">
        <v>0</v>
      </c>
      <c r="N37">
        <v>0</v>
      </c>
      <c r="O37" t="s">
        <v>19</v>
      </c>
      <c r="P37" s="5" t="str" cm="1">
        <f t="array" ref="P37">_xlfn.IFS(F37=1,"Divorced",G37=1,"Married",H37=1,"Single",I37=1,"Together",J37=1,"Widow")</f>
        <v>Single</v>
      </c>
      <c r="Q37" s="5" t="str" cm="1">
        <f t="array" ref="Q37">_xlfn.IFS(K37=1,"Basic",L37=1,"Graduate",M37=1,"Master",N37=1,"PhD",TRUE,"Otherwise")</f>
        <v>Graduate</v>
      </c>
    </row>
    <row r="38" spans="1:17">
      <c r="A38">
        <v>1108</v>
      </c>
      <c r="B38">
        <v>190765</v>
      </c>
      <c r="C38">
        <v>0</v>
      </c>
      <c r="D38">
        <v>0</v>
      </c>
      <c r="E38">
        <v>50</v>
      </c>
      <c r="F38">
        <v>0</v>
      </c>
      <c r="G38">
        <v>1</v>
      </c>
      <c r="H38">
        <v>0</v>
      </c>
      <c r="I38">
        <v>0</v>
      </c>
      <c r="J38">
        <v>0</v>
      </c>
      <c r="K38">
        <v>0</v>
      </c>
      <c r="L38">
        <v>1</v>
      </c>
      <c r="M38">
        <v>0</v>
      </c>
      <c r="N38">
        <v>0</v>
      </c>
      <c r="O38" t="s">
        <v>34</v>
      </c>
      <c r="P38" s="5" t="str" cm="1">
        <f t="array" ref="P38">_xlfn.IFS(F38=1,"Divorced",G38=1,"Married",H38=1,"Single",I38=1,"Together",J38=1,"Widow")</f>
        <v>Married</v>
      </c>
      <c r="Q38" s="5" t="str" cm="1">
        <f t="array" ref="Q38">_xlfn.IFS(K38=1,"Basic",L38=1,"Graduate",M38=1,"Master",N38=1,"PhD",TRUE,"Otherwise")</f>
        <v>Graduate</v>
      </c>
    </row>
    <row r="39" spans="1:17">
      <c r="A39">
        <v>2242</v>
      </c>
      <c r="B39">
        <v>190687</v>
      </c>
      <c r="C39">
        <v>0</v>
      </c>
      <c r="D39">
        <v>0</v>
      </c>
      <c r="E39">
        <v>37</v>
      </c>
      <c r="F39">
        <v>1</v>
      </c>
      <c r="G39">
        <v>0</v>
      </c>
      <c r="H39">
        <v>0</v>
      </c>
      <c r="I39">
        <v>0</v>
      </c>
      <c r="J39">
        <v>0</v>
      </c>
      <c r="K39">
        <v>0</v>
      </c>
      <c r="L39">
        <v>0</v>
      </c>
      <c r="M39">
        <v>0</v>
      </c>
      <c r="N39">
        <v>1</v>
      </c>
      <c r="O39" t="s">
        <v>34</v>
      </c>
      <c r="P39" s="5" t="str" cm="1">
        <f t="array" ref="P39">_xlfn.IFS(F39=1,"Divorced",G39=1,"Married",H39=1,"Single",I39=1,"Together",J39=1,"Widow")</f>
        <v>Divorced</v>
      </c>
      <c r="Q39" s="5" t="str" cm="1">
        <f t="array" ref="Q39">_xlfn.IFS(K39=1,"Basic",L39=1,"Graduate",M39=1,"Master",N39=1,"PhD",TRUE,"Otherwise")</f>
        <v>PhD</v>
      </c>
    </row>
    <row r="40" spans="1:17">
      <c r="A40">
        <v>2160</v>
      </c>
      <c r="B40">
        <v>190638</v>
      </c>
      <c r="C40">
        <v>0</v>
      </c>
      <c r="D40">
        <v>0</v>
      </c>
      <c r="E40">
        <v>29</v>
      </c>
      <c r="F40">
        <v>0</v>
      </c>
      <c r="G40">
        <v>0</v>
      </c>
      <c r="H40">
        <v>1</v>
      </c>
      <c r="I40">
        <v>0</v>
      </c>
      <c r="J40">
        <v>0</v>
      </c>
      <c r="K40">
        <v>0</v>
      </c>
      <c r="L40">
        <v>0</v>
      </c>
      <c r="M40">
        <v>1</v>
      </c>
      <c r="N40">
        <v>0</v>
      </c>
      <c r="O40" t="s">
        <v>28</v>
      </c>
      <c r="P40" s="5" t="str" cm="1">
        <f t="array" ref="P40">_xlfn.IFS(F40=1,"Divorced",G40=1,"Married",H40=1,"Single",I40=1,"Together",J40=1,"Widow")</f>
        <v>Single</v>
      </c>
      <c r="Q40" s="5" t="str" cm="1">
        <f t="array" ref="Q40">_xlfn.IFS(K40=1,"Basic",L40=1,"Graduate",M40=1,"Master",N40=1,"PhD",TRUE,"Otherwise")</f>
        <v>Master</v>
      </c>
    </row>
    <row r="41" spans="1:17">
      <c r="A41">
        <v>2548</v>
      </c>
      <c r="B41">
        <v>190638</v>
      </c>
      <c r="C41">
        <v>0</v>
      </c>
      <c r="D41">
        <v>0</v>
      </c>
      <c r="E41">
        <v>29</v>
      </c>
      <c r="F41">
        <v>0</v>
      </c>
      <c r="G41">
        <v>0</v>
      </c>
      <c r="H41">
        <v>1</v>
      </c>
      <c r="I41">
        <v>0</v>
      </c>
      <c r="J41">
        <v>0</v>
      </c>
      <c r="K41">
        <v>0</v>
      </c>
      <c r="L41">
        <v>0</v>
      </c>
      <c r="M41">
        <v>1</v>
      </c>
      <c r="N41">
        <v>0</v>
      </c>
      <c r="O41" t="s">
        <v>34</v>
      </c>
      <c r="P41" s="5" t="str" cm="1">
        <f t="array" ref="P41">_xlfn.IFS(F41=1,"Divorced",G41=1,"Married",H41=1,"Single",I41=1,"Together",J41=1,"Widow")</f>
        <v>Single</v>
      </c>
      <c r="Q41" s="5" t="str" cm="1">
        <f t="array" ref="Q41">_xlfn.IFS(K41=1,"Basic",L41=1,"Graduate",M41=1,"Master",N41=1,"PhD",TRUE,"Otherwise")</f>
        <v>Master</v>
      </c>
    </row>
    <row r="42" spans="1:17">
      <c r="A42">
        <v>2783</v>
      </c>
      <c r="B42">
        <v>190369</v>
      </c>
      <c r="C42">
        <v>0</v>
      </c>
      <c r="D42">
        <v>0</v>
      </c>
      <c r="E42">
        <v>64</v>
      </c>
      <c r="F42">
        <v>0</v>
      </c>
      <c r="G42">
        <v>1</v>
      </c>
      <c r="H42">
        <v>0</v>
      </c>
      <c r="I42">
        <v>0</v>
      </c>
      <c r="J42">
        <v>0</v>
      </c>
      <c r="K42">
        <v>0</v>
      </c>
      <c r="L42">
        <v>1</v>
      </c>
      <c r="M42">
        <v>0</v>
      </c>
      <c r="N42">
        <v>0</v>
      </c>
      <c r="O42" t="s">
        <v>17</v>
      </c>
      <c r="P42" s="5" t="str" cm="1">
        <f t="array" ref="P42">_xlfn.IFS(F42=1,"Divorced",G42=1,"Married",H42=1,"Single",I42=1,"Together",J42=1,"Widow")</f>
        <v>Married</v>
      </c>
      <c r="Q42" s="5" t="str" cm="1">
        <f t="array" ref="Q42">_xlfn.IFS(K42=1,"Basic",L42=1,"Graduate",M42=1,"Master",N42=1,"PhD",TRUE,"Otherwise")</f>
        <v>Graduate</v>
      </c>
    </row>
    <row r="43" spans="1:17">
      <c r="A43">
        <v>1374</v>
      </c>
      <c r="B43">
        <v>190300</v>
      </c>
      <c r="C43">
        <v>0</v>
      </c>
      <c r="D43">
        <v>0</v>
      </c>
      <c r="E43">
        <v>41</v>
      </c>
      <c r="F43">
        <v>0</v>
      </c>
      <c r="G43">
        <v>0</v>
      </c>
      <c r="H43">
        <v>0</v>
      </c>
      <c r="I43">
        <v>1</v>
      </c>
      <c r="J43">
        <v>0</v>
      </c>
      <c r="K43">
        <v>0</v>
      </c>
      <c r="L43">
        <v>1</v>
      </c>
      <c r="M43">
        <v>0</v>
      </c>
      <c r="N43">
        <v>0</v>
      </c>
      <c r="O43" t="s">
        <v>28</v>
      </c>
      <c r="P43" s="5" t="str" cm="1">
        <f t="array" ref="P43">_xlfn.IFS(F43=1,"Divorced",G43=1,"Married",H43=1,"Single",I43=1,"Together",J43=1,"Widow")</f>
        <v>Together</v>
      </c>
      <c r="Q43" s="5" t="str" cm="1">
        <f t="array" ref="Q43">_xlfn.IFS(K43=1,"Basic",L43=1,"Graduate",M43=1,"Master",N43=1,"PhD",TRUE,"Otherwise")</f>
        <v>Graduate</v>
      </c>
    </row>
    <row r="44" spans="1:17">
      <c r="A44">
        <v>2697</v>
      </c>
      <c r="B44">
        <v>190273</v>
      </c>
      <c r="C44">
        <v>0</v>
      </c>
      <c r="D44">
        <v>0</v>
      </c>
      <c r="E44">
        <v>29</v>
      </c>
      <c r="F44">
        <v>0</v>
      </c>
      <c r="G44">
        <v>0</v>
      </c>
      <c r="H44">
        <v>1</v>
      </c>
      <c r="I44">
        <v>0</v>
      </c>
      <c r="J44">
        <v>0</v>
      </c>
      <c r="K44">
        <v>0</v>
      </c>
      <c r="L44">
        <v>1</v>
      </c>
      <c r="M44">
        <v>0</v>
      </c>
      <c r="N44">
        <v>0</v>
      </c>
      <c r="O44" t="s">
        <v>19</v>
      </c>
      <c r="P44" s="5" t="str" cm="1">
        <f t="array" ref="P44">_xlfn.IFS(F44=1,"Divorced",G44=1,"Married",H44=1,"Single",I44=1,"Together",J44=1,"Widow")</f>
        <v>Single</v>
      </c>
      <c r="Q44" s="5" t="str" cm="1">
        <f t="array" ref="Q44">_xlfn.IFS(K44=1,"Basic",L44=1,"Graduate",M44=1,"Master",N44=1,"PhD",TRUE,"Otherwise")</f>
        <v>Graduate</v>
      </c>
    </row>
    <row r="45" spans="1:17">
      <c r="A45">
        <v>1684</v>
      </c>
      <c r="B45">
        <v>190247</v>
      </c>
      <c r="C45">
        <v>0</v>
      </c>
      <c r="D45">
        <v>0</v>
      </c>
      <c r="E45">
        <v>32</v>
      </c>
      <c r="F45">
        <v>0</v>
      </c>
      <c r="G45">
        <v>0</v>
      </c>
      <c r="H45">
        <v>1</v>
      </c>
      <c r="I45">
        <v>0</v>
      </c>
      <c r="J45">
        <v>0</v>
      </c>
      <c r="K45">
        <v>0</v>
      </c>
      <c r="L45">
        <v>0</v>
      </c>
      <c r="M45">
        <v>1</v>
      </c>
      <c r="N45">
        <v>0</v>
      </c>
      <c r="O45" t="s">
        <v>34</v>
      </c>
      <c r="P45" s="5" t="str" cm="1">
        <f t="array" ref="P45">_xlfn.IFS(F45=1,"Divorced",G45=1,"Married",H45=1,"Single",I45=1,"Together",J45=1,"Widow")</f>
        <v>Single</v>
      </c>
      <c r="Q45" s="5" t="str" cm="1">
        <f t="array" ref="Q45">_xlfn.IFS(K45=1,"Basic",L45=1,"Graduate",M45=1,"Master",N45=1,"PhD",TRUE,"Otherwise")</f>
        <v>Master</v>
      </c>
    </row>
    <row r="46" spans="1:17">
      <c r="A46">
        <v>2577</v>
      </c>
      <c r="B46">
        <v>190226</v>
      </c>
      <c r="C46">
        <v>0</v>
      </c>
      <c r="D46">
        <v>0</v>
      </c>
      <c r="E46">
        <v>64</v>
      </c>
      <c r="F46">
        <v>0</v>
      </c>
      <c r="G46">
        <v>1</v>
      </c>
      <c r="H46">
        <v>0</v>
      </c>
      <c r="I46">
        <v>0</v>
      </c>
      <c r="J46">
        <v>0</v>
      </c>
      <c r="K46">
        <v>0</v>
      </c>
      <c r="L46">
        <v>0</v>
      </c>
      <c r="M46">
        <v>1</v>
      </c>
      <c r="N46">
        <v>0</v>
      </c>
      <c r="O46" t="s">
        <v>19</v>
      </c>
      <c r="P46" s="5" t="str" cm="1">
        <f t="array" ref="P46">_xlfn.IFS(F46=1,"Divorced",G46=1,"Married",H46=1,"Single",I46=1,"Together",J46=1,"Widow")</f>
        <v>Married</v>
      </c>
      <c r="Q46" s="5" t="str" cm="1">
        <f t="array" ref="Q46">_xlfn.IFS(K46=1,"Basic",L46=1,"Graduate",M46=1,"Master",N46=1,"PhD",TRUE,"Otherwise")</f>
        <v>Master</v>
      </c>
    </row>
    <row r="47" spans="1:17">
      <c r="A47">
        <v>3136</v>
      </c>
      <c r="B47">
        <v>190000</v>
      </c>
      <c r="C47">
        <v>0</v>
      </c>
      <c r="D47">
        <v>0</v>
      </c>
      <c r="E47">
        <v>36</v>
      </c>
      <c r="F47">
        <v>0</v>
      </c>
      <c r="G47">
        <v>1</v>
      </c>
      <c r="H47">
        <v>0</v>
      </c>
      <c r="I47">
        <v>0</v>
      </c>
      <c r="J47">
        <v>0</v>
      </c>
      <c r="K47">
        <v>0</v>
      </c>
      <c r="L47">
        <v>1</v>
      </c>
      <c r="M47">
        <v>0</v>
      </c>
      <c r="N47">
        <v>0</v>
      </c>
      <c r="O47" t="s">
        <v>34</v>
      </c>
      <c r="P47" s="5" t="str" cm="1">
        <f t="array" ref="P47">_xlfn.IFS(F47=1,"Divorced",G47=1,"Married",H47=1,"Single",I47=1,"Together",J47=1,"Widow")</f>
        <v>Married</v>
      </c>
      <c r="Q47" s="5" t="str" cm="1">
        <f t="array" ref="Q47">_xlfn.IFS(K47=1,"Basic",L47=1,"Graduate",M47=1,"Master",N47=1,"PhD",TRUE,"Otherwise")</f>
        <v>Graduate</v>
      </c>
    </row>
    <row r="48" spans="1:17">
      <c r="A48">
        <v>1710</v>
      </c>
      <c r="B48">
        <v>189891</v>
      </c>
      <c r="C48">
        <v>0</v>
      </c>
      <c r="D48">
        <v>0</v>
      </c>
      <c r="E48">
        <v>29</v>
      </c>
      <c r="F48">
        <v>0</v>
      </c>
      <c r="G48">
        <v>0</v>
      </c>
      <c r="H48">
        <v>0</v>
      </c>
      <c r="I48">
        <v>1</v>
      </c>
      <c r="J48">
        <v>0</v>
      </c>
      <c r="K48">
        <v>0</v>
      </c>
      <c r="L48">
        <v>1</v>
      </c>
      <c r="M48">
        <v>0</v>
      </c>
      <c r="N48">
        <v>0</v>
      </c>
      <c r="O48" t="s">
        <v>28</v>
      </c>
      <c r="P48" s="5" t="str" cm="1">
        <f t="array" ref="P48">_xlfn.IFS(F48=1,"Divorced",G48=1,"Married",H48=1,"Single",I48=1,"Together",J48=1,"Widow")</f>
        <v>Together</v>
      </c>
      <c r="Q48" s="5" t="str" cm="1">
        <f t="array" ref="Q48">_xlfn.IFS(K48=1,"Basic",L48=1,"Graduate",M48=1,"Master",N48=1,"PhD",TRUE,"Otherwise")</f>
        <v>Graduate</v>
      </c>
    </row>
    <row r="49" spans="1:17">
      <c r="A49">
        <v>1715</v>
      </c>
      <c r="B49">
        <v>189694</v>
      </c>
      <c r="C49">
        <v>1</v>
      </c>
      <c r="D49">
        <v>1</v>
      </c>
      <c r="E49">
        <v>47</v>
      </c>
      <c r="F49">
        <v>1</v>
      </c>
      <c r="G49">
        <v>0</v>
      </c>
      <c r="H49">
        <v>0</v>
      </c>
      <c r="I49">
        <v>0</v>
      </c>
      <c r="J49">
        <v>0</v>
      </c>
      <c r="K49">
        <v>0</v>
      </c>
      <c r="L49">
        <v>1</v>
      </c>
      <c r="M49">
        <v>0</v>
      </c>
      <c r="N49">
        <v>0</v>
      </c>
      <c r="O49" t="s">
        <v>17</v>
      </c>
      <c r="P49" s="5" t="str" cm="1">
        <f t="array" ref="P49">_xlfn.IFS(F49=1,"Divorced",G49=1,"Married",H49=1,"Single",I49=1,"Together",J49=1,"Widow")</f>
        <v>Divorced</v>
      </c>
      <c r="Q49" s="5" t="str" cm="1">
        <f t="array" ref="Q49">_xlfn.IFS(K49=1,"Basic",L49=1,"Graduate",M49=1,"Master",N49=1,"PhD",TRUE,"Otherwise")</f>
        <v>Graduate</v>
      </c>
    </row>
    <row r="50" spans="1:17">
      <c r="A50">
        <v>3158</v>
      </c>
      <c r="B50">
        <v>189616</v>
      </c>
      <c r="C50">
        <v>0</v>
      </c>
      <c r="D50">
        <v>0</v>
      </c>
      <c r="E50">
        <v>37</v>
      </c>
      <c r="F50">
        <v>0</v>
      </c>
      <c r="G50">
        <v>0</v>
      </c>
      <c r="H50">
        <v>1</v>
      </c>
      <c r="I50">
        <v>0</v>
      </c>
      <c r="J50">
        <v>0</v>
      </c>
      <c r="K50">
        <v>0</v>
      </c>
      <c r="L50">
        <v>0</v>
      </c>
      <c r="M50">
        <v>1</v>
      </c>
      <c r="N50">
        <v>0</v>
      </c>
      <c r="O50" t="s">
        <v>32</v>
      </c>
      <c r="P50" s="5" t="str" cm="1">
        <f t="array" ref="P50">_xlfn.IFS(F50=1,"Divorced",G50=1,"Married",H50=1,"Single",I50=1,"Together",J50=1,"Widow")</f>
        <v>Single</v>
      </c>
      <c r="Q50" s="5" t="str" cm="1">
        <f t="array" ref="Q50">_xlfn.IFS(K50=1,"Basic",L50=1,"Graduate",M50=1,"Master",N50=1,"PhD",TRUE,"Otherwise")</f>
        <v>Master</v>
      </c>
    </row>
    <row r="51" spans="1:17">
      <c r="A51">
        <v>1440</v>
      </c>
      <c r="B51">
        <v>189572</v>
      </c>
      <c r="C51">
        <v>0</v>
      </c>
      <c r="D51">
        <v>0</v>
      </c>
      <c r="E51">
        <v>54</v>
      </c>
      <c r="F51">
        <v>0</v>
      </c>
      <c r="G51">
        <v>0</v>
      </c>
      <c r="H51">
        <v>1</v>
      </c>
      <c r="I51">
        <v>0</v>
      </c>
      <c r="J51">
        <v>0</v>
      </c>
      <c r="K51">
        <v>0</v>
      </c>
      <c r="L51">
        <v>0</v>
      </c>
      <c r="M51">
        <v>0</v>
      </c>
      <c r="N51">
        <v>0</v>
      </c>
      <c r="O51" t="s">
        <v>28</v>
      </c>
      <c r="P51" s="5" t="str" cm="1">
        <f t="array" ref="P51">_xlfn.IFS(F51=1,"Divorced",G51=1,"Married",H51=1,"Single",I51=1,"Together",J51=1,"Widow")</f>
        <v>Single</v>
      </c>
      <c r="Q51" s="5" t="str" cm="1">
        <f t="array" ref="Q51">_xlfn.IFS(K51=1,"Basic",L51=1,"Graduate",M51=1,"Master",N51=1,"PhD",TRUE,"Otherwise")</f>
        <v>Otherwise</v>
      </c>
    </row>
    <row r="52" spans="1:17">
      <c r="A52">
        <v>1497</v>
      </c>
      <c r="B52">
        <v>189120</v>
      </c>
      <c r="C52">
        <v>0</v>
      </c>
      <c r="D52">
        <v>0</v>
      </c>
      <c r="E52">
        <v>61</v>
      </c>
      <c r="F52">
        <v>0</v>
      </c>
      <c r="G52">
        <v>0</v>
      </c>
      <c r="H52">
        <v>0</v>
      </c>
      <c r="I52">
        <v>1</v>
      </c>
      <c r="J52">
        <v>0</v>
      </c>
      <c r="K52">
        <v>0</v>
      </c>
      <c r="L52">
        <v>0</v>
      </c>
      <c r="M52">
        <v>1</v>
      </c>
      <c r="N52">
        <v>0</v>
      </c>
      <c r="O52" t="s">
        <v>19</v>
      </c>
      <c r="P52" s="5" t="str" cm="1">
        <f t="array" ref="P52">_xlfn.IFS(F52=1,"Divorced",G52=1,"Married",H52=1,"Single",I52=1,"Together",J52=1,"Widow")</f>
        <v>Together</v>
      </c>
      <c r="Q52" s="5" t="str" cm="1">
        <f t="array" ref="Q52">_xlfn.IFS(K52=1,"Basic",L52=1,"Graduate",M52=1,"Master",N52=1,"PhD",TRUE,"Otherwise")</f>
        <v>Master</v>
      </c>
    </row>
    <row r="53" spans="1:17">
      <c r="A53">
        <v>1101</v>
      </c>
      <c r="B53">
        <v>189058</v>
      </c>
      <c r="C53">
        <v>0</v>
      </c>
      <c r="D53">
        <v>0</v>
      </c>
      <c r="E53">
        <v>60</v>
      </c>
      <c r="F53">
        <v>0</v>
      </c>
      <c r="G53">
        <v>1</v>
      </c>
      <c r="H53">
        <v>0</v>
      </c>
      <c r="I53">
        <v>0</v>
      </c>
      <c r="J53">
        <v>0</v>
      </c>
      <c r="K53">
        <v>0</v>
      </c>
      <c r="L53">
        <v>0</v>
      </c>
      <c r="M53">
        <v>1</v>
      </c>
      <c r="N53">
        <v>0</v>
      </c>
      <c r="O53" t="s">
        <v>19</v>
      </c>
      <c r="P53" s="5" t="str" cm="1">
        <f t="array" ref="P53">_xlfn.IFS(F53=1,"Divorced",G53=1,"Married",H53=1,"Single",I53=1,"Together",J53=1,"Widow")</f>
        <v>Married</v>
      </c>
      <c r="Q53" s="5" t="str" cm="1">
        <f t="array" ref="Q53">_xlfn.IFS(K53=1,"Basic",L53=1,"Graduate",M53=1,"Master",N53=1,"PhD",TRUE,"Otherwise")</f>
        <v>Master</v>
      </c>
    </row>
    <row r="54" spans="1:17">
      <c r="A54">
        <v>2866</v>
      </c>
      <c r="B54">
        <v>188420</v>
      </c>
      <c r="C54">
        <v>0</v>
      </c>
      <c r="D54">
        <v>0</v>
      </c>
      <c r="E54">
        <v>31</v>
      </c>
      <c r="F54">
        <v>0</v>
      </c>
      <c r="G54">
        <v>0</v>
      </c>
      <c r="H54">
        <v>0</v>
      </c>
      <c r="I54">
        <v>1</v>
      </c>
      <c r="J54">
        <v>0</v>
      </c>
      <c r="K54">
        <v>0</v>
      </c>
      <c r="L54">
        <v>0</v>
      </c>
      <c r="M54">
        <v>1</v>
      </c>
      <c r="N54">
        <v>0</v>
      </c>
      <c r="O54" t="s">
        <v>34</v>
      </c>
      <c r="P54" s="5" t="str" cm="1">
        <f t="array" ref="P54">_xlfn.IFS(F54=1,"Divorced",G54=1,"Married",H54=1,"Single",I54=1,"Together",J54=1,"Widow")</f>
        <v>Together</v>
      </c>
      <c r="Q54" s="5" t="str" cm="1">
        <f t="array" ref="Q54">_xlfn.IFS(K54=1,"Basic",L54=1,"Graduate",M54=1,"Master",N54=1,"PhD",TRUE,"Otherwise")</f>
        <v>Master</v>
      </c>
    </row>
    <row r="55" spans="1:17">
      <c r="A55">
        <v>2056</v>
      </c>
      <c r="B55">
        <v>188347</v>
      </c>
      <c r="C55">
        <v>0</v>
      </c>
      <c r="D55">
        <v>0</v>
      </c>
      <c r="E55">
        <v>59</v>
      </c>
      <c r="F55">
        <v>0</v>
      </c>
      <c r="G55">
        <v>0</v>
      </c>
      <c r="H55">
        <v>0</v>
      </c>
      <c r="I55">
        <v>1</v>
      </c>
      <c r="J55">
        <v>0</v>
      </c>
      <c r="K55">
        <v>0</v>
      </c>
      <c r="L55">
        <v>1</v>
      </c>
      <c r="M55">
        <v>0</v>
      </c>
      <c r="N55">
        <v>0</v>
      </c>
      <c r="O55" t="s">
        <v>34</v>
      </c>
      <c r="P55" s="5" t="str" cm="1">
        <f t="array" ref="P55">_xlfn.IFS(F55=1,"Divorced",G55=1,"Married",H55=1,"Single",I55=1,"Together",J55=1,"Widow")</f>
        <v>Together</v>
      </c>
      <c r="Q55" s="5" t="str" cm="1">
        <f t="array" ref="Q55">_xlfn.IFS(K55=1,"Basic",L55=1,"Graduate",M55=1,"Master",N55=1,"PhD",TRUE,"Otherwise")</f>
        <v>Graduate</v>
      </c>
    </row>
    <row r="56" spans="1:17">
      <c r="A56">
        <v>3179</v>
      </c>
      <c r="B56">
        <v>188325</v>
      </c>
      <c r="C56">
        <v>0</v>
      </c>
      <c r="D56">
        <v>0</v>
      </c>
      <c r="E56">
        <v>39</v>
      </c>
      <c r="F56">
        <v>0</v>
      </c>
      <c r="G56">
        <v>0</v>
      </c>
      <c r="H56">
        <v>0</v>
      </c>
      <c r="I56">
        <v>1</v>
      </c>
      <c r="J56">
        <v>0</v>
      </c>
      <c r="K56">
        <v>0</v>
      </c>
      <c r="L56">
        <v>1</v>
      </c>
      <c r="M56">
        <v>0</v>
      </c>
      <c r="N56">
        <v>0</v>
      </c>
      <c r="O56" t="s">
        <v>17</v>
      </c>
      <c r="P56" s="5" t="str" cm="1">
        <f t="array" ref="P56">_xlfn.IFS(F56=1,"Divorced",G56=1,"Married",H56=1,"Single",I56=1,"Together",J56=1,"Widow")</f>
        <v>Together</v>
      </c>
      <c r="Q56" s="5" t="str" cm="1">
        <f t="array" ref="Q56">_xlfn.IFS(K56=1,"Basic",L56=1,"Graduate",M56=1,"Master",N56=1,"PhD",TRUE,"Otherwise")</f>
        <v>Graduate</v>
      </c>
    </row>
    <row r="57" spans="1:17">
      <c r="A57">
        <v>1063</v>
      </c>
      <c r="B57">
        <v>188194</v>
      </c>
      <c r="C57">
        <v>0</v>
      </c>
      <c r="D57">
        <v>1</v>
      </c>
      <c r="E57">
        <v>41</v>
      </c>
      <c r="F57">
        <v>0</v>
      </c>
      <c r="G57">
        <v>0</v>
      </c>
      <c r="H57">
        <v>1</v>
      </c>
      <c r="I57">
        <v>0</v>
      </c>
      <c r="J57">
        <v>0</v>
      </c>
      <c r="K57">
        <v>0</v>
      </c>
      <c r="L57">
        <v>0</v>
      </c>
      <c r="M57">
        <v>0</v>
      </c>
      <c r="N57">
        <v>0</v>
      </c>
      <c r="O57" t="s">
        <v>29</v>
      </c>
      <c r="P57" s="5" t="str" cm="1">
        <f t="array" ref="P57">_xlfn.IFS(F57=1,"Divorced",G57=1,"Married",H57=1,"Single",I57=1,"Together",J57=1,"Widow")</f>
        <v>Single</v>
      </c>
      <c r="Q57" s="5" t="str" cm="1">
        <f t="array" ref="Q57">_xlfn.IFS(K57=1,"Basic",L57=1,"Graduate",M57=1,"Master",N57=1,"PhD",TRUE,"Otherwise")</f>
        <v>Otherwise</v>
      </c>
    </row>
    <row r="58" spans="1:17">
      <c r="A58">
        <v>2314</v>
      </c>
      <c r="B58">
        <v>188097</v>
      </c>
      <c r="C58">
        <v>1</v>
      </c>
      <c r="D58">
        <v>0</v>
      </c>
      <c r="E58">
        <v>42</v>
      </c>
      <c r="F58">
        <v>0</v>
      </c>
      <c r="G58">
        <v>1</v>
      </c>
      <c r="H58">
        <v>0</v>
      </c>
      <c r="I58">
        <v>0</v>
      </c>
      <c r="J58">
        <v>0</v>
      </c>
      <c r="K58">
        <v>0</v>
      </c>
      <c r="L58">
        <v>0</v>
      </c>
      <c r="M58">
        <v>1</v>
      </c>
      <c r="N58">
        <v>0</v>
      </c>
      <c r="O58" t="s">
        <v>34</v>
      </c>
      <c r="P58" s="5" t="str" cm="1">
        <f t="array" ref="P58">_xlfn.IFS(F58=1,"Divorced",G58=1,"Married",H58=1,"Single",I58=1,"Together",J58=1,"Widow")</f>
        <v>Married</v>
      </c>
      <c r="Q58" s="5" t="str" cm="1">
        <f t="array" ref="Q58">_xlfn.IFS(K58=1,"Basic",L58=1,"Graduate",M58=1,"Master",N58=1,"PhD",TRUE,"Otherwise")</f>
        <v>Master</v>
      </c>
    </row>
    <row r="59" spans="1:17">
      <c r="A59">
        <v>1543</v>
      </c>
      <c r="B59">
        <v>187771</v>
      </c>
      <c r="C59">
        <v>0</v>
      </c>
      <c r="D59">
        <v>1</v>
      </c>
      <c r="E59">
        <v>61</v>
      </c>
      <c r="F59">
        <v>0</v>
      </c>
      <c r="G59">
        <v>0</v>
      </c>
      <c r="H59">
        <v>0</v>
      </c>
      <c r="I59">
        <v>1</v>
      </c>
      <c r="J59">
        <v>0</v>
      </c>
      <c r="K59">
        <v>0</v>
      </c>
      <c r="L59">
        <v>1</v>
      </c>
      <c r="M59">
        <v>0</v>
      </c>
      <c r="N59">
        <v>0</v>
      </c>
      <c r="O59" t="s">
        <v>29</v>
      </c>
      <c r="P59" s="5" t="str" cm="1">
        <f t="array" ref="P59">_xlfn.IFS(F59=1,"Divorced",G59=1,"Married",H59=1,"Single",I59=1,"Together",J59=1,"Widow")</f>
        <v>Together</v>
      </c>
      <c r="Q59" s="5" t="str" cm="1">
        <f t="array" ref="Q59">_xlfn.IFS(K59=1,"Basic",L59=1,"Graduate",M59=1,"Master",N59=1,"PhD",TRUE,"Otherwise")</f>
        <v>Graduate</v>
      </c>
    </row>
    <row r="60" spans="1:17">
      <c r="A60">
        <v>1805</v>
      </c>
      <c r="B60">
        <v>187771</v>
      </c>
      <c r="C60">
        <v>0</v>
      </c>
      <c r="D60">
        <v>1</v>
      </c>
      <c r="E60">
        <v>61</v>
      </c>
      <c r="F60">
        <v>0</v>
      </c>
      <c r="G60">
        <v>0</v>
      </c>
      <c r="H60">
        <v>0</v>
      </c>
      <c r="I60">
        <v>1</v>
      </c>
      <c r="J60">
        <v>0</v>
      </c>
      <c r="K60">
        <v>0</v>
      </c>
      <c r="L60">
        <v>1</v>
      </c>
      <c r="M60">
        <v>0</v>
      </c>
      <c r="N60">
        <v>0</v>
      </c>
      <c r="O60" t="s">
        <v>17</v>
      </c>
      <c r="P60" s="5" t="str" cm="1">
        <f t="array" ref="P60">_xlfn.IFS(F60=1,"Divorced",G60=1,"Married",H60=1,"Single",I60=1,"Together",J60=1,"Widow")</f>
        <v>Together</v>
      </c>
      <c r="Q60" s="5" t="str" cm="1">
        <f t="array" ref="Q60">_xlfn.IFS(K60=1,"Basic",L60=1,"Graduate",M60=1,"Master",N60=1,"PhD",TRUE,"Otherwise")</f>
        <v>Graduate</v>
      </c>
    </row>
    <row r="61" spans="1:17">
      <c r="A61">
        <v>2468</v>
      </c>
      <c r="B61">
        <v>187679</v>
      </c>
      <c r="C61">
        <v>0</v>
      </c>
      <c r="D61">
        <v>0</v>
      </c>
      <c r="E61">
        <v>32</v>
      </c>
      <c r="F61">
        <v>0</v>
      </c>
      <c r="G61">
        <v>0</v>
      </c>
      <c r="H61">
        <v>0</v>
      </c>
      <c r="I61">
        <v>1</v>
      </c>
      <c r="J61">
        <v>0</v>
      </c>
      <c r="K61">
        <v>0</v>
      </c>
      <c r="L61">
        <v>1</v>
      </c>
      <c r="M61">
        <v>0</v>
      </c>
      <c r="N61">
        <v>0</v>
      </c>
      <c r="O61" t="s">
        <v>32</v>
      </c>
      <c r="P61" s="5" t="str" cm="1">
        <f t="array" ref="P61">_xlfn.IFS(F61=1,"Divorced",G61=1,"Married",H61=1,"Single",I61=1,"Together",J61=1,"Widow")</f>
        <v>Together</v>
      </c>
      <c r="Q61" s="5" t="str" cm="1">
        <f t="array" ref="Q61">_xlfn.IFS(K61=1,"Basic",L61=1,"Graduate",M61=1,"Master",N61=1,"PhD",TRUE,"Otherwise")</f>
        <v>Graduate</v>
      </c>
    </row>
    <row r="62" spans="1:17">
      <c r="A62">
        <v>1697</v>
      </c>
      <c r="B62">
        <v>187305</v>
      </c>
      <c r="C62">
        <v>0</v>
      </c>
      <c r="D62">
        <v>0</v>
      </c>
      <c r="E62">
        <v>60</v>
      </c>
      <c r="F62">
        <v>1</v>
      </c>
      <c r="G62">
        <v>0</v>
      </c>
      <c r="H62">
        <v>0</v>
      </c>
      <c r="I62">
        <v>0</v>
      </c>
      <c r="J62">
        <v>0</v>
      </c>
      <c r="K62">
        <v>0</v>
      </c>
      <c r="L62">
        <v>0</v>
      </c>
      <c r="M62">
        <v>0</v>
      </c>
      <c r="N62">
        <v>0</v>
      </c>
      <c r="O62" t="s">
        <v>17</v>
      </c>
      <c r="P62" s="5" t="str" cm="1">
        <f t="array" ref="P62">_xlfn.IFS(F62=1,"Divorced",G62=1,"Married",H62=1,"Single",I62=1,"Together",J62=1,"Widow")</f>
        <v>Divorced</v>
      </c>
      <c r="Q62" s="5" t="str" cm="1">
        <f t="array" ref="Q62">_xlfn.IFS(K62=1,"Basic",L62=1,"Graduate",M62=1,"Master",N62=1,"PhD",TRUE,"Otherwise")</f>
        <v>Otherwise</v>
      </c>
    </row>
    <row r="63" spans="1:17">
      <c r="A63">
        <v>1096</v>
      </c>
      <c r="B63">
        <v>187195</v>
      </c>
      <c r="C63">
        <v>0</v>
      </c>
      <c r="D63">
        <v>0</v>
      </c>
      <c r="E63">
        <v>61</v>
      </c>
      <c r="F63">
        <v>0</v>
      </c>
      <c r="G63">
        <v>1</v>
      </c>
      <c r="H63">
        <v>0</v>
      </c>
      <c r="I63">
        <v>0</v>
      </c>
      <c r="J63">
        <v>0</v>
      </c>
      <c r="K63">
        <v>0</v>
      </c>
      <c r="L63">
        <v>1</v>
      </c>
      <c r="M63">
        <v>0</v>
      </c>
      <c r="N63">
        <v>0</v>
      </c>
      <c r="O63" t="s">
        <v>34</v>
      </c>
      <c r="P63" s="5" t="str" cm="1">
        <f t="array" ref="P63">_xlfn.IFS(F63=1,"Divorced",G63=1,"Married",H63=1,"Single",I63=1,"Together",J63=1,"Widow")</f>
        <v>Married</v>
      </c>
      <c r="Q63" s="5" t="str" cm="1">
        <f t="array" ref="Q63">_xlfn.IFS(K63=1,"Basic",L63=1,"Graduate",M63=1,"Master",N63=1,"PhD",TRUE,"Otherwise")</f>
        <v>Graduate</v>
      </c>
    </row>
    <row r="64" spans="1:17">
      <c r="A64">
        <v>2496</v>
      </c>
      <c r="B64">
        <v>187188</v>
      </c>
      <c r="C64">
        <v>0</v>
      </c>
      <c r="D64">
        <v>0</v>
      </c>
      <c r="E64">
        <v>37</v>
      </c>
      <c r="F64">
        <v>0</v>
      </c>
      <c r="G64">
        <v>0</v>
      </c>
      <c r="H64">
        <v>1</v>
      </c>
      <c r="I64">
        <v>0</v>
      </c>
      <c r="J64">
        <v>0</v>
      </c>
      <c r="K64">
        <v>0</v>
      </c>
      <c r="L64">
        <v>0</v>
      </c>
      <c r="M64">
        <v>0</v>
      </c>
      <c r="N64">
        <v>1</v>
      </c>
      <c r="O64" t="s">
        <v>28</v>
      </c>
      <c r="P64" s="5" t="str" cm="1">
        <f t="array" ref="P64">_xlfn.IFS(F64=1,"Divorced",G64=1,"Married",H64=1,"Single",I64=1,"Together",J64=1,"Widow")</f>
        <v>Single</v>
      </c>
      <c r="Q64" s="5" t="str" cm="1">
        <f t="array" ref="Q64">_xlfn.IFS(K64=1,"Basic",L64=1,"Graduate",M64=1,"Master",N64=1,"PhD",TRUE,"Otherwise")</f>
        <v>PhD</v>
      </c>
    </row>
    <row r="65" spans="1:17">
      <c r="A65">
        <v>2057</v>
      </c>
      <c r="B65">
        <v>187171</v>
      </c>
      <c r="C65">
        <v>0</v>
      </c>
      <c r="D65">
        <v>0</v>
      </c>
      <c r="E65">
        <v>39</v>
      </c>
      <c r="F65">
        <v>0</v>
      </c>
      <c r="G65">
        <v>1</v>
      </c>
      <c r="H65">
        <v>0</v>
      </c>
      <c r="I65">
        <v>0</v>
      </c>
      <c r="J65">
        <v>0</v>
      </c>
      <c r="K65">
        <v>0</v>
      </c>
      <c r="L65">
        <v>0</v>
      </c>
      <c r="M65">
        <v>0</v>
      </c>
      <c r="N65">
        <v>1</v>
      </c>
      <c r="O65" t="s">
        <v>17</v>
      </c>
      <c r="P65" s="5" t="str" cm="1">
        <f t="array" ref="P65">_xlfn.IFS(F65=1,"Divorced",G65=1,"Married",H65=1,"Single",I65=1,"Together",J65=1,"Widow")</f>
        <v>Married</v>
      </c>
      <c r="Q65" s="5" t="str" cm="1">
        <f t="array" ref="Q65">_xlfn.IFS(K65=1,"Basic",L65=1,"Graduate",M65=1,"Master",N65=1,"PhD",TRUE,"Otherwise")</f>
        <v>PhD</v>
      </c>
    </row>
    <row r="66" spans="1:17">
      <c r="A66">
        <v>3055</v>
      </c>
      <c r="B66">
        <v>187000</v>
      </c>
      <c r="C66">
        <v>0</v>
      </c>
      <c r="D66">
        <v>0</v>
      </c>
      <c r="E66">
        <v>28</v>
      </c>
      <c r="F66">
        <v>0</v>
      </c>
      <c r="G66">
        <v>1</v>
      </c>
      <c r="H66">
        <v>0</v>
      </c>
      <c r="I66">
        <v>0</v>
      </c>
      <c r="J66">
        <v>0</v>
      </c>
      <c r="K66">
        <v>0</v>
      </c>
      <c r="L66">
        <v>0</v>
      </c>
      <c r="M66">
        <v>0</v>
      </c>
      <c r="N66">
        <v>0</v>
      </c>
      <c r="O66" t="s">
        <v>29</v>
      </c>
      <c r="P66" s="5" t="str" cm="1">
        <f t="array" ref="P66">_xlfn.IFS(F66=1,"Divorced",G66=1,"Married",H66=1,"Single",I66=1,"Together",J66=1,"Widow")</f>
        <v>Married</v>
      </c>
      <c r="Q66" s="5" t="str" cm="1">
        <f t="array" ref="Q66">_xlfn.IFS(K66=1,"Basic",L66=1,"Graduate",M66=1,"Master",N66=1,"PhD",TRUE,"Otherwise")</f>
        <v>Otherwise</v>
      </c>
    </row>
    <row r="67" spans="1:17">
      <c r="A67">
        <v>2862</v>
      </c>
      <c r="B67">
        <v>186979</v>
      </c>
      <c r="C67">
        <v>0</v>
      </c>
      <c r="D67">
        <v>0</v>
      </c>
      <c r="E67">
        <v>49</v>
      </c>
      <c r="F67">
        <v>1</v>
      </c>
      <c r="G67">
        <v>0</v>
      </c>
      <c r="H67">
        <v>0</v>
      </c>
      <c r="I67">
        <v>0</v>
      </c>
      <c r="J67">
        <v>0</v>
      </c>
      <c r="K67">
        <v>0</v>
      </c>
      <c r="L67">
        <v>0</v>
      </c>
      <c r="M67">
        <v>0</v>
      </c>
      <c r="N67">
        <v>1</v>
      </c>
      <c r="O67" t="s">
        <v>28</v>
      </c>
      <c r="P67" s="5" t="str" cm="1">
        <f t="array" ref="P67">_xlfn.IFS(F67=1,"Divorced",G67=1,"Married",H67=1,"Single",I67=1,"Together",J67=1,"Widow")</f>
        <v>Divorced</v>
      </c>
      <c r="Q67" s="5" t="str" cm="1">
        <f t="array" ref="Q67">_xlfn.IFS(K67=1,"Basic",L67=1,"Graduate",M67=1,"Master",N67=1,"PhD",TRUE,"Otherwise")</f>
        <v>PhD</v>
      </c>
    </row>
    <row r="68" spans="1:17">
      <c r="A68">
        <v>1668</v>
      </c>
      <c r="B68">
        <v>186857</v>
      </c>
      <c r="C68">
        <v>0</v>
      </c>
      <c r="D68">
        <v>0</v>
      </c>
      <c r="E68">
        <v>48</v>
      </c>
      <c r="F68">
        <v>0</v>
      </c>
      <c r="G68">
        <v>0</v>
      </c>
      <c r="H68">
        <v>1</v>
      </c>
      <c r="I68">
        <v>0</v>
      </c>
      <c r="J68">
        <v>0</v>
      </c>
      <c r="K68">
        <v>0</v>
      </c>
      <c r="L68">
        <v>0</v>
      </c>
      <c r="M68">
        <v>0</v>
      </c>
      <c r="N68">
        <v>1</v>
      </c>
      <c r="O68" t="s">
        <v>28</v>
      </c>
      <c r="P68" s="5" t="str" cm="1">
        <f t="array" ref="P68">_xlfn.IFS(F68=1,"Divorced",G68=1,"Married",H68=1,"Single",I68=1,"Together",J68=1,"Widow")</f>
        <v>Single</v>
      </c>
      <c r="Q68" s="5" t="str" cm="1">
        <f t="array" ref="Q68">_xlfn.IFS(K68=1,"Basic",L68=1,"Graduate",M68=1,"Master",N68=1,"PhD",TRUE,"Otherwise")</f>
        <v>PhD</v>
      </c>
    </row>
    <row r="69" spans="1:17">
      <c r="A69">
        <v>1865</v>
      </c>
      <c r="B69">
        <v>186857</v>
      </c>
      <c r="C69">
        <v>0</v>
      </c>
      <c r="D69">
        <v>0</v>
      </c>
      <c r="E69">
        <v>48</v>
      </c>
      <c r="F69">
        <v>0</v>
      </c>
      <c r="G69">
        <v>0</v>
      </c>
      <c r="H69">
        <v>1</v>
      </c>
      <c r="I69">
        <v>0</v>
      </c>
      <c r="J69">
        <v>0</v>
      </c>
      <c r="K69">
        <v>0</v>
      </c>
      <c r="L69">
        <v>0</v>
      </c>
      <c r="M69">
        <v>0</v>
      </c>
      <c r="N69">
        <v>1</v>
      </c>
      <c r="O69" t="s">
        <v>17</v>
      </c>
      <c r="P69" s="5" t="str" cm="1">
        <f t="array" ref="P69">_xlfn.IFS(F69=1,"Divorced",G69=1,"Married",H69=1,"Single",I69=1,"Together",J69=1,"Widow")</f>
        <v>Single</v>
      </c>
      <c r="Q69" s="5" t="str" cm="1">
        <f t="array" ref="Q69">_xlfn.IFS(K69=1,"Basic",L69=1,"Graduate",M69=1,"Master",N69=1,"PhD",TRUE,"Otherwise")</f>
        <v>PhD</v>
      </c>
    </row>
    <row r="70" spans="1:17">
      <c r="A70">
        <v>2820</v>
      </c>
      <c r="B70">
        <v>186836</v>
      </c>
      <c r="C70">
        <v>0</v>
      </c>
      <c r="D70">
        <v>0</v>
      </c>
      <c r="E70">
        <v>45</v>
      </c>
      <c r="F70">
        <v>0</v>
      </c>
      <c r="G70">
        <v>1</v>
      </c>
      <c r="H70">
        <v>0</v>
      </c>
      <c r="I70">
        <v>0</v>
      </c>
      <c r="J70">
        <v>0</v>
      </c>
      <c r="K70">
        <v>0</v>
      </c>
      <c r="L70">
        <v>0</v>
      </c>
      <c r="M70">
        <v>0</v>
      </c>
      <c r="N70">
        <v>1</v>
      </c>
      <c r="O70" t="s">
        <v>28</v>
      </c>
      <c r="P70" s="5" t="str" cm="1">
        <f t="array" ref="P70">_xlfn.IFS(F70=1,"Divorced",G70=1,"Married",H70=1,"Single",I70=1,"Together",J70=1,"Widow")</f>
        <v>Married</v>
      </c>
      <c r="Q70" s="5" t="str" cm="1">
        <f t="array" ref="Q70">_xlfn.IFS(K70=1,"Basic",L70=1,"Graduate",M70=1,"Master",N70=1,"PhD",TRUE,"Otherwise")</f>
        <v>PhD</v>
      </c>
    </row>
    <row r="71" spans="1:17">
      <c r="A71">
        <v>1186</v>
      </c>
      <c r="B71">
        <v>186718</v>
      </c>
      <c r="C71">
        <v>0</v>
      </c>
      <c r="D71">
        <v>0</v>
      </c>
      <c r="E71">
        <v>66</v>
      </c>
      <c r="F71">
        <v>0</v>
      </c>
      <c r="G71">
        <v>1</v>
      </c>
      <c r="H71">
        <v>0</v>
      </c>
      <c r="I71">
        <v>0</v>
      </c>
      <c r="J71">
        <v>0</v>
      </c>
      <c r="K71">
        <v>0</v>
      </c>
      <c r="L71">
        <v>1</v>
      </c>
      <c r="M71">
        <v>0</v>
      </c>
      <c r="N71">
        <v>0</v>
      </c>
      <c r="O71" t="s">
        <v>34</v>
      </c>
      <c r="P71" s="5" t="str" cm="1">
        <f t="array" ref="P71">_xlfn.IFS(F71=1,"Divorced",G71=1,"Married",H71=1,"Single",I71=1,"Together",J71=1,"Widow")</f>
        <v>Married</v>
      </c>
      <c r="Q71" s="5" t="str" cm="1">
        <f t="array" ref="Q71">_xlfn.IFS(K71=1,"Basic",L71=1,"Graduate",M71=1,"Master",N71=1,"PhD",TRUE,"Otherwise")</f>
        <v>Graduate</v>
      </c>
    </row>
    <row r="72" spans="1:17">
      <c r="A72">
        <v>2646</v>
      </c>
      <c r="B72">
        <v>186610</v>
      </c>
      <c r="C72">
        <v>0</v>
      </c>
      <c r="D72">
        <v>0</v>
      </c>
      <c r="E72">
        <v>69</v>
      </c>
      <c r="F72">
        <v>0</v>
      </c>
      <c r="G72">
        <v>0</v>
      </c>
      <c r="H72">
        <v>0</v>
      </c>
      <c r="I72">
        <v>1</v>
      </c>
      <c r="J72">
        <v>0</v>
      </c>
      <c r="K72">
        <v>0</v>
      </c>
      <c r="L72">
        <v>1</v>
      </c>
      <c r="M72">
        <v>0</v>
      </c>
      <c r="N72">
        <v>0</v>
      </c>
      <c r="O72" t="s">
        <v>28</v>
      </c>
      <c r="P72" s="5" t="str" cm="1">
        <f t="array" ref="P72">_xlfn.IFS(F72=1,"Divorced",G72=1,"Married",H72=1,"Single",I72=1,"Together",J72=1,"Widow")</f>
        <v>Together</v>
      </c>
      <c r="Q72" s="5" t="str" cm="1">
        <f t="array" ref="Q72">_xlfn.IFS(K72=1,"Basic",L72=1,"Graduate",M72=1,"Master",N72=1,"PhD",TRUE,"Otherwise")</f>
        <v>Graduate</v>
      </c>
    </row>
    <row r="73" spans="1:17">
      <c r="A73">
        <v>2672</v>
      </c>
      <c r="B73">
        <v>186580</v>
      </c>
      <c r="C73">
        <v>0</v>
      </c>
      <c r="D73">
        <v>0</v>
      </c>
      <c r="E73">
        <v>37</v>
      </c>
      <c r="F73">
        <v>0</v>
      </c>
      <c r="G73">
        <v>1</v>
      </c>
      <c r="H73">
        <v>0</v>
      </c>
      <c r="I73">
        <v>0</v>
      </c>
      <c r="J73">
        <v>0</v>
      </c>
      <c r="K73">
        <v>0</v>
      </c>
      <c r="L73">
        <v>0</v>
      </c>
      <c r="M73">
        <v>0</v>
      </c>
      <c r="N73">
        <v>1</v>
      </c>
      <c r="O73" t="s">
        <v>32</v>
      </c>
      <c r="P73" s="5" t="str" cm="1">
        <f t="array" ref="P73">_xlfn.IFS(F73=1,"Divorced",G73=1,"Married",H73=1,"Single",I73=1,"Together",J73=1,"Widow")</f>
        <v>Married</v>
      </c>
      <c r="Q73" s="5" t="str" cm="1">
        <f t="array" ref="Q73">_xlfn.IFS(K73=1,"Basic",L73=1,"Graduate",M73=1,"Master",N73=1,"PhD",TRUE,"Otherwise")</f>
        <v>PhD</v>
      </c>
    </row>
    <row r="74" spans="1:17">
      <c r="A74">
        <v>1887</v>
      </c>
      <c r="B74">
        <v>186429</v>
      </c>
      <c r="C74">
        <v>0</v>
      </c>
      <c r="D74">
        <v>0</v>
      </c>
      <c r="E74">
        <v>59</v>
      </c>
      <c r="F74">
        <v>0</v>
      </c>
      <c r="G74">
        <v>0</v>
      </c>
      <c r="H74">
        <v>1</v>
      </c>
      <c r="I74">
        <v>0</v>
      </c>
      <c r="J74">
        <v>0</v>
      </c>
      <c r="K74">
        <v>0</v>
      </c>
      <c r="L74">
        <v>1</v>
      </c>
      <c r="M74">
        <v>0</v>
      </c>
      <c r="N74">
        <v>0</v>
      </c>
      <c r="O74" t="s">
        <v>19</v>
      </c>
      <c r="P74" s="5" t="str" cm="1">
        <f t="array" ref="P74">_xlfn.IFS(F74=1,"Divorced",G74=1,"Married",H74=1,"Single",I74=1,"Together",J74=1,"Widow")</f>
        <v>Single</v>
      </c>
      <c r="Q74" s="5" t="str" cm="1">
        <f t="array" ref="Q74">_xlfn.IFS(K74=1,"Basic",L74=1,"Graduate",M74=1,"Master",N74=1,"PhD",TRUE,"Otherwise")</f>
        <v>Graduate</v>
      </c>
    </row>
    <row r="75" spans="1:17">
      <c r="A75">
        <v>1859</v>
      </c>
      <c r="B75">
        <v>186424</v>
      </c>
      <c r="C75">
        <v>0</v>
      </c>
      <c r="D75">
        <v>0</v>
      </c>
      <c r="E75">
        <v>64</v>
      </c>
      <c r="F75">
        <v>0</v>
      </c>
      <c r="G75">
        <v>0</v>
      </c>
      <c r="H75">
        <v>1</v>
      </c>
      <c r="I75">
        <v>0</v>
      </c>
      <c r="J75">
        <v>0</v>
      </c>
      <c r="K75">
        <v>0</v>
      </c>
      <c r="L75">
        <v>0</v>
      </c>
      <c r="M75">
        <v>1</v>
      </c>
      <c r="N75">
        <v>0</v>
      </c>
      <c r="O75" t="s">
        <v>17</v>
      </c>
      <c r="P75" s="5" t="str" cm="1">
        <f t="array" ref="P75">_xlfn.IFS(F75=1,"Divorced",G75=1,"Married",H75=1,"Single",I75=1,"Together",J75=1,"Widow")</f>
        <v>Single</v>
      </c>
      <c r="Q75" s="5" t="str" cm="1">
        <f t="array" ref="Q75">_xlfn.IFS(K75=1,"Basic",L75=1,"Graduate",M75=1,"Master",N75=1,"PhD",TRUE,"Otherwise")</f>
        <v>Master</v>
      </c>
    </row>
    <row r="76" spans="1:17">
      <c r="A76">
        <v>2107</v>
      </c>
      <c r="B76">
        <v>186358</v>
      </c>
      <c r="C76">
        <v>1</v>
      </c>
      <c r="D76">
        <v>1</v>
      </c>
      <c r="E76">
        <v>54</v>
      </c>
      <c r="F76">
        <v>0</v>
      </c>
      <c r="G76">
        <v>0</v>
      </c>
      <c r="H76">
        <v>1</v>
      </c>
      <c r="I76">
        <v>0</v>
      </c>
      <c r="J76">
        <v>0</v>
      </c>
      <c r="K76">
        <v>0</v>
      </c>
      <c r="L76">
        <v>1</v>
      </c>
      <c r="M76">
        <v>0</v>
      </c>
      <c r="N76">
        <v>0</v>
      </c>
      <c r="O76" t="s">
        <v>29</v>
      </c>
      <c r="P76" s="5" t="str" cm="1">
        <f t="array" ref="P76">_xlfn.IFS(F76=1,"Divorced",G76=1,"Married",H76=1,"Single",I76=1,"Together",J76=1,"Widow")</f>
        <v>Single</v>
      </c>
      <c r="Q76" s="5" t="str" cm="1">
        <f t="array" ref="Q76">_xlfn.IFS(K76=1,"Basic",L76=1,"Graduate",M76=1,"Master",N76=1,"PhD",TRUE,"Otherwise")</f>
        <v>Graduate</v>
      </c>
    </row>
    <row r="77" spans="1:17">
      <c r="A77">
        <v>1132</v>
      </c>
      <c r="B77">
        <v>186111</v>
      </c>
      <c r="C77">
        <v>0</v>
      </c>
      <c r="D77">
        <v>0</v>
      </c>
      <c r="E77">
        <v>58</v>
      </c>
      <c r="F77">
        <v>0</v>
      </c>
      <c r="G77">
        <v>1</v>
      </c>
      <c r="H77">
        <v>0</v>
      </c>
      <c r="I77">
        <v>0</v>
      </c>
      <c r="J77">
        <v>0</v>
      </c>
      <c r="K77">
        <v>0</v>
      </c>
      <c r="L77">
        <v>1</v>
      </c>
      <c r="M77">
        <v>0</v>
      </c>
      <c r="N77">
        <v>0</v>
      </c>
      <c r="O77" t="s">
        <v>34</v>
      </c>
      <c r="P77" s="5" t="str" cm="1">
        <f t="array" ref="P77">_xlfn.IFS(F77=1,"Divorced",G77=1,"Married",H77=1,"Single",I77=1,"Together",J77=1,"Widow")</f>
        <v>Married</v>
      </c>
      <c r="Q77" s="5" t="str" cm="1">
        <f t="array" ref="Q77">_xlfn.IFS(K77=1,"Basic",L77=1,"Graduate",M77=1,"Master",N77=1,"PhD",TRUE,"Otherwise")</f>
        <v>Graduate</v>
      </c>
    </row>
    <row r="78" spans="1:17">
      <c r="A78">
        <v>1105</v>
      </c>
      <c r="B78">
        <v>186037</v>
      </c>
      <c r="C78">
        <v>0</v>
      </c>
      <c r="D78">
        <v>0</v>
      </c>
      <c r="E78">
        <v>29</v>
      </c>
      <c r="F78">
        <v>0</v>
      </c>
      <c r="G78">
        <v>0</v>
      </c>
      <c r="H78">
        <v>1</v>
      </c>
      <c r="I78">
        <v>0</v>
      </c>
      <c r="J78">
        <v>0</v>
      </c>
      <c r="K78">
        <v>0</v>
      </c>
      <c r="L78">
        <v>1</v>
      </c>
      <c r="M78">
        <v>0</v>
      </c>
      <c r="N78">
        <v>0</v>
      </c>
      <c r="O78" t="s">
        <v>29</v>
      </c>
      <c r="P78" s="5" t="str" cm="1">
        <f t="array" ref="P78">_xlfn.IFS(F78=1,"Divorced",G78=1,"Married",H78=1,"Single",I78=1,"Together",J78=1,"Widow")</f>
        <v>Single</v>
      </c>
      <c r="Q78" s="5" t="str" cm="1">
        <f t="array" ref="Q78">_xlfn.IFS(K78=1,"Basic",L78=1,"Graduate",M78=1,"Master",N78=1,"PhD",TRUE,"Otherwise")</f>
        <v>Graduate</v>
      </c>
    </row>
    <row r="79" spans="1:17">
      <c r="A79">
        <v>2071</v>
      </c>
      <c r="B79">
        <v>185844</v>
      </c>
      <c r="C79">
        <v>0</v>
      </c>
      <c r="D79">
        <v>0</v>
      </c>
      <c r="E79">
        <v>47</v>
      </c>
      <c r="F79">
        <v>0</v>
      </c>
      <c r="G79">
        <v>1</v>
      </c>
      <c r="H79">
        <v>0</v>
      </c>
      <c r="I79">
        <v>0</v>
      </c>
      <c r="J79">
        <v>0</v>
      </c>
      <c r="K79">
        <v>0</v>
      </c>
      <c r="L79">
        <v>0</v>
      </c>
      <c r="M79">
        <v>0</v>
      </c>
      <c r="N79">
        <v>1</v>
      </c>
      <c r="O79" t="s">
        <v>29</v>
      </c>
      <c r="P79" s="5" t="str" cm="1">
        <f t="array" ref="P79">_xlfn.IFS(F79=1,"Divorced",G79=1,"Married",H79=1,"Single",I79=1,"Together",J79=1,"Widow")</f>
        <v>Married</v>
      </c>
      <c r="Q79" s="5" t="str" cm="1">
        <f t="array" ref="Q79">_xlfn.IFS(K79=1,"Basic",L79=1,"Graduate",M79=1,"Master",N79=1,"PhD",TRUE,"Otherwise")</f>
        <v>PhD</v>
      </c>
    </row>
    <row r="80" spans="1:17">
      <c r="A80">
        <v>2944</v>
      </c>
      <c r="B80">
        <v>185738</v>
      </c>
      <c r="C80">
        <v>0</v>
      </c>
      <c r="D80">
        <v>0</v>
      </c>
      <c r="E80">
        <v>42</v>
      </c>
      <c r="F80">
        <v>0</v>
      </c>
      <c r="G80">
        <v>0</v>
      </c>
      <c r="H80">
        <v>0</v>
      </c>
      <c r="I80">
        <v>1</v>
      </c>
      <c r="J80">
        <v>0</v>
      </c>
      <c r="K80">
        <v>0</v>
      </c>
      <c r="L80">
        <v>0</v>
      </c>
      <c r="M80">
        <v>1</v>
      </c>
      <c r="N80">
        <v>0</v>
      </c>
      <c r="O80" t="s">
        <v>34</v>
      </c>
      <c r="P80" s="5" t="str" cm="1">
        <f t="array" ref="P80">_xlfn.IFS(F80=1,"Divorced",G80=1,"Married",H80=1,"Single",I80=1,"Together",J80=1,"Widow")</f>
        <v>Together</v>
      </c>
      <c r="Q80" s="5" t="str" cm="1">
        <f t="array" ref="Q80">_xlfn.IFS(K80=1,"Basic",L80=1,"Graduate",M80=1,"Master",N80=1,"PhD",TRUE,"Otherwise")</f>
        <v>Master</v>
      </c>
    </row>
    <row r="81" spans="1:17">
      <c r="A81">
        <v>1840</v>
      </c>
      <c r="B81">
        <v>185710</v>
      </c>
      <c r="C81">
        <v>0</v>
      </c>
      <c r="D81">
        <v>0</v>
      </c>
      <c r="E81">
        <v>31</v>
      </c>
      <c r="F81">
        <v>0</v>
      </c>
      <c r="G81">
        <v>1</v>
      </c>
      <c r="H81">
        <v>0</v>
      </c>
      <c r="I81">
        <v>0</v>
      </c>
      <c r="J81">
        <v>0</v>
      </c>
      <c r="K81">
        <v>0</v>
      </c>
      <c r="L81">
        <v>0</v>
      </c>
      <c r="M81">
        <v>0</v>
      </c>
      <c r="N81">
        <v>0</v>
      </c>
      <c r="O81" t="s">
        <v>34</v>
      </c>
      <c r="P81" s="5" t="str" cm="1">
        <f t="array" ref="P81">_xlfn.IFS(F81=1,"Divorced",G81=1,"Married",H81=1,"Single",I81=1,"Together",J81=1,"Widow")</f>
        <v>Married</v>
      </c>
      <c r="Q81" s="5" t="str" cm="1">
        <f t="array" ref="Q81">_xlfn.IFS(K81=1,"Basic",L81=1,"Graduate",M81=1,"Master",N81=1,"PhD",TRUE,"Otherwise")</f>
        <v>Otherwise</v>
      </c>
    </row>
    <row r="82" spans="1:17">
      <c r="A82">
        <v>2118</v>
      </c>
      <c r="B82">
        <v>185696</v>
      </c>
      <c r="C82">
        <v>0</v>
      </c>
      <c r="D82">
        <v>0</v>
      </c>
      <c r="E82">
        <v>58</v>
      </c>
      <c r="F82">
        <v>1</v>
      </c>
      <c r="G82">
        <v>0</v>
      </c>
      <c r="H82">
        <v>0</v>
      </c>
      <c r="I82">
        <v>0</v>
      </c>
      <c r="J82">
        <v>0</v>
      </c>
      <c r="K82">
        <v>0</v>
      </c>
      <c r="L82">
        <v>0</v>
      </c>
      <c r="M82">
        <v>0</v>
      </c>
      <c r="N82">
        <v>1</v>
      </c>
      <c r="O82" t="s">
        <v>28</v>
      </c>
      <c r="P82" s="5" t="str" cm="1">
        <f t="array" ref="P82">_xlfn.IFS(F82=1,"Divorced",G82=1,"Married",H82=1,"Single",I82=1,"Together",J82=1,"Widow")</f>
        <v>Divorced</v>
      </c>
      <c r="Q82" s="5" t="str" cm="1">
        <f t="array" ref="Q82">_xlfn.IFS(K82=1,"Basic",L82=1,"Graduate",M82=1,"Master",N82=1,"PhD",TRUE,"Otherwise")</f>
        <v>PhD</v>
      </c>
    </row>
    <row r="83" spans="1:17">
      <c r="A83">
        <v>2329</v>
      </c>
      <c r="B83">
        <v>185696</v>
      </c>
      <c r="C83">
        <v>0</v>
      </c>
      <c r="D83">
        <v>0</v>
      </c>
      <c r="E83">
        <v>58</v>
      </c>
      <c r="F83">
        <v>1</v>
      </c>
      <c r="G83">
        <v>0</v>
      </c>
      <c r="H83">
        <v>0</v>
      </c>
      <c r="I83">
        <v>0</v>
      </c>
      <c r="J83">
        <v>0</v>
      </c>
      <c r="K83">
        <v>0</v>
      </c>
      <c r="L83">
        <v>0</v>
      </c>
      <c r="M83">
        <v>0</v>
      </c>
      <c r="N83">
        <v>1</v>
      </c>
      <c r="O83" t="s">
        <v>29</v>
      </c>
      <c r="P83" s="5" t="str" cm="1">
        <f t="array" ref="P83">_xlfn.IFS(F83=1,"Divorced",G83=1,"Married",H83=1,"Single",I83=1,"Together",J83=1,"Widow")</f>
        <v>Divorced</v>
      </c>
      <c r="Q83" s="5" t="str" cm="1">
        <f t="array" ref="Q83">_xlfn.IFS(K83=1,"Basic",L83=1,"Graduate",M83=1,"Master",N83=1,"PhD",TRUE,"Otherwise")</f>
        <v>PhD</v>
      </c>
    </row>
    <row r="84" spans="1:17">
      <c r="A84">
        <v>1094</v>
      </c>
      <c r="B84">
        <v>185693</v>
      </c>
      <c r="C84">
        <v>0</v>
      </c>
      <c r="D84">
        <v>1</v>
      </c>
      <c r="E84">
        <v>41</v>
      </c>
      <c r="F84">
        <v>0</v>
      </c>
      <c r="G84">
        <v>0</v>
      </c>
      <c r="H84">
        <v>0</v>
      </c>
      <c r="I84">
        <v>1</v>
      </c>
      <c r="J84">
        <v>0</v>
      </c>
      <c r="K84">
        <v>0</v>
      </c>
      <c r="L84">
        <v>1</v>
      </c>
      <c r="M84">
        <v>0</v>
      </c>
      <c r="N84">
        <v>0</v>
      </c>
      <c r="O84" t="s">
        <v>32</v>
      </c>
      <c r="P84" s="5" t="str" cm="1">
        <f t="array" ref="P84">_xlfn.IFS(F84=1,"Divorced",G84=1,"Married",H84=1,"Single",I84=1,"Together",J84=1,"Widow")</f>
        <v>Together</v>
      </c>
      <c r="Q84" s="5" t="str" cm="1">
        <f t="array" ref="Q84">_xlfn.IFS(K84=1,"Basic",L84=1,"Graduate",M84=1,"Master",N84=1,"PhD",TRUE,"Otherwise")</f>
        <v>Graduate</v>
      </c>
    </row>
    <row r="85" spans="1:17">
      <c r="A85">
        <v>1971</v>
      </c>
      <c r="B85">
        <v>185683</v>
      </c>
      <c r="C85">
        <v>0</v>
      </c>
      <c r="D85">
        <v>0</v>
      </c>
      <c r="E85">
        <v>66</v>
      </c>
      <c r="F85">
        <v>1</v>
      </c>
      <c r="G85">
        <v>0</v>
      </c>
      <c r="H85">
        <v>0</v>
      </c>
      <c r="I85">
        <v>0</v>
      </c>
      <c r="J85">
        <v>0</v>
      </c>
      <c r="K85">
        <v>0</v>
      </c>
      <c r="L85">
        <v>1</v>
      </c>
      <c r="M85">
        <v>0</v>
      </c>
      <c r="N85">
        <v>0</v>
      </c>
      <c r="O85" t="s">
        <v>19</v>
      </c>
      <c r="P85" s="5" t="str" cm="1">
        <f t="array" ref="P85">_xlfn.IFS(F85=1,"Divorced",G85=1,"Married",H85=1,"Single",I85=1,"Together",J85=1,"Widow")</f>
        <v>Divorced</v>
      </c>
      <c r="Q85" s="5" t="str" cm="1">
        <f t="array" ref="Q85">_xlfn.IFS(K85=1,"Basic",L85=1,"Graduate",M85=1,"Master",N85=1,"PhD",TRUE,"Otherwise")</f>
        <v>Graduate</v>
      </c>
    </row>
    <row r="86" spans="1:17">
      <c r="A86">
        <v>1530</v>
      </c>
      <c r="B86">
        <v>185620</v>
      </c>
      <c r="C86">
        <v>0</v>
      </c>
      <c r="D86">
        <v>0</v>
      </c>
      <c r="E86">
        <v>56</v>
      </c>
      <c r="F86">
        <v>0</v>
      </c>
      <c r="G86">
        <v>0</v>
      </c>
      <c r="H86">
        <v>0</v>
      </c>
      <c r="I86">
        <v>0</v>
      </c>
      <c r="J86">
        <v>1</v>
      </c>
      <c r="K86">
        <v>0</v>
      </c>
      <c r="L86">
        <v>1</v>
      </c>
      <c r="M86">
        <v>0</v>
      </c>
      <c r="N86">
        <v>0</v>
      </c>
      <c r="O86" t="s">
        <v>28</v>
      </c>
      <c r="P86" s="5" t="str" cm="1">
        <f t="array" ref="P86">_xlfn.IFS(F86=1,"Divorced",G86=1,"Married",H86=1,"Single",I86=1,"Together",J86=1,"Widow")</f>
        <v>Widow</v>
      </c>
      <c r="Q86" s="5" t="str" cm="1">
        <f t="array" ref="Q86">_xlfn.IFS(K86=1,"Basic",L86=1,"Graduate",M86=1,"Master",N86=1,"PhD",TRUE,"Otherwise")</f>
        <v>Graduate</v>
      </c>
    </row>
    <row r="87" spans="1:17">
      <c r="A87">
        <v>2114</v>
      </c>
      <c r="B87">
        <v>185606</v>
      </c>
      <c r="C87">
        <v>0</v>
      </c>
      <c r="D87">
        <v>1</v>
      </c>
      <c r="E87">
        <v>44</v>
      </c>
      <c r="F87">
        <v>0</v>
      </c>
      <c r="G87">
        <v>0</v>
      </c>
      <c r="H87">
        <v>0</v>
      </c>
      <c r="I87">
        <v>1</v>
      </c>
      <c r="J87">
        <v>0</v>
      </c>
      <c r="K87">
        <v>0</v>
      </c>
      <c r="L87">
        <v>1</v>
      </c>
      <c r="M87">
        <v>0</v>
      </c>
      <c r="N87">
        <v>0</v>
      </c>
      <c r="O87" t="s">
        <v>32</v>
      </c>
      <c r="P87" s="5" t="str" cm="1">
        <f t="array" ref="P87">_xlfn.IFS(F87=1,"Divorced",G87=1,"Married",H87=1,"Single",I87=1,"Together",J87=1,"Widow")</f>
        <v>Together</v>
      </c>
      <c r="Q87" s="5" t="str" cm="1">
        <f t="array" ref="Q87">_xlfn.IFS(K87=1,"Basic",L87=1,"Graduate",M87=1,"Master",N87=1,"PhD",TRUE,"Otherwise")</f>
        <v>Graduate</v>
      </c>
    </row>
    <row r="88" spans="1:17">
      <c r="A88">
        <v>2250</v>
      </c>
      <c r="B88">
        <v>185485</v>
      </c>
      <c r="C88">
        <v>0</v>
      </c>
      <c r="D88">
        <v>0</v>
      </c>
      <c r="E88">
        <v>62</v>
      </c>
      <c r="F88">
        <v>0</v>
      </c>
      <c r="G88">
        <v>0</v>
      </c>
      <c r="H88">
        <v>1</v>
      </c>
      <c r="I88">
        <v>0</v>
      </c>
      <c r="J88">
        <v>0</v>
      </c>
      <c r="K88">
        <v>0</v>
      </c>
      <c r="L88">
        <v>0</v>
      </c>
      <c r="M88">
        <v>0</v>
      </c>
      <c r="N88">
        <v>0</v>
      </c>
      <c r="O88" t="s">
        <v>28</v>
      </c>
      <c r="P88" s="5" t="str" cm="1">
        <f t="array" ref="P88">_xlfn.IFS(F88=1,"Divorced",G88=1,"Married",H88=1,"Single",I88=1,"Together",J88=1,"Widow")</f>
        <v>Single</v>
      </c>
      <c r="Q88" s="5" t="str" cm="1">
        <f t="array" ref="Q88">_xlfn.IFS(K88=1,"Basic",L88=1,"Graduate",M88=1,"Master",N88=1,"PhD",TRUE,"Otherwise")</f>
        <v>Otherwise</v>
      </c>
    </row>
    <row r="89" spans="1:17">
      <c r="A89">
        <v>2748</v>
      </c>
      <c r="B89">
        <v>185431</v>
      </c>
      <c r="C89">
        <v>0</v>
      </c>
      <c r="D89">
        <v>0</v>
      </c>
      <c r="E89">
        <v>68</v>
      </c>
      <c r="F89">
        <v>0</v>
      </c>
      <c r="G89">
        <v>0</v>
      </c>
      <c r="H89">
        <v>0</v>
      </c>
      <c r="I89">
        <v>1</v>
      </c>
      <c r="J89">
        <v>0</v>
      </c>
      <c r="K89">
        <v>0</v>
      </c>
      <c r="L89">
        <v>0</v>
      </c>
      <c r="M89">
        <v>0</v>
      </c>
      <c r="N89">
        <v>1</v>
      </c>
      <c r="O89" t="s">
        <v>28</v>
      </c>
      <c r="P89" s="5" t="str" cm="1">
        <f t="array" ref="P89">_xlfn.IFS(F89=1,"Divorced",G89=1,"Married",H89=1,"Single",I89=1,"Together",J89=1,"Widow")</f>
        <v>Together</v>
      </c>
      <c r="Q89" s="5" t="str" cm="1">
        <f t="array" ref="Q89">_xlfn.IFS(K89=1,"Basic",L89=1,"Graduate",M89=1,"Master",N89=1,"PhD",TRUE,"Otherwise")</f>
        <v>PhD</v>
      </c>
    </row>
    <row r="90" spans="1:17">
      <c r="A90">
        <v>1886</v>
      </c>
      <c r="B90">
        <v>185072</v>
      </c>
      <c r="C90">
        <v>0</v>
      </c>
      <c r="D90">
        <v>0</v>
      </c>
      <c r="E90">
        <v>43</v>
      </c>
      <c r="F90">
        <v>0</v>
      </c>
      <c r="G90">
        <v>0</v>
      </c>
      <c r="H90">
        <v>1</v>
      </c>
      <c r="I90">
        <v>0</v>
      </c>
      <c r="J90">
        <v>0</v>
      </c>
      <c r="K90">
        <v>0</v>
      </c>
      <c r="L90">
        <v>1</v>
      </c>
      <c r="M90">
        <v>0</v>
      </c>
      <c r="N90">
        <v>0</v>
      </c>
      <c r="O90" t="s">
        <v>32</v>
      </c>
      <c r="P90" s="5" t="str" cm="1">
        <f t="array" ref="P90">_xlfn.IFS(F90=1,"Divorced",G90=1,"Married",H90=1,"Single",I90=1,"Together",J90=1,"Widow")</f>
        <v>Single</v>
      </c>
      <c r="Q90" s="5" t="str" cm="1">
        <f t="array" ref="Q90">_xlfn.IFS(K90=1,"Basic",L90=1,"Graduate",M90=1,"Master",N90=1,"PhD",TRUE,"Otherwise")</f>
        <v>Graduate</v>
      </c>
    </row>
    <row r="91" spans="1:17">
      <c r="A91">
        <v>2816</v>
      </c>
      <c r="B91">
        <v>184953</v>
      </c>
      <c r="C91">
        <v>0</v>
      </c>
      <c r="D91">
        <v>0</v>
      </c>
      <c r="E91">
        <v>67</v>
      </c>
      <c r="F91">
        <v>0</v>
      </c>
      <c r="G91">
        <v>0</v>
      </c>
      <c r="H91">
        <v>0</v>
      </c>
      <c r="I91">
        <v>0</v>
      </c>
      <c r="J91">
        <v>1</v>
      </c>
      <c r="K91">
        <v>0</v>
      </c>
      <c r="L91">
        <v>0</v>
      </c>
      <c r="M91">
        <v>1</v>
      </c>
      <c r="N91">
        <v>0</v>
      </c>
      <c r="O91" t="s">
        <v>32</v>
      </c>
      <c r="P91" s="5" t="str" cm="1">
        <f t="array" ref="P91">_xlfn.IFS(F91=1,"Divorced",G91=1,"Married",H91=1,"Single",I91=1,"Together",J91=1,"Widow")</f>
        <v>Widow</v>
      </c>
      <c r="Q91" s="5" t="str" cm="1">
        <f t="array" ref="Q91">_xlfn.IFS(K91=1,"Basic",L91=1,"Graduate",M91=1,"Master",N91=1,"PhD",TRUE,"Otherwise")</f>
        <v>Master</v>
      </c>
    </row>
    <row r="92" spans="1:17">
      <c r="A92">
        <v>2218</v>
      </c>
      <c r="B92">
        <v>184906</v>
      </c>
      <c r="C92">
        <v>0</v>
      </c>
      <c r="D92">
        <v>0</v>
      </c>
      <c r="E92">
        <v>48</v>
      </c>
      <c r="F92">
        <v>0</v>
      </c>
      <c r="G92">
        <v>0</v>
      </c>
      <c r="H92">
        <v>0</v>
      </c>
      <c r="I92">
        <v>1</v>
      </c>
      <c r="J92">
        <v>0</v>
      </c>
      <c r="K92">
        <v>0</v>
      </c>
      <c r="L92">
        <v>1</v>
      </c>
      <c r="M92">
        <v>0</v>
      </c>
      <c r="N92">
        <v>0</v>
      </c>
      <c r="O92" t="s">
        <v>34</v>
      </c>
      <c r="P92" s="5" t="str" cm="1">
        <f t="array" ref="P92">_xlfn.IFS(F92=1,"Divorced",G92=1,"Married",H92=1,"Single",I92=1,"Together",J92=1,"Widow")</f>
        <v>Together</v>
      </c>
      <c r="Q92" s="5" t="str" cm="1">
        <f t="array" ref="Q92">_xlfn.IFS(K92=1,"Basic",L92=1,"Graduate",M92=1,"Master",N92=1,"PhD",TRUE,"Otherwise")</f>
        <v>Graduate</v>
      </c>
    </row>
    <row r="93" spans="1:17">
      <c r="A93">
        <v>3094</v>
      </c>
      <c r="B93">
        <v>184906</v>
      </c>
      <c r="C93">
        <v>0</v>
      </c>
      <c r="D93">
        <v>0</v>
      </c>
      <c r="E93">
        <v>48</v>
      </c>
      <c r="F93">
        <v>0</v>
      </c>
      <c r="G93">
        <v>0</v>
      </c>
      <c r="H93">
        <v>0</v>
      </c>
      <c r="I93">
        <v>1</v>
      </c>
      <c r="J93">
        <v>0</v>
      </c>
      <c r="K93">
        <v>0</v>
      </c>
      <c r="L93">
        <v>1</v>
      </c>
      <c r="M93">
        <v>0</v>
      </c>
      <c r="N93">
        <v>0</v>
      </c>
      <c r="O93" t="s">
        <v>34</v>
      </c>
      <c r="P93" s="5" t="str" cm="1">
        <f t="array" ref="P93">_xlfn.IFS(F93=1,"Divorced",G93=1,"Married",H93=1,"Single",I93=1,"Together",J93=1,"Widow")</f>
        <v>Together</v>
      </c>
      <c r="Q93" s="5" t="str" cm="1">
        <f t="array" ref="Q93">_xlfn.IFS(K93=1,"Basic",L93=1,"Graduate",M93=1,"Master",N93=1,"PhD",TRUE,"Otherwise")</f>
        <v>Graduate</v>
      </c>
    </row>
    <row r="94" spans="1:17">
      <c r="A94">
        <v>1414</v>
      </c>
      <c r="B94">
        <v>184865</v>
      </c>
      <c r="C94">
        <v>0</v>
      </c>
      <c r="D94">
        <v>0</v>
      </c>
      <c r="E94">
        <v>59</v>
      </c>
      <c r="F94">
        <v>0</v>
      </c>
      <c r="G94">
        <v>0</v>
      </c>
      <c r="H94">
        <v>1</v>
      </c>
      <c r="I94">
        <v>0</v>
      </c>
      <c r="J94">
        <v>0</v>
      </c>
      <c r="K94">
        <v>0</v>
      </c>
      <c r="L94">
        <v>0</v>
      </c>
      <c r="M94">
        <v>0</v>
      </c>
      <c r="N94">
        <v>1</v>
      </c>
      <c r="O94" t="s">
        <v>34</v>
      </c>
      <c r="P94" s="5" t="str" cm="1">
        <f t="array" ref="P94">_xlfn.IFS(F94=1,"Divorced",G94=1,"Married",H94=1,"Single",I94=1,"Together",J94=1,"Widow")</f>
        <v>Single</v>
      </c>
      <c r="Q94" s="5" t="str" cm="1">
        <f t="array" ref="Q94">_xlfn.IFS(K94=1,"Basic",L94=1,"Graduate",M94=1,"Master",N94=1,"PhD",TRUE,"Otherwise")</f>
        <v>PhD</v>
      </c>
    </row>
    <row r="95" spans="1:17">
      <c r="A95">
        <v>1331</v>
      </c>
      <c r="B95">
        <v>184835</v>
      </c>
      <c r="C95">
        <v>0</v>
      </c>
      <c r="D95">
        <v>0</v>
      </c>
      <c r="E95">
        <v>50</v>
      </c>
      <c r="F95">
        <v>1</v>
      </c>
      <c r="G95">
        <v>0</v>
      </c>
      <c r="H95">
        <v>0</v>
      </c>
      <c r="I95">
        <v>0</v>
      </c>
      <c r="J95">
        <v>0</v>
      </c>
      <c r="K95">
        <v>0</v>
      </c>
      <c r="L95">
        <v>1</v>
      </c>
      <c r="M95">
        <v>0</v>
      </c>
      <c r="N95">
        <v>0</v>
      </c>
      <c r="O95" t="s">
        <v>17</v>
      </c>
      <c r="P95" s="5" t="str" cm="1">
        <f t="array" ref="P95">_xlfn.IFS(F95=1,"Divorced",G95=1,"Married",H95=1,"Single",I95=1,"Together",J95=1,"Widow")</f>
        <v>Divorced</v>
      </c>
      <c r="Q95" s="5" t="str" cm="1">
        <f t="array" ref="Q95">_xlfn.IFS(K95=1,"Basic",L95=1,"Graduate",M95=1,"Master",N95=1,"PhD",TRUE,"Otherwise")</f>
        <v>Graduate</v>
      </c>
    </row>
    <row r="96" spans="1:17">
      <c r="A96">
        <v>1028</v>
      </c>
      <c r="B96">
        <v>184618</v>
      </c>
      <c r="C96">
        <v>0</v>
      </c>
      <c r="D96">
        <v>0</v>
      </c>
      <c r="E96">
        <v>55</v>
      </c>
      <c r="F96">
        <v>0</v>
      </c>
      <c r="G96">
        <v>1</v>
      </c>
      <c r="H96">
        <v>0</v>
      </c>
      <c r="I96">
        <v>0</v>
      </c>
      <c r="J96">
        <v>0</v>
      </c>
      <c r="K96">
        <v>0</v>
      </c>
      <c r="L96">
        <v>0</v>
      </c>
      <c r="M96">
        <v>0</v>
      </c>
      <c r="N96">
        <v>1</v>
      </c>
      <c r="O96" t="s">
        <v>32</v>
      </c>
      <c r="P96" s="5" t="str" cm="1">
        <f t="array" ref="P96">_xlfn.IFS(F96=1,"Divorced",G96=1,"Married",H96=1,"Single",I96=1,"Together",J96=1,"Widow")</f>
        <v>Married</v>
      </c>
      <c r="Q96" s="5" t="str" cm="1">
        <f t="array" ref="Q96">_xlfn.IFS(K96=1,"Basic",L96=1,"Graduate",M96=1,"Master",N96=1,"PhD",TRUE,"Otherwise")</f>
        <v>PhD</v>
      </c>
    </row>
    <row r="97" spans="1:17">
      <c r="A97">
        <v>2187</v>
      </c>
      <c r="B97">
        <v>184618</v>
      </c>
      <c r="C97">
        <v>0</v>
      </c>
      <c r="D97">
        <v>0</v>
      </c>
      <c r="E97">
        <v>55</v>
      </c>
      <c r="F97">
        <v>0</v>
      </c>
      <c r="G97">
        <v>1</v>
      </c>
      <c r="H97">
        <v>0</v>
      </c>
      <c r="I97">
        <v>0</v>
      </c>
      <c r="J97">
        <v>0</v>
      </c>
      <c r="K97">
        <v>0</v>
      </c>
      <c r="L97">
        <v>0</v>
      </c>
      <c r="M97">
        <v>0</v>
      </c>
      <c r="N97">
        <v>1</v>
      </c>
      <c r="O97" t="s">
        <v>19</v>
      </c>
      <c r="P97" s="5" t="str" cm="1">
        <f t="array" ref="P97">_xlfn.IFS(F97=1,"Divorced",G97=1,"Married",H97=1,"Single",I97=1,"Together",J97=1,"Widow")</f>
        <v>Married</v>
      </c>
      <c r="Q97" s="5" t="str" cm="1">
        <f t="array" ref="Q97">_xlfn.IFS(K97=1,"Basic",L97=1,"Graduate",M97=1,"Master",N97=1,"PhD",TRUE,"Otherwise")</f>
        <v>PhD</v>
      </c>
    </row>
    <row r="98" spans="1:17">
      <c r="A98">
        <v>1619</v>
      </c>
      <c r="B98">
        <v>184574</v>
      </c>
      <c r="C98">
        <v>0</v>
      </c>
      <c r="D98">
        <v>0</v>
      </c>
      <c r="E98">
        <v>68</v>
      </c>
      <c r="F98">
        <v>0</v>
      </c>
      <c r="G98">
        <v>0</v>
      </c>
      <c r="H98">
        <v>1</v>
      </c>
      <c r="I98">
        <v>0</v>
      </c>
      <c r="J98">
        <v>0</v>
      </c>
      <c r="K98">
        <v>0</v>
      </c>
      <c r="L98">
        <v>1</v>
      </c>
      <c r="M98">
        <v>0</v>
      </c>
      <c r="N98">
        <v>0</v>
      </c>
      <c r="O98" t="s">
        <v>17</v>
      </c>
      <c r="P98" s="5" t="str" cm="1">
        <f t="array" ref="P98">_xlfn.IFS(F98=1,"Divorced",G98=1,"Married",H98=1,"Single",I98=1,"Together",J98=1,"Widow")</f>
        <v>Single</v>
      </c>
      <c r="Q98" s="5" t="str" cm="1">
        <f t="array" ref="Q98">_xlfn.IFS(K98=1,"Basic",L98=1,"Graduate",M98=1,"Master",N98=1,"PhD",TRUE,"Otherwise")</f>
        <v>Graduate</v>
      </c>
    </row>
    <row r="99" spans="1:17">
      <c r="A99">
        <v>2068</v>
      </c>
      <c r="B99">
        <v>184460</v>
      </c>
      <c r="C99">
        <v>0</v>
      </c>
      <c r="D99">
        <v>0</v>
      </c>
      <c r="E99">
        <v>62</v>
      </c>
      <c r="F99">
        <v>0</v>
      </c>
      <c r="G99">
        <v>0</v>
      </c>
      <c r="H99">
        <v>0</v>
      </c>
      <c r="I99">
        <v>1</v>
      </c>
      <c r="J99">
        <v>0</v>
      </c>
      <c r="K99">
        <v>0</v>
      </c>
      <c r="L99">
        <v>0</v>
      </c>
      <c r="M99">
        <v>0</v>
      </c>
      <c r="N99">
        <v>1</v>
      </c>
      <c r="O99" t="s">
        <v>34</v>
      </c>
      <c r="P99" s="5" t="str" cm="1">
        <f t="array" ref="P99">_xlfn.IFS(F99=1,"Divorced",G99=1,"Married",H99=1,"Single",I99=1,"Together",J99=1,"Widow")</f>
        <v>Together</v>
      </c>
      <c r="Q99" s="5" t="str" cm="1">
        <f t="array" ref="Q99">_xlfn.IFS(K99=1,"Basic",L99=1,"Graduate",M99=1,"Master",N99=1,"PhD",TRUE,"Otherwise")</f>
        <v>PhD</v>
      </c>
    </row>
    <row r="100" spans="1:17">
      <c r="A100">
        <v>1951</v>
      </c>
      <c r="B100">
        <v>184219</v>
      </c>
      <c r="C100">
        <v>0</v>
      </c>
      <c r="D100">
        <v>0</v>
      </c>
      <c r="E100">
        <v>32</v>
      </c>
      <c r="F100">
        <v>0</v>
      </c>
      <c r="G100">
        <v>1</v>
      </c>
      <c r="H100">
        <v>0</v>
      </c>
      <c r="I100">
        <v>0</v>
      </c>
      <c r="J100">
        <v>0</v>
      </c>
      <c r="K100">
        <v>0</v>
      </c>
      <c r="L100">
        <v>1</v>
      </c>
      <c r="M100">
        <v>0</v>
      </c>
      <c r="N100">
        <v>0</v>
      </c>
      <c r="O100" t="s">
        <v>29</v>
      </c>
      <c r="P100" s="5" t="str" cm="1">
        <f t="array" ref="P100">_xlfn.IFS(F100=1,"Divorced",G100=1,"Married",H100=1,"Single",I100=1,"Together",J100=1,"Widow")</f>
        <v>Married</v>
      </c>
      <c r="Q100" s="5" t="str" cm="1">
        <f t="array" ref="Q100">_xlfn.IFS(K100=1,"Basic",L100=1,"Graduate",M100=1,"Master",N100=1,"PhD",TRUE,"Otherwise")</f>
        <v>Graduate</v>
      </c>
    </row>
    <row r="101" spans="1:17">
      <c r="A101">
        <v>2486</v>
      </c>
      <c r="B101">
        <v>184219</v>
      </c>
      <c r="C101">
        <v>0</v>
      </c>
      <c r="D101">
        <v>0</v>
      </c>
      <c r="E101">
        <v>32</v>
      </c>
      <c r="F101">
        <v>0</v>
      </c>
      <c r="G101">
        <v>1</v>
      </c>
      <c r="H101">
        <v>0</v>
      </c>
      <c r="I101">
        <v>0</v>
      </c>
      <c r="J101">
        <v>0</v>
      </c>
      <c r="K101">
        <v>0</v>
      </c>
      <c r="L101">
        <v>1</v>
      </c>
      <c r="M101">
        <v>0</v>
      </c>
      <c r="N101">
        <v>0</v>
      </c>
      <c r="O101" t="s">
        <v>32</v>
      </c>
      <c r="P101" s="5" t="str" cm="1">
        <f t="array" ref="P101">_xlfn.IFS(F101=1,"Divorced",G101=1,"Married",H101=1,"Single",I101=1,"Together",J101=1,"Widow")</f>
        <v>Married</v>
      </c>
      <c r="Q101" s="5" t="str" cm="1">
        <f t="array" ref="Q101">_xlfn.IFS(K101=1,"Basic",L101=1,"Graduate",M101=1,"Master",N101=1,"PhD",TRUE,"Otherwise")</f>
        <v>Graduate</v>
      </c>
    </row>
    <row r="102" spans="1:17">
      <c r="A102">
        <v>1609</v>
      </c>
      <c r="B102">
        <v>184196</v>
      </c>
      <c r="C102">
        <v>0</v>
      </c>
      <c r="D102">
        <v>1</v>
      </c>
      <c r="E102">
        <v>45</v>
      </c>
      <c r="F102">
        <v>0</v>
      </c>
      <c r="G102">
        <v>0</v>
      </c>
      <c r="H102">
        <v>1</v>
      </c>
      <c r="I102">
        <v>0</v>
      </c>
      <c r="J102">
        <v>0</v>
      </c>
      <c r="K102">
        <v>0</v>
      </c>
      <c r="L102">
        <v>1</v>
      </c>
      <c r="M102">
        <v>0</v>
      </c>
      <c r="N102">
        <v>0</v>
      </c>
      <c r="O102" t="s">
        <v>29</v>
      </c>
      <c r="P102" s="5" t="str" cm="1">
        <f t="array" ref="P102">_xlfn.IFS(F102=1,"Divorced",G102=1,"Married",H102=1,"Single",I102=1,"Together",J102=1,"Widow")</f>
        <v>Single</v>
      </c>
      <c r="Q102" s="5" t="str" cm="1">
        <f t="array" ref="Q102">_xlfn.IFS(K102=1,"Basic",L102=1,"Graduate",M102=1,"Master",N102=1,"PhD",TRUE,"Otherwise")</f>
        <v>Graduate</v>
      </c>
    </row>
    <row r="103" spans="1:17">
      <c r="A103">
        <v>1527</v>
      </c>
      <c r="B103">
        <v>184169</v>
      </c>
      <c r="C103">
        <v>0</v>
      </c>
      <c r="D103">
        <v>0</v>
      </c>
      <c r="E103">
        <v>38</v>
      </c>
      <c r="F103">
        <v>0</v>
      </c>
      <c r="G103">
        <v>1</v>
      </c>
      <c r="H103">
        <v>0</v>
      </c>
      <c r="I103">
        <v>0</v>
      </c>
      <c r="J103">
        <v>0</v>
      </c>
      <c r="K103">
        <v>0</v>
      </c>
      <c r="L103">
        <v>0</v>
      </c>
      <c r="M103">
        <v>0</v>
      </c>
      <c r="N103">
        <v>1</v>
      </c>
      <c r="O103" t="s">
        <v>19</v>
      </c>
      <c r="P103" s="5" t="str" cm="1">
        <f t="array" ref="P103">_xlfn.IFS(F103=1,"Divorced",G103=1,"Married",H103=1,"Single",I103=1,"Together",J103=1,"Widow")</f>
        <v>Married</v>
      </c>
      <c r="Q103" s="5" t="str" cm="1">
        <f t="array" ref="Q103">_xlfn.IFS(K103=1,"Basic",L103=1,"Graduate",M103=1,"Master",N103=1,"PhD",TRUE,"Otherwise")</f>
        <v>PhD</v>
      </c>
    </row>
    <row r="104" spans="1:17">
      <c r="A104">
        <v>1898</v>
      </c>
      <c r="B104">
        <v>184169</v>
      </c>
      <c r="C104">
        <v>0</v>
      </c>
      <c r="D104">
        <v>0</v>
      </c>
      <c r="E104">
        <v>38</v>
      </c>
      <c r="F104">
        <v>0</v>
      </c>
      <c r="G104">
        <v>1</v>
      </c>
      <c r="H104">
        <v>0</v>
      </c>
      <c r="I104">
        <v>0</v>
      </c>
      <c r="J104">
        <v>0</v>
      </c>
      <c r="K104">
        <v>0</v>
      </c>
      <c r="L104">
        <v>0</v>
      </c>
      <c r="M104">
        <v>0</v>
      </c>
      <c r="N104">
        <v>1</v>
      </c>
      <c r="O104" t="s">
        <v>32</v>
      </c>
      <c r="P104" s="5" t="str" cm="1">
        <f t="array" ref="P104">_xlfn.IFS(F104=1,"Divorced",G104=1,"Married",H104=1,"Single",I104=1,"Together",J104=1,"Widow")</f>
        <v>Married</v>
      </c>
      <c r="Q104" s="5" t="str" cm="1">
        <f t="array" ref="Q104">_xlfn.IFS(K104=1,"Basic",L104=1,"Graduate",M104=1,"Master",N104=1,"PhD",TRUE,"Otherwise")</f>
        <v>PhD</v>
      </c>
    </row>
    <row r="105" spans="1:17">
      <c r="A105">
        <v>3155</v>
      </c>
      <c r="B105">
        <v>184117</v>
      </c>
      <c r="C105">
        <v>0</v>
      </c>
      <c r="D105">
        <v>0</v>
      </c>
      <c r="E105">
        <v>64</v>
      </c>
      <c r="F105">
        <v>0</v>
      </c>
      <c r="G105">
        <v>1</v>
      </c>
      <c r="H105">
        <v>0</v>
      </c>
      <c r="I105">
        <v>0</v>
      </c>
      <c r="J105">
        <v>0</v>
      </c>
      <c r="K105">
        <v>0</v>
      </c>
      <c r="L105">
        <v>0</v>
      </c>
      <c r="M105">
        <v>0</v>
      </c>
      <c r="N105">
        <v>1</v>
      </c>
      <c r="O105" t="s">
        <v>17</v>
      </c>
      <c r="P105" s="5" t="str" cm="1">
        <f t="array" ref="P105">_xlfn.IFS(F105=1,"Divorced",G105=1,"Married",H105=1,"Single",I105=1,"Together",J105=1,"Widow")</f>
        <v>Married</v>
      </c>
      <c r="Q105" s="5" t="str" cm="1">
        <f t="array" ref="Q105">_xlfn.IFS(K105=1,"Basic",L105=1,"Graduate",M105=1,"Master",N105=1,"PhD",TRUE,"Otherwise")</f>
        <v>PhD</v>
      </c>
    </row>
    <row r="106" spans="1:17">
      <c r="A106">
        <v>1617</v>
      </c>
      <c r="B106">
        <v>183917</v>
      </c>
      <c r="C106">
        <v>0</v>
      </c>
      <c r="D106">
        <v>0</v>
      </c>
      <c r="E106">
        <v>47</v>
      </c>
      <c r="F106">
        <v>0</v>
      </c>
      <c r="G106">
        <v>0</v>
      </c>
      <c r="H106">
        <v>1</v>
      </c>
      <c r="I106">
        <v>0</v>
      </c>
      <c r="J106">
        <v>0</v>
      </c>
      <c r="K106">
        <v>0</v>
      </c>
      <c r="L106">
        <v>1</v>
      </c>
      <c r="M106">
        <v>0</v>
      </c>
      <c r="N106">
        <v>0</v>
      </c>
      <c r="O106" t="s">
        <v>19</v>
      </c>
      <c r="P106" s="5" t="str" cm="1">
        <f t="array" ref="P106">_xlfn.IFS(F106=1,"Divorced",G106=1,"Married",H106=1,"Single",I106=1,"Together",J106=1,"Widow")</f>
        <v>Single</v>
      </c>
      <c r="Q106" s="5" t="str" cm="1">
        <f t="array" ref="Q106">_xlfn.IFS(K106=1,"Basic",L106=1,"Graduate",M106=1,"Master",N106=1,"PhD",TRUE,"Otherwise")</f>
        <v>Graduate</v>
      </c>
    </row>
    <row r="107" spans="1:17">
      <c r="A107">
        <v>2922</v>
      </c>
      <c r="B107">
        <v>183891</v>
      </c>
      <c r="C107">
        <v>0</v>
      </c>
      <c r="D107">
        <v>1</v>
      </c>
      <c r="E107">
        <v>46</v>
      </c>
      <c r="F107">
        <v>0</v>
      </c>
      <c r="G107">
        <v>1</v>
      </c>
      <c r="H107">
        <v>0</v>
      </c>
      <c r="I107">
        <v>0</v>
      </c>
      <c r="J107">
        <v>0</v>
      </c>
      <c r="K107">
        <v>0</v>
      </c>
      <c r="L107">
        <v>0</v>
      </c>
      <c r="M107">
        <v>1</v>
      </c>
      <c r="N107">
        <v>0</v>
      </c>
      <c r="O107" t="s">
        <v>28</v>
      </c>
      <c r="P107" s="5" t="str" cm="1">
        <f t="array" ref="P107">_xlfn.IFS(F107=1,"Divorced",G107=1,"Married",H107=1,"Single",I107=1,"Together",J107=1,"Widow")</f>
        <v>Married</v>
      </c>
      <c r="Q107" s="5" t="str" cm="1">
        <f t="array" ref="Q107">_xlfn.IFS(K107=1,"Basic",L107=1,"Graduate",M107=1,"Master",N107=1,"PhD",TRUE,"Otherwise")</f>
        <v>Master</v>
      </c>
    </row>
    <row r="108" spans="1:17">
      <c r="A108">
        <v>1726</v>
      </c>
      <c r="B108">
        <v>183844</v>
      </c>
      <c r="C108">
        <v>0</v>
      </c>
      <c r="D108">
        <v>0</v>
      </c>
      <c r="E108">
        <v>68</v>
      </c>
      <c r="F108">
        <v>0</v>
      </c>
      <c r="G108">
        <v>0</v>
      </c>
      <c r="H108">
        <v>0</v>
      </c>
      <c r="I108">
        <v>1</v>
      </c>
      <c r="J108">
        <v>0</v>
      </c>
      <c r="K108">
        <v>0</v>
      </c>
      <c r="L108">
        <v>1</v>
      </c>
      <c r="M108">
        <v>0</v>
      </c>
      <c r="N108">
        <v>0</v>
      </c>
      <c r="O108" t="s">
        <v>34</v>
      </c>
      <c r="P108" s="5" t="str" cm="1">
        <f t="array" ref="P108">_xlfn.IFS(F108=1,"Divorced",G108=1,"Married",H108=1,"Single",I108=1,"Together",J108=1,"Widow")</f>
        <v>Together</v>
      </c>
      <c r="Q108" s="5" t="str" cm="1">
        <f t="array" ref="Q108">_xlfn.IFS(K108=1,"Basic",L108=1,"Graduate",M108=1,"Master",N108=1,"PhD",TRUE,"Otherwise")</f>
        <v>Graduate</v>
      </c>
    </row>
    <row r="109" spans="1:17">
      <c r="A109">
        <v>1988</v>
      </c>
      <c r="B109">
        <v>183844</v>
      </c>
      <c r="C109">
        <v>0</v>
      </c>
      <c r="D109">
        <v>0</v>
      </c>
      <c r="E109">
        <v>68</v>
      </c>
      <c r="F109">
        <v>0</v>
      </c>
      <c r="G109">
        <v>0</v>
      </c>
      <c r="H109">
        <v>0</v>
      </c>
      <c r="I109">
        <v>1</v>
      </c>
      <c r="J109">
        <v>0</v>
      </c>
      <c r="K109">
        <v>0</v>
      </c>
      <c r="L109">
        <v>1</v>
      </c>
      <c r="M109">
        <v>0</v>
      </c>
      <c r="N109">
        <v>0</v>
      </c>
      <c r="O109" t="s">
        <v>32</v>
      </c>
      <c r="P109" s="5" t="str" cm="1">
        <f t="array" ref="P109">_xlfn.IFS(F109=1,"Divorced",G109=1,"Married",H109=1,"Single",I109=1,"Together",J109=1,"Widow")</f>
        <v>Together</v>
      </c>
      <c r="Q109" s="5" t="str" cm="1">
        <f t="array" ref="Q109">_xlfn.IFS(K109=1,"Basic",L109=1,"Graduate",M109=1,"Master",N109=1,"PhD",TRUE,"Otherwise")</f>
        <v>Graduate</v>
      </c>
    </row>
    <row r="110" spans="1:17">
      <c r="A110">
        <v>2443</v>
      </c>
      <c r="B110">
        <v>183844</v>
      </c>
      <c r="C110">
        <v>0</v>
      </c>
      <c r="D110">
        <v>0</v>
      </c>
      <c r="E110">
        <v>68</v>
      </c>
      <c r="F110">
        <v>0</v>
      </c>
      <c r="G110">
        <v>0</v>
      </c>
      <c r="H110">
        <v>0</v>
      </c>
      <c r="I110">
        <v>1</v>
      </c>
      <c r="J110">
        <v>0</v>
      </c>
      <c r="K110">
        <v>0</v>
      </c>
      <c r="L110">
        <v>1</v>
      </c>
      <c r="M110">
        <v>0</v>
      </c>
      <c r="N110">
        <v>0</v>
      </c>
      <c r="O110" t="s">
        <v>29</v>
      </c>
      <c r="P110" s="5" t="str" cm="1">
        <f t="array" ref="P110">_xlfn.IFS(F110=1,"Divorced",G110=1,"Married",H110=1,"Single",I110=1,"Together",J110=1,"Widow")</f>
        <v>Together</v>
      </c>
      <c r="Q110" s="5" t="str" cm="1">
        <f t="array" ref="Q110">_xlfn.IFS(K110=1,"Basic",L110=1,"Graduate",M110=1,"Master",N110=1,"PhD",TRUE,"Otherwise")</f>
        <v>Graduate</v>
      </c>
    </row>
    <row r="111" spans="1:17">
      <c r="A111">
        <v>1165</v>
      </c>
      <c r="B111">
        <v>183837</v>
      </c>
      <c r="C111">
        <v>0</v>
      </c>
      <c r="D111">
        <v>0</v>
      </c>
      <c r="E111">
        <v>72</v>
      </c>
      <c r="F111">
        <v>0</v>
      </c>
      <c r="G111">
        <v>1</v>
      </c>
      <c r="H111">
        <v>0</v>
      </c>
      <c r="I111">
        <v>0</v>
      </c>
      <c r="J111">
        <v>0</v>
      </c>
      <c r="K111">
        <v>0</v>
      </c>
      <c r="L111">
        <v>0</v>
      </c>
      <c r="M111">
        <v>0</v>
      </c>
      <c r="N111">
        <v>1</v>
      </c>
      <c r="O111" t="s">
        <v>29</v>
      </c>
      <c r="P111" s="5" t="str" cm="1">
        <f t="array" ref="P111">_xlfn.IFS(F111=1,"Divorced",G111=1,"Married",H111=1,"Single",I111=1,"Together",J111=1,"Widow")</f>
        <v>Married</v>
      </c>
      <c r="Q111" s="5" t="str" cm="1">
        <f t="array" ref="Q111">_xlfn.IFS(K111=1,"Basic",L111=1,"Graduate",M111=1,"Master",N111=1,"PhD",TRUE,"Otherwise")</f>
        <v>PhD</v>
      </c>
    </row>
    <row r="112" spans="1:17">
      <c r="A112">
        <v>2081</v>
      </c>
      <c r="B112">
        <v>183829</v>
      </c>
      <c r="C112">
        <v>0</v>
      </c>
      <c r="D112">
        <v>0</v>
      </c>
      <c r="E112">
        <v>45</v>
      </c>
      <c r="F112">
        <v>1</v>
      </c>
      <c r="G112">
        <v>0</v>
      </c>
      <c r="H112">
        <v>0</v>
      </c>
      <c r="I112">
        <v>0</v>
      </c>
      <c r="J112">
        <v>0</v>
      </c>
      <c r="K112">
        <v>0</v>
      </c>
      <c r="L112">
        <v>1</v>
      </c>
      <c r="M112">
        <v>0</v>
      </c>
      <c r="N112">
        <v>0</v>
      </c>
      <c r="O112" t="s">
        <v>17</v>
      </c>
      <c r="P112" s="5" t="str" cm="1">
        <f t="array" ref="P112">_xlfn.IFS(F112=1,"Divorced",G112=1,"Married",H112=1,"Single",I112=1,"Together",J112=1,"Widow")</f>
        <v>Divorced</v>
      </c>
      <c r="Q112" s="5" t="str" cm="1">
        <f t="array" ref="Q112">_xlfn.IFS(K112=1,"Basic",L112=1,"Graduate",M112=1,"Master",N112=1,"PhD",TRUE,"Otherwise")</f>
        <v>Graduate</v>
      </c>
    </row>
    <row r="113" spans="1:17">
      <c r="A113">
        <v>2246</v>
      </c>
      <c r="B113">
        <v>183829</v>
      </c>
      <c r="C113">
        <v>0</v>
      </c>
      <c r="D113">
        <v>0</v>
      </c>
      <c r="E113">
        <v>45</v>
      </c>
      <c r="F113">
        <v>1</v>
      </c>
      <c r="G113">
        <v>0</v>
      </c>
      <c r="H113">
        <v>0</v>
      </c>
      <c r="I113">
        <v>0</v>
      </c>
      <c r="J113">
        <v>0</v>
      </c>
      <c r="K113">
        <v>0</v>
      </c>
      <c r="L113">
        <v>1</v>
      </c>
      <c r="M113">
        <v>0</v>
      </c>
      <c r="N113">
        <v>0</v>
      </c>
      <c r="O113" t="s">
        <v>32</v>
      </c>
      <c r="P113" s="5" t="str" cm="1">
        <f t="array" ref="P113">_xlfn.IFS(F113=1,"Divorced",G113=1,"Married",H113=1,"Single",I113=1,"Together",J113=1,"Widow")</f>
        <v>Divorced</v>
      </c>
      <c r="Q113" s="5" t="str" cm="1">
        <f t="array" ref="Q113">_xlfn.IFS(K113=1,"Basic",L113=1,"Graduate",M113=1,"Master",N113=1,"PhD",TRUE,"Otherwise")</f>
        <v>Graduate</v>
      </c>
    </row>
    <row r="114" spans="1:17">
      <c r="A114">
        <v>1205</v>
      </c>
      <c r="B114">
        <v>183790</v>
      </c>
      <c r="C114">
        <v>0</v>
      </c>
      <c r="D114">
        <v>0</v>
      </c>
      <c r="E114">
        <v>72</v>
      </c>
      <c r="F114">
        <v>0</v>
      </c>
      <c r="G114">
        <v>1</v>
      </c>
      <c r="H114">
        <v>0</v>
      </c>
      <c r="I114">
        <v>0</v>
      </c>
      <c r="J114">
        <v>0</v>
      </c>
      <c r="K114">
        <v>0</v>
      </c>
      <c r="L114">
        <v>0</v>
      </c>
      <c r="M114">
        <v>1</v>
      </c>
      <c r="N114">
        <v>0</v>
      </c>
      <c r="O114" t="s">
        <v>17</v>
      </c>
      <c r="P114" s="5" t="str" cm="1">
        <f t="array" ref="P114">_xlfn.IFS(F114=1,"Divorced",G114=1,"Married",H114=1,"Single",I114=1,"Together",J114=1,"Widow")</f>
        <v>Married</v>
      </c>
      <c r="Q114" s="5" t="str" cm="1">
        <f t="array" ref="Q114">_xlfn.IFS(K114=1,"Basic",L114=1,"Graduate",M114=1,"Master",N114=1,"PhD",TRUE,"Otherwise")</f>
        <v>Master</v>
      </c>
    </row>
    <row r="115" spans="1:17">
      <c r="A115">
        <v>1956</v>
      </c>
      <c r="B115">
        <v>183715</v>
      </c>
      <c r="C115">
        <v>0</v>
      </c>
      <c r="D115">
        <v>0</v>
      </c>
      <c r="E115">
        <v>58</v>
      </c>
      <c r="F115">
        <v>0</v>
      </c>
      <c r="G115">
        <v>1</v>
      </c>
      <c r="H115">
        <v>0</v>
      </c>
      <c r="I115">
        <v>0</v>
      </c>
      <c r="J115">
        <v>0</v>
      </c>
      <c r="K115">
        <v>0</v>
      </c>
      <c r="L115">
        <v>1</v>
      </c>
      <c r="M115">
        <v>0</v>
      </c>
      <c r="N115">
        <v>0</v>
      </c>
      <c r="O115" t="s">
        <v>28</v>
      </c>
      <c r="P115" s="5" t="str" cm="1">
        <f t="array" ref="P115">_xlfn.IFS(F115=1,"Divorced",G115=1,"Married",H115=1,"Single",I115=1,"Together",J115=1,"Widow")</f>
        <v>Married</v>
      </c>
      <c r="Q115" s="5" t="str" cm="1">
        <f t="array" ref="Q115">_xlfn.IFS(K115=1,"Basic",L115=1,"Graduate",M115=1,"Master",N115=1,"PhD",TRUE,"Otherwise")</f>
        <v>Graduate</v>
      </c>
    </row>
    <row r="116" spans="1:17">
      <c r="A116">
        <v>1373</v>
      </c>
      <c r="B116">
        <v>183664</v>
      </c>
      <c r="C116">
        <v>1</v>
      </c>
      <c r="D116">
        <v>1</v>
      </c>
      <c r="E116">
        <v>52</v>
      </c>
      <c r="F116">
        <v>1</v>
      </c>
      <c r="G116">
        <v>0</v>
      </c>
      <c r="H116">
        <v>0</v>
      </c>
      <c r="I116">
        <v>0</v>
      </c>
      <c r="J116">
        <v>0</v>
      </c>
      <c r="K116">
        <v>0</v>
      </c>
      <c r="L116">
        <v>0</v>
      </c>
      <c r="M116">
        <v>0</v>
      </c>
      <c r="N116">
        <v>1</v>
      </c>
      <c r="O116" t="s">
        <v>17</v>
      </c>
      <c r="P116" s="5" t="str" cm="1">
        <f t="array" ref="P116">_xlfn.IFS(F116=1,"Divorced",G116=1,"Married",H116=1,"Single",I116=1,"Together",J116=1,"Widow")</f>
        <v>Divorced</v>
      </c>
      <c r="Q116" s="5" t="str" cm="1">
        <f t="array" ref="Q116">_xlfn.IFS(K116=1,"Basic",L116=1,"Graduate",M116=1,"Master",N116=1,"PhD",TRUE,"Otherwise")</f>
        <v>PhD</v>
      </c>
    </row>
    <row r="117" spans="1:17">
      <c r="A117">
        <v>2047</v>
      </c>
      <c r="B117">
        <v>183528</v>
      </c>
      <c r="C117">
        <v>0</v>
      </c>
      <c r="D117">
        <v>0</v>
      </c>
      <c r="E117">
        <v>28</v>
      </c>
      <c r="F117">
        <v>0</v>
      </c>
      <c r="G117">
        <v>0</v>
      </c>
      <c r="H117">
        <v>1</v>
      </c>
      <c r="I117">
        <v>0</v>
      </c>
      <c r="J117">
        <v>0</v>
      </c>
      <c r="K117">
        <v>0</v>
      </c>
      <c r="L117">
        <v>1</v>
      </c>
      <c r="M117">
        <v>0</v>
      </c>
      <c r="N117">
        <v>0</v>
      </c>
      <c r="O117" t="s">
        <v>29</v>
      </c>
      <c r="P117" s="5" t="str" cm="1">
        <f t="array" ref="P117">_xlfn.IFS(F117=1,"Divorced",G117=1,"Married",H117=1,"Single",I117=1,"Together",J117=1,"Widow")</f>
        <v>Single</v>
      </c>
      <c r="Q117" s="5" t="str" cm="1">
        <f t="array" ref="Q117">_xlfn.IFS(K117=1,"Basic",L117=1,"Graduate",M117=1,"Master",N117=1,"PhD",TRUE,"Otherwise")</f>
        <v>Graduate</v>
      </c>
    </row>
    <row r="118" spans="1:17">
      <c r="A118">
        <v>2685</v>
      </c>
      <c r="B118">
        <v>183512</v>
      </c>
      <c r="C118">
        <v>0</v>
      </c>
      <c r="D118">
        <v>0</v>
      </c>
      <c r="E118">
        <v>34</v>
      </c>
      <c r="F118">
        <v>0</v>
      </c>
      <c r="G118">
        <v>1</v>
      </c>
      <c r="H118">
        <v>0</v>
      </c>
      <c r="I118">
        <v>0</v>
      </c>
      <c r="J118">
        <v>0</v>
      </c>
      <c r="K118">
        <v>0</v>
      </c>
      <c r="L118">
        <v>1</v>
      </c>
      <c r="M118">
        <v>0</v>
      </c>
      <c r="N118">
        <v>0</v>
      </c>
      <c r="O118" t="s">
        <v>19</v>
      </c>
      <c r="P118" s="5" t="str" cm="1">
        <f t="array" ref="P118">_xlfn.IFS(F118=1,"Divorced",G118=1,"Married",H118=1,"Single",I118=1,"Together",J118=1,"Widow")</f>
        <v>Married</v>
      </c>
      <c r="Q118" s="5" t="str" cm="1">
        <f t="array" ref="Q118">_xlfn.IFS(K118=1,"Basic",L118=1,"Graduate",M118=1,"Master",N118=1,"PhD",TRUE,"Otherwise")</f>
        <v>Graduate</v>
      </c>
    </row>
    <row r="119" spans="1:17">
      <c r="A119">
        <v>1731</v>
      </c>
      <c r="B119">
        <v>183443</v>
      </c>
      <c r="C119">
        <v>0</v>
      </c>
      <c r="D119">
        <v>0</v>
      </c>
      <c r="E119">
        <v>48</v>
      </c>
      <c r="F119">
        <v>0</v>
      </c>
      <c r="G119">
        <v>0</v>
      </c>
      <c r="H119">
        <v>0</v>
      </c>
      <c r="I119">
        <v>1</v>
      </c>
      <c r="J119">
        <v>0</v>
      </c>
      <c r="K119">
        <v>0</v>
      </c>
      <c r="L119">
        <v>0</v>
      </c>
      <c r="M119">
        <v>0</v>
      </c>
      <c r="N119">
        <v>1</v>
      </c>
      <c r="O119" t="s">
        <v>19</v>
      </c>
      <c r="P119" s="5" t="str" cm="1">
        <f t="array" ref="P119">_xlfn.IFS(F119=1,"Divorced",G119=1,"Married",H119=1,"Single",I119=1,"Together",J119=1,"Widow")</f>
        <v>Together</v>
      </c>
      <c r="Q119" s="5" t="str" cm="1">
        <f t="array" ref="Q119">_xlfn.IFS(K119=1,"Basic",L119=1,"Graduate",M119=1,"Master",N119=1,"PhD",TRUE,"Otherwise")</f>
        <v>PhD</v>
      </c>
    </row>
    <row r="120" spans="1:17">
      <c r="A120">
        <v>3016</v>
      </c>
      <c r="B120">
        <v>183273</v>
      </c>
      <c r="C120">
        <v>1</v>
      </c>
      <c r="D120">
        <v>2</v>
      </c>
      <c r="E120">
        <v>50</v>
      </c>
      <c r="F120">
        <v>0</v>
      </c>
      <c r="G120">
        <v>0</v>
      </c>
      <c r="H120">
        <v>1</v>
      </c>
      <c r="I120">
        <v>0</v>
      </c>
      <c r="J120">
        <v>0</v>
      </c>
      <c r="K120">
        <v>0</v>
      </c>
      <c r="L120">
        <v>1</v>
      </c>
      <c r="M120">
        <v>0</v>
      </c>
      <c r="N120">
        <v>0</v>
      </c>
      <c r="O120" t="s">
        <v>34</v>
      </c>
      <c r="P120" s="5" t="str" cm="1">
        <f t="array" ref="P120">_xlfn.IFS(F120=1,"Divorced",G120=1,"Married",H120=1,"Single",I120=1,"Together",J120=1,"Widow")</f>
        <v>Single</v>
      </c>
      <c r="Q120" s="5" t="str" cm="1">
        <f t="array" ref="Q120">_xlfn.IFS(K120=1,"Basic",L120=1,"Graduate",M120=1,"Master",N120=1,"PhD",TRUE,"Otherwise")</f>
        <v>Graduate</v>
      </c>
    </row>
    <row r="121" spans="1:17">
      <c r="A121">
        <v>2825</v>
      </c>
      <c r="B121">
        <v>183257</v>
      </c>
      <c r="C121">
        <v>0</v>
      </c>
      <c r="D121">
        <v>0</v>
      </c>
      <c r="E121">
        <v>25</v>
      </c>
      <c r="F121">
        <v>0</v>
      </c>
      <c r="G121">
        <v>0</v>
      </c>
      <c r="H121">
        <v>1</v>
      </c>
      <c r="I121">
        <v>0</v>
      </c>
      <c r="J121">
        <v>0</v>
      </c>
      <c r="K121">
        <v>0</v>
      </c>
      <c r="L121">
        <v>0</v>
      </c>
      <c r="M121">
        <v>0</v>
      </c>
      <c r="N121">
        <v>0</v>
      </c>
      <c r="O121" t="s">
        <v>17</v>
      </c>
      <c r="P121" s="5" t="str" cm="1">
        <f t="array" ref="P121">_xlfn.IFS(F121=1,"Divorced",G121=1,"Married",H121=1,"Single",I121=1,"Together",J121=1,"Widow")</f>
        <v>Single</v>
      </c>
      <c r="Q121" s="5" t="str" cm="1">
        <f t="array" ref="Q121">_xlfn.IFS(K121=1,"Basic",L121=1,"Graduate",M121=1,"Master",N121=1,"PhD",TRUE,"Otherwise")</f>
        <v>Otherwise</v>
      </c>
    </row>
    <row r="122" spans="1:17">
      <c r="A122">
        <v>1468</v>
      </c>
      <c r="B122">
        <v>183151</v>
      </c>
      <c r="C122">
        <v>0</v>
      </c>
      <c r="D122">
        <v>0</v>
      </c>
      <c r="E122">
        <v>60</v>
      </c>
      <c r="F122">
        <v>0</v>
      </c>
      <c r="G122">
        <v>0</v>
      </c>
      <c r="H122">
        <v>0</v>
      </c>
      <c r="I122">
        <v>1</v>
      </c>
      <c r="J122">
        <v>0</v>
      </c>
      <c r="K122">
        <v>0</v>
      </c>
      <c r="L122">
        <v>0</v>
      </c>
      <c r="M122">
        <v>1</v>
      </c>
      <c r="N122">
        <v>0</v>
      </c>
      <c r="O122" t="s">
        <v>34</v>
      </c>
      <c r="P122" s="5" t="str" cm="1">
        <f t="array" ref="P122">_xlfn.IFS(F122=1,"Divorced",G122=1,"Married",H122=1,"Single",I122=1,"Together",J122=1,"Widow")</f>
        <v>Together</v>
      </c>
      <c r="Q122" s="5" t="str" cm="1">
        <f t="array" ref="Q122">_xlfn.IFS(K122=1,"Basic",L122=1,"Graduate",M122=1,"Master",N122=1,"PhD",TRUE,"Otherwise")</f>
        <v>Master</v>
      </c>
    </row>
    <row r="123" spans="1:17">
      <c r="A123">
        <v>2269</v>
      </c>
      <c r="B123">
        <v>183151</v>
      </c>
      <c r="C123">
        <v>0</v>
      </c>
      <c r="D123">
        <v>0</v>
      </c>
      <c r="E123">
        <v>48</v>
      </c>
      <c r="F123">
        <v>0</v>
      </c>
      <c r="G123">
        <v>1</v>
      </c>
      <c r="H123">
        <v>0</v>
      </c>
      <c r="I123">
        <v>0</v>
      </c>
      <c r="J123">
        <v>0</v>
      </c>
      <c r="K123">
        <v>0</v>
      </c>
      <c r="L123">
        <v>0</v>
      </c>
      <c r="M123">
        <v>1</v>
      </c>
      <c r="N123">
        <v>0</v>
      </c>
      <c r="O123" t="s">
        <v>29</v>
      </c>
      <c r="P123" s="5" t="str" cm="1">
        <f t="array" ref="P123">_xlfn.IFS(F123=1,"Divorced",G123=1,"Married",H123=1,"Single",I123=1,"Together",J123=1,"Widow")</f>
        <v>Married</v>
      </c>
      <c r="Q123" s="5" t="str" cm="1">
        <f t="array" ref="Q123">_xlfn.IFS(K123=1,"Basic",L123=1,"Graduate",M123=1,"Master",N123=1,"PhD",TRUE,"Otherwise")</f>
        <v>Master</v>
      </c>
    </row>
    <row r="124" spans="1:17">
      <c r="A124">
        <v>2134</v>
      </c>
      <c r="B124">
        <v>183145</v>
      </c>
      <c r="C124">
        <v>0</v>
      </c>
      <c r="D124">
        <v>0</v>
      </c>
      <c r="E124">
        <v>46</v>
      </c>
      <c r="F124">
        <v>0</v>
      </c>
      <c r="G124">
        <v>0</v>
      </c>
      <c r="H124">
        <v>0</v>
      </c>
      <c r="I124">
        <v>1</v>
      </c>
      <c r="J124">
        <v>0</v>
      </c>
      <c r="K124">
        <v>0</v>
      </c>
      <c r="L124">
        <v>1</v>
      </c>
      <c r="M124">
        <v>0</v>
      </c>
      <c r="N124">
        <v>0</v>
      </c>
      <c r="O124" t="s">
        <v>34</v>
      </c>
      <c r="P124" s="5" t="str" cm="1">
        <f t="array" ref="P124">_xlfn.IFS(F124=1,"Divorced",G124=1,"Married",H124=1,"Single",I124=1,"Together",J124=1,"Widow")</f>
        <v>Together</v>
      </c>
      <c r="Q124" s="5" t="str" cm="1">
        <f t="array" ref="Q124">_xlfn.IFS(K124=1,"Basic",L124=1,"Graduate",M124=1,"Master",N124=1,"PhD",TRUE,"Otherwise")</f>
        <v>Graduate</v>
      </c>
    </row>
    <row r="125" spans="1:17">
      <c r="A125">
        <v>1905</v>
      </c>
      <c r="B125">
        <v>183033</v>
      </c>
      <c r="C125">
        <v>1</v>
      </c>
      <c r="D125">
        <v>0</v>
      </c>
      <c r="E125">
        <v>34</v>
      </c>
      <c r="F125">
        <v>0</v>
      </c>
      <c r="G125">
        <v>0</v>
      </c>
      <c r="H125">
        <v>0</v>
      </c>
      <c r="I125">
        <v>1</v>
      </c>
      <c r="J125">
        <v>0</v>
      </c>
      <c r="K125">
        <v>0</v>
      </c>
      <c r="L125">
        <v>1</v>
      </c>
      <c r="M125">
        <v>0</v>
      </c>
      <c r="N125">
        <v>0</v>
      </c>
      <c r="O125" t="s">
        <v>19</v>
      </c>
      <c r="P125" s="5" t="str" cm="1">
        <f t="array" ref="P125">_xlfn.IFS(F125=1,"Divorced",G125=1,"Married",H125=1,"Single",I125=1,"Together",J125=1,"Widow")</f>
        <v>Together</v>
      </c>
      <c r="Q125" s="5" t="str" cm="1">
        <f t="array" ref="Q125">_xlfn.IFS(K125=1,"Basic",L125=1,"Graduate",M125=1,"Master",N125=1,"PhD",TRUE,"Otherwise")</f>
        <v>Graduate</v>
      </c>
    </row>
    <row r="126" spans="1:17">
      <c r="A126">
        <v>1323</v>
      </c>
      <c r="B126">
        <v>183003</v>
      </c>
      <c r="C126">
        <v>0</v>
      </c>
      <c r="D126">
        <v>0</v>
      </c>
      <c r="E126">
        <v>55</v>
      </c>
      <c r="F126">
        <v>0</v>
      </c>
      <c r="G126">
        <v>0</v>
      </c>
      <c r="H126">
        <v>0</v>
      </c>
      <c r="I126">
        <v>1</v>
      </c>
      <c r="J126">
        <v>0</v>
      </c>
      <c r="K126">
        <v>0</v>
      </c>
      <c r="L126">
        <v>1</v>
      </c>
      <c r="M126">
        <v>0</v>
      </c>
      <c r="N126">
        <v>0</v>
      </c>
      <c r="O126" t="s">
        <v>19</v>
      </c>
      <c r="P126" s="5" t="str" cm="1">
        <f t="array" ref="P126">_xlfn.IFS(F126=1,"Divorced",G126=1,"Married",H126=1,"Single",I126=1,"Together",J126=1,"Widow")</f>
        <v>Together</v>
      </c>
      <c r="Q126" s="5" t="str" cm="1">
        <f t="array" ref="Q126">_xlfn.IFS(K126=1,"Basic",L126=1,"Graduate",M126=1,"Master",N126=1,"PhD",TRUE,"Otherwise")</f>
        <v>Graduate</v>
      </c>
    </row>
    <row r="127" spans="1:17">
      <c r="A127">
        <v>1015</v>
      </c>
      <c r="B127">
        <v>182800</v>
      </c>
      <c r="C127">
        <v>0</v>
      </c>
      <c r="D127">
        <v>0</v>
      </c>
      <c r="E127">
        <v>74</v>
      </c>
      <c r="F127">
        <v>0</v>
      </c>
      <c r="G127">
        <v>0</v>
      </c>
      <c r="H127">
        <v>1</v>
      </c>
      <c r="I127">
        <v>0</v>
      </c>
      <c r="J127">
        <v>0</v>
      </c>
      <c r="K127">
        <v>0</v>
      </c>
      <c r="L127">
        <v>0</v>
      </c>
      <c r="M127">
        <v>0</v>
      </c>
      <c r="N127">
        <v>1</v>
      </c>
      <c r="O127" t="s">
        <v>29</v>
      </c>
      <c r="P127" s="5" t="str" cm="1">
        <f t="array" ref="P127">_xlfn.IFS(F127=1,"Divorced",G127=1,"Married",H127=1,"Single",I127=1,"Together",J127=1,"Widow")</f>
        <v>Single</v>
      </c>
      <c r="Q127" s="5" t="str" cm="1">
        <f t="array" ref="Q127">_xlfn.IFS(K127=1,"Basic",L127=1,"Graduate",M127=1,"Master",N127=1,"PhD",TRUE,"Otherwise")</f>
        <v>PhD</v>
      </c>
    </row>
    <row r="128" spans="1:17">
      <c r="A128">
        <v>2546</v>
      </c>
      <c r="B128">
        <v>182800</v>
      </c>
      <c r="C128">
        <v>0</v>
      </c>
      <c r="D128">
        <v>0</v>
      </c>
      <c r="E128">
        <v>74</v>
      </c>
      <c r="F128">
        <v>0</v>
      </c>
      <c r="G128">
        <v>0</v>
      </c>
      <c r="H128">
        <v>1</v>
      </c>
      <c r="I128">
        <v>0</v>
      </c>
      <c r="J128">
        <v>0</v>
      </c>
      <c r="K128">
        <v>0</v>
      </c>
      <c r="L128">
        <v>0</v>
      </c>
      <c r="M128">
        <v>0</v>
      </c>
      <c r="N128">
        <v>1</v>
      </c>
      <c r="O128" t="s">
        <v>32</v>
      </c>
      <c r="P128" s="5" t="str" cm="1">
        <f t="array" ref="P128">_xlfn.IFS(F128=1,"Divorced",G128=1,"Married",H128=1,"Single",I128=1,"Together",J128=1,"Widow")</f>
        <v>Single</v>
      </c>
      <c r="Q128" s="5" t="str" cm="1">
        <f t="array" ref="Q128">_xlfn.IFS(K128=1,"Basic",L128=1,"Graduate",M128=1,"Master",N128=1,"PhD",TRUE,"Otherwise")</f>
        <v>PhD</v>
      </c>
    </row>
    <row r="129" spans="1:17">
      <c r="A129">
        <v>2829</v>
      </c>
      <c r="B129">
        <v>182733</v>
      </c>
      <c r="C129">
        <v>0</v>
      </c>
      <c r="D129">
        <v>0</v>
      </c>
      <c r="E129">
        <v>36</v>
      </c>
      <c r="F129">
        <v>0</v>
      </c>
      <c r="G129">
        <v>0</v>
      </c>
      <c r="H129">
        <v>1</v>
      </c>
      <c r="I129">
        <v>0</v>
      </c>
      <c r="J129">
        <v>0</v>
      </c>
      <c r="K129">
        <v>0</v>
      </c>
      <c r="L129">
        <v>0</v>
      </c>
      <c r="M129">
        <v>0</v>
      </c>
      <c r="N129">
        <v>1</v>
      </c>
      <c r="O129" t="s">
        <v>19</v>
      </c>
      <c r="P129" s="5" t="str" cm="1">
        <f t="array" ref="P129">_xlfn.IFS(F129=1,"Divorced",G129=1,"Married",H129=1,"Single",I129=1,"Together",J129=1,"Widow")</f>
        <v>Single</v>
      </c>
      <c r="Q129" s="5" t="str" cm="1">
        <f t="array" ref="Q129">_xlfn.IFS(K129=1,"Basic",L129=1,"Graduate",M129=1,"Master",N129=1,"PhD",TRUE,"Otherwise")</f>
        <v>PhD</v>
      </c>
    </row>
    <row r="130" spans="1:17">
      <c r="A130">
        <v>1784</v>
      </c>
      <c r="B130">
        <v>182716</v>
      </c>
      <c r="C130">
        <v>0</v>
      </c>
      <c r="D130">
        <v>0</v>
      </c>
      <c r="E130">
        <v>76</v>
      </c>
      <c r="F130">
        <v>0</v>
      </c>
      <c r="G130">
        <v>0</v>
      </c>
      <c r="H130">
        <v>1</v>
      </c>
      <c r="I130">
        <v>0</v>
      </c>
      <c r="J130">
        <v>0</v>
      </c>
      <c r="K130">
        <v>0</v>
      </c>
      <c r="L130">
        <v>0</v>
      </c>
      <c r="M130">
        <v>0</v>
      </c>
      <c r="N130">
        <v>1</v>
      </c>
      <c r="O130" t="s">
        <v>32</v>
      </c>
      <c r="P130" s="5" t="str" cm="1">
        <f t="array" ref="P130">_xlfn.IFS(F130=1,"Divorced",G130=1,"Married",H130=1,"Single",I130=1,"Together",J130=1,"Widow")</f>
        <v>Single</v>
      </c>
      <c r="Q130" s="5" t="str" cm="1">
        <f t="array" ref="Q130">_xlfn.IFS(K130=1,"Basic",L130=1,"Graduate",M130=1,"Master",N130=1,"PhD",TRUE,"Otherwise")</f>
        <v>PhD</v>
      </c>
    </row>
    <row r="131" spans="1:17">
      <c r="A131">
        <v>2420</v>
      </c>
      <c r="B131">
        <v>182657</v>
      </c>
      <c r="C131">
        <v>0</v>
      </c>
      <c r="D131">
        <v>0</v>
      </c>
      <c r="E131">
        <v>74</v>
      </c>
      <c r="F131">
        <v>0</v>
      </c>
      <c r="G131">
        <v>0</v>
      </c>
      <c r="H131">
        <v>0</v>
      </c>
      <c r="I131">
        <v>1</v>
      </c>
      <c r="J131">
        <v>0</v>
      </c>
      <c r="K131">
        <v>0</v>
      </c>
      <c r="L131">
        <v>1</v>
      </c>
      <c r="M131">
        <v>0</v>
      </c>
      <c r="N131">
        <v>0</v>
      </c>
      <c r="O131" t="s">
        <v>32</v>
      </c>
      <c r="P131" s="5" t="str" cm="1">
        <f t="array" ref="P131">_xlfn.IFS(F131=1,"Divorced",G131=1,"Married",H131=1,"Single",I131=1,"Together",J131=1,"Widow")</f>
        <v>Together</v>
      </c>
      <c r="Q131" s="5" t="str" cm="1">
        <f t="array" ref="Q131">_xlfn.IFS(K131=1,"Basic",L131=1,"Graduate",M131=1,"Master",N131=1,"PhD",TRUE,"Otherwise")</f>
        <v>Graduate</v>
      </c>
    </row>
    <row r="132" spans="1:17">
      <c r="A132">
        <v>1329</v>
      </c>
      <c r="B132">
        <v>182623</v>
      </c>
      <c r="C132">
        <v>0</v>
      </c>
      <c r="D132">
        <v>0</v>
      </c>
      <c r="E132">
        <v>68</v>
      </c>
      <c r="F132">
        <v>1</v>
      </c>
      <c r="G132">
        <v>0</v>
      </c>
      <c r="H132">
        <v>0</v>
      </c>
      <c r="I132">
        <v>0</v>
      </c>
      <c r="J132">
        <v>0</v>
      </c>
      <c r="K132">
        <v>0</v>
      </c>
      <c r="L132">
        <v>1</v>
      </c>
      <c r="M132">
        <v>0</v>
      </c>
      <c r="N132">
        <v>0</v>
      </c>
      <c r="O132" t="s">
        <v>19</v>
      </c>
      <c r="P132" s="5" t="str" cm="1">
        <f t="array" ref="P132">_xlfn.IFS(F132=1,"Divorced",G132=1,"Married",H132=1,"Single",I132=1,"Together",J132=1,"Widow")</f>
        <v>Divorced</v>
      </c>
      <c r="Q132" s="5" t="str" cm="1">
        <f t="array" ref="Q132">_xlfn.IFS(K132=1,"Basic",L132=1,"Graduate",M132=1,"Master",N132=1,"PhD",TRUE,"Otherwise")</f>
        <v>Graduate</v>
      </c>
    </row>
    <row r="133" spans="1:17">
      <c r="A133">
        <v>1407</v>
      </c>
      <c r="B133">
        <v>182584</v>
      </c>
      <c r="C133">
        <v>0</v>
      </c>
      <c r="D133">
        <v>0</v>
      </c>
      <c r="E133">
        <v>46</v>
      </c>
      <c r="F133">
        <v>0</v>
      </c>
      <c r="G133">
        <v>1</v>
      </c>
      <c r="H133">
        <v>0</v>
      </c>
      <c r="I133">
        <v>0</v>
      </c>
      <c r="J133">
        <v>0</v>
      </c>
      <c r="K133">
        <v>0</v>
      </c>
      <c r="L133">
        <v>0</v>
      </c>
      <c r="M133">
        <v>1</v>
      </c>
      <c r="N133">
        <v>0</v>
      </c>
      <c r="O133" t="s">
        <v>19</v>
      </c>
      <c r="P133" s="5" t="str" cm="1">
        <f t="array" ref="P133">_xlfn.IFS(F133=1,"Divorced",G133=1,"Married",H133=1,"Single",I133=1,"Together",J133=1,"Widow")</f>
        <v>Married</v>
      </c>
      <c r="Q133" s="5" t="str" cm="1">
        <f t="array" ref="Q133">_xlfn.IFS(K133=1,"Basic",L133=1,"Graduate",M133=1,"Master",N133=1,"PhD",TRUE,"Otherwise")</f>
        <v>Master</v>
      </c>
    </row>
    <row r="134" spans="1:17">
      <c r="A134">
        <v>1050</v>
      </c>
      <c r="B134">
        <v>182582</v>
      </c>
      <c r="C134">
        <v>0</v>
      </c>
      <c r="D134">
        <v>0</v>
      </c>
      <c r="E134">
        <v>43</v>
      </c>
      <c r="F134">
        <v>1</v>
      </c>
      <c r="G134">
        <v>0</v>
      </c>
      <c r="H134">
        <v>0</v>
      </c>
      <c r="I134">
        <v>0</v>
      </c>
      <c r="J134">
        <v>0</v>
      </c>
      <c r="K134">
        <v>0</v>
      </c>
      <c r="L134">
        <v>1</v>
      </c>
      <c r="M134">
        <v>0</v>
      </c>
      <c r="N134">
        <v>0</v>
      </c>
      <c r="O134" t="s">
        <v>28</v>
      </c>
      <c r="P134" s="5" t="str" cm="1">
        <f t="array" ref="P134">_xlfn.IFS(F134=1,"Divorced",G134=1,"Married",H134=1,"Single",I134=1,"Together",J134=1,"Widow")</f>
        <v>Divorced</v>
      </c>
      <c r="Q134" s="5" t="str" cm="1">
        <f t="array" ref="Q134">_xlfn.IFS(K134=1,"Basic",L134=1,"Graduate",M134=1,"Master",N134=1,"PhD",TRUE,"Otherwise")</f>
        <v>Graduate</v>
      </c>
    </row>
    <row r="135" spans="1:17">
      <c r="A135">
        <v>1957</v>
      </c>
      <c r="B135">
        <v>182576</v>
      </c>
      <c r="C135">
        <v>0</v>
      </c>
      <c r="D135">
        <v>0</v>
      </c>
      <c r="E135">
        <v>61</v>
      </c>
      <c r="F135">
        <v>0</v>
      </c>
      <c r="G135">
        <v>0</v>
      </c>
      <c r="H135">
        <v>0</v>
      </c>
      <c r="I135">
        <v>1</v>
      </c>
      <c r="J135">
        <v>0</v>
      </c>
      <c r="K135">
        <v>0</v>
      </c>
      <c r="L135">
        <v>0</v>
      </c>
      <c r="M135">
        <v>1</v>
      </c>
      <c r="N135">
        <v>0</v>
      </c>
      <c r="O135" t="s">
        <v>29</v>
      </c>
      <c r="P135" s="5" t="str" cm="1">
        <f t="array" ref="P135">_xlfn.IFS(F135=1,"Divorced",G135=1,"Married",H135=1,"Single",I135=1,"Together",J135=1,"Widow")</f>
        <v>Together</v>
      </c>
      <c r="Q135" s="5" t="str" cm="1">
        <f t="array" ref="Q135">_xlfn.IFS(K135=1,"Basic",L135=1,"Graduate",M135=1,"Master",N135=1,"PhD",TRUE,"Otherwise")</f>
        <v>Master</v>
      </c>
    </row>
    <row r="136" spans="1:17">
      <c r="A136">
        <v>2698</v>
      </c>
      <c r="B136">
        <v>182571</v>
      </c>
      <c r="C136">
        <v>0</v>
      </c>
      <c r="D136">
        <v>0</v>
      </c>
      <c r="E136">
        <v>58</v>
      </c>
      <c r="F136">
        <v>0</v>
      </c>
      <c r="G136">
        <v>0</v>
      </c>
      <c r="H136">
        <v>0</v>
      </c>
      <c r="I136">
        <v>0</v>
      </c>
      <c r="J136">
        <v>1</v>
      </c>
      <c r="K136">
        <v>0</v>
      </c>
      <c r="L136">
        <v>0</v>
      </c>
      <c r="M136">
        <v>0</v>
      </c>
      <c r="N136">
        <v>1</v>
      </c>
      <c r="O136" t="s">
        <v>34</v>
      </c>
      <c r="P136" s="5" t="str" cm="1">
        <f t="array" ref="P136">_xlfn.IFS(F136=1,"Divorced",G136=1,"Married",H136=1,"Single",I136=1,"Together",J136=1,"Widow")</f>
        <v>Widow</v>
      </c>
      <c r="Q136" s="5" t="str" cm="1">
        <f t="array" ref="Q136">_xlfn.IFS(K136=1,"Basic",L136=1,"Graduate",M136=1,"Master",N136=1,"PhD",TRUE,"Otherwise")</f>
        <v>PhD</v>
      </c>
    </row>
    <row r="137" spans="1:17">
      <c r="A137">
        <v>1825</v>
      </c>
      <c r="B137">
        <v>182504</v>
      </c>
      <c r="C137">
        <v>0</v>
      </c>
      <c r="D137">
        <v>0</v>
      </c>
      <c r="E137">
        <v>60</v>
      </c>
      <c r="F137">
        <v>0</v>
      </c>
      <c r="G137">
        <v>1</v>
      </c>
      <c r="H137">
        <v>0</v>
      </c>
      <c r="I137">
        <v>0</v>
      </c>
      <c r="J137">
        <v>0</v>
      </c>
      <c r="K137">
        <v>0</v>
      </c>
      <c r="L137">
        <v>0</v>
      </c>
      <c r="M137">
        <v>0</v>
      </c>
      <c r="N137">
        <v>0</v>
      </c>
      <c r="O137" t="s">
        <v>29</v>
      </c>
      <c r="P137" s="5" t="str" cm="1">
        <f t="array" ref="P137">_xlfn.IFS(F137=1,"Divorced",G137=1,"Married",H137=1,"Single",I137=1,"Together",J137=1,"Widow")</f>
        <v>Married</v>
      </c>
      <c r="Q137" s="5" t="str" cm="1">
        <f t="array" ref="Q137">_xlfn.IFS(K137=1,"Basic",L137=1,"Graduate",M137=1,"Master",N137=1,"PhD",TRUE,"Otherwise")</f>
        <v>Otherwise</v>
      </c>
    </row>
    <row r="138" spans="1:17">
      <c r="A138">
        <v>1279</v>
      </c>
      <c r="B138">
        <v>182497</v>
      </c>
      <c r="C138">
        <v>0</v>
      </c>
      <c r="D138">
        <v>0</v>
      </c>
      <c r="E138">
        <v>40</v>
      </c>
      <c r="F138">
        <v>0</v>
      </c>
      <c r="G138">
        <v>1</v>
      </c>
      <c r="H138">
        <v>0</v>
      </c>
      <c r="I138">
        <v>0</v>
      </c>
      <c r="J138">
        <v>0</v>
      </c>
      <c r="K138">
        <v>0</v>
      </c>
      <c r="L138">
        <v>1</v>
      </c>
      <c r="M138">
        <v>0</v>
      </c>
      <c r="N138">
        <v>0</v>
      </c>
      <c r="O138" t="s">
        <v>29</v>
      </c>
      <c r="P138" s="5" t="str" cm="1">
        <f t="array" ref="P138">_xlfn.IFS(F138=1,"Divorced",G138=1,"Married",H138=1,"Single",I138=1,"Together",J138=1,"Widow")</f>
        <v>Married</v>
      </c>
      <c r="Q138" s="5" t="str" cm="1">
        <f t="array" ref="Q138">_xlfn.IFS(K138=1,"Basic",L138=1,"Graduate",M138=1,"Master",N138=1,"PhD",TRUE,"Otherwise")</f>
        <v>Graduate</v>
      </c>
    </row>
    <row r="139" spans="1:17">
      <c r="A139">
        <v>2558</v>
      </c>
      <c r="B139">
        <v>182460</v>
      </c>
      <c r="C139">
        <v>0</v>
      </c>
      <c r="D139">
        <v>0</v>
      </c>
      <c r="E139">
        <v>70</v>
      </c>
      <c r="F139">
        <v>1</v>
      </c>
      <c r="G139">
        <v>0</v>
      </c>
      <c r="H139">
        <v>0</v>
      </c>
      <c r="I139">
        <v>0</v>
      </c>
      <c r="J139">
        <v>0</v>
      </c>
      <c r="K139">
        <v>0</v>
      </c>
      <c r="L139">
        <v>1</v>
      </c>
      <c r="M139">
        <v>0</v>
      </c>
      <c r="N139">
        <v>0</v>
      </c>
      <c r="O139" t="s">
        <v>32</v>
      </c>
      <c r="P139" s="5" t="str" cm="1">
        <f t="array" ref="P139">_xlfn.IFS(F139=1,"Divorced",G139=1,"Married",H139=1,"Single",I139=1,"Together",J139=1,"Widow")</f>
        <v>Divorced</v>
      </c>
      <c r="Q139" s="5" t="str" cm="1">
        <f t="array" ref="Q139">_xlfn.IFS(K139=1,"Basic",L139=1,"Graduate",M139=1,"Master",N139=1,"PhD",TRUE,"Otherwise")</f>
        <v>Graduate</v>
      </c>
    </row>
    <row r="140" spans="1:17">
      <c r="A140">
        <v>2708</v>
      </c>
      <c r="B140">
        <v>182427</v>
      </c>
      <c r="C140">
        <v>0</v>
      </c>
      <c r="D140">
        <v>0</v>
      </c>
      <c r="E140">
        <v>54</v>
      </c>
      <c r="F140">
        <v>0</v>
      </c>
      <c r="G140">
        <v>0</v>
      </c>
      <c r="H140">
        <v>0</v>
      </c>
      <c r="I140">
        <v>1</v>
      </c>
      <c r="J140">
        <v>0</v>
      </c>
      <c r="K140">
        <v>0</v>
      </c>
      <c r="L140">
        <v>1</v>
      </c>
      <c r="M140">
        <v>0</v>
      </c>
      <c r="N140">
        <v>0</v>
      </c>
      <c r="O140" t="s">
        <v>32</v>
      </c>
      <c r="P140" s="5" t="str" cm="1">
        <f t="array" ref="P140">_xlfn.IFS(F140=1,"Divorced",G140=1,"Married",H140=1,"Single",I140=1,"Together",J140=1,"Widow")</f>
        <v>Together</v>
      </c>
      <c r="Q140" s="5" t="str" cm="1">
        <f t="array" ref="Q140">_xlfn.IFS(K140=1,"Basic",L140=1,"Graduate",M140=1,"Master",N140=1,"PhD",TRUE,"Otherwise")</f>
        <v>Graduate</v>
      </c>
    </row>
    <row r="141" spans="1:17">
      <c r="A141">
        <v>1052</v>
      </c>
      <c r="B141">
        <v>182384</v>
      </c>
      <c r="C141">
        <v>0</v>
      </c>
      <c r="D141">
        <v>0</v>
      </c>
      <c r="E141">
        <v>65</v>
      </c>
      <c r="F141">
        <v>0</v>
      </c>
      <c r="G141">
        <v>0</v>
      </c>
      <c r="H141">
        <v>0</v>
      </c>
      <c r="I141">
        <v>1</v>
      </c>
      <c r="J141">
        <v>0</v>
      </c>
      <c r="K141">
        <v>0</v>
      </c>
      <c r="L141">
        <v>0</v>
      </c>
      <c r="M141">
        <v>1</v>
      </c>
      <c r="N141">
        <v>0</v>
      </c>
      <c r="O141" t="s">
        <v>32</v>
      </c>
      <c r="P141" s="5" t="str" cm="1">
        <f t="array" ref="P141">_xlfn.IFS(F141=1,"Divorced",G141=1,"Married",H141=1,"Single",I141=1,"Together",J141=1,"Widow")</f>
        <v>Together</v>
      </c>
      <c r="Q141" s="5" t="str" cm="1">
        <f t="array" ref="Q141">_xlfn.IFS(K141=1,"Basic",L141=1,"Graduate",M141=1,"Master",N141=1,"PhD",TRUE,"Otherwise")</f>
        <v>Master</v>
      </c>
    </row>
    <row r="142" spans="1:17">
      <c r="A142">
        <v>1833</v>
      </c>
      <c r="B142">
        <v>182347</v>
      </c>
      <c r="C142">
        <v>0</v>
      </c>
      <c r="D142">
        <v>0</v>
      </c>
      <c r="E142">
        <v>63</v>
      </c>
      <c r="F142">
        <v>0</v>
      </c>
      <c r="G142">
        <v>1</v>
      </c>
      <c r="H142">
        <v>0</v>
      </c>
      <c r="I142">
        <v>0</v>
      </c>
      <c r="J142">
        <v>0</v>
      </c>
      <c r="K142">
        <v>0</v>
      </c>
      <c r="L142">
        <v>0</v>
      </c>
      <c r="M142">
        <v>0</v>
      </c>
      <c r="N142">
        <v>0</v>
      </c>
      <c r="O142" t="s">
        <v>19</v>
      </c>
      <c r="P142" s="5" t="str" cm="1">
        <f t="array" ref="P142">_xlfn.IFS(F142=1,"Divorced",G142=1,"Married",H142=1,"Single",I142=1,"Together",J142=1,"Widow")</f>
        <v>Married</v>
      </c>
      <c r="Q142" s="5" t="str" cm="1">
        <f t="array" ref="Q142">_xlfn.IFS(K142=1,"Basic",L142=1,"Graduate",M142=1,"Master",N142=1,"PhD",TRUE,"Otherwise")</f>
        <v>Otherwise</v>
      </c>
    </row>
    <row r="143" spans="1:17">
      <c r="A143">
        <v>3161</v>
      </c>
      <c r="B143">
        <v>182347</v>
      </c>
      <c r="C143">
        <v>0</v>
      </c>
      <c r="D143">
        <v>0</v>
      </c>
      <c r="E143">
        <v>63</v>
      </c>
      <c r="F143">
        <v>0</v>
      </c>
      <c r="G143">
        <v>1</v>
      </c>
      <c r="H143">
        <v>0</v>
      </c>
      <c r="I143">
        <v>0</v>
      </c>
      <c r="J143">
        <v>0</v>
      </c>
      <c r="K143">
        <v>0</v>
      </c>
      <c r="L143">
        <v>0</v>
      </c>
      <c r="M143">
        <v>0</v>
      </c>
      <c r="N143">
        <v>0</v>
      </c>
      <c r="O143" t="s">
        <v>17</v>
      </c>
      <c r="P143" s="5" t="str" cm="1">
        <f t="array" ref="P143">_xlfn.IFS(F143=1,"Divorced",G143=1,"Married",H143=1,"Single",I143=1,"Together",J143=1,"Widow")</f>
        <v>Married</v>
      </c>
      <c r="Q143" s="5" t="str" cm="1">
        <f t="array" ref="Q143">_xlfn.IFS(K143=1,"Basic",L143=1,"Graduate",M143=1,"Master",N143=1,"PhD",TRUE,"Otherwise")</f>
        <v>Otherwise</v>
      </c>
    </row>
    <row r="144" spans="1:17">
      <c r="A144">
        <v>3096</v>
      </c>
      <c r="B144">
        <v>182333</v>
      </c>
      <c r="C144">
        <v>0</v>
      </c>
      <c r="D144">
        <v>0</v>
      </c>
      <c r="E144">
        <v>34</v>
      </c>
      <c r="F144">
        <v>0</v>
      </c>
      <c r="G144">
        <v>1</v>
      </c>
      <c r="H144">
        <v>0</v>
      </c>
      <c r="I144">
        <v>0</v>
      </c>
      <c r="J144">
        <v>0</v>
      </c>
      <c r="K144">
        <v>0</v>
      </c>
      <c r="L144">
        <v>0</v>
      </c>
      <c r="M144">
        <v>0</v>
      </c>
      <c r="N144">
        <v>1</v>
      </c>
      <c r="O144" t="s">
        <v>28</v>
      </c>
      <c r="P144" s="5" t="str" cm="1">
        <f t="array" ref="P144">_xlfn.IFS(F144=1,"Divorced",G144=1,"Married",H144=1,"Single",I144=1,"Together",J144=1,"Widow")</f>
        <v>Married</v>
      </c>
      <c r="Q144" s="5" t="str" cm="1">
        <f t="array" ref="Q144">_xlfn.IFS(K144=1,"Basic",L144=1,"Graduate",M144=1,"Master",N144=1,"PhD",TRUE,"Otherwise")</f>
        <v>PhD</v>
      </c>
    </row>
    <row r="145" spans="1:17">
      <c r="A145">
        <v>3078</v>
      </c>
      <c r="B145">
        <v>182332</v>
      </c>
      <c r="C145">
        <v>0</v>
      </c>
      <c r="D145">
        <v>0</v>
      </c>
      <c r="E145">
        <v>59</v>
      </c>
      <c r="F145">
        <v>0</v>
      </c>
      <c r="G145">
        <v>0</v>
      </c>
      <c r="H145">
        <v>1</v>
      </c>
      <c r="I145">
        <v>0</v>
      </c>
      <c r="J145">
        <v>0</v>
      </c>
      <c r="K145">
        <v>0</v>
      </c>
      <c r="L145">
        <v>1</v>
      </c>
      <c r="M145">
        <v>0</v>
      </c>
      <c r="N145">
        <v>0</v>
      </c>
      <c r="O145" t="s">
        <v>28</v>
      </c>
      <c r="P145" s="5" t="str" cm="1">
        <f t="array" ref="P145">_xlfn.IFS(F145=1,"Divorced",G145=1,"Married",H145=1,"Single",I145=1,"Together",J145=1,"Widow")</f>
        <v>Single</v>
      </c>
      <c r="Q145" s="5" t="str" cm="1">
        <f t="array" ref="Q145">_xlfn.IFS(K145=1,"Basic",L145=1,"Graduate",M145=1,"Master",N145=1,"PhD",TRUE,"Otherwise")</f>
        <v>Graduate</v>
      </c>
    </row>
    <row r="146" spans="1:17">
      <c r="A146">
        <v>2844</v>
      </c>
      <c r="B146">
        <v>182326</v>
      </c>
      <c r="C146">
        <v>0</v>
      </c>
      <c r="D146">
        <v>0</v>
      </c>
      <c r="E146">
        <v>43</v>
      </c>
      <c r="F146">
        <v>0</v>
      </c>
      <c r="G146">
        <v>0</v>
      </c>
      <c r="H146">
        <v>0</v>
      </c>
      <c r="I146">
        <v>1</v>
      </c>
      <c r="J146">
        <v>0</v>
      </c>
      <c r="K146">
        <v>0</v>
      </c>
      <c r="L146">
        <v>0</v>
      </c>
      <c r="M146">
        <v>0</v>
      </c>
      <c r="N146">
        <v>0</v>
      </c>
      <c r="O146" t="s">
        <v>28</v>
      </c>
      <c r="P146" s="5" t="str" cm="1">
        <f t="array" ref="P146">_xlfn.IFS(F146=1,"Divorced",G146=1,"Married",H146=1,"Single",I146=1,"Together",J146=1,"Widow")</f>
        <v>Together</v>
      </c>
      <c r="Q146" s="5" t="str" cm="1">
        <f t="array" ref="Q146">_xlfn.IFS(K146=1,"Basic",L146=1,"Graduate",M146=1,"Master",N146=1,"PhD",TRUE,"Otherwise")</f>
        <v>Otherwise</v>
      </c>
    </row>
    <row r="147" spans="1:17">
      <c r="A147">
        <v>1725</v>
      </c>
      <c r="B147">
        <v>182224</v>
      </c>
      <c r="C147">
        <v>0</v>
      </c>
      <c r="D147">
        <v>0</v>
      </c>
      <c r="E147">
        <v>56</v>
      </c>
      <c r="F147">
        <v>0</v>
      </c>
      <c r="G147">
        <v>1</v>
      </c>
      <c r="H147">
        <v>0</v>
      </c>
      <c r="I147">
        <v>0</v>
      </c>
      <c r="J147">
        <v>0</v>
      </c>
      <c r="K147">
        <v>0</v>
      </c>
      <c r="L147">
        <v>1</v>
      </c>
      <c r="M147">
        <v>0</v>
      </c>
      <c r="N147">
        <v>0</v>
      </c>
      <c r="O147" t="s">
        <v>19</v>
      </c>
      <c r="P147" s="5" t="str" cm="1">
        <f t="array" ref="P147">_xlfn.IFS(F147=1,"Divorced",G147=1,"Married",H147=1,"Single",I147=1,"Together",J147=1,"Widow")</f>
        <v>Married</v>
      </c>
      <c r="Q147" s="5" t="str" cm="1">
        <f t="array" ref="Q147">_xlfn.IFS(K147=1,"Basic",L147=1,"Graduate",M147=1,"Master",N147=1,"PhD",TRUE,"Otherwise")</f>
        <v>Graduate</v>
      </c>
    </row>
    <row r="148" spans="1:17">
      <c r="A148">
        <v>1967</v>
      </c>
      <c r="B148">
        <v>182170</v>
      </c>
      <c r="C148">
        <v>0</v>
      </c>
      <c r="D148">
        <v>0</v>
      </c>
      <c r="E148">
        <v>42</v>
      </c>
      <c r="F148">
        <v>0</v>
      </c>
      <c r="G148">
        <v>1</v>
      </c>
      <c r="H148">
        <v>0</v>
      </c>
      <c r="I148">
        <v>0</v>
      </c>
      <c r="J148">
        <v>0</v>
      </c>
      <c r="K148">
        <v>0</v>
      </c>
      <c r="L148">
        <v>0</v>
      </c>
      <c r="M148">
        <v>0</v>
      </c>
      <c r="N148">
        <v>1</v>
      </c>
      <c r="O148" t="s">
        <v>17</v>
      </c>
      <c r="P148" s="5" t="str" cm="1">
        <f t="array" ref="P148">_xlfn.IFS(F148=1,"Divorced",G148=1,"Married",H148=1,"Single",I148=1,"Together",J148=1,"Widow")</f>
        <v>Married</v>
      </c>
      <c r="Q148" s="5" t="str" cm="1">
        <f t="array" ref="Q148">_xlfn.IFS(K148=1,"Basic",L148=1,"Graduate",M148=1,"Master",N148=1,"PhD",TRUE,"Otherwise")</f>
        <v>PhD</v>
      </c>
    </row>
    <row r="149" spans="1:17">
      <c r="A149">
        <v>2767</v>
      </c>
      <c r="B149">
        <v>182122</v>
      </c>
      <c r="C149">
        <v>0</v>
      </c>
      <c r="D149">
        <v>0</v>
      </c>
      <c r="E149">
        <v>58</v>
      </c>
      <c r="F149">
        <v>0</v>
      </c>
      <c r="G149">
        <v>0</v>
      </c>
      <c r="H149">
        <v>0</v>
      </c>
      <c r="I149">
        <v>1</v>
      </c>
      <c r="J149">
        <v>0</v>
      </c>
      <c r="K149">
        <v>0</v>
      </c>
      <c r="L149">
        <v>0</v>
      </c>
      <c r="M149">
        <v>0</v>
      </c>
      <c r="N149">
        <v>0</v>
      </c>
      <c r="O149" t="s">
        <v>29</v>
      </c>
      <c r="P149" s="5" t="str" cm="1">
        <f t="array" ref="P149">_xlfn.IFS(F149=1,"Divorced",G149=1,"Married",H149=1,"Single",I149=1,"Together",J149=1,"Widow")</f>
        <v>Together</v>
      </c>
      <c r="Q149" s="5" t="str" cm="1">
        <f t="array" ref="Q149">_xlfn.IFS(K149=1,"Basic",L149=1,"Graduate",M149=1,"Master",N149=1,"PhD",TRUE,"Otherwise")</f>
        <v>Otherwise</v>
      </c>
    </row>
    <row r="150" spans="1:17">
      <c r="A150">
        <v>1866</v>
      </c>
      <c r="B150">
        <v>182072</v>
      </c>
      <c r="C150">
        <v>0</v>
      </c>
      <c r="D150">
        <v>0</v>
      </c>
      <c r="E150">
        <v>50</v>
      </c>
      <c r="F150">
        <v>0</v>
      </c>
      <c r="G150">
        <v>0</v>
      </c>
      <c r="H150">
        <v>0</v>
      </c>
      <c r="I150">
        <v>1</v>
      </c>
      <c r="J150">
        <v>0</v>
      </c>
      <c r="K150">
        <v>0</v>
      </c>
      <c r="L150">
        <v>0</v>
      </c>
      <c r="M150">
        <v>0</v>
      </c>
      <c r="N150">
        <v>1</v>
      </c>
      <c r="O150" t="s">
        <v>28</v>
      </c>
      <c r="P150" s="5" t="str" cm="1">
        <f t="array" ref="P150">_xlfn.IFS(F150=1,"Divorced",G150=1,"Married",H150=1,"Single",I150=1,"Together",J150=1,"Widow")</f>
        <v>Together</v>
      </c>
      <c r="Q150" s="5" t="str" cm="1">
        <f t="array" ref="Q150">_xlfn.IFS(K150=1,"Basic",L150=1,"Graduate",M150=1,"Master",N150=1,"PhD",TRUE,"Otherwise")</f>
        <v>PhD</v>
      </c>
    </row>
    <row r="151" spans="1:17">
      <c r="A151">
        <v>2502</v>
      </c>
      <c r="B151">
        <v>182032</v>
      </c>
      <c r="C151">
        <v>0</v>
      </c>
      <c r="D151">
        <v>0</v>
      </c>
      <c r="E151">
        <v>72</v>
      </c>
      <c r="F151">
        <v>0</v>
      </c>
      <c r="G151">
        <v>0</v>
      </c>
      <c r="H151">
        <v>0</v>
      </c>
      <c r="I151">
        <v>0</v>
      </c>
      <c r="J151">
        <v>1</v>
      </c>
      <c r="K151">
        <v>0</v>
      </c>
      <c r="L151">
        <v>0</v>
      </c>
      <c r="M151">
        <v>0</v>
      </c>
      <c r="N151">
        <v>1</v>
      </c>
      <c r="O151" t="s">
        <v>28</v>
      </c>
      <c r="P151" s="5" t="str" cm="1">
        <f t="array" ref="P151">_xlfn.IFS(F151=1,"Divorced",G151=1,"Married",H151=1,"Single",I151=1,"Together",J151=1,"Widow")</f>
        <v>Widow</v>
      </c>
      <c r="Q151" s="5" t="str" cm="1">
        <f t="array" ref="Q151">_xlfn.IFS(K151=1,"Basic",L151=1,"Graduate",M151=1,"Master",N151=1,"PhD",TRUE,"Otherwise")</f>
        <v>PhD</v>
      </c>
    </row>
    <row r="152" spans="1:17">
      <c r="A152">
        <v>3185</v>
      </c>
      <c r="B152">
        <v>182032</v>
      </c>
      <c r="C152">
        <v>0</v>
      </c>
      <c r="D152">
        <v>0</v>
      </c>
      <c r="E152">
        <v>72</v>
      </c>
      <c r="F152">
        <v>0</v>
      </c>
      <c r="G152">
        <v>0</v>
      </c>
      <c r="H152">
        <v>0</v>
      </c>
      <c r="I152">
        <v>0</v>
      </c>
      <c r="J152">
        <v>1</v>
      </c>
      <c r="K152">
        <v>0</v>
      </c>
      <c r="L152">
        <v>0</v>
      </c>
      <c r="M152">
        <v>0</v>
      </c>
      <c r="N152">
        <v>1</v>
      </c>
      <c r="O152" t="s">
        <v>17</v>
      </c>
      <c r="P152" s="5" t="str" cm="1">
        <f t="array" ref="P152">_xlfn.IFS(F152=1,"Divorced",G152=1,"Married",H152=1,"Single",I152=1,"Together",J152=1,"Widow")</f>
        <v>Widow</v>
      </c>
      <c r="Q152" s="5" t="str" cm="1">
        <f t="array" ref="Q152">_xlfn.IFS(K152=1,"Basic",L152=1,"Graduate",M152=1,"Master",N152=1,"PhD",TRUE,"Otherwise")</f>
        <v>PhD</v>
      </c>
    </row>
    <row r="153" spans="1:17">
      <c r="A153">
        <v>1923</v>
      </c>
      <c r="B153">
        <v>182025</v>
      </c>
      <c r="C153">
        <v>0</v>
      </c>
      <c r="D153">
        <v>0</v>
      </c>
      <c r="E153">
        <v>37</v>
      </c>
      <c r="F153">
        <v>1</v>
      </c>
      <c r="G153">
        <v>0</v>
      </c>
      <c r="H153">
        <v>0</v>
      </c>
      <c r="I153">
        <v>0</v>
      </c>
      <c r="J153">
        <v>0</v>
      </c>
      <c r="K153">
        <v>0</v>
      </c>
      <c r="L153">
        <v>1</v>
      </c>
      <c r="M153">
        <v>0</v>
      </c>
      <c r="N153">
        <v>0</v>
      </c>
      <c r="O153" t="s">
        <v>19</v>
      </c>
      <c r="P153" s="5" t="str" cm="1">
        <f t="array" ref="P153">_xlfn.IFS(F153=1,"Divorced",G153=1,"Married",H153=1,"Single",I153=1,"Together",J153=1,"Widow")</f>
        <v>Divorced</v>
      </c>
      <c r="Q153" s="5" t="str" cm="1">
        <f t="array" ref="Q153">_xlfn.IFS(K153=1,"Basic",L153=1,"Graduate",M153=1,"Master",N153=1,"PhD",TRUE,"Otherwise")</f>
        <v>Graduate</v>
      </c>
    </row>
    <row r="154" spans="1:17">
      <c r="A154">
        <v>1772</v>
      </c>
      <c r="B154">
        <v>182017</v>
      </c>
      <c r="C154">
        <v>0</v>
      </c>
      <c r="D154">
        <v>0</v>
      </c>
      <c r="E154">
        <v>63</v>
      </c>
      <c r="F154">
        <v>0</v>
      </c>
      <c r="G154">
        <v>1</v>
      </c>
      <c r="H154">
        <v>0</v>
      </c>
      <c r="I154">
        <v>0</v>
      </c>
      <c r="J154">
        <v>0</v>
      </c>
      <c r="K154">
        <v>0</v>
      </c>
      <c r="L154">
        <v>0</v>
      </c>
      <c r="M154">
        <v>0</v>
      </c>
      <c r="N154">
        <v>1</v>
      </c>
      <c r="O154" t="s">
        <v>32</v>
      </c>
      <c r="P154" s="5" t="str" cm="1">
        <f t="array" ref="P154">_xlfn.IFS(F154=1,"Divorced",G154=1,"Married",H154=1,"Single",I154=1,"Together",J154=1,"Widow")</f>
        <v>Married</v>
      </c>
      <c r="Q154" s="5" t="str" cm="1">
        <f t="array" ref="Q154">_xlfn.IFS(K154=1,"Basic",L154=1,"Graduate",M154=1,"Master",N154=1,"PhD",TRUE,"Otherwise")</f>
        <v>PhD</v>
      </c>
    </row>
    <row r="155" spans="1:17">
      <c r="A155">
        <v>2627</v>
      </c>
      <c r="B155">
        <v>182014</v>
      </c>
      <c r="C155">
        <v>0</v>
      </c>
      <c r="D155">
        <v>0</v>
      </c>
      <c r="E155">
        <v>59</v>
      </c>
      <c r="F155">
        <v>0</v>
      </c>
      <c r="G155">
        <v>0</v>
      </c>
      <c r="H155">
        <v>1</v>
      </c>
      <c r="I155">
        <v>0</v>
      </c>
      <c r="J155">
        <v>0</v>
      </c>
      <c r="K155">
        <v>0</v>
      </c>
      <c r="L155">
        <v>1</v>
      </c>
      <c r="M155">
        <v>0</v>
      </c>
      <c r="N155">
        <v>0</v>
      </c>
      <c r="O155" t="s">
        <v>17</v>
      </c>
      <c r="P155" s="5" t="str" cm="1">
        <f t="array" ref="P155">_xlfn.IFS(F155=1,"Divorced",G155=1,"Married",H155=1,"Single",I155=1,"Together",J155=1,"Widow")</f>
        <v>Single</v>
      </c>
      <c r="Q155" s="5" t="str" cm="1">
        <f t="array" ref="Q155">_xlfn.IFS(K155=1,"Basic",L155=1,"Graduate",M155=1,"Master",N155=1,"PhD",TRUE,"Otherwise")</f>
        <v>Graduate</v>
      </c>
    </row>
    <row r="156" spans="1:17">
      <c r="A156">
        <v>1219</v>
      </c>
      <c r="B156">
        <v>181975</v>
      </c>
      <c r="C156">
        <v>0</v>
      </c>
      <c r="D156">
        <v>1</v>
      </c>
      <c r="E156">
        <v>58</v>
      </c>
      <c r="F156">
        <v>1</v>
      </c>
      <c r="G156">
        <v>0</v>
      </c>
      <c r="H156">
        <v>0</v>
      </c>
      <c r="I156">
        <v>0</v>
      </c>
      <c r="J156">
        <v>0</v>
      </c>
      <c r="K156">
        <v>0</v>
      </c>
      <c r="L156">
        <v>0</v>
      </c>
      <c r="M156">
        <v>0</v>
      </c>
      <c r="N156">
        <v>0</v>
      </c>
      <c r="O156" t="s">
        <v>29</v>
      </c>
      <c r="P156" s="5" t="str" cm="1">
        <f t="array" ref="P156">_xlfn.IFS(F156=1,"Divorced",G156=1,"Married",H156=1,"Single",I156=1,"Together",J156=1,"Widow")</f>
        <v>Divorced</v>
      </c>
      <c r="Q156" s="5" t="str" cm="1">
        <f t="array" ref="Q156">_xlfn.IFS(K156=1,"Basic",L156=1,"Graduate",M156=1,"Master",N156=1,"PhD",TRUE,"Otherwise")</f>
        <v>Otherwise</v>
      </c>
    </row>
    <row r="157" spans="1:17">
      <c r="A157">
        <v>3067</v>
      </c>
      <c r="B157">
        <v>181929</v>
      </c>
      <c r="C157">
        <v>1</v>
      </c>
      <c r="D157">
        <v>0</v>
      </c>
      <c r="E157">
        <v>44</v>
      </c>
      <c r="F157">
        <v>0</v>
      </c>
      <c r="G157">
        <v>1</v>
      </c>
      <c r="H157">
        <v>0</v>
      </c>
      <c r="I157">
        <v>0</v>
      </c>
      <c r="J157">
        <v>0</v>
      </c>
      <c r="K157">
        <v>0</v>
      </c>
      <c r="L157">
        <v>0</v>
      </c>
      <c r="M157">
        <v>1</v>
      </c>
      <c r="N157">
        <v>0</v>
      </c>
      <c r="O157" t="s">
        <v>29</v>
      </c>
      <c r="P157" s="5" t="str" cm="1">
        <f t="array" ref="P157">_xlfn.IFS(F157=1,"Divorced",G157=1,"Married",H157=1,"Single",I157=1,"Together",J157=1,"Widow")</f>
        <v>Married</v>
      </c>
      <c r="Q157" s="5" t="str" cm="1">
        <f t="array" ref="Q157">_xlfn.IFS(K157=1,"Basic",L157=1,"Graduate",M157=1,"Master",N157=1,"PhD",TRUE,"Otherwise")</f>
        <v>Master</v>
      </c>
    </row>
    <row r="158" spans="1:17">
      <c r="A158">
        <v>2300</v>
      </c>
      <c r="B158">
        <v>181843</v>
      </c>
      <c r="C158">
        <v>0</v>
      </c>
      <c r="D158">
        <v>0</v>
      </c>
      <c r="E158">
        <v>60</v>
      </c>
      <c r="F158">
        <v>0</v>
      </c>
      <c r="G158">
        <v>1</v>
      </c>
      <c r="H158">
        <v>0</v>
      </c>
      <c r="I158">
        <v>0</v>
      </c>
      <c r="J158">
        <v>0</v>
      </c>
      <c r="K158">
        <v>0</v>
      </c>
      <c r="L158">
        <v>0</v>
      </c>
      <c r="M158">
        <v>1</v>
      </c>
      <c r="N158">
        <v>0</v>
      </c>
      <c r="O158" t="s">
        <v>32</v>
      </c>
      <c r="P158" s="5" t="str" cm="1">
        <f t="array" ref="P158">_xlfn.IFS(F158=1,"Divorced",G158=1,"Married",H158=1,"Single",I158=1,"Together",J158=1,"Widow")</f>
        <v>Married</v>
      </c>
      <c r="Q158" s="5" t="str" cm="1">
        <f t="array" ref="Q158">_xlfn.IFS(K158=1,"Basic",L158=1,"Graduate",M158=1,"Master",N158=1,"PhD",TRUE,"Otherwise")</f>
        <v>Master</v>
      </c>
    </row>
    <row r="159" spans="1:17">
      <c r="A159">
        <v>2720</v>
      </c>
      <c r="B159">
        <v>181795</v>
      </c>
      <c r="C159">
        <v>0</v>
      </c>
      <c r="D159">
        <v>0</v>
      </c>
      <c r="E159">
        <v>68</v>
      </c>
      <c r="F159">
        <v>0</v>
      </c>
      <c r="G159">
        <v>1</v>
      </c>
      <c r="H159">
        <v>0</v>
      </c>
      <c r="I159">
        <v>0</v>
      </c>
      <c r="J159">
        <v>0</v>
      </c>
      <c r="K159">
        <v>0</v>
      </c>
      <c r="L159">
        <v>1</v>
      </c>
      <c r="M159">
        <v>0</v>
      </c>
      <c r="N159">
        <v>0</v>
      </c>
      <c r="O159" t="s">
        <v>32</v>
      </c>
      <c r="P159" s="5" t="str" cm="1">
        <f t="array" ref="P159">_xlfn.IFS(F159=1,"Divorced",G159=1,"Married",H159=1,"Single",I159=1,"Together",J159=1,"Widow")</f>
        <v>Married</v>
      </c>
      <c r="Q159" s="5" t="str" cm="1">
        <f t="array" ref="Q159">_xlfn.IFS(K159=1,"Basic",L159=1,"Graduate",M159=1,"Master",N159=1,"PhD",TRUE,"Otherwise")</f>
        <v>Graduate</v>
      </c>
    </row>
    <row r="160" spans="1:17">
      <c r="A160">
        <v>1545</v>
      </c>
      <c r="B160">
        <v>181741</v>
      </c>
      <c r="C160">
        <v>0</v>
      </c>
      <c r="D160">
        <v>0</v>
      </c>
      <c r="E160">
        <v>40</v>
      </c>
      <c r="F160">
        <v>0</v>
      </c>
      <c r="G160">
        <v>0</v>
      </c>
      <c r="H160">
        <v>1</v>
      </c>
      <c r="I160">
        <v>0</v>
      </c>
      <c r="J160">
        <v>0</v>
      </c>
      <c r="K160">
        <v>0</v>
      </c>
      <c r="L160">
        <v>1</v>
      </c>
      <c r="M160">
        <v>0</v>
      </c>
      <c r="N160">
        <v>0</v>
      </c>
      <c r="O160" t="s">
        <v>19</v>
      </c>
      <c r="P160" s="5" t="str" cm="1">
        <f t="array" ref="P160">_xlfn.IFS(F160=1,"Divorced",G160=1,"Married",H160=1,"Single",I160=1,"Together",J160=1,"Widow")</f>
        <v>Single</v>
      </c>
      <c r="Q160" s="5" t="str" cm="1">
        <f t="array" ref="Q160">_xlfn.IFS(K160=1,"Basic",L160=1,"Graduate",M160=1,"Master",N160=1,"PhD",TRUE,"Otherwise")</f>
        <v>Graduate</v>
      </c>
    </row>
    <row r="161" spans="1:17">
      <c r="A161">
        <v>1818</v>
      </c>
      <c r="B161">
        <v>181702</v>
      </c>
      <c r="C161">
        <v>0</v>
      </c>
      <c r="D161">
        <v>0</v>
      </c>
      <c r="E161">
        <v>40</v>
      </c>
      <c r="F161">
        <v>1</v>
      </c>
      <c r="G161">
        <v>0</v>
      </c>
      <c r="H161">
        <v>0</v>
      </c>
      <c r="I161">
        <v>0</v>
      </c>
      <c r="J161">
        <v>0</v>
      </c>
      <c r="K161">
        <v>0</v>
      </c>
      <c r="L161">
        <v>1</v>
      </c>
      <c r="M161">
        <v>0</v>
      </c>
      <c r="N161">
        <v>0</v>
      </c>
      <c r="O161" t="s">
        <v>28</v>
      </c>
      <c r="P161" s="5" t="str" cm="1">
        <f t="array" ref="P161">_xlfn.IFS(F161=1,"Divorced",G161=1,"Married",H161=1,"Single",I161=1,"Together",J161=1,"Widow")</f>
        <v>Divorced</v>
      </c>
      <c r="Q161" s="5" t="str" cm="1">
        <f t="array" ref="Q161">_xlfn.IFS(K161=1,"Basic",L161=1,"Graduate",M161=1,"Master",N161=1,"PhD",TRUE,"Otherwise")</f>
        <v>Graduate</v>
      </c>
    </row>
    <row r="162" spans="1:17">
      <c r="A162">
        <v>1538</v>
      </c>
      <c r="B162">
        <v>181698</v>
      </c>
      <c r="C162">
        <v>0</v>
      </c>
      <c r="D162">
        <v>0</v>
      </c>
      <c r="E162">
        <v>71</v>
      </c>
      <c r="F162">
        <v>0</v>
      </c>
      <c r="G162">
        <v>1</v>
      </c>
      <c r="H162">
        <v>0</v>
      </c>
      <c r="I162">
        <v>0</v>
      </c>
      <c r="J162">
        <v>0</v>
      </c>
      <c r="K162">
        <v>0</v>
      </c>
      <c r="L162">
        <v>0</v>
      </c>
      <c r="M162">
        <v>1</v>
      </c>
      <c r="N162">
        <v>0</v>
      </c>
      <c r="O162" t="s">
        <v>32</v>
      </c>
      <c r="P162" s="5" t="str" cm="1">
        <f t="array" ref="P162">_xlfn.IFS(F162=1,"Divorced",G162=1,"Married",H162=1,"Single",I162=1,"Together",J162=1,"Widow")</f>
        <v>Married</v>
      </c>
      <c r="Q162" s="5" t="str" cm="1">
        <f t="array" ref="Q162">_xlfn.IFS(K162=1,"Basic",L162=1,"Graduate",M162=1,"Master",N162=1,"PhD",TRUE,"Otherwise")</f>
        <v>Master</v>
      </c>
    </row>
    <row r="163" spans="1:17">
      <c r="A163">
        <v>2092</v>
      </c>
      <c r="B163">
        <v>181698</v>
      </c>
      <c r="C163">
        <v>0</v>
      </c>
      <c r="D163">
        <v>0</v>
      </c>
      <c r="E163">
        <v>37</v>
      </c>
      <c r="F163">
        <v>0</v>
      </c>
      <c r="G163">
        <v>0</v>
      </c>
      <c r="H163">
        <v>1</v>
      </c>
      <c r="I163">
        <v>0</v>
      </c>
      <c r="J163">
        <v>0</v>
      </c>
      <c r="K163">
        <v>0</v>
      </c>
      <c r="L163">
        <v>0</v>
      </c>
      <c r="M163">
        <v>0</v>
      </c>
      <c r="N163">
        <v>0</v>
      </c>
      <c r="O163" t="s">
        <v>34</v>
      </c>
      <c r="P163" s="5" t="str" cm="1">
        <f t="array" ref="P163">_xlfn.IFS(F163=1,"Divorced",G163=1,"Married",H163=1,"Single",I163=1,"Together",J163=1,"Widow")</f>
        <v>Single</v>
      </c>
      <c r="Q163" s="5" t="str" cm="1">
        <f t="array" ref="Q163">_xlfn.IFS(K163=1,"Basic",L163=1,"Graduate",M163=1,"Master",N163=1,"PhD",TRUE,"Otherwise")</f>
        <v>Otherwise</v>
      </c>
    </row>
    <row r="164" spans="1:17">
      <c r="A164">
        <v>2150</v>
      </c>
      <c r="B164">
        <v>181657</v>
      </c>
      <c r="C164">
        <v>0</v>
      </c>
      <c r="D164">
        <v>0</v>
      </c>
      <c r="E164">
        <v>51</v>
      </c>
      <c r="F164">
        <v>0</v>
      </c>
      <c r="G164">
        <v>0</v>
      </c>
      <c r="H164">
        <v>1</v>
      </c>
      <c r="I164">
        <v>0</v>
      </c>
      <c r="J164">
        <v>0</v>
      </c>
      <c r="K164">
        <v>0</v>
      </c>
      <c r="L164">
        <v>1</v>
      </c>
      <c r="M164">
        <v>0</v>
      </c>
      <c r="N164">
        <v>0</v>
      </c>
      <c r="O164" t="s">
        <v>32</v>
      </c>
      <c r="P164" s="5" t="str" cm="1">
        <f t="array" ref="P164">_xlfn.IFS(F164=1,"Divorced",G164=1,"Married",H164=1,"Single",I164=1,"Together",J164=1,"Widow")</f>
        <v>Single</v>
      </c>
      <c r="Q164" s="5" t="str" cm="1">
        <f t="array" ref="Q164">_xlfn.IFS(K164=1,"Basic",L164=1,"Graduate",M164=1,"Master",N164=1,"PhD",TRUE,"Otherwise")</f>
        <v>Graduate</v>
      </c>
    </row>
    <row r="165" spans="1:17">
      <c r="A165">
        <v>2553</v>
      </c>
      <c r="B165">
        <v>181574</v>
      </c>
      <c r="C165">
        <v>0</v>
      </c>
      <c r="D165">
        <v>0</v>
      </c>
      <c r="E165">
        <v>73</v>
      </c>
      <c r="F165">
        <v>0</v>
      </c>
      <c r="G165">
        <v>0</v>
      </c>
      <c r="H165">
        <v>0</v>
      </c>
      <c r="I165">
        <v>1</v>
      </c>
      <c r="J165">
        <v>0</v>
      </c>
      <c r="K165">
        <v>0</v>
      </c>
      <c r="L165">
        <v>0</v>
      </c>
      <c r="M165">
        <v>0</v>
      </c>
      <c r="N165">
        <v>1</v>
      </c>
      <c r="O165" t="s">
        <v>19</v>
      </c>
      <c r="P165" s="5" t="str" cm="1">
        <f t="array" ref="P165">_xlfn.IFS(F165=1,"Divorced",G165=1,"Married",H165=1,"Single",I165=1,"Together",J165=1,"Widow")</f>
        <v>Together</v>
      </c>
      <c r="Q165" s="5" t="str" cm="1">
        <f t="array" ref="Q165">_xlfn.IFS(K165=1,"Basic",L165=1,"Graduate",M165=1,"Master",N165=1,"PhD",TRUE,"Otherwise")</f>
        <v>PhD</v>
      </c>
    </row>
    <row r="166" spans="1:17">
      <c r="A166">
        <v>3144</v>
      </c>
      <c r="B166">
        <v>181380</v>
      </c>
      <c r="C166">
        <v>0</v>
      </c>
      <c r="D166">
        <v>0</v>
      </c>
      <c r="E166">
        <v>53</v>
      </c>
      <c r="F166">
        <v>1</v>
      </c>
      <c r="G166">
        <v>0</v>
      </c>
      <c r="H166">
        <v>0</v>
      </c>
      <c r="I166">
        <v>0</v>
      </c>
      <c r="J166">
        <v>0</v>
      </c>
      <c r="K166">
        <v>0</v>
      </c>
      <c r="L166">
        <v>0</v>
      </c>
      <c r="M166">
        <v>1</v>
      </c>
      <c r="N166">
        <v>0</v>
      </c>
      <c r="O166" t="s">
        <v>28</v>
      </c>
      <c r="P166" s="5" t="str" cm="1">
        <f t="array" ref="P166">_xlfn.IFS(F166=1,"Divorced",G166=1,"Married",H166=1,"Single",I166=1,"Together",J166=1,"Widow")</f>
        <v>Divorced</v>
      </c>
      <c r="Q166" s="5" t="str" cm="1">
        <f t="array" ref="Q166">_xlfn.IFS(K166=1,"Basic",L166=1,"Graduate",M166=1,"Master",N166=1,"PhD",TRUE,"Otherwise")</f>
        <v>Master</v>
      </c>
    </row>
    <row r="167" spans="1:17">
      <c r="A167">
        <v>1079</v>
      </c>
      <c r="B167">
        <v>181361</v>
      </c>
      <c r="C167">
        <v>0</v>
      </c>
      <c r="D167">
        <v>0</v>
      </c>
      <c r="E167">
        <v>33</v>
      </c>
      <c r="F167">
        <v>1</v>
      </c>
      <c r="G167">
        <v>0</v>
      </c>
      <c r="H167">
        <v>0</v>
      </c>
      <c r="I167">
        <v>0</v>
      </c>
      <c r="J167">
        <v>0</v>
      </c>
      <c r="K167">
        <v>0</v>
      </c>
      <c r="L167">
        <v>1</v>
      </c>
      <c r="M167">
        <v>0</v>
      </c>
      <c r="N167">
        <v>0</v>
      </c>
      <c r="O167" t="s">
        <v>17</v>
      </c>
      <c r="P167" s="5" t="str" cm="1">
        <f t="array" ref="P167">_xlfn.IFS(F167=1,"Divorced",G167=1,"Married",H167=1,"Single",I167=1,"Together",J167=1,"Widow")</f>
        <v>Divorced</v>
      </c>
      <c r="Q167" s="5" t="str" cm="1">
        <f t="array" ref="Q167">_xlfn.IFS(K167=1,"Basic",L167=1,"Graduate",M167=1,"Master",N167=1,"PhD",TRUE,"Otherwise")</f>
        <v>Graduate</v>
      </c>
    </row>
    <row r="168" spans="1:17">
      <c r="A168">
        <v>2560</v>
      </c>
      <c r="B168">
        <v>181361</v>
      </c>
      <c r="C168">
        <v>0</v>
      </c>
      <c r="D168">
        <v>0</v>
      </c>
      <c r="E168">
        <v>33</v>
      </c>
      <c r="F168">
        <v>1</v>
      </c>
      <c r="G168">
        <v>0</v>
      </c>
      <c r="H168">
        <v>0</v>
      </c>
      <c r="I168">
        <v>0</v>
      </c>
      <c r="J168">
        <v>0</v>
      </c>
      <c r="K168">
        <v>0</v>
      </c>
      <c r="L168">
        <v>1</v>
      </c>
      <c r="M168">
        <v>0</v>
      </c>
      <c r="N168">
        <v>0</v>
      </c>
      <c r="O168" t="s">
        <v>34</v>
      </c>
      <c r="P168" s="5" t="str" cm="1">
        <f t="array" ref="P168">_xlfn.IFS(F168=1,"Divorced",G168=1,"Married",H168=1,"Single",I168=1,"Together",J168=1,"Widow")</f>
        <v>Divorced</v>
      </c>
      <c r="Q168" s="5" t="str" cm="1">
        <f t="array" ref="Q168">_xlfn.IFS(K168=1,"Basic",L168=1,"Graduate",M168=1,"Master",N168=1,"PhD",TRUE,"Otherwise")</f>
        <v>Graduate</v>
      </c>
    </row>
    <row r="169" spans="1:17">
      <c r="A169">
        <v>1881</v>
      </c>
      <c r="B169">
        <v>181320</v>
      </c>
      <c r="C169">
        <v>0</v>
      </c>
      <c r="D169">
        <v>0</v>
      </c>
      <c r="E169">
        <v>62</v>
      </c>
      <c r="F169">
        <v>0</v>
      </c>
      <c r="G169">
        <v>1</v>
      </c>
      <c r="H169">
        <v>0</v>
      </c>
      <c r="I169">
        <v>0</v>
      </c>
      <c r="J169">
        <v>0</v>
      </c>
      <c r="K169">
        <v>0</v>
      </c>
      <c r="L169">
        <v>1</v>
      </c>
      <c r="M169">
        <v>0</v>
      </c>
      <c r="N169">
        <v>0</v>
      </c>
      <c r="O169" t="s">
        <v>19</v>
      </c>
      <c r="P169" s="5" t="str" cm="1">
        <f t="array" ref="P169">_xlfn.IFS(F169=1,"Divorced",G169=1,"Married",H169=1,"Single",I169=1,"Together",J169=1,"Widow")</f>
        <v>Married</v>
      </c>
      <c r="Q169" s="5" t="str" cm="1">
        <f t="array" ref="Q169">_xlfn.IFS(K169=1,"Basic",L169=1,"Graduate",M169=1,"Master",N169=1,"PhD",TRUE,"Otherwise")</f>
        <v>Graduate</v>
      </c>
    </row>
    <row r="170" spans="1:17">
      <c r="A170">
        <v>1658</v>
      </c>
      <c r="B170">
        <v>181300</v>
      </c>
      <c r="C170">
        <v>0</v>
      </c>
      <c r="D170">
        <v>1</v>
      </c>
      <c r="E170">
        <v>57</v>
      </c>
      <c r="F170">
        <v>0</v>
      </c>
      <c r="G170">
        <v>1</v>
      </c>
      <c r="H170">
        <v>0</v>
      </c>
      <c r="I170">
        <v>0</v>
      </c>
      <c r="J170">
        <v>0</v>
      </c>
      <c r="K170">
        <v>0</v>
      </c>
      <c r="L170">
        <v>0</v>
      </c>
      <c r="M170">
        <v>0</v>
      </c>
      <c r="N170">
        <v>1</v>
      </c>
      <c r="O170" t="s">
        <v>32</v>
      </c>
      <c r="P170" s="5" t="str" cm="1">
        <f t="array" ref="P170">_xlfn.IFS(F170=1,"Divorced",G170=1,"Married",H170=1,"Single",I170=1,"Together",J170=1,"Widow")</f>
        <v>Married</v>
      </c>
      <c r="Q170" s="5" t="str" cm="1">
        <f t="array" ref="Q170">_xlfn.IFS(K170=1,"Basic",L170=1,"Graduate",M170=1,"Master",N170=1,"PhD",TRUE,"Otherwise")</f>
        <v>PhD</v>
      </c>
    </row>
    <row r="171" spans="1:17">
      <c r="A171">
        <v>1431</v>
      </c>
      <c r="B171">
        <v>181246</v>
      </c>
      <c r="C171">
        <v>0</v>
      </c>
      <c r="D171">
        <v>0</v>
      </c>
      <c r="E171">
        <v>56</v>
      </c>
      <c r="F171">
        <v>0</v>
      </c>
      <c r="G171">
        <v>0</v>
      </c>
      <c r="H171">
        <v>1</v>
      </c>
      <c r="I171">
        <v>0</v>
      </c>
      <c r="J171">
        <v>0</v>
      </c>
      <c r="K171">
        <v>0</v>
      </c>
      <c r="L171">
        <v>1</v>
      </c>
      <c r="M171">
        <v>0</v>
      </c>
      <c r="N171">
        <v>0</v>
      </c>
      <c r="O171" t="s">
        <v>19</v>
      </c>
      <c r="P171" s="5" t="str" cm="1">
        <f t="array" ref="P171">_xlfn.IFS(F171=1,"Divorced",G171=1,"Married",H171=1,"Single",I171=1,"Together",J171=1,"Widow")</f>
        <v>Single</v>
      </c>
      <c r="Q171" s="5" t="str" cm="1">
        <f t="array" ref="Q171">_xlfn.IFS(K171=1,"Basic",L171=1,"Graduate",M171=1,"Master",N171=1,"PhD",TRUE,"Otherwise")</f>
        <v>Graduate</v>
      </c>
    </row>
    <row r="172" spans="1:17">
      <c r="A172">
        <v>1491</v>
      </c>
      <c r="B172">
        <v>181217</v>
      </c>
      <c r="C172">
        <v>0</v>
      </c>
      <c r="D172">
        <v>0</v>
      </c>
      <c r="E172">
        <v>31</v>
      </c>
      <c r="F172">
        <v>0</v>
      </c>
      <c r="G172">
        <v>0</v>
      </c>
      <c r="H172">
        <v>1</v>
      </c>
      <c r="I172">
        <v>0</v>
      </c>
      <c r="J172">
        <v>0</v>
      </c>
      <c r="K172">
        <v>0</v>
      </c>
      <c r="L172">
        <v>1</v>
      </c>
      <c r="M172">
        <v>0</v>
      </c>
      <c r="N172">
        <v>0</v>
      </c>
      <c r="O172" t="s">
        <v>19</v>
      </c>
      <c r="P172" s="5" t="str" cm="1">
        <f t="array" ref="P172">_xlfn.IFS(F172=1,"Divorced",G172=1,"Married",H172=1,"Single",I172=1,"Together",J172=1,"Widow")</f>
        <v>Single</v>
      </c>
      <c r="Q172" s="5" t="str" cm="1">
        <f t="array" ref="Q172">_xlfn.IFS(K172=1,"Basic",L172=1,"Graduate",M172=1,"Master",N172=1,"PhD",TRUE,"Otherwise")</f>
        <v>Graduate</v>
      </c>
    </row>
    <row r="173" spans="1:17">
      <c r="A173">
        <v>2664</v>
      </c>
      <c r="B173">
        <v>181217</v>
      </c>
      <c r="C173">
        <v>0</v>
      </c>
      <c r="D173">
        <v>0</v>
      </c>
      <c r="E173">
        <v>31</v>
      </c>
      <c r="F173">
        <v>0</v>
      </c>
      <c r="G173">
        <v>0</v>
      </c>
      <c r="H173">
        <v>1</v>
      </c>
      <c r="I173">
        <v>0</v>
      </c>
      <c r="J173">
        <v>0</v>
      </c>
      <c r="K173">
        <v>0</v>
      </c>
      <c r="L173">
        <v>1</v>
      </c>
      <c r="M173">
        <v>0</v>
      </c>
      <c r="N173">
        <v>0</v>
      </c>
      <c r="O173" t="s">
        <v>28</v>
      </c>
      <c r="P173" s="5" t="str" cm="1">
        <f t="array" ref="P173">_xlfn.IFS(F173=1,"Divorced",G173=1,"Married",H173=1,"Single",I173=1,"Together",J173=1,"Widow")</f>
        <v>Single</v>
      </c>
      <c r="Q173" s="5" t="str" cm="1">
        <f t="array" ref="Q173">_xlfn.IFS(K173=1,"Basic",L173=1,"Graduate",M173=1,"Master",N173=1,"PhD",TRUE,"Otherwise")</f>
        <v>Graduate</v>
      </c>
    </row>
    <row r="174" spans="1:17">
      <c r="A174">
        <v>1826</v>
      </c>
      <c r="B174">
        <v>181205</v>
      </c>
      <c r="C174">
        <v>0</v>
      </c>
      <c r="D174">
        <v>0</v>
      </c>
      <c r="E174">
        <v>50</v>
      </c>
      <c r="F174">
        <v>0</v>
      </c>
      <c r="G174">
        <v>0</v>
      </c>
      <c r="H174">
        <v>0</v>
      </c>
      <c r="I174">
        <v>1</v>
      </c>
      <c r="J174">
        <v>0</v>
      </c>
      <c r="K174">
        <v>0</v>
      </c>
      <c r="L174">
        <v>1</v>
      </c>
      <c r="M174">
        <v>0</v>
      </c>
      <c r="N174">
        <v>0</v>
      </c>
      <c r="O174" t="s">
        <v>32</v>
      </c>
      <c r="P174" s="5" t="str" cm="1">
        <f t="array" ref="P174">_xlfn.IFS(F174=1,"Divorced",G174=1,"Married",H174=1,"Single",I174=1,"Together",J174=1,"Widow")</f>
        <v>Together</v>
      </c>
      <c r="Q174" s="5" t="str" cm="1">
        <f t="array" ref="Q174">_xlfn.IFS(K174=1,"Basic",L174=1,"Graduate",M174=1,"Master",N174=1,"PhD",TRUE,"Otherwise")</f>
        <v>Graduate</v>
      </c>
    </row>
    <row r="175" spans="1:17">
      <c r="A175">
        <v>1499</v>
      </c>
      <c r="B175">
        <v>181169</v>
      </c>
      <c r="C175">
        <v>0</v>
      </c>
      <c r="D175">
        <v>0</v>
      </c>
      <c r="E175">
        <v>45</v>
      </c>
      <c r="F175">
        <v>0</v>
      </c>
      <c r="G175">
        <v>0</v>
      </c>
      <c r="H175">
        <v>1</v>
      </c>
      <c r="I175">
        <v>0</v>
      </c>
      <c r="J175">
        <v>0</v>
      </c>
      <c r="K175">
        <v>0</v>
      </c>
      <c r="L175">
        <v>0</v>
      </c>
      <c r="M175">
        <v>1</v>
      </c>
      <c r="N175">
        <v>0</v>
      </c>
      <c r="O175" t="s">
        <v>17</v>
      </c>
      <c r="P175" s="5" t="str" cm="1">
        <f t="array" ref="P175">_xlfn.IFS(F175=1,"Divorced",G175=1,"Married",H175=1,"Single",I175=1,"Together",J175=1,"Widow")</f>
        <v>Single</v>
      </c>
      <c r="Q175" s="5" t="str" cm="1">
        <f t="array" ref="Q175">_xlfn.IFS(K175=1,"Basic",L175=1,"Graduate",M175=1,"Master",N175=1,"PhD",TRUE,"Otherwise")</f>
        <v>Master</v>
      </c>
    </row>
    <row r="176" spans="1:17">
      <c r="A176">
        <v>1593</v>
      </c>
      <c r="B176">
        <v>181168</v>
      </c>
      <c r="C176">
        <v>0</v>
      </c>
      <c r="D176">
        <v>0</v>
      </c>
      <c r="E176">
        <v>55</v>
      </c>
      <c r="F176">
        <v>0</v>
      </c>
      <c r="G176">
        <v>1</v>
      </c>
      <c r="H176">
        <v>0</v>
      </c>
      <c r="I176">
        <v>0</v>
      </c>
      <c r="J176">
        <v>0</v>
      </c>
      <c r="K176">
        <v>0</v>
      </c>
      <c r="L176">
        <v>1</v>
      </c>
      <c r="M176">
        <v>0</v>
      </c>
      <c r="N176">
        <v>0</v>
      </c>
      <c r="O176" t="s">
        <v>19</v>
      </c>
      <c r="P176" s="5" t="str" cm="1">
        <f t="array" ref="P176">_xlfn.IFS(F176=1,"Divorced",G176=1,"Married",H176=1,"Single",I176=1,"Together",J176=1,"Widow")</f>
        <v>Married</v>
      </c>
      <c r="Q176" s="5" t="str" cm="1">
        <f t="array" ref="Q176">_xlfn.IFS(K176=1,"Basic",L176=1,"Graduate",M176=1,"Master",N176=1,"PhD",TRUE,"Otherwise")</f>
        <v>Graduate</v>
      </c>
    </row>
    <row r="177" spans="1:17">
      <c r="A177">
        <v>2287</v>
      </c>
      <c r="B177">
        <v>181051</v>
      </c>
      <c r="C177">
        <v>0</v>
      </c>
      <c r="D177">
        <v>0</v>
      </c>
      <c r="E177">
        <v>55</v>
      </c>
      <c r="F177">
        <v>0</v>
      </c>
      <c r="G177">
        <v>1</v>
      </c>
      <c r="H177">
        <v>0</v>
      </c>
      <c r="I177">
        <v>0</v>
      </c>
      <c r="J177">
        <v>0</v>
      </c>
      <c r="K177">
        <v>0</v>
      </c>
      <c r="L177">
        <v>0</v>
      </c>
      <c r="M177">
        <v>0</v>
      </c>
      <c r="N177">
        <v>1</v>
      </c>
      <c r="O177" t="s">
        <v>29</v>
      </c>
      <c r="P177" s="5" t="str" cm="1">
        <f t="array" ref="P177">_xlfn.IFS(F177=1,"Divorced",G177=1,"Married",H177=1,"Single",I177=1,"Together",J177=1,"Widow")</f>
        <v>Married</v>
      </c>
      <c r="Q177" s="5" t="str" cm="1">
        <f t="array" ref="Q177">_xlfn.IFS(K177=1,"Basic",L177=1,"Graduate",M177=1,"Master",N177=1,"PhD",TRUE,"Otherwise")</f>
        <v>PhD</v>
      </c>
    </row>
    <row r="178" spans="1:17">
      <c r="A178">
        <v>3024</v>
      </c>
      <c r="B178">
        <v>181044</v>
      </c>
      <c r="C178">
        <v>0</v>
      </c>
      <c r="D178">
        <v>0</v>
      </c>
      <c r="E178">
        <v>73</v>
      </c>
      <c r="F178">
        <v>0</v>
      </c>
      <c r="G178">
        <v>1</v>
      </c>
      <c r="H178">
        <v>0</v>
      </c>
      <c r="I178">
        <v>0</v>
      </c>
      <c r="J178">
        <v>0</v>
      </c>
      <c r="K178">
        <v>0</v>
      </c>
      <c r="L178">
        <v>0</v>
      </c>
      <c r="M178">
        <v>0</v>
      </c>
      <c r="N178">
        <v>0</v>
      </c>
      <c r="O178" t="s">
        <v>28</v>
      </c>
      <c r="P178" s="5" t="str" cm="1">
        <f t="array" ref="P178">_xlfn.IFS(F178=1,"Divorced",G178=1,"Married",H178=1,"Single",I178=1,"Together",J178=1,"Widow")</f>
        <v>Married</v>
      </c>
      <c r="Q178" s="5" t="str" cm="1">
        <f t="array" ref="Q178">_xlfn.IFS(K178=1,"Basic",L178=1,"Graduate",M178=1,"Master",N178=1,"PhD",TRUE,"Otherwise")</f>
        <v>Otherwise</v>
      </c>
    </row>
    <row r="179" spans="1:17">
      <c r="A179">
        <v>1809</v>
      </c>
      <c r="B179">
        <v>180995</v>
      </c>
      <c r="C179">
        <v>0</v>
      </c>
      <c r="D179">
        <v>1</v>
      </c>
      <c r="E179">
        <v>62</v>
      </c>
      <c r="F179">
        <v>0</v>
      </c>
      <c r="G179">
        <v>0</v>
      </c>
      <c r="H179">
        <v>0</v>
      </c>
      <c r="I179">
        <v>0</v>
      </c>
      <c r="J179">
        <v>1</v>
      </c>
      <c r="K179">
        <v>0</v>
      </c>
      <c r="L179">
        <v>0</v>
      </c>
      <c r="M179">
        <v>0</v>
      </c>
      <c r="N179">
        <v>1</v>
      </c>
      <c r="O179" t="s">
        <v>19</v>
      </c>
      <c r="P179" s="5" t="str" cm="1">
        <f t="array" ref="P179">_xlfn.IFS(F179=1,"Divorced",G179=1,"Married",H179=1,"Single",I179=1,"Together",J179=1,"Widow")</f>
        <v>Widow</v>
      </c>
      <c r="Q179" s="5" t="str" cm="1">
        <f t="array" ref="Q179">_xlfn.IFS(K179=1,"Basic",L179=1,"Graduate",M179=1,"Master",N179=1,"PhD",TRUE,"Otherwise")</f>
        <v>PhD</v>
      </c>
    </row>
    <row r="180" spans="1:17">
      <c r="A180">
        <v>2899</v>
      </c>
      <c r="B180">
        <v>180982</v>
      </c>
      <c r="C180">
        <v>1</v>
      </c>
      <c r="D180">
        <v>1</v>
      </c>
      <c r="E180">
        <v>61</v>
      </c>
      <c r="F180">
        <v>0</v>
      </c>
      <c r="G180">
        <v>0</v>
      </c>
      <c r="H180">
        <v>1</v>
      </c>
      <c r="I180">
        <v>0</v>
      </c>
      <c r="J180">
        <v>0</v>
      </c>
      <c r="K180">
        <v>0</v>
      </c>
      <c r="L180">
        <v>1</v>
      </c>
      <c r="M180">
        <v>0</v>
      </c>
      <c r="N180">
        <v>0</v>
      </c>
      <c r="O180" t="s">
        <v>29</v>
      </c>
      <c r="P180" s="5" t="str" cm="1">
        <f t="array" ref="P180">_xlfn.IFS(F180=1,"Divorced",G180=1,"Married",H180=1,"Single",I180=1,"Together",J180=1,"Widow")</f>
        <v>Single</v>
      </c>
      <c r="Q180" s="5" t="str" cm="1">
        <f t="array" ref="Q180">_xlfn.IFS(K180=1,"Basic",L180=1,"Graduate",M180=1,"Master",N180=1,"PhD",TRUE,"Otherwise")</f>
        <v>Graduate</v>
      </c>
    </row>
    <row r="181" spans="1:17">
      <c r="A181">
        <v>1734</v>
      </c>
      <c r="B181">
        <v>180952</v>
      </c>
      <c r="C181">
        <v>0</v>
      </c>
      <c r="D181">
        <v>0</v>
      </c>
      <c r="E181">
        <v>51</v>
      </c>
      <c r="F181">
        <v>0</v>
      </c>
      <c r="G181">
        <v>1</v>
      </c>
      <c r="H181">
        <v>0</v>
      </c>
      <c r="I181">
        <v>0</v>
      </c>
      <c r="J181">
        <v>0</v>
      </c>
      <c r="K181">
        <v>0</v>
      </c>
      <c r="L181">
        <v>1</v>
      </c>
      <c r="M181">
        <v>0</v>
      </c>
      <c r="N181">
        <v>0</v>
      </c>
      <c r="O181" t="s">
        <v>28</v>
      </c>
      <c r="P181" s="5" t="str" cm="1">
        <f t="array" ref="P181">_xlfn.IFS(F181=1,"Divorced",G181=1,"Married",H181=1,"Single",I181=1,"Together",J181=1,"Widow")</f>
        <v>Married</v>
      </c>
      <c r="Q181" s="5" t="str" cm="1">
        <f t="array" ref="Q181">_xlfn.IFS(K181=1,"Basic",L181=1,"Graduate",M181=1,"Master",N181=1,"PhD",TRUE,"Otherwise")</f>
        <v>Graduate</v>
      </c>
    </row>
    <row r="182" spans="1:17">
      <c r="A182">
        <v>1292</v>
      </c>
      <c r="B182">
        <v>180950</v>
      </c>
      <c r="C182">
        <v>0</v>
      </c>
      <c r="D182">
        <v>0</v>
      </c>
      <c r="E182">
        <v>59</v>
      </c>
      <c r="F182">
        <v>0</v>
      </c>
      <c r="G182">
        <v>1</v>
      </c>
      <c r="H182">
        <v>0</v>
      </c>
      <c r="I182">
        <v>0</v>
      </c>
      <c r="J182">
        <v>0</v>
      </c>
      <c r="K182">
        <v>0</v>
      </c>
      <c r="L182">
        <v>0</v>
      </c>
      <c r="M182">
        <v>1</v>
      </c>
      <c r="N182">
        <v>0</v>
      </c>
      <c r="O182" t="s">
        <v>32</v>
      </c>
      <c r="P182" s="5" t="str" cm="1">
        <f t="array" ref="P182">_xlfn.IFS(F182=1,"Divorced",G182=1,"Married",H182=1,"Single",I182=1,"Together",J182=1,"Widow")</f>
        <v>Married</v>
      </c>
      <c r="Q182" s="5" t="str" cm="1">
        <f t="array" ref="Q182">_xlfn.IFS(K182=1,"Basic",L182=1,"Graduate",M182=1,"Master",N182=1,"PhD",TRUE,"Otherwise")</f>
        <v>Master</v>
      </c>
    </row>
    <row r="183" spans="1:17">
      <c r="A183">
        <v>2078</v>
      </c>
      <c r="B183">
        <v>180910</v>
      </c>
      <c r="C183">
        <v>0</v>
      </c>
      <c r="D183">
        <v>0</v>
      </c>
      <c r="E183">
        <v>34</v>
      </c>
      <c r="F183">
        <v>0</v>
      </c>
      <c r="G183">
        <v>0</v>
      </c>
      <c r="H183">
        <v>1</v>
      </c>
      <c r="I183">
        <v>0</v>
      </c>
      <c r="J183">
        <v>0</v>
      </c>
      <c r="K183">
        <v>0</v>
      </c>
      <c r="L183">
        <v>0</v>
      </c>
      <c r="M183">
        <v>0</v>
      </c>
      <c r="N183">
        <v>0</v>
      </c>
      <c r="O183" t="s">
        <v>32</v>
      </c>
      <c r="P183" s="5" t="str" cm="1">
        <f t="array" ref="P183">_xlfn.IFS(F183=1,"Divorced",G183=1,"Married",H183=1,"Single",I183=1,"Together",J183=1,"Widow")</f>
        <v>Single</v>
      </c>
      <c r="Q183" s="5" t="str" cm="1">
        <f t="array" ref="Q183">_xlfn.IFS(K183=1,"Basic",L183=1,"Graduate",M183=1,"Master",N183=1,"PhD",TRUE,"Otherwise")</f>
        <v>Otherwise</v>
      </c>
    </row>
    <row r="184" spans="1:17">
      <c r="A184">
        <v>2927</v>
      </c>
      <c r="B184">
        <v>180872</v>
      </c>
      <c r="C184">
        <v>0</v>
      </c>
      <c r="D184">
        <v>0</v>
      </c>
      <c r="E184">
        <v>69</v>
      </c>
      <c r="F184">
        <v>0</v>
      </c>
      <c r="G184">
        <v>0</v>
      </c>
      <c r="H184">
        <v>1</v>
      </c>
      <c r="I184">
        <v>0</v>
      </c>
      <c r="J184">
        <v>0</v>
      </c>
      <c r="K184">
        <v>0</v>
      </c>
      <c r="L184">
        <v>1</v>
      </c>
      <c r="M184">
        <v>0</v>
      </c>
      <c r="N184">
        <v>0</v>
      </c>
      <c r="O184" t="s">
        <v>17</v>
      </c>
      <c r="P184" s="5" t="str" cm="1">
        <f t="array" ref="P184">_xlfn.IFS(F184=1,"Divorced",G184=1,"Married",H184=1,"Single",I184=1,"Together",J184=1,"Widow")</f>
        <v>Single</v>
      </c>
      <c r="Q184" s="5" t="str" cm="1">
        <f t="array" ref="Q184">_xlfn.IFS(K184=1,"Basic",L184=1,"Graduate",M184=1,"Master",N184=1,"PhD",TRUE,"Otherwise")</f>
        <v>Graduate</v>
      </c>
    </row>
    <row r="185" spans="1:17">
      <c r="A185">
        <v>1856</v>
      </c>
      <c r="B185">
        <v>180812</v>
      </c>
      <c r="C185">
        <v>0</v>
      </c>
      <c r="D185">
        <v>0</v>
      </c>
      <c r="E185">
        <v>67</v>
      </c>
      <c r="F185">
        <v>0</v>
      </c>
      <c r="G185">
        <v>0</v>
      </c>
      <c r="H185">
        <v>0</v>
      </c>
      <c r="I185">
        <v>1</v>
      </c>
      <c r="J185">
        <v>0</v>
      </c>
      <c r="K185">
        <v>0</v>
      </c>
      <c r="L185">
        <v>1</v>
      </c>
      <c r="M185">
        <v>0</v>
      </c>
      <c r="N185">
        <v>0</v>
      </c>
      <c r="O185" t="s">
        <v>32</v>
      </c>
      <c r="P185" s="5" t="str" cm="1">
        <f t="array" ref="P185">_xlfn.IFS(F185=1,"Divorced",G185=1,"Married",H185=1,"Single",I185=1,"Together",J185=1,"Widow")</f>
        <v>Together</v>
      </c>
      <c r="Q185" s="5" t="str" cm="1">
        <f t="array" ref="Q185">_xlfn.IFS(K185=1,"Basic",L185=1,"Graduate",M185=1,"Master",N185=1,"PhD",TRUE,"Otherwise")</f>
        <v>Graduate</v>
      </c>
    </row>
    <row r="186" spans="1:17">
      <c r="A186">
        <v>1965</v>
      </c>
      <c r="B186">
        <v>180763</v>
      </c>
      <c r="C186">
        <v>0</v>
      </c>
      <c r="D186">
        <v>0</v>
      </c>
      <c r="E186">
        <v>70</v>
      </c>
      <c r="F186">
        <v>0</v>
      </c>
      <c r="G186">
        <v>1</v>
      </c>
      <c r="H186">
        <v>0</v>
      </c>
      <c r="I186">
        <v>0</v>
      </c>
      <c r="J186">
        <v>0</v>
      </c>
      <c r="K186">
        <v>0</v>
      </c>
      <c r="L186">
        <v>1</v>
      </c>
      <c r="M186">
        <v>0</v>
      </c>
      <c r="N186">
        <v>0</v>
      </c>
      <c r="O186" t="s">
        <v>19</v>
      </c>
      <c r="P186" s="5" t="str" cm="1">
        <f t="array" ref="P186">_xlfn.IFS(F186=1,"Divorced",G186=1,"Married",H186=1,"Single",I186=1,"Together",J186=1,"Widow")</f>
        <v>Married</v>
      </c>
      <c r="Q186" s="5" t="str" cm="1">
        <f t="array" ref="Q186">_xlfn.IFS(K186=1,"Basic",L186=1,"Graduate",M186=1,"Master",N186=1,"PhD",TRUE,"Otherwise")</f>
        <v>Graduate</v>
      </c>
    </row>
    <row r="187" spans="1:17">
      <c r="A187">
        <v>2803</v>
      </c>
      <c r="B187">
        <v>180739</v>
      </c>
      <c r="C187">
        <v>0</v>
      </c>
      <c r="D187">
        <v>0</v>
      </c>
      <c r="E187">
        <v>62</v>
      </c>
      <c r="F187">
        <v>0</v>
      </c>
      <c r="G187">
        <v>1</v>
      </c>
      <c r="H187">
        <v>0</v>
      </c>
      <c r="I187">
        <v>0</v>
      </c>
      <c r="J187">
        <v>0</v>
      </c>
      <c r="K187">
        <v>0</v>
      </c>
      <c r="L187">
        <v>0</v>
      </c>
      <c r="M187">
        <v>1</v>
      </c>
      <c r="N187">
        <v>0</v>
      </c>
      <c r="O187" t="s">
        <v>29</v>
      </c>
      <c r="P187" s="5" t="str" cm="1">
        <f t="array" ref="P187">_xlfn.IFS(F187=1,"Divorced",G187=1,"Married",H187=1,"Single",I187=1,"Together",J187=1,"Widow")</f>
        <v>Married</v>
      </c>
      <c r="Q187" s="5" t="str" cm="1">
        <f t="array" ref="Q187">_xlfn.IFS(K187=1,"Basic",L187=1,"Graduate",M187=1,"Master",N187=1,"PhD",TRUE,"Otherwise")</f>
        <v>Master</v>
      </c>
    </row>
    <row r="188" spans="1:17">
      <c r="A188">
        <v>2338</v>
      </c>
      <c r="B188">
        <v>180695</v>
      </c>
      <c r="C188">
        <v>0</v>
      </c>
      <c r="D188">
        <v>0</v>
      </c>
      <c r="E188">
        <v>57</v>
      </c>
      <c r="F188">
        <v>0</v>
      </c>
      <c r="G188">
        <v>0</v>
      </c>
      <c r="H188">
        <v>1</v>
      </c>
      <c r="I188">
        <v>0</v>
      </c>
      <c r="J188">
        <v>0</v>
      </c>
      <c r="K188">
        <v>0</v>
      </c>
      <c r="L188">
        <v>1</v>
      </c>
      <c r="M188">
        <v>0</v>
      </c>
      <c r="N188">
        <v>0</v>
      </c>
      <c r="O188" t="s">
        <v>34</v>
      </c>
      <c r="P188" s="5" t="str" cm="1">
        <f t="array" ref="P188">_xlfn.IFS(F188=1,"Divorced",G188=1,"Married",H188=1,"Single",I188=1,"Together",J188=1,"Widow")</f>
        <v>Single</v>
      </c>
      <c r="Q188" s="5" t="str" cm="1">
        <f t="array" ref="Q188">_xlfn.IFS(K188=1,"Basic",L188=1,"Graduate",M188=1,"Master",N188=1,"PhD",TRUE,"Otherwise")</f>
        <v>Graduate</v>
      </c>
    </row>
    <row r="189" spans="1:17">
      <c r="A189">
        <v>2144</v>
      </c>
      <c r="B189">
        <v>180685</v>
      </c>
      <c r="C189">
        <v>0</v>
      </c>
      <c r="D189">
        <v>0</v>
      </c>
      <c r="E189">
        <v>26</v>
      </c>
      <c r="F189">
        <v>0</v>
      </c>
      <c r="G189">
        <v>0</v>
      </c>
      <c r="H189">
        <v>0</v>
      </c>
      <c r="I189">
        <v>1</v>
      </c>
      <c r="J189">
        <v>0</v>
      </c>
      <c r="K189">
        <v>0</v>
      </c>
      <c r="L189">
        <v>1</v>
      </c>
      <c r="M189">
        <v>0</v>
      </c>
      <c r="N189">
        <v>0</v>
      </c>
      <c r="O189" t="s">
        <v>32</v>
      </c>
      <c r="P189" s="5" t="str" cm="1">
        <f t="array" ref="P189">_xlfn.IFS(F189=1,"Divorced",G189=1,"Married",H189=1,"Single",I189=1,"Together",J189=1,"Widow")</f>
        <v>Together</v>
      </c>
      <c r="Q189" s="5" t="str" cm="1">
        <f t="array" ref="Q189">_xlfn.IFS(K189=1,"Basic",L189=1,"Graduate",M189=1,"Master",N189=1,"PhD",TRUE,"Otherwise")</f>
        <v>Graduate</v>
      </c>
    </row>
    <row r="190" spans="1:17">
      <c r="A190">
        <v>3181</v>
      </c>
      <c r="B190">
        <v>180617</v>
      </c>
      <c r="C190">
        <v>0</v>
      </c>
      <c r="D190">
        <v>0</v>
      </c>
      <c r="E190">
        <v>25</v>
      </c>
      <c r="F190">
        <v>0</v>
      </c>
      <c r="G190">
        <v>0</v>
      </c>
      <c r="H190">
        <v>1</v>
      </c>
      <c r="I190">
        <v>0</v>
      </c>
      <c r="J190">
        <v>0</v>
      </c>
      <c r="K190">
        <v>0</v>
      </c>
      <c r="L190">
        <v>0</v>
      </c>
      <c r="M190">
        <v>0</v>
      </c>
      <c r="N190">
        <v>0</v>
      </c>
      <c r="O190" t="s">
        <v>29</v>
      </c>
      <c r="P190" s="5" t="str" cm="1">
        <f t="array" ref="P190">_xlfn.IFS(F190=1,"Divorced",G190=1,"Married",H190=1,"Single",I190=1,"Together",J190=1,"Widow")</f>
        <v>Single</v>
      </c>
      <c r="Q190" s="5" t="str" cm="1">
        <f t="array" ref="Q190">_xlfn.IFS(K190=1,"Basic",L190=1,"Graduate",M190=1,"Master",N190=1,"PhD",TRUE,"Otherwise")</f>
        <v>Otherwise</v>
      </c>
    </row>
    <row r="191" spans="1:17">
      <c r="A191">
        <v>2389</v>
      </c>
      <c r="B191">
        <v>180589</v>
      </c>
      <c r="C191">
        <v>0</v>
      </c>
      <c r="D191">
        <v>0</v>
      </c>
      <c r="E191">
        <v>76</v>
      </c>
      <c r="F191">
        <v>0</v>
      </c>
      <c r="G191">
        <v>1</v>
      </c>
      <c r="H191">
        <v>0</v>
      </c>
      <c r="I191">
        <v>0</v>
      </c>
      <c r="J191">
        <v>0</v>
      </c>
      <c r="K191">
        <v>0</v>
      </c>
      <c r="L191">
        <v>1</v>
      </c>
      <c r="M191">
        <v>0</v>
      </c>
      <c r="N191">
        <v>0</v>
      </c>
      <c r="O191" t="s">
        <v>29</v>
      </c>
      <c r="P191" s="5" t="str" cm="1">
        <f t="array" ref="P191">_xlfn.IFS(F191=1,"Divorced",G191=1,"Married",H191=1,"Single",I191=1,"Together",J191=1,"Widow")</f>
        <v>Married</v>
      </c>
      <c r="Q191" s="5" t="str" cm="1">
        <f t="array" ref="Q191">_xlfn.IFS(K191=1,"Basic",L191=1,"Graduate",M191=1,"Master",N191=1,"PhD",TRUE,"Otherwise")</f>
        <v>Graduate</v>
      </c>
    </row>
    <row r="192" spans="1:17">
      <c r="A192">
        <v>1955</v>
      </c>
      <c r="B192">
        <v>180573</v>
      </c>
      <c r="C192">
        <v>0</v>
      </c>
      <c r="D192">
        <v>0</v>
      </c>
      <c r="E192">
        <v>49</v>
      </c>
      <c r="F192">
        <v>0</v>
      </c>
      <c r="G192">
        <v>0</v>
      </c>
      <c r="H192">
        <v>0</v>
      </c>
      <c r="I192">
        <v>1</v>
      </c>
      <c r="J192">
        <v>0</v>
      </c>
      <c r="K192">
        <v>0</v>
      </c>
      <c r="L192">
        <v>0</v>
      </c>
      <c r="M192">
        <v>1</v>
      </c>
      <c r="N192">
        <v>0</v>
      </c>
      <c r="O192" t="s">
        <v>17</v>
      </c>
      <c r="P192" s="5" t="str" cm="1">
        <f t="array" ref="P192">_xlfn.IFS(F192=1,"Divorced",G192=1,"Married",H192=1,"Single",I192=1,"Together",J192=1,"Widow")</f>
        <v>Together</v>
      </c>
      <c r="Q192" s="5" t="str" cm="1">
        <f t="array" ref="Q192">_xlfn.IFS(K192=1,"Basic",L192=1,"Graduate",M192=1,"Master",N192=1,"PhD",TRUE,"Otherwise")</f>
        <v>Master</v>
      </c>
    </row>
    <row r="193" spans="1:17">
      <c r="A193">
        <v>2887</v>
      </c>
      <c r="B193">
        <v>180573</v>
      </c>
      <c r="C193">
        <v>0</v>
      </c>
      <c r="D193">
        <v>0</v>
      </c>
      <c r="E193">
        <v>49</v>
      </c>
      <c r="F193">
        <v>0</v>
      </c>
      <c r="G193">
        <v>0</v>
      </c>
      <c r="H193">
        <v>0</v>
      </c>
      <c r="I193">
        <v>1</v>
      </c>
      <c r="J193">
        <v>0</v>
      </c>
      <c r="K193">
        <v>0</v>
      </c>
      <c r="L193">
        <v>0</v>
      </c>
      <c r="M193">
        <v>1</v>
      </c>
      <c r="N193">
        <v>0</v>
      </c>
      <c r="O193" t="s">
        <v>29</v>
      </c>
      <c r="P193" s="5" t="str" cm="1">
        <f t="array" ref="P193">_xlfn.IFS(F193=1,"Divorced",G193=1,"Married",H193=1,"Single",I193=1,"Together",J193=1,"Widow")</f>
        <v>Together</v>
      </c>
      <c r="Q193" s="5" t="str" cm="1">
        <f t="array" ref="Q193">_xlfn.IFS(K193=1,"Basic",L193=1,"Graduate",M193=1,"Master",N193=1,"PhD",TRUE,"Otherwise")</f>
        <v>Master</v>
      </c>
    </row>
    <row r="194" spans="1:17">
      <c r="A194">
        <v>1164</v>
      </c>
      <c r="B194">
        <v>180427</v>
      </c>
      <c r="C194">
        <v>0</v>
      </c>
      <c r="D194">
        <v>1</v>
      </c>
      <c r="E194">
        <v>45</v>
      </c>
      <c r="F194">
        <v>0</v>
      </c>
      <c r="G194">
        <v>1</v>
      </c>
      <c r="H194">
        <v>0</v>
      </c>
      <c r="I194">
        <v>0</v>
      </c>
      <c r="J194">
        <v>0</v>
      </c>
      <c r="K194">
        <v>0</v>
      </c>
      <c r="L194">
        <v>0</v>
      </c>
      <c r="M194">
        <v>0</v>
      </c>
      <c r="N194">
        <v>1</v>
      </c>
      <c r="O194" t="s">
        <v>28</v>
      </c>
      <c r="P194" s="5" t="str" cm="1">
        <f t="array" ref="P194">_xlfn.IFS(F194=1,"Divorced",G194=1,"Married",H194=1,"Single",I194=1,"Together",J194=1,"Widow")</f>
        <v>Married</v>
      </c>
      <c r="Q194" s="5" t="str" cm="1">
        <f t="array" ref="Q194">_xlfn.IFS(K194=1,"Basic",L194=1,"Graduate",M194=1,"Master",N194=1,"PhD",TRUE,"Otherwise")</f>
        <v>PhD</v>
      </c>
    </row>
    <row r="195" spans="1:17">
      <c r="A195">
        <v>2688</v>
      </c>
      <c r="B195">
        <v>180398</v>
      </c>
      <c r="C195">
        <v>0</v>
      </c>
      <c r="D195">
        <v>0</v>
      </c>
      <c r="E195">
        <v>54</v>
      </c>
      <c r="F195">
        <v>0</v>
      </c>
      <c r="G195">
        <v>1</v>
      </c>
      <c r="H195">
        <v>0</v>
      </c>
      <c r="I195">
        <v>0</v>
      </c>
      <c r="J195">
        <v>0</v>
      </c>
      <c r="K195">
        <v>0</v>
      </c>
      <c r="L195">
        <v>1</v>
      </c>
      <c r="M195">
        <v>0</v>
      </c>
      <c r="N195">
        <v>0</v>
      </c>
      <c r="O195" t="s">
        <v>28</v>
      </c>
      <c r="P195" s="5" t="str" cm="1">
        <f t="array" ref="P195">_xlfn.IFS(F195=1,"Divorced",G195=1,"Married",H195=1,"Single",I195=1,"Together",J195=1,"Widow")</f>
        <v>Married</v>
      </c>
      <c r="Q195" s="5" t="str" cm="1">
        <f t="array" ref="Q195">_xlfn.IFS(K195=1,"Basic",L195=1,"Graduate",M195=1,"Master",N195=1,"PhD",TRUE,"Otherwise")</f>
        <v>Graduate</v>
      </c>
    </row>
    <row r="196" spans="1:17">
      <c r="A196">
        <v>1707</v>
      </c>
      <c r="B196">
        <v>180395</v>
      </c>
      <c r="C196">
        <v>0</v>
      </c>
      <c r="D196">
        <v>0</v>
      </c>
      <c r="E196">
        <v>65</v>
      </c>
      <c r="F196">
        <v>0</v>
      </c>
      <c r="G196">
        <v>1</v>
      </c>
      <c r="H196">
        <v>0</v>
      </c>
      <c r="I196">
        <v>0</v>
      </c>
      <c r="J196">
        <v>0</v>
      </c>
      <c r="K196">
        <v>0</v>
      </c>
      <c r="L196">
        <v>1</v>
      </c>
      <c r="M196">
        <v>0</v>
      </c>
      <c r="N196">
        <v>0</v>
      </c>
      <c r="O196" t="s">
        <v>19</v>
      </c>
      <c r="P196" s="5" t="str" cm="1">
        <f t="array" ref="P196">_xlfn.IFS(F196=1,"Divorced",G196=1,"Married",H196=1,"Single",I196=1,"Together",J196=1,"Widow")</f>
        <v>Married</v>
      </c>
      <c r="Q196" s="5" t="str" cm="1">
        <f t="array" ref="Q196">_xlfn.IFS(K196=1,"Basic",L196=1,"Graduate",M196=1,"Master",N196=1,"PhD",TRUE,"Otherwise")</f>
        <v>Graduate</v>
      </c>
    </row>
    <row r="197" spans="1:17">
      <c r="A197">
        <v>2724</v>
      </c>
      <c r="B197">
        <v>180360</v>
      </c>
      <c r="C197">
        <v>0</v>
      </c>
      <c r="D197">
        <v>0</v>
      </c>
      <c r="E197">
        <v>71</v>
      </c>
      <c r="F197">
        <v>0</v>
      </c>
      <c r="G197">
        <v>1</v>
      </c>
      <c r="H197">
        <v>0</v>
      </c>
      <c r="I197">
        <v>0</v>
      </c>
      <c r="J197">
        <v>0</v>
      </c>
      <c r="K197">
        <v>0</v>
      </c>
      <c r="L197">
        <v>0</v>
      </c>
      <c r="M197">
        <v>0</v>
      </c>
      <c r="N197">
        <v>1</v>
      </c>
      <c r="O197" t="s">
        <v>28</v>
      </c>
      <c r="P197" s="5" t="str" cm="1">
        <f t="array" ref="P197">_xlfn.IFS(F197=1,"Divorced",G197=1,"Married",H197=1,"Single",I197=1,"Together",J197=1,"Widow")</f>
        <v>Married</v>
      </c>
      <c r="Q197" s="5" t="str" cm="1">
        <f t="array" ref="Q197">_xlfn.IFS(K197=1,"Basic",L197=1,"Graduate",M197=1,"Master",N197=1,"PhD",TRUE,"Otherwise")</f>
        <v>PhD</v>
      </c>
    </row>
    <row r="198" spans="1:17">
      <c r="A198">
        <v>2811</v>
      </c>
      <c r="B198">
        <v>180336</v>
      </c>
      <c r="C198">
        <v>0</v>
      </c>
      <c r="D198">
        <v>0</v>
      </c>
      <c r="E198">
        <v>50</v>
      </c>
      <c r="F198">
        <v>0</v>
      </c>
      <c r="G198">
        <v>1</v>
      </c>
      <c r="H198">
        <v>0</v>
      </c>
      <c r="I198">
        <v>0</v>
      </c>
      <c r="J198">
        <v>0</v>
      </c>
      <c r="K198">
        <v>0</v>
      </c>
      <c r="L198">
        <v>0</v>
      </c>
      <c r="M198">
        <v>0</v>
      </c>
      <c r="N198">
        <v>1</v>
      </c>
      <c r="O198" t="s">
        <v>19</v>
      </c>
      <c r="P198" s="5" t="str" cm="1">
        <f t="array" ref="P198">_xlfn.IFS(F198=1,"Divorced",G198=1,"Married",H198=1,"Single",I198=1,"Together",J198=1,"Widow")</f>
        <v>Married</v>
      </c>
      <c r="Q198" s="5" t="str" cm="1">
        <f t="array" ref="Q198">_xlfn.IFS(K198=1,"Basic",L198=1,"Graduate",M198=1,"Master",N198=1,"PhD",TRUE,"Otherwise")</f>
        <v>PhD</v>
      </c>
    </row>
    <row r="199" spans="1:17">
      <c r="A199">
        <v>1149</v>
      </c>
      <c r="B199">
        <v>180317</v>
      </c>
      <c r="C199">
        <v>0</v>
      </c>
      <c r="D199">
        <v>0</v>
      </c>
      <c r="E199">
        <v>65</v>
      </c>
      <c r="F199">
        <v>0</v>
      </c>
      <c r="G199">
        <v>0</v>
      </c>
      <c r="H199">
        <v>1</v>
      </c>
      <c r="I199">
        <v>0</v>
      </c>
      <c r="J199">
        <v>0</v>
      </c>
      <c r="K199">
        <v>0</v>
      </c>
      <c r="L199">
        <v>1</v>
      </c>
      <c r="M199">
        <v>0</v>
      </c>
      <c r="N199">
        <v>0</v>
      </c>
      <c r="O199" t="s">
        <v>19</v>
      </c>
      <c r="P199" s="5" t="str" cm="1">
        <f t="array" ref="P199">_xlfn.IFS(F199=1,"Divorced",G199=1,"Married",H199=1,"Single",I199=1,"Together",J199=1,"Widow")</f>
        <v>Single</v>
      </c>
      <c r="Q199" s="5" t="str" cm="1">
        <f t="array" ref="Q199">_xlfn.IFS(K199=1,"Basic",L199=1,"Graduate",M199=1,"Master",N199=1,"PhD",TRUE,"Otherwise")</f>
        <v>Graduate</v>
      </c>
    </row>
    <row r="200" spans="1:17">
      <c r="A200">
        <v>1503</v>
      </c>
      <c r="B200">
        <v>180184</v>
      </c>
      <c r="C200">
        <v>0</v>
      </c>
      <c r="D200">
        <v>0</v>
      </c>
      <c r="E200">
        <v>76</v>
      </c>
      <c r="F200">
        <v>0</v>
      </c>
      <c r="G200">
        <v>1</v>
      </c>
      <c r="H200">
        <v>0</v>
      </c>
      <c r="I200">
        <v>0</v>
      </c>
      <c r="J200">
        <v>0</v>
      </c>
      <c r="K200">
        <v>0</v>
      </c>
      <c r="L200">
        <v>0</v>
      </c>
      <c r="M200">
        <v>1</v>
      </c>
      <c r="N200">
        <v>0</v>
      </c>
      <c r="O200" t="s">
        <v>19</v>
      </c>
      <c r="P200" s="5" t="str" cm="1">
        <f t="array" ref="P200">_xlfn.IFS(F200=1,"Divorced",G200=1,"Married",H200=1,"Single",I200=1,"Together",J200=1,"Widow")</f>
        <v>Married</v>
      </c>
      <c r="Q200" s="5" t="str" cm="1">
        <f t="array" ref="Q200">_xlfn.IFS(K200=1,"Basic",L200=1,"Graduate",M200=1,"Master",N200=1,"PhD",TRUE,"Otherwise")</f>
        <v>Master</v>
      </c>
    </row>
    <row r="201" spans="1:17">
      <c r="A201">
        <v>3065</v>
      </c>
      <c r="B201">
        <v>180144</v>
      </c>
      <c r="C201">
        <v>0</v>
      </c>
      <c r="D201">
        <v>0</v>
      </c>
      <c r="E201">
        <v>45</v>
      </c>
      <c r="F201">
        <v>0</v>
      </c>
      <c r="G201">
        <v>0</v>
      </c>
      <c r="H201">
        <v>0</v>
      </c>
      <c r="I201">
        <v>1</v>
      </c>
      <c r="J201">
        <v>0</v>
      </c>
      <c r="K201">
        <v>0</v>
      </c>
      <c r="L201">
        <v>1</v>
      </c>
      <c r="M201">
        <v>0</v>
      </c>
      <c r="N201">
        <v>0</v>
      </c>
      <c r="O201" t="s">
        <v>17</v>
      </c>
      <c r="P201" s="5" t="str" cm="1">
        <f t="array" ref="P201">_xlfn.IFS(F201=1,"Divorced",G201=1,"Married",H201=1,"Single",I201=1,"Together",J201=1,"Widow")</f>
        <v>Together</v>
      </c>
      <c r="Q201" s="5" t="str" cm="1">
        <f t="array" ref="Q201">_xlfn.IFS(K201=1,"Basic",L201=1,"Graduate",M201=1,"Master",N201=1,"PhD",TRUE,"Otherwise")</f>
        <v>Graduate</v>
      </c>
    </row>
    <row r="202" spans="1:17">
      <c r="A202">
        <v>2647</v>
      </c>
      <c r="B202">
        <v>180141</v>
      </c>
      <c r="C202">
        <v>0</v>
      </c>
      <c r="D202">
        <v>0</v>
      </c>
      <c r="E202">
        <v>34</v>
      </c>
      <c r="F202">
        <v>0</v>
      </c>
      <c r="G202">
        <v>1</v>
      </c>
      <c r="H202">
        <v>0</v>
      </c>
      <c r="I202">
        <v>0</v>
      </c>
      <c r="J202">
        <v>0</v>
      </c>
      <c r="K202">
        <v>0</v>
      </c>
      <c r="L202">
        <v>0</v>
      </c>
      <c r="M202">
        <v>1</v>
      </c>
      <c r="N202">
        <v>0</v>
      </c>
      <c r="O202" t="s">
        <v>29</v>
      </c>
      <c r="P202" s="5" t="str" cm="1">
        <f t="array" ref="P202">_xlfn.IFS(F202=1,"Divorced",G202=1,"Married",H202=1,"Single",I202=1,"Together",J202=1,"Widow")</f>
        <v>Married</v>
      </c>
      <c r="Q202" s="5" t="str" cm="1">
        <f t="array" ref="Q202">_xlfn.IFS(K202=1,"Basic",L202=1,"Graduate",M202=1,"Master",N202=1,"PhD",TRUE,"Otherwise")</f>
        <v>Master</v>
      </c>
    </row>
    <row r="203" spans="1:17">
      <c r="A203">
        <v>1233</v>
      </c>
      <c r="B203">
        <v>180134</v>
      </c>
      <c r="C203">
        <v>1</v>
      </c>
      <c r="D203">
        <v>0</v>
      </c>
      <c r="E203">
        <v>48</v>
      </c>
      <c r="F203">
        <v>0</v>
      </c>
      <c r="G203">
        <v>1</v>
      </c>
      <c r="H203">
        <v>0</v>
      </c>
      <c r="I203">
        <v>0</v>
      </c>
      <c r="J203">
        <v>0</v>
      </c>
      <c r="K203">
        <v>0</v>
      </c>
      <c r="L203">
        <v>1</v>
      </c>
      <c r="M203">
        <v>0</v>
      </c>
      <c r="N203">
        <v>0</v>
      </c>
      <c r="O203" t="s">
        <v>19</v>
      </c>
      <c r="P203" s="5" t="str" cm="1">
        <f t="array" ref="P203">_xlfn.IFS(F203=1,"Divorced",G203=1,"Married",H203=1,"Single",I203=1,"Together",J203=1,"Widow")</f>
        <v>Married</v>
      </c>
      <c r="Q203" s="5" t="str" cm="1">
        <f t="array" ref="Q203">_xlfn.IFS(K203=1,"Basic",L203=1,"Graduate",M203=1,"Master",N203=1,"PhD",TRUE,"Otherwise")</f>
        <v>Graduate</v>
      </c>
    </row>
    <row r="204" spans="1:17">
      <c r="A204">
        <v>2387</v>
      </c>
      <c r="B204">
        <v>180134</v>
      </c>
      <c r="C204">
        <v>1</v>
      </c>
      <c r="D204">
        <v>0</v>
      </c>
      <c r="E204">
        <v>48</v>
      </c>
      <c r="F204">
        <v>0</v>
      </c>
      <c r="G204">
        <v>1</v>
      </c>
      <c r="H204">
        <v>0</v>
      </c>
      <c r="I204">
        <v>0</v>
      </c>
      <c r="J204">
        <v>0</v>
      </c>
      <c r="K204">
        <v>0</v>
      </c>
      <c r="L204">
        <v>1</v>
      </c>
      <c r="M204">
        <v>0</v>
      </c>
      <c r="N204">
        <v>0</v>
      </c>
      <c r="O204" t="s">
        <v>17</v>
      </c>
      <c r="P204" s="5" t="str" cm="1">
        <f t="array" ref="P204">_xlfn.IFS(F204=1,"Divorced",G204=1,"Married",H204=1,"Single",I204=1,"Together",J204=1,"Widow")</f>
        <v>Married</v>
      </c>
      <c r="Q204" s="5" t="str" cm="1">
        <f t="array" ref="Q204">_xlfn.IFS(K204=1,"Basic",L204=1,"Graduate",M204=1,"Master",N204=1,"PhD",TRUE,"Otherwise")</f>
        <v>Graduate</v>
      </c>
    </row>
    <row r="205" spans="1:17">
      <c r="A205">
        <v>1401</v>
      </c>
      <c r="B205">
        <v>180134</v>
      </c>
      <c r="C205">
        <v>0</v>
      </c>
      <c r="D205">
        <v>0</v>
      </c>
      <c r="E205">
        <v>26</v>
      </c>
      <c r="F205">
        <v>0</v>
      </c>
      <c r="G205">
        <v>0</v>
      </c>
      <c r="H205">
        <v>0</v>
      </c>
      <c r="I205">
        <v>1</v>
      </c>
      <c r="J205">
        <v>0</v>
      </c>
      <c r="K205">
        <v>0</v>
      </c>
      <c r="L205">
        <v>1</v>
      </c>
      <c r="M205">
        <v>0</v>
      </c>
      <c r="N205">
        <v>0</v>
      </c>
      <c r="O205" t="s">
        <v>19</v>
      </c>
      <c r="P205" s="5" t="str" cm="1">
        <f t="array" ref="P205">_xlfn.IFS(F205=1,"Divorced",G205=1,"Married",H205=1,"Single",I205=1,"Together",J205=1,"Widow")</f>
        <v>Together</v>
      </c>
      <c r="Q205" s="5" t="str" cm="1">
        <f t="array" ref="Q205">_xlfn.IFS(K205=1,"Basic",L205=1,"Graduate",M205=1,"Master",N205=1,"PhD",TRUE,"Otherwise")</f>
        <v>Graduate</v>
      </c>
    </row>
    <row r="206" spans="1:17">
      <c r="A206">
        <v>1253</v>
      </c>
      <c r="B206">
        <v>180124</v>
      </c>
      <c r="C206">
        <v>0</v>
      </c>
      <c r="D206">
        <v>0</v>
      </c>
      <c r="E206">
        <v>57</v>
      </c>
      <c r="F206">
        <v>0</v>
      </c>
      <c r="G206">
        <v>1</v>
      </c>
      <c r="H206">
        <v>0</v>
      </c>
      <c r="I206">
        <v>0</v>
      </c>
      <c r="J206">
        <v>0</v>
      </c>
      <c r="K206">
        <v>0</v>
      </c>
      <c r="L206">
        <v>1</v>
      </c>
      <c r="M206">
        <v>0</v>
      </c>
      <c r="N206">
        <v>0</v>
      </c>
      <c r="O206" t="s">
        <v>17</v>
      </c>
      <c r="P206" s="5" t="str" cm="1">
        <f t="array" ref="P206">_xlfn.IFS(F206=1,"Divorced",G206=1,"Married",H206=1,"Single",I206=1,"Together",J206=1,"Widow")</f>
        <v>Married</v>
      </c>
      <c r="Q206" s="5" t="str" cm="1">
        <f t="array" ref="Q206">_xlfn.IFS(K206=1,"Basic",L206=1,"Graduate",M206=1,"Master",N206=1,"PhD",TRUE,"Otherwise")</f>
        <v>Graduate</v>
      </c>
    </row>
    <row r="207" spans="1:17">
      <c r="A207">
        <v>1447</v>
      </c>
      <c r="B207">
        <v>180124</v>
      </c>
      <c r="C207">
        <v>0</v>
      </c>
      <c r="D207">
        <v>0</v>
      </c>
      <c r="E207">
        <v>57</v>
      </c>
      <c r="F207">
        <v>0</v>
      </c>
      <c r="G207">
        <v>1</v>
      </c>
      <c r="H207">
        <v>0</v>
      </c>
      <c r="I207">
        <v>0</v>
      </c>
      <c r="J207">
        <v>0</v>
      </c>
      <c r="K207">
        <v>0</v>
      </c>
      <c r="L207">
        <v>1</v>
      </c>
      <c r="M207">
        <v>0</v>
      </c>
      <c r="N207">
        <v>0</v>
      </c>
      <c r="O207" t="s">
        <v>29</v>
      </c>
      <c r="P207" s="5" t="str" cm="1">
        <f t="array" ref="P207">_xlfn.IFS(F207=1,"Divorced",G207=1,"Married",H207=1,"Single",I207=1,"Together",J207=1,"Widow")</f>
        <v>Married</v>
      </c>
      <c r="Q207" s="5" t="str" cm="1">
        <f t="array" ref="Q207">_xlfn.IFS(K207=1,"Basic",L207=1,"Graduate",M207=1,"Master",N207=1,"PhD",TRUE,"Otherwise")</f>
        <v>Graduate</v>
      </c>
    </row>
    <row r="208" spans="1:17">
      <c r="A208">
        <v>1185</v>
      </c>
      <c r="B208">
        <v>180067</v>
      </c>
      <c r="C208">
        <v>0</v>
      </c>
      <c r="D208">
        <v>0</v>
      </c>
      <c r="E208">
        <v>66</v>
      </c>
      <c r="F208">
        <v>0</v>
      </c>
      <c r="G208">
        <v>1</v>
      </c>
      <c r="H208">
        <v>0</v>
      </c>
      <c r="I208">
        <v>0</v>
      </c>
      <c r="J208">
        <v>0</v>
      </c>
      <c r="K208">
        <v>0</v>
      </c>
      <c r="L208">
        <v>1</v>
      </c>
      <c r="M208">
        <v>0</v>
      </c>
      <c r="N208">
        <v>0</v>
      </c>
      <c r="O208" t="s">
        <v>19</v>
      </c>
      <c r="P208" s="5" t="str" cm="1">
        <f t="array" ref="P208">_xlfn.IFS(F208=1,"Divorced",G208=1,"Married",H208=1,"Single",I208=1,"Together",J208=1,"Widow")</f>
        <v>Married</v>
      </c>
      <c r="Q208" s="5" t="str" cm="1">
        <f t="array" ref="Q208">_xlfn.IFS(K208=1,"Basic",L208=1,"Graduate",M208=1,"Master",N208=1,"PhD",TRUE,"Otherwise")</f>
        <v>Graduate</v>
      </c>
    </row>
    <row r="209" spans="1:17">
      <c r="A209">
        <v>1039</v>
      </c>
      <c r="B209">
        <v>180011</v>
      </c>
      <c r="C209">
        <v>0</v>
      </c>
      <c r="D209">
        <v>1</v>
      </c>
      <c r="E209">
        <v>40</v>
      </c>
      <c r="F209">
        <v>0</v>
      </c>
      <c r="G209">
        <v>1</v>
      </c>
      <c r="H209">
        <v>0</v>
      </c>
      <c r="I209">
        <v>0</v>
      </c>
      <c r="J209">
        <v>0</v>
      </c>
      <c r="K209">
        <v>0</v>
      </c>
      <c r="L209">
        <v>1</v>
      </c>
      <c r="M209">
        <v>0</v>
      </c>
      <c r="N209">
        <v>0</v>
      </c>
      <c r="O209" t="s">
        <v>29</v>
      </c>
      <c r="P209" s="5" t="str" cm="1">
        <f t="array" ref="P209">_xlfn.IFS(F209=1,"Divorced",G209=1,"Married",H209=1,"Single",I209=1,"Together",J209=1,"Widow")</f>
        <v>Married</v>
      </c>
      <c r="Q209" s="5" t="str" cm="1">
        <f t="array" ref="Q209">_xlfn.IFS(K209=1,"Basic",L209=1,"Graduate",M209=1,"Master",N209=1,"PhD",TRUE,"Otherwise")</f>
        <v>Graduate</v>
      </c>
    </row>
    <row r="210" spans="1:17">
      <c r="A210">
        <v>1275</v>
      </c>
      <c r="B210">
        <v>179946</v>
      </c>
      <c r="C210">
        <v>0</v>
      </c>
      <c r="D210">
        <v>0</v>
      </c>
      <c r="E210">
        <v>54</v>
      </c>
      <c r="F210">
        <v>0</v>
      </c>
      <c r="G210">
        <v>0</v>
      </c>
      <c r="H210">
        <v>0</v>
      </c>
      <c r="I210">
        <v>0</v>
      </c>
      <c r="J210">
        <v>1</v>
      </c>
      <c r="K210">
        <v>0</v>
      </c>
      <c r="L210">
        <v>1</v>
      </c>
      <c r="M210">
        <v>0</v>
      </c>
      <c r="N210">
        <v>0</v>
      </c>
      <c r="O210" t="s">
        <v>19</v>
      </c>
      <c r="P210" s="5" t="str" cm="1">
        <f t="array" ref="P210">_xlfn.IFS(F210=1,"Divorced",G210=1,"Married",H210=1,"Single",I210=1,"Together",J210=1,"Widow")</f>
        <v>Widow</v>
      </c>
      <c r="Q210" s="5" t="str" cm="1">
        <f t="array" ref="Q210">_xlfn.IFS(K210=1,"Basic",L210=1,"Graduate",M210=1,"Master",N210=1,"PhD",TRUE,"Otherwise")</f>
        <v>Graduate</v>
      </c>
    </row>
    <row r="211" spans="1:17">
      <c r="A211">
        <v>1043</v>
      </c>
      <c r="B211">
        <v>179941</v>
      </c>
      <c r="C211">
        <v>0</v>
      </c>
      <c r="D211">
        <v>0</v>
      </c>
      <c r="E211">
        <v>44</v>
      </c>
      <c r="F211">
        <v>0</v>
      </c>
      <c r="G211">
        <v>0</v>
      </c>
      <c r="H211">
        <v>1</v>
      </c>
      <c r="I211">
        <v>0</v>
      </c>
      <c r="J211">
        <v>0</v>
      </c>
      <c r="K211">
        <v>0</v>
      </c>
      <c r="L211">
        <v>1</v>
      </c>
      <c r="M211">
        <v>0</v>
      </c>
      <c r="N211">
        <v>0</v>
      </c>
      <c r="O211" t="s">
        <v>17</v>
      </c>
      <c r="P211" s="5" t="str" cm="1">
        <f t="array" ref="P211">_xlfn.IFS(F211=1,"Divorced",G211=1,"Married",H211=1,"Single",I211=1,"Together",J211=1,"Widow")</f>
        <v>Single</v>
      </c>
      <c r="Q211" s="5" t="str" cm="1">
        <f t="array" ref="Q211">_xlfn.IFS(K211=1,"Basic",L211=1,"Graduate",M211=1,"Master",N211=1,"PhD",TRUE,"Otherwise")</f>
        <v>Graduate</v>
      </c>
    </row>
    <row r="212" spans="1:17">
      <c r="A212">
        <v>1216</v>
      </c>
      <c r="B212">
        <v>179930</v>
      </c>
      <c r="C212">
        <v>0</v>
      </c>
      <c r="D212">
        <v>0</v>
      </c>
      <c r="E212">
        <v>48</v>
      </c>
      <c r="F212">
        <v>0</v>
      </c>
      <c r="G212">
        <v>1</v>
      </c>
      <c r="H212">
        <v>0</v>
      </c>
      <c r="I212">
        <v>0</v>
      </c>
      <c r="J212">
        <v>0</v>
      </c>
      <c r="K212">
        <v>0</v>
      </c>
      <c r="L212">
        <v>0</v>
      </c>
      <c r="M212">
        <v>0</v>
      </c>
      <c r="N212">
        <v>1</v>
      </c>
      <c r="O212" t="s">
        <v>34</v>
      </c>
      <c r="P212" s="5" t="str" cm="1">
        <f t="array" ref="P212">_xlfn.IFS(F212=1,"Divorced",G212=1,"Married",H212=1,"Single",I212=1,"Together",J212=1,"Widow")</f>
        <v>Married</v>
      </c>
      <c r="Q212" s="5" t="str" cm="1">
        <f t="array" ref="Q212">_xlfn.IFS(K212=1,"Basic",L212=1,"Graduate",M212=1,"Master",N212=1,"PhD",TRUE,"Otherwise")</f>
        <v>PhD</v>
      </c>
    </row>
    <row r="213" spans="1:17">
      <c r="A213">
        <v>1541</v>
      </c>
      <c r="B213">
        <v>179908</v>
      </c>
      <c r="C213">
        <v>0</v>
      </c>
      <c r="D213">
        <v>0</v>
      </c>
      <c r="E213">
        <v>38</v>
      </c>
      <c r="F213">
        <v>0</v>
      </c>
      <c r="G213">
        <v>1</v>
      </c>
      <c r="H213">
        <v>0</v>
      </c>
      <c r="I213">
        <v>0</v>
      </c>
      <c r="J213">
        <v>0</v>
      </c>
      <c r="K213">
        <v>0</v>
      </c>
      <c r="L213">
        <v>1</v>
      </c>
      <c r="M213">
        <v>0</v>
      </c>
      <c r="N213">
        <v>0</v>
      </c>
      <c r="O213" t="s">
        <v>17</v>
      </c>
      <c r="P213" s="5" t="str" cm="1">
        <f t="array" ref="P213">_xlfn.IFS(F213=1,"Divorced",G213=1,"Married",H213=1,"Single",I213=1,"Together",J213=1,"Widow")</f>
        <v>Married</v>
      </c>
      <c r="Q213" s="5" t="str" cm="1">
        <f t="array" ref="Q213">_xlfn.IFS(K213=1,"Basic",L213=1,"Graduate",M213=1,"Master",N213=1,"PhD",TRUE,"Otherwise")</f>
        <v>Graduate</v>
      </c>
    </row>
    <row r="214" spans="1:17">
      <c r="A214">
        <v>2539</v>
      </c>
      <c r="B214">
        <v>179865</v>
      </c>
      <c r="C214">
        <v>0</v>
      </c>
      <c r="D214">
        <v>1</v>
      </c>
      <c r="E214">
        <v>66</v>
      </c>
      <c r="F214">
        <v>1</v>
      </c>
      <c r="G214">
        <v>0</v>
      </c>
      <c r="H214">
        <v>0</v>
      </c>
      <c r="I214">
        <v>0</v>
      </c>
      <c r="J214">
        <v>0</v>
      </c>
      <c r="K214">
        <v>0</v>
      </c>
      <c r="L214">
        <v>1</v>
      </c>
      <c r="M214">
        <v>0</v>
      </c>
      <c r="N214">
        <v>0</v>
      </c>
      <c r="O214" t="s">
        <v>29</v>
      </c>
      <c r="P214" s="5" t="str" cm="1">
        <f t="array" ref="P214">_xlfn.IFS(F214=1,"Divorced",G214=1,"Married",H214=1,"Single",I214=1,"Together",J214=1,"Widow")</f>
        <v>Divorced</v>
      </c>
      <c r="Q214" s="5" t="str" cm="1">
        <f t="array" ref="Q214">_xlfn.IFS(K214=1,"Basic",L214=1,"Graduate",M214=1,"Master",N214=1,"PhD",TRUE,"Otherwise")</f>
        <v>Graduate</v>
      </c>
    </row>
    <row r="215" spans="1:17">
      <c r="A215">
        <v>3056</v>
      </c>
      <c r="B215">
        <v>179823</v>
      </c>
      <c r="C215">
        <v>0</v>
      </c>
      <c r="D215">
        <v>1</v>
      </c>
      <c r="E215">
        <v>61</v>
      </c>
      <c r="F215">
        <v>0</v>
      </c>
      <c r="G215">
        <v>1</v>
      </c>
      <c r="H215">
        <v>0</v>
      </c>
      <c r="I215">
        <v>0</v>
      </c>
      <c r="J215">
        <v>0</v>
      </c>
      <c r="K215">
        <v>0</v>
      </c>
      <c r="L215">
        <v>1</v>
      </c>
      <c r="M215">
        <v>0</v>
      </c>
      <c r="N215">
        <v>0</v>
      </c>
      <c r="O215" t="s">
        <v>32</v>
      </c>
      <c r="P215" s="5" t="str" cm="1">
        <f t="array" ref="P215">_xlfn.IFS(F215=1,"Divorced",G215=1,"Married",H215=1,"Single",I215=1,"Together",J215=1,"Widow")</f>
        <v>Married</v>
      </c>
      <c r="Q215" s="5" t="str" cm="1">
        <f t="array" ref="Q215">_xlfn.IFS(K215=1,"Basic",L215=1,"Graduate",M215=1,"Master",N215=1,"PhD",TRUE,"Otherwise")</f>
        <v>Graduate</v>
      </c>
    </row>
    <row r="216" spans="1:17">
      <c r="A216">
        <v>2077</v>
      </c>
      <c r="B216">
        <v>179803</v>
      </c>
      <c r="C216">
        <v>0</v>
      </c>
      <c r="D216">
        <v>1</v>
      </c>
      <c r="E216">
        <v>62</v>
      </c>
      <c r="F216">
        <v>1</v>
      </c>
      <c r="G216">
        <v>0</v>
      </c>
      <c r="H216">
        <v>0</v>
      </c>
      <c r="I216">
        <v>0</v>
      </c>
      <c r="J216">
        <v>0</v>
      </c>
      <c r="K216">
        <v>0</v>
      </c>
      <c r="L216">
        <v>1</v>
      </c>
      <c r="M216">
        <v>0</v>
      </c>
      <c r="N216">
        <v>0</v>
      </c>
      <c r="O216" t="s">
        <v>29</v>
      </c>
      <c r="P216" s="5" t="str" cm="1">
        <f t="array" ref="P216">_xlfn.IFS(F216=1,"Divorced",G216=1,"Married",H216=1,"Single",I216=1,"Together",J216=1,"Widow")</f>
        <v>Divorced</v>
      </c>
      <c r="Q216" s="5" t="str" cm="1">
        <f t="array" ref="Q216">_xlfn.IFS(K216=1,"Basic",L216=1,"Graduate",M216=1,"Master",N216=1,"PhD",TRUE,"Otherwise")</f>
        <v>Graduate</v>
      </c>
    </row>
    <row r="217" spans="1:17">
      <c r="A217">
        <v>1570</v>
      </c>
      <c r="B217">
        <v>179800</v>
      </c>
      <c r="C217">
        <v>0</v>
      </c>
      <c r="D217">
        <v>0</v>
      </c>
      <c r="E217">
        <v>65</v>
      </c>
      <c r="F217">
        <v>0</v>
      </c>
      <c r="G217">
        <v>0</v>
      </c>
      <c r="H217">
        <v>0</v>
      </c>
      <c r="I217">
        <v>0</v>
      </c>
      <c r="J217">
        <v>1</v>
      </c>
      <c r="K217">
        <v>0</v>
      </c>
      <c r="L217">
        <v>1</v>
      </c>
      <c r="M217">
        <v>0</v>
      </c>
      <c r="N217">
        <v>0</v>
      </c>
      <c r="O217" t="s">
        <v>34</v>
      </c>
      <c r="P217" s="5" t="str" cm="1">
        <f t="array" ref="P217">_xlfn.IFS(F217=1,"Divorced",G217=1,"Married",H217=1,"Single",I217=1,"Together",J217=1,"Widow")</f>
        <v>Widow</v>
      </c>
      <c r="Q217" s="5" t="str" cm="1">
        <f t="array" ref="Q217">_xlfn.IFS(K217=1,"Basic",L217=1,"Graduate",M217=1,"Master",N217=1,"PhD",TRUE,"Otherwise")</f>
        <v>Graduate</v>
      </c>
    </row>
    <row r="218" spans="1:17">
      <c r="A218">
        <v>1225</v>
      </c>
      <c r="B218">
        <v>179761</v>
      </c>
      <c r="C218">
        <v>0</v>
      </c>
      <c r="D218">
        <v>1</v>
      </c>
      <c r="E218">
        <v>62</v>
      </c>
      <c r="F218">
        <v>0</v>
      </c>
      <c r="G218">
        <v>0</v>
      </c>
      <c r="H218">
        <v>1</v>
      </c>
      <c r="I218">
        <v>0</v>
      </c>
      <c r="J218">
        <v>0</v>
      </c>
      <c r="K218">
        <v>0</v>
      </c>
      <c r="L218">
        <v>0</v>
      </c>
      <c r="M218">
        <v>0</v>
      </c>
      <c r="N218">
        <v>1</v>
      </c>
      <c r="O218" t="s">
        <v>29</v>
      </c>
      <c r="P218" s="5" t="str" cm="1">
        <f t="array" ref="P218">_xlfn.IFS(F218=1,"Divorced",G218=1,"Married",H218=1,"Single",I218=1,"Together",J218=1,"Widow")</f>
        <v>Single</v>
      </c>
      <c r="Q218" s="5" t="str" cm="1">
        <f t="array" ref="Q218">_xlfn.IFS(K218=1,"Basic",L218=1,"Graduate",M218=1,"Master",N218=1,"PhD",TRUE,"Otherwise")</f>
        <v>PhD</v>
      </c>
    </row>
    <row r="219" spans="1:17">
      <c r="A219">
        <v>2787</v>
      </c>
      <c r="B219">
        <v>179734</v>
      </c>
      <c r="C219">
        <v>0</v>
      </c>
      <c r="D219">
        <v>0</v>
      </c>
      <c r="E219">
        <v>51</v>
      </c>
      <c r="F219">
        <v>0</v>
      </c>
      <c r="G219">
        <v>1</v>
      </c>
      <c r="H219">
        <v>0</v>
      </c>
      <c r="I219">
        <v>0</v>
      </c>
      <c r="J219">
        <v>0</v>
      </c>
      <c r="K219">
        <v>0</v>
      </c>
      <c r="L219">
        <v>0</v>
      </c>
      <c r="M219">
        <v>1</v>
      </c>
      <c r="N219">
        <v>0</v>
      </c>
      <c r="O219" t="s">
        <v>19</v>
      </c>
      <c r="P219" s="5" t="str" cm="1">
        <f t="array" ref="P219">_xlfn.IFS(F219=1,"Divorced",G219=1,"Married",H219=1,"Single",I219=1,"Together",J219=1,"Widow")</f>
        <v>Married</v>
      </c>
      <c r="Q219" s="5" t="str" cm="1">
        <f t="array" ref="Q219">_xlfn.IFS(K219=1,"Basic",L219=1,"Graduate",M219=1,"Master",N219=1,"PhD",TRUE,"Otherwise")</f>
        <v>Master</v>
      </c>
    </row>
    <row r="220" spans="1:17">
      <c r="A220">
        <v>1969</v>
      </c>
      <c r="B220">
        <v>179689</v>
      </c>
      <c r="C220">
        <v>0</v>
      </c>
      <c r="D220">
        <v>0</v>
      </c>
      <c r="E220">
        <v>44</v>
      </c>
      <c r="F220">
        <v>0</v>
      </c>
      <c r="G220">
        <v>0</v>
      </c>
      <c r="H220">
        <v>1</v>
      </c>
      <c r="I220">
        <v>0</v>
      </c>
      <c r="J220">
        <v>0</v>
      </c>
      <c r="K220">
        <v>0</v>
      </c>
      <c r="L220">
        <v>0</v>
      </c>
      <c r="M220">
        <v>0</v>
      </c>
      <c r="N220">
        <v>0</v>
      </c>
      <c r="O220" t="s">
        <v>29</v>
      </c>
      <c r="P220" s="5" t="str" cm="1">
        <f t="array" ref="P220">_xlfn.IFS(F220=1,"Divorced",G220=1,"Married",H220=1,"Single",I220=1,"Together",J220=1,"Widow")</f>
        <v>Single</v>
      </c>
      <c r="Q220" s="5" t="str" cm="1">
        <f t="array" ref="Q220">_xlfn.IFS(K220=1,"Basic",L220=1,"Graduate",M220=1,"Master",N220=1,"PhD",TRUE,"Otherwise")</f>
        <v>Otherwise</v>
      </c>
    </row>
    <row r="221" spans="1:17">
      <c r="A221">
        <v>1911</v>
      </c>
      <c r="B221">
        <v>179632</v>
      </c>
      <c r="C221">
        <v>0</v>
      </c>
      <c r="D221">
        <v>0</v>
      </c>
      <c r="E221">
        <v>46</v>
      </c>
      <c r="F221">
        <v>0</v>
      </c>
      <c r="G221">
        <v>0</v>
      </c>
      <c r="H221">
        <v>0</v>
      </c>
      <c r="I221">
        <v>1</v>
      </c>
      <c r="J221">
        <v>0</v>
      </c>
      <c r="K221">
        <v>0</v>
      </c>
      <c r="L221">
        <v>0</v>
      </c>
      <c r="M221">
        <v>0</v>
      </c>
      <c r="N221">
        <v>1</v>
      </c>
      <c r="O221" t="s">
        <v>19</v>
      </c>
      <c r="P221" s="5" t="str" cm="1">
        <f t="array" ref="P221">_xlfn.IFS(F221=1,"Divorced",G221=1,"Married",H221=1,"Single",I221=1,"Together",J221=1,"Widow")</f>
        <v>Together</v>
      </c>
      <c r="Q221" s="5" t="str" cm="1">
        <f t="array" ref="Q221">_xlfn.IFS(K221=1,"Basic",L221=1,"Graduate",M221=1,"Master",N221=1,"PhD",TRUE,"Otherwise")</f>
        <v>PhD</v>
      </c>
    </row>
    <row r="222" spans="1:17">
      <c r="A222">
        <v>1118</v>
      </c>
      <c r="B222">
        <v>179607</v>
      </c>
      <c r="C222">
        <v>0</v>
      </c>
      <c r="D222">
        <v>0</v>
      </c>
      <c r="E222">
        <v>36</v>
      </c>
      <c r="F222">
        <v>0</v>
      </c>
      <c r="G222">
        <v>0</v>
      </c>
      <c r="H222">
        <v>1</v>
      </c>
      <c r="I222">
        <v>0</v>
      </c>
      <c r="J222">
        <v>0</v>
      </c>
      <c r="K222">
        <v>0</v>
      </c>
      <c r="L222">
        <v>1</v>
      </c>
      <c r="M222">
        <v>0</v>
      </c>
      <c r="N222">
        <v>0</v>
      </c>
      <c r="O222" t="s">
        <v>32</v>
      </c>
      <c r="P222" s="5" t="str" cm="1">
        <f t="array" ref="P222">_xlfn.IFS(F222=1,"Divorced",G222=1,"Married",H222=1,"Single",I222=1,"Together",J222=1,"Widow")</f>
        <v>Single</v>
      </c>
      <c r="Q222" s="5" t="str" cm="1">
        <f t="array" ref="Q222">_xlfn.IFS(K222=1,"Basic",L222=1,"Graduate",M222=1,"Master",N222=1,"PhD",TRUE,"Otherwise")</f>
        <v>Graduate</v>
      </c>
    </row>
    <row r="223" spans="1:17">
      <c r="A223">
        <v>1083</v>
      </c>
      <c r="B223">
        <v>179593</v>
      </c>
      <c r="C223">
        <v>0</v>
      </c>
      <c r="D223">
        <v>0</v>
      </c>
      <c r="E223">
        <v>47</v>
      </c>
      <c r="F223">
        <v>0</v>
      </c>
      <c r="G223">
        <v>1</v>
      </c>
      <c r="H223">
        <v>0</v>
      </c>
      <c r="I223">
        <v>0</v>
      </c>
      <c r="J223">
        <v>0</v>
      </c>
      <c r="K223">
        <v>0</v>
      </c>
      <c r="L223">
        <v>1</v>
      </c>
      <c r="M223">
        <v>0</v>
      </c>
      <c r="N223">
        <v>0</v>
      </c>
      <c r="O223" t="s">
        <v>19</v>
      </c>
      <c r="P223" s="5" t="str" cm="1">
        <f t="array" ref="P223">_xlfn.IFS(F223=1,"Divorced",G223=1,"Married",H223=1,"Single",I223=1,"Together",J223=1,"Widow")</f>
        <v>Married</v>
      </c>
      <c r="Q223" s="5" t="str" cm="1">
        <f t="array" ref="Q223">_xlfn.IFS(K223=1,"Basic",L223=1,"Graduate",M223=1,"Master",N223=1,"PhD",TRUE,"Otherwise")</f>
        <v>Graduate</v>
      </c>
    </row>
    <row r="224" spans="1:17">
      <c r="A224">
        <v>2015</v>
      </c>
      <c r="B224">
        <v>179593</v>
      </c>
      <c r="C224">
        <v>0</v>
      </c>
      <c r="D224">
        <v>0</v>
      </c>
      <c r="E224">
        <v>47</v>
      </c>
      <c r="F224">
        <v>0</v>
      </c>
      <c r="G224">
        <v>1</v>
      </c>
      <c r="H224">
        <v>0</v>
      </c>
      <c r="I224">
        <v>0</v>
      </c>
      <c r="J224">
        <v>0</v>
      </c>
      <c r="K224">
        <v>0</v>
      </c>
      <c r="L224">
        <v>1</v>
      </c>
      <c r="M224">
        <v>0</v>
      </c>
      <c r="N224">
        <v>0</v>
      </c>
      <c r="O224" t="s">
        <v>17</v>
      </c>
      <c r="P224" s="5" t="str" cm="1">
        <f t="array" ref="P224">_xlfn.IFS(F224=1,"Divorced",G224=1,"Married",H224=1,"Single",I224=1,"Together",J224=1,"Widow")</f>
        <v>Married</v>
      </c>
      <c r="Q224" s="5" t="str" cm="1">
        <f t="array" ref="Q224">_xlfn.IFS(K224=1,"Basic",L224=1,"Graduate",M224=1,"Master",N224=1,"PhD",TRUE,"Otherwise")</f>
        <v>Graduate</v>
      </c>
    </row>
    <row r="225" spans="1:17">
      <c r="A225">
        <v>1350</v>
      </c>
      <c r="B225">
        <v>179530</v>
      </c>
      <c r="C225">
        <v>0</v>
      </c>
      <c r="D225">
        <v>0</v>
      </c>
      <c r="E225">
        <v>60</v>
      </c>
      <c r="F225">
        <v>0</v>
      </c>
      <c r="G225">
        <v>1</v>
      </c>
      <c r="H225">
        <v>0</v>
      </c>
      <c r="I225">
        <v>0</v>
      </c>
      <c r="J225">
        <v>0</v>
      </c>
      <c r="K225">
        <v>0</v>
      </c>
      <c r="L225">
        <v>1</v>
      </c>
      <c r="M225">
        <v>0</v>
      </c>
      <c r="N225">
        <v>0</v>
      </c>
      <c r="O225" t="s">
        <v>28</v>
      </c>
      <c r="P225" s="5" t="str" cm="1">
        <f t="array" ref="P225">_xlfn.IFS(F225=1,"Divorced",G225=1,"Married",H225=1,"Single",I225=1,"Together",J225=1,"Widow")</f>
        <v>Married</v>
      </c>
      <c r="Q225" s="5" t="str" cm="1">
        <f t="array" ref="Q225">_xlfn.IFS(K225=1,"Basic",L225=1,"Graduate",M225=1,"Master",N225=1,"PhD",TRUE,"Otherwise")</f>
        <v>Graduate</v>
      </c>
    </row>
    <row r="226" spans="1:17">
      <c r="A226">
        <v>2489</v>
      </c>
      <c r="B226">
        <v>179529</v>
      </c>
      <c r="C226">
        <v>0</v>
      </c>
      <c r="D226">
        <v>0</v>
      </c>
      <c r="E226">
        <v>34</v>
      </c>
      <c r="F226">
        <v>0</v>
      </c>
      <c r="G226">
        <v>1</v>
      </c>
      <c r="H226">
        <v>0</v>
      </c>
      <c r="I226">
        <v>0</v>
      </c>
      <c r="J226">
        <v>0</v>
      </c>
      <c r="K226">
        <v>0</v>
      </c>
      <c r="L226">
        <v>1</v>
      </c>
      <c r="M226">
        <v>0</v>
      </c>
      <c r="N226">
        <v>0</v>
      </c>
      <c r="O226" t="s">
        <v>17</v>
      </c>
      <c r="P226" s="5" t="str" cm="1">
        <f t="array" ref="P226">_xlfn.IFS(F226=1,"Divorced",G226=1,"Married",H226=1,"Single",I226=1,"Together",J226=1,"Widow")</f>
        <v>Married</v>
      </c>
      <c r="Q226" s="5" t="str" cm="1">
        <f t="array" ref="Q226">_xlfn.IFS(K226=1,"Basic",L226=1,"Graduate",M226=1,"Master",N226=1,"PhD",TRUE,"Otherwise")</f>
        <v>Graduate</v>
      </c>
    </row>
    <row r="227" spans="1:17">
      <c r="A227">
        <v>2063</v>
      </c>
      <c r="B227">
        <v>179456</v>
      </c>
      <c r="C227">
        <v>0</v>
      </c>
      <c r="D227">
        <v>0</v>
      </c>
      <c r="E227">
        <v>64</v>
      </c>
      <c r="F227">
        <v>0</v>
      </c>
      <c r="G227">
        <v>1</v>
      </c>
      <c r="H227">
        <v>0</v>
      </c>
      <c r="I227">
        <v>0</v>
      </c>
      <c r="J227">
        <v>0</v>
      </c>
      <c r="K227">
        <v>0</v>
      </c>
      <c r="L227">
        <v>1</v>
      </c>
      <c r="M227">
        <v>0</v>
      </c>
      <c r="N227">
        <v>0</v>
      </c>
      <c r="O227" t="s">
        <v>17</v>
      </c>
      <c r="P227" s="5" t="str" cm="1">
        <f t="array" ref="P227">_xlfn.IFS(F227=1,"Divorced",G227=1,"Married",H227=1,"Single",I227=1,"Together",J227=1,"Widow")</f>
        <v>Married</v>
      </c>
      <c r="Q227" s="5" t="str" cm="1">
        <f t="array" ref="Q227">_xlfn.IFS(K227=1,"Basic",L227=1,"Graduate",M227=1,"Master",N227=1,"PhD",TRUE,"Otherwise")</f>
        <v>Graduate</v>
      </c>
    </row>
    <row r="228" spans="1:17">
      <c r="A228">
        <v>2462</v>
      </c>
      <c r="B228">
        <v>179419</v>
      </c>
      <c r="C228">
        <v>0</v>
      </c>
      <c r="D228">
        <v>0</v>
      </c>
      <c r="E228">
        <v>50</v>
      </c>
      <c r="F228">
        <v>0</v>
      </c>
      <c r="G228">
        <v>0</v>
      </c>
      <c r="H228">
        <v>0</v>
      </c>
      <c r="I228">
        <v>1</v>
      </c>
      <c r="J228">
        <v>0</v>
      </c>
      <c r="K228">
        <v>0</v>
      </c>
      <c r="L228">
        <v>0</v>
      </c>
      <c r="M228">
        <v>1</v>
      </c>
      <c r="N228">
        <v>0</v>
      </c>
      <c r="O228" t="s">
        <v>32</v>
      </c>
      <c r="P228" s="5" t="str" cm="1">
        <f t="array" ref="P228">_xlfn.IFS(F228=1,"Divorced",G228=1,"Married",H228=1,"Single",I228=1,"Together",J228=1,"Widow")</f>
        <v>Together</v>
      </c>
      <c r="Q228" s="5" t="str" cm="1">
        <f t="array" ref="Q228">_xlfn.IFS(K228=1,"Basic",L228=1,"Graduate",M228=1,"Master",N228=1,"PhD",TRUE,"Otherwise")</f>
        <v>Master</v>
      </c>
    </row>
    <row r="229" spans="1:17">
      <c r="A229">
        <v>2139</v>
      </c>
      <c r="B229">
        <v>179410</v>
      </c>
      <c r="C229">
        <v>0</v>
      </c>
      <c r="D229">
        <v>0</v>
      </c>
      <c r="E229">
        <v>59</v>
      </c>
      <c r="F229">
        <v>0</v>
      </c>
      <c r="G229">
        <v>1</v>
      </c>
      <c r="H229">
        <v>0</v>
      </c>
      <c r="I229">
        <v>0</v>
      </c>
      <c r="J229">
        <v>0</v>
      </c>
      <c r="K229">
        <v>0</v>
      </c>
      <c r="L229">
        <v>1</v>
      </c>
      <c r="M229">
        <v>0</v>
      </c>
      <c r="N229">
        <v>0</v>
      </c>
      <c r="O229" t="s">
        <v>19</v>
      </c>
      <c r="P229" s="5" t="str" cm="1">
        <f t="array" ref="P229">_xlfn.IFS(F229=1,"Divorced",G229=1,"Married",H229=1,"Single",I229=1,"Together",J229=1,"Widow")</f>
        <v>Married</v>
      </c>
      <c r="Q229" s="5" t="str" cm="1">
        <f t="array" ref="Q229">_xlfn.IFS(K229=1,"Basic",L229=1,"Graduate",M229=1,"Master",N229=1,"PhD",TRUE,"Otherwise")</f>
        <v>Graduate</v>
      </c>
    </row>
    <row r="230" spans="1:17">
      <c r="A230">
        <v>3062</v>
      </c>
      <c r="B230">
        <v>179244</v>
      </c>
      <c r="C230">
        <v>0</v>
      </c>
      <c r="D230">
        <v>0</v>
      </c>
      <c r="E230">
        <v>27</v>
      </c>
      <c r="F230">
        <v>0</v>
      </c>
      <c r="G230">
        <v>0</v>
      </c>
      <c r="H230">
        <v>1</v>
      </c>
      <c r="I230">
        <v>0</v>
      </c>
      <c r="J230">
        <v>0</v>
      </c>
      <c r="K230">
        <v>0</v>
      </c>
      <c r="L230">
        <v>1</v>
      </c>
      <c r="M230">
        <v>0</v>
      </c>
      <c r="N230">
        <v>0</v>
      </c>
      <c r="O230" t="s">
        <v>32</v>
      </c>
      <c r="P230" s="5" t="str" cm="1">
        <f t="array" ref="P230">_xlfn.IFS(F230=1,"Divorced",G230=1,"Married",H230=1,"Single",I230=1,"Together",J230=1,"Widow")</f>
        <v>Single</v>
      </c>
      <c r="Q230" s="5" t="str" cm="1">
        <f t="array" ref="Q230">_xlfn.IFS(K230=1,"Basic",L230=1,"Graduate",M230=1,"Master",N230=1,"PhD",TRUE,"Otherwise")</f>
        <v>Graduate</v>
      </c>
    </row>
    <row r="231" spans="1:17">
      <c r="A231">
        <v>2971</v>
      </c>
      <c r="B231">
        <v>179205</v>
      </c>
      <c r="C231">
        <v>0</v>
      </c>
      <c r="D231">
        <v>0</v>
      </c>
      <c r="E231">
        <v>45</v>
      </c>
      <c r="F231">
        <v>0</v>
      </c>
      <c r="G231">
        <v>1</v>
      </c>
      <c r="H231">
        <v>0</v>
      </c>
      <c r="I231">
        <v>0</v>
      </c>
      <c r="J231">
        <v>0</v>
      </c>
      <c r="K231">
        <v>0</v>
      </c>
      <c r="L231">
        <v>1</v>
      </c>
      <c r="M231">
        <v>0</v>
      </c>
      <c r="N231">
        <v>0</v>
      </c>
      <c r="O231" t="s">
        <v>29</v>
      </c>
      <c r="P231" s="5" t="str" cm="1">
        <f t="array" ref="P231">_xlfn.IFS(F231=1,"Divorced",G231=1,"Married",H231=1,"Single",I231=1,"Together",J231=1,"Widow")</f>
        <v>Married</v>
      </c>
      <c r="Q231" s="5" t="str" cm="1">
        <f t="array" ref="Q231">_xlfn.IFS(K231=1,"Basic",L231=1,"Graduate",M231=1,"Master",N231=1,"PhD",TRUE,"Otherwise")</f>
        <v>Graduate</v>
      </c>
    </row>
    <row r="232" spans="1:17">
      <c r="A232">
        <v>3143</v>
      </c>
      <c r="B232">
        <v>179174</v>
      </c>
      <c r="C232">
        <v>0</v>
      </c>
      <c r="D232">
        <v>0</v>
      </c>
      <c r="E232">
        <v>45</v>
      </c>
      <c r="F232">
        <v>0</v>
      </c>
      <c r="G232">
        <v>1</v>
      </c>
      <c r="H232">
        <v>0</v>
      </c>
      <c r="I232">
        <v>0</v>
      </c>
      <c r="J232">
        <v>0</v>
      </c>
      <c r="K232">
        <v>0</v>
      </c>
      <c r="L232">
        <v>0</v>
      </c>
      <c r="M232">
        <v>0</v>
      </c>
      <c r="N232">
        <v>1</v>
      </c>
      <c r="O232" t="s">
        <v>17</v>
      </c>
      <c r="P232" s="5" t="str" cm="1">
        <f t="array" ref="P232">_xlfn.IFS(F232=1,"Divorced",G232=1,"Married",H232=1,"Single",I232=1,"Together",J232=1,"Widow")</f>
        <v>Married</v>
      </c>
      <c r="Q232" s="5" t="str" cm="1">
        <f t="array" ref="Q232">_xlfn.IFS(K232=1,"Basic",L232=1,"Graduate",M232=1,"Master",N232=1,"PhD",TRUE,"Otherwise")</f>
        <v>PhD</v>
      </c>
    </row>
    <row r="233" spans="1:17">
      <c r="A233">
        <v>1742</v>
      </c>
      <c r="B233">
        <v>179146</v>
      </c>
      <c r="C233">
        <v>1</v>
      </c>
      <c r="D233">
        <v>1</v>
      </c>
      <c r="E233">
        <v>53</v>
      </c>
      <c r="F233">
        <v>0</v>
      </c>
      <c r="G233">
        <v>0</v>
      </c>
      <c r="H233">
        <v>1</v>
      </c>
      <c r="I233">
        <v>0</v>
      </c>
      <c r="J233">
        <v>0</v>
      </c>
      <c r="K233">
        <v>0</v>
      </c>
      <c r="L233">
        <v>1</v>
      </c>
      <c r="M233">
        <v>0</v>
      </c>
      <c r="N233">
        <v>0</v>
      </c>
      <c r="O233" t="s">
        <v>32</v>
      </c>
      <c r="P233" s="5" t="str" cm="1">
        <f t="array" ref="P233">_xlfn.IFS(F233=1,"Divorced",G233=1,"Married",H233=1,"Single",I233=1,"Together",J233=1,"Widow")</f>
        <v>Single</v>
      </c>
      <c r="Q233" s="5" t="str" cm="1">
        <f t="array" ref="Q233">_xlfn.IFS(K233=1,"Basic",L233=1,"Graduate",M233=1,"Master",N233=1,"PhD",TRUE,"Otherwise")</f>
        <v>Graduate</v>
      </c>
    </row>
    <row r="234" spans="1:17">
      <c r="A234">
        <v>2711</v>
      </c>
      <c r="B234">
        <v>179146</v>
      </c>
      <c r="C234">
        <v>1</v>
      </c>
      <c r="D234">
        <v>1</v>
      </c>
      <c r="E234">
        <v>53</v>
      </c>
      <c r="F234">
        <v>0</v>
      </c>
      <c r="G234">
        <v>0</v>
      </c>
      <c r="H234">
        <v>1</v>
      </c>
      <c r="I234">
        <v>0</v>
      </c>
      <c r="J234">
        <v>0</v>
      </c>
      <c r="K234">
        <v>0</v>
      </c>
      <c r="L234">
        <v>1</v>
      </c>
      <c r="M234">
        <v>0</v>
      </c>
      <c r="N234">
        <v>0</v>
      </c>
      <c r="O234" t="s">
        <v>17</v>
      </c>
      <c r="P234" s="5" t="str" cm="1">
        <f t="array" ref="P234">_xlfn.IFS(F234=1,"Divorced",G234=1,"Married",H234=1,"Single",I234=1,"Together",J234=1,"Widow")</f>
        <v>Single</v>
      </c>
      <c r="Q234" s="5" t="str" cm="1">
        <f t="array" ref="Q234">_xlfn.IFS(K234=1,"Basic",L234=1,"Graduate",M234=1,"Master",N234=1,"PhD",TRUE,"Otherwise")</f>
        <v>Graduate</v>
      </c>
    </row>
    <row r="235" spans="1:17">
      <c r="A235">
        <v>1048</v>
      </c>
      <c r="B235">
        <v>179143</v>
      </c>
      <c r="C235">
        <v>0</v>
      </c>
      <c r="D235">
        <v>0</v>
      </c>
      <c r="E235">
        <v>56</v>
      </c>
      <c r="F235">
        <v>0</v>
      </c>
      <c r="G235">
        <v>1</v>
      </c>
      <c r="H235">
        <v>0</v>
      </c>
      <c r="I235">
        <v>0</v>
      </c>
      <c r="J235">
        <v>0</v>
      </c>
      <c r="K235">
        <v>0</v>
      </c>
      <c r="L235">
        <v>0</v>
      </c>
      <c r="M235">
        <v>1</v>
      </c>
      <c r="N235">
        <v>0</v>
      </c>
      <c r="O235" t="s">
        <v>34</v>
      </c>
      <c r="P235" s="5" t="str" cm="1">
        <f t="array" ref="P235">_xlfn.IFS(F235=1,"Divorced",G235=1,"Married",H235=1,"Single",I235=1,"Together",J235=1,"Widow")</f>
        <v>Married</v>
      </c>
      <c r="Q235" s="5" t="str" cm="1">
        <f t="array" ref="Q235">_xlfn.IFS(K235=1,"Basic",L235=1,"Graduate",M235=1,"Master",N235=1,"PhD",TRUE,"Otherwise")</f>
        <v>Master</v>
      </c>
    </row>
    <row r="236" spans="1:17">
      <c r="A236">
        <v>1474</v>
      </c>
      <c r="B236">
        <v>178952</v>
      </c>
      <c r="C236">
        <v>0</v>
      </c>
      <c r="D236">
        <v>1</v>
      </c>
      <c r="E236">
        <v>62</v>
      </c>
      <c r="F236">
        <v>0</v>
      </c>
      <c r="G236">
        <v>0</v>
      </c>
      <c r="H236">
        <v>0</v>
      </c>
      <c r="I236">
        <v>1</v>
      </c>
      <c r="J236">
        <v>0</v>
      </c>
      <c r="K236">
        <v>0</v>
      </c>
      <c r="L236">
        <v>0</v>
      </c>
      <c r="M236">
        <v>0</v>
      </c>
      <c r="N236">
        <v>1</v>
      </c>
      <c r="O236" t="s">
        <v>34</v>
      </c>
      <c r="P236" s="5" t="str" cm="1">
        <f t="array" ref="P236">_xlfn.IFS(F236=1,"Divorced",G236=1,"Married",H236=1,"Single",I236=1,"Together",J236=1,"Widow")</f>
        <v>Together</v>
      </c>
      <c r="Q236" s="5" t="str" cm="1">
        <f t="array" ref="Q236">_xlfn.IFS(K236=1,"Basic",L236=1,"Graduate",M236=1,"Master",N236=1,"PhD",TRUE,"Otherwise")</f>
        <v>PhD</v>
      </c>
    </row>
    <row r="237" spans="1:17">
      <c r="A237">
        <v>1752</v>
      </c>
      <c r="B237">
        <v>178939</v>
      </c>
      <c r="C237">
        <v>0</v>
      </c>
      <c r="D237">
        <v>0</v>
      </c>
      <c r="E237">
        <v>69</v>
      </c>
      <c r="F237">
        <v>0</v>
      </c>
      <c r="G237">
        <v>1</v>
      </c>
      <c r="H237">
        <v>0</v>
      </c>
      <c r="I237">
        <v>0</v>
      </c>
      <c r="J237">
        <v>0</v>
      </c>
      <c r="K237">
        <v>0</v>
      </c>
      <c r="L237">
        <v>0</v>
      </c>
      <c r="M237">
        <v>0</v>
      </c>
      <c r="N237">
        <v>1</v>
      </c>
      <c r="O237" t="s">
        <v>28</v>
      </c>
      <c r="P237" s="5" t="str" cm="1">
        <f t="array" ref="P237">_xlfn.IFS(F237=1,"Divorced",G237=1,"Married",H237=1,"Single",I237=1,"Together",J237=1,"Widow")</f>
        <v>Married</v>
      </c>
      <c r="Q237" s="5" t="str" cm="1">
        <f t="array" ref="Q237">_xlfn.IFS(K237=1,"Basic",L237=1,"Graduate",M237=1,"Master",N237=1,"PhD",TRUE,"Otherwise")</f>
        <v>PhD</v>
      </c>
    </row>
    <row r="238" spans="1:17">
      <c r="A238">
        <v>2484</v>
      </c>
      <c r="B238">
        <v>178931</v>
      </c>
      <c r="C238">
        <v>0</v>
      </c>
      <c r="D238">
        <v>0</v>
      </c>
      <c r="E238">
        <v>49</v>
      </c>
      <c r="F238">
        <v>0</v>
      </c>
      <c r="G238">
        <v>1</v>
      </c>
      <c r="H238">
        <v>0</v>
      </c>
      <c r="I238">
        <v>0</v>
      </c>
      <c r="J238">
        <v>0</v>
      </c>
      <c r="K238">
        <v>0</v>
      </c>
      <c r="L238">
        <v>0</v>
      </c>
      <c r="M238">
        <v>0</v>
      </c>
      <c r="N238">
        <v>1</v>
      </c>
      <c r="O238" t="s">
        <v>28</v>
      </c>
      <c r="P238" s="5" t="str" cm="1">
        <f t="array" ref="P238">_xlfn.IFS(F238=1,"Divorced",G238=1,"Married",H238=1,"Single",I238=1,"Together",J238=1,"Widow")</f>
        <v>Married</v>
      </c>
      <c r="Q238" s="5" t="str" cm="1">
        <f t="array" ref="Q238">_xlfn.IFS(K238=1,"Basic",L238=1,"Graduate",M238=1,"Master",N238=1,"PhD",TRUE,"Otherwise")</f>
        <v>PhD</v>
      </c>
    </row>
    <row r="239" spans="1:17">
      <c r="A239">
        <v>1681</v>
      </c>
      <c r="B239">
        <v>178901</v>
      </c>
      <c r="C239">
        <v>0</v>
      </c>
      <c r="D239">
        <v>1</v>
      </c>
      <c r="E239">
        <v>47</v>
      </c>
      <c r="F239">
        <v>1</v>
      </c>
      <c r="G239">
        <v>0</v>
      </c>
      <c r="H239">
        <v>0</v>
      </c>
      <c r="I239">
        <v>0</v>
      </c>
      <c r="J239">
        <v>0</v>
      </c>
      <c r="K239">
        <v>0</v>
      </c>
      <c r="L239">
        <v>1</v>
      </c>
      <c r="M239">
        <v>0</v>
      </c>
      <c r="N239">
        <v>0</v>
      </c>
      <c r="O239" t="s">
        <v>29</v>
      </c>
      <c r="P239" s="5" t="str" cm="1">
        <f t="array" ref="P239">_xlfn.IFS(F239=1,"Divorced",G239=1,"Married",H239=1,"Single",I239=1,"Together",J239=1,"Widow")</f>
        <v>Divorced</v>
      </c>
      <c r="Q239" s="5" t="str" cm="1">
        <f t="array" ref="Q239">_xlfn.IFS(K239=1,"Basic",L239=1,"Graduate",M239=1,"Master",N239=1,"PhD",TRUE,"Otherwise")</f>
        <v>Graduate</v>
      </c>
    </row>
    <row r="240" spans="1:17">
      <c r="A240">
        <v>1469</v>
      </c>
      <c r="B240">
        <v>178825</v>
      </c>
      <c r="C240">
        <v>0</v>
      </c>
      <c r="D240">
        <v>0</v>
      </c>
      <c r="E240">
        <v>56</v>
      </c>
      <c r="F240">
        <v>1</v>
      </c>
      <c r="G240">
        <v>0</v>
      </c>
      <c r="H240">
        <v>0</v>
      </c>
      <c r="I240">
        <v>0</v>
      </c>
      <c r="J240">
        <v>0</v>
      </c>
      <c r="K240">
        <v>0</v>
      </c>
      <c r="L240">
        <v>0</v>
      </c>
      <c r="M240">
        <v>0</v>
      </c>
      <c r="N240">
        <v>1</v>
      </c>
      <c r="O240" t="s">
        <v>17</v>
      </c>
      <c r="P240" s="5" t="str" cm="1">
        <f t="array" ref="P240">_xlfn.IFS(F240=1,"Divorced",G240=1,"Married",H240=1,"Single",I240=1,"Together",J240=1,"Widow")</f>
        <v>Divorced</v>
      </c>
      <c r="Q240" s="5" t="str" cm="1">
        <f t="array" ref="Q240">_xlfn.IFS(K240=1,"Basic",L240=1,"Graduate",M240=1,"Master",N240=1,"PhD",TRUE,"Otherwise")</f>
        <v>PhD</v>
      </c>
    </row>
    <row r="241" spans="1:17">
      <c r="A241">
        <v>2661</v>
      </c>
      <c r="B241">
        <v>178789</v>
      </c>
      <c r="C241">
        <v>0</v>
      </c>
      <c r="D241">
        <v>0</v>
      </c>
      <c r="E241">
        <v>40</v>
      </c>
      <c r="F241">
        <v>1</v>
      </c>
      <c r="G241">
        <v>0</v>
      </c>
      <c r="H241">
        <v>0</v>
      </c>
      <c r="I241">
        <v>0</v>
      </c>
      <c r="J241">
        <v>0</v>
      </c>
      <c r="K241">
        <v>0</v>
      </c>
      <c r="L241">
        <v>0</v>
      </c>
      <c r="M241">
        <v>1</v>
      </c>
      <c r="N241">
        <v>0</v>
      </c>
      <c r="O241" t="s">
        <v>19</v>
      </c>
      <c r="P241" s="5" t="str" cm="1">
        <f t="array" ref="P241">_xlfn.IFS(F241=1,"Divorced",G241=1,"Married",H241=1,"Single",I241=1,"Together",J241=1,"Widow")</f>
        <v>Divorced</v>
      </c>
      <c r="Q241" s="5" t="str" cm="1">
        <f t="array" ref="Q241">_xlfn.IFS(K241=1,"Basic",L241=1,"Graduate",M241=1,"Master",N241=1,"PhD",TRUE,"Otherwise")</f>
        <v>Master</v>
      </c>
    </row>
    <row r="242" spans="1:17">
      <c r="A242">
        <v>1631</v>
      </c>
      <c r="B242">
        <v>178710</v>
      </c>
      <c r="C242">
        <v>0</v>
      </c>
      <c r="D242">
        <v>1</v>
      </c>
      <c r="E242">
        <v>43</v>
      </c>
      <c r="F242">
        <v>0</v>
      </c>
      <c r="G242">
        <v>1</v>
      </c>
      <c r="H242">
        <v>0</v>
      </c>
      <c r="I242">
        <v>0</v>
      </c>
      <c r="J242">
        <v>0</v>
      </c>
      <c r="K242">
        <v>0</v>
      </c>
      <c r="L242">
        <v>0</v>
      </c>
      <c r="M242">
        <v>1</v>
      </c>
      <c r="N242">
        <v>0</v>
      </c>
      <c r="O242" t="s">
        <v>17</v>
      </c>
      <c r="P242" s="5" t="str" cm="1">
        <f t="array" ref="P242">_xlfn.IFS(F242=1,"Divorced",G242=1,"Married",H242=1,"Single",I242=1,"Together",J242=1,"Widow")</f>
        <v>Married</v>
      </c>
      <c r="Q242" s="5" t="str" cm="1">
        <f t="array" ref="Q242">_xlfn.IFS(K242=1,"Basic",L242=1,"Graduate",M242=1,"Master",N242=1,"PhD",TRUE,"Otherwise")</f>
        <v>Master</v>
      </c>
    </row>
    <row r="243" spans="1:17">
      <c r="A243">
        <v>2261</v>
      </c>
      <c r="B243">
        <v>178687</v>
      </c>
      <c r="C243">
        <v>0</v>
      </c>
      <c r="D243">
        <v>0</v>
      </c>
      <c r="E243">
        <v>37</v>
      </c>
      <c r="F243">
        <v>0</v>
      </c>
      <c r="G243">
        <v>0</v>
      </c>
      <c r="H243">
        <v>0</v>
      </c>
      <c r="I243">
        <v>1</v>
      </c>
      <c r="J243">
        <v>0</v>
      </c>
      <c r="K243">
        <v>0</v>
      </c>
      <c r="L243">
        <v>1</v>
      </c>
      <c r="M243">
        <v>0</v>
      </c>
      <c r="N243">
        <v>0</v>
      </c>
      <c r="O243" t="s">
        <v>17</v>
      </c>
      <c r="P243" s="5" t="str" cm="1">
        <f t="array" ref="P243">_xlfn.IFS(F243=1,"Divorced",G243=1,"Married",H243=1,"Single",I243=1,"Together",J243=1,"Widow")</f>
        <v>Together</v>
      </c>
      <c r="Q243" s="5" t="str" cm="1">
        <f t="array" ref="Q243">_xlfn.IFS(K243=1,"Basic",L243=1,"Graduate",M243=1,"Master",N243=1,"PhD",TRUE,"Otherwise")</f>
        <v>Graduate</v>
      </c>
    </row>
    <row r="244" spans="1:17">
      <c r="A244">
        <v>1481</v>
      </c>
      <c r="B244">
        <v>178642</v>
      </c>
      <c r="C244">
        <v>0</v>
      </c>
      <c r="D244">
        <v>1</v>
      </c>
      <c r="E244">
        <v>49</v>
      </c>
      <c r="F244">
        <v>0</v>
      </c>
      <c r="G244">
        <v>0</v>
      </c>
      <c r="H244">
        <v>0</v>
      </c>
      <c r="I244">
        <v>1</v>
      </c>
      <c r="J244">
        <v>0</v>
      </c>
      <c r="K244">
        <v>0</v>
      </c>
      <c r="L244">
        <v>0</v>
      </c>
      <c r="M244">
        <v>0</v>
      </c>
      <c r="N244">
        <v>1</v>
      </c>
      <c r="O244" t="s">
        <v>17</v>
      </c>
      <c r="P244" s="5" t="str" cm="1">
        <f t="array" ref="P244">_xlfn.IFS(F244=1,"Divorced",G244=1,"Married",H244=1,"Single",I244=1,"Together",J244=1,"Widow")</f>
        <v>Together</v>
      </c>
      <c r="Q244" s="5" t="str" cm="1">
        <f t="array" ref="Q244">_xlfn.IFS(K244=1,"Basic",L244=1,"Graduate",M244=1,"Master",N244=1,"PhD",TRUE,"Otherwise")</f>
        <v>PhD</v>
      </c>
    </row>
    <row r="245" spans="1:17">
      <c r="A245">
        <v>1344</v>
      </c>
      <c r="B245">
        <v>178618</v>
      </c>
      <c r="C245">
        <v>0</v>
      </c>
      <c r="D245">
        <v>0</v>
      </c>
      <c r="E245">
        <v>63</v>
      </c>
      <c r="F245">
        <v>0</v>
      </c>
      <c r="G245">
        <v>1</v>
      </c>
      <c r="H245">
        <v>0</v>
      </c>
      <c r="I245">
        <v>0</v>
      </c>
      <c r="J245">
        <v>0</v>
      </c>
      <c r="K245">
        <v>0</v>
      </c>
      <c r="L245">
        <v>1</v>
      </c>
      <c r="M245">
        <v>0</v>
      </c>
      <c r="N245">
        <v>0</v>
      </c>
      <c r="O245" t="s">
        <v>28</v>
      </c>
      <c r="P245" s="5" t="str" cm="1">
        <f t="array" ref="P245">_xlfn.IFS(F245=1,"Divorced",G245=1,"Married",H245=1,"Single",I245=1,"Together",J245=1,"Widow")</f>
        <v>Married</v>
      </c>
      <c r="Q245" s="5" t="str" cm="1">
        <f t="array" ref="Q245">_xlfn.IFS(K245=1,"Basic",L245=1,"Graduate",M245=1,"Master",N245=1,"PhD",TRUE,"Otherwise")</f>
        <v>Graduate</v>
      </c>
    </row>
    <row r="246" spans="1:17">
      <c r="A246">
        <v>2171</v>
      </c>
      <c r="B246">
        <v>178579</v>
      </c>
      <c r="C246">
        <v>0</v>
      </c>
      <c r="D246">
        <v>0</v>
      </c>
      <c r="E246">
        <v>50</v>
      </c>
      <c r="F246">
        <v>1</v>
      </c>
      <c r="G246">
        <v>0</v>
      </c>
      <c r="H246">
        <v>0</v>
      </c>
      <c r="I246">
        <v>0</v>
      </c>
      <c r="J246">
        <v>0</v>
      </c>
      <c r="K246">
        <v>0</v>
      </c>
      <c r="L246">
        <v>0</v>
      </c>
      <c r="M246">
        <v>1</v>
      </c>
      <c r="N246">
        <v>0</v>
      </c>
      <c r="O246" t="s">
        <v>17</v>
      </c>
      <c r="P246" s="5" t="str" cm="1">
        <f t="array" ref="P246">_xlfn.IFS(F246=1,"Divorced",G246=1,"Married",H246=1,"Single",I246=1,"Together",J246=1,"Widow")</f>
        <v>Divorced</v>
      </c>
      <c r="Q246" s="5" t="str" cm="1">
        <f t="array" ref="Q246">_xlfn.IFS(K246=1,"Basic",L246=1,"Graduate",M246=1,"Master",N246=1,"PhD",TRUE,"Otherwise")</f>
        <v>Master</v>
      </c>
    </row>
    <row r="247" spans="1:17">
      <c r="A247">
        <v>2279</v>
      </c>
      <c r="B247">
        <v>178569</v>
      </c>
      <c r="C247">
        <v>0</v>
      </c>
      <c r="D247">
        <v>0</v>
      </c>
      <c r="E247">
        <v>74</v>
      </c>
      <c r="F247">
        <v>0</v>
      </c>
      <c r="G247">
        <v>1</v>
      </c>
      <c r="H247">
        <v>0</v>
      </c>
      <c r="I247">
        <v>0</v>
      </c>
      <c r="J247">
        <v>0</v>
      </c>
      <c r="K247">
        <v>0</v>
      </c>
      <c r="L247">
        <v>1</v>
      </c>
      <c r="M247">
        <v>0</v>
      </c>
      <c r="N247">
        <v>0</v>
      </c>
      <c r="O247" t="s">
        <v>17</v>
      </c>
      <c r="P247" s="5" t="str" cm="1">
        <f t="array" ref="P247">_xlfn.IFS(F247=1,"Divorced",G247=1,"Married",H247=1,"Single",I247=1,"Together",J247=1,"Widow")</f>
        <v>Married</v>
      </c>
      <c r="Q247" s="5" t="str" cm="1">
        <f t="array" ref="Q247">_xlfn.IFS(K247=1,"Basic",L247=1,"Graduate",M247=1,"Master",N247=1,"PhD",TRUE,"Otherwise")</f>
        <v>Graduate</v>
      </c>
    </row>
    <row r="248" spans="1:17">
      <c r="A248">
        <v>3113</v>
      </c>
      <c r="B248">
        <v>178499</v>
      </c>
      <c r="C248">
        <v>0</v>
      </c>
      <c r="D248">
        <v>0</v>
      </c>
      <c r="E248">
        <v>63</v>
      </c>
      <c r="F248">
        <v>0</v>
      </c>
      <c r="G248">
        <v>0</v>
      </c>
      <c r="H248">
        <v>1</v>
      </c>
      <c r="I248">
        <v>0</v>
      </c>
      <c r="J248">
        <v>0</v>
      </c>
      <c r="K248">
        <v>0</v>
      </c>
      <c r="L248">
        <v>1</v>
      </c>
      <c r="M248">
        <v>0</v>
      </c>
      <c r="N248">
        <v>0</v>
      </c>
      <c r="O248" t="s">
        <v>17</v>
      </c>
      <c r="P248" s="5" t="str" cm="1">
        <f t="array" ref="P248">_xlfn.IFS(F248=1,"Divorced",G248=1,"Married",H248=1,"Single",I248=1,"Together",J248=1,"Widow")</f>
        <v>Single</v>
      </c>
      <c r="Q248" s="5" t="str" cm="1">
        <f t="array" ref="Q248">_xlfn.IFS(K248=1,"Basic",L248=1,"Graduate",M248=1,"Master",N248=1,"PhD",TRUE,"Otherwise")</f>
        <v>Graduate</v>
      </c>
    </row>
    <row r="249" spans="1:17">
      <c r="A249">
        <v>1090</v>
      </c>
      <c r="B249">
        <v>178497</v>
      </c>
      <c r="C249">
        <v>0</v>
      </c>
      <c r="D249">
        <v>0</v>
      </c>
      <c r="E249">
        <v>69</v>
      </c>
      <c r="F249">
        <v>0</v>
      </c>
      <c r="G249">
        <v>1</v>
      </c>
      <c r="H249">
        <v>0</v>
      </c>
      <c r="I249">
        <v>0</v>
      </c>
      <c r="J249">
        <v>0</v>
      </c>
      <c r="K249">
        <v>0</v>
      </c>
      <c r="L249">
        <v>0</v>
      </c>
      <c r="M249">
        <v>0</v>
      </c>
      <c r="N249">
        <v>0</v>
      </c>
      <c r="O249" t="s">
        <v>34</v>
      </c>
      <c r="P249" s="5" t="str" cm="1">
        <f t="array" ref="P249">_xlfn.IFS(F249=1,"Divorced",G249=1,"Married",H249=1,"Single",I249=1,"Together",J249=1,"Widow")</f>
        <v>Married</v>
      </c>
      <c r="Q249" s="5" t="str" cm="1">
        <f t="array" ref="Q249">_xlfn.IFS(K249=1,"Basic",L249=1,"Graduate",M249=1,"Master",N249=1,"PhD",TRUE,"Otherwise")</f>
        <v>Otherwise</v>
      </c>
    </row>
    <row r="250" spans="1:17">
      <c r="A250">
        <v>1168</v>
      </c>
      <c r="B250">
        <v>178497</v>
      </c>
      <c r="C250">
        <v>0</v>
      </c>
      <c r="D250">
        <v>0</v>
      </c>
      <c r="E250">
        <v>69</v>
      </c>
      <c r="F250">
        <v>0</v>
      </c>
      <c r="G250">
        <v>1</v>
      </c>
      <c r="H250">
        <v>0</v>
      </c>
      <c r="I250">
        <v>0</v>
      </c>
      <c r="J250">
        <v>0</v>
      </c>
      <c r="K250">
        <v>0</v>
      </c>
      <c r="L250">
        <v>0</v>
      </c>
      <c r="M250">
        <v>0</v>
      </c>
      <c r="N250">
        <v>0</v>
      </c>
      <c r="O250" t="s">
        <v>34</v>
      </c>
      <c r="P250" s="5" t="str" cm="1">
        <f t="array" ref="P250">_xlfn.IFS(F250=1,"Divorced",G250=1,"Married",H250=1,"Single",I250=1,"Together",J250=1,"Widow")</f>
        <v>Married</v>
      </c>
      <c r="Q250" s="5" t="str" cm="1">
        <f t="array" ref="Q250">_xlfn.IFS(K250=1,"Basic",L250=1,"Graduate",M250=1,"Master",N250=1,"PhD",TRUE,"Otherwise")</f>
        <v>Otherwise</v>
      </c>
    </row>
    <row r="251" spans="1:17">
      <c r="A251">
        <v>1680</v>
      </c>
      <c r="B251">
        <v>178468</v>
      </c>
      <c r="C251">
        <v>0</v>
      </c>
      <c r="D251">
        <v>0</v>
      </c>
      <c r="E251">
        <v>60</v>
      </c>
      <c r="F251">
        <v>0</v>
      </c>
      <c r="G251">
        <v>0</v>
      </c>
      <c r="H251">
        <v>0</v>
      </c>
      <c r="I251">
        <v>1</v>
      </c>
      <c r="J251">
        <v>0</v>
      </c>
      <c r="K251">
        <v>0</v>
      </c>
      <c r="L251">
        <v>1</v>
      </c>
      <c r="M251">
        <v>0</v>
      </c>
      <c r="N251">
        <v>0</v>
      </c>
      <c r="O251" t="s">
        <v>28</v>
      </c>
      <c r="P251" s="5" t="str" cm="1">
        <f t="array" ref="P251">_xlfn.IFS(F251=1,"Divorced",G251=1,"Married",H251=1,"Single",I251=1,"Together",J251=1,"Widow")</f>
        <v>Together</v>
      </c>
      <c r="Q251" s="5" t="str" cm="1">
        <f t="array" ref="Q251">_xlfn.IFS(K251=1,"Basic",L251=1,"Graduate",M251=1,"Master",N251=1,"PhD",TRUE,"Otherwise")</f>
        <v>Graduate</v>
      </c>
    </row>
    <row r="252" spans="1:17">
      <c r="A252">
        <v>2419</v>
      </c>
      <c r="B252">
        <v>178427</v>
      </c>
      <c r="C252">
        <v>0</v>
      </c>
      <c r="D252">
        <v>0</v>
      </c>
      <c r="E252">
        <v>72</v>
      </c>
      <c r="F252">
        <v>0</v>
      </c>
      <c r="G252">
        <v>0</v>
      </c>
      <c r="H252">
        <v>0</v>
      </c>
      <c r="I252">
        <v>0</v>
      </c>
      <c r="J252">
        <v>1</v>
      </c>
      <c r="K252">
        <v>0</v>
      </c>
      <c r="L252">
        <v>0</v>
      </c>
      <c r="M252">
        <v>1</v>
      </c>
      <c r="N252">
        <v>0</v>
      </c>
      <c r="O252" t="s">
        <v>29</v>
      </c>
      <c r="P252" s="5" t="str" cm="1">
        <f t="array" ref="P252">_xlfn.IFS(F252=1,"Divorced",G252=1,"Married",H252=1,"Single",I252=1,"Together",J252=1,"Widow")</f>
        <v>Widow</v>
      </c>
      <c r="Q252" s="5" t="str" cm="1">
        <f t="array" ref="Q252">_xlfn.IFS(K252=1,"Basic",L252=1,"Graduate",M252=1,"Master",N252=1,"PhD",TRUE,"Otherwise")</f>
        <v>Master</v>
      </c>
    </row>
    <row r="253" spans="1:17">
      <c r="A253">
        <v>1891</v>
      </c>
      <c r="B253">
        <v>178420</v>
      </c>
      <c r="C253">
        <v>0</v>
      </c>
      <c r="D253">
        <v>0</v>
      </c>
      <c r="E253">
        <v>54</v>
      </c>
      <c r="F253">
        <v>0</v>
      </c>
      <c r="G253">
        <v>0</v>
      </c>
      <c r="H253">
        <v>1</v>
      </c>
      <c r="I253">
        <v>0</v>
      </c>
      <c r="J253">
        <v>0</v>
      </c>
      <c r="K253">
        <v>0</v>
      </c>
      <c r="L253">
        <v>0</v>
      </c>
      <c r="M253">
        <v>0</v>
      </c>
      <c r="N253">
        <v>1</v>
      </c>
      <c r="O253" t="s">
        <v>29</v>
      </c>
      <c r="P253" s="5" t="str" cm="1">
        <f t="array" ref="P253">_xlfn.IFS(F253=1,"Divorced",G253=1,"Married",H253=1,"Single",I253=1,"Together",J253=1,"Widow")</f>
        <v>Single</v>
      </c>
      <c r="Q253" s="5" t="str" cm="1">
        <f t="array" ref="Q253">_xlfn.IFS(K253=1,"Basic",L253=1,"Graduate",M253=1,"Master",N253=1,"PhD",TRUE,"Otherwise")</f>
        <v>PhD</v>
      </c>
    </row>
    <row r="254" spans="1:17">
      <c r="A254">
        <v>2775</v>
      </c>
      <c r="B254">
        <v>178416</v>
      </c>
      <c r="C254">
        <v>0</v>
      </c>
      <c r="D254">
        <v>1</v>
      </c>
      <c r="E254">
        <v>44</v>
      </c>
      <c r="F254">
        <v>0</v>
      </c>
      <c r="G254">
        <v>0</v>
      </c>
      <c r="H254">
        <v>0</v>
      </c>
      <c r="I254">
        <v>1</v>
      </c>
      <c r="J254">
        <v>0</v>
      </c>
      <c r="K254">
        <v>0</v>
      </c>
      <c r="L254">
        <v>1</v>
      </c>
      <c r="M254">
        <v>0</v>
      </c>
      <c r="N254">
        <v>0</v>
      </c>
      <c r="O254" t="s">
        <v>19</v>
      </c>
      <c r="P254" s="5" t="str" cm="1">
        <f t="array" ref="P254">_xlfn.IFS(F254=1,"Divorced",G254=1,"Married",H254=1,"Single",I254=1,"Together",J254=1,"Widow")</f>
        <v>Together</v>
      </c>
      <c r="Q254" s="5" t="str" cm="1">
        <f t="array" ref="Q254">_xlfn.IFS(K254=1,"Basic",L254=1,"Graduate",M254=1,"Master",N254=1,"PhD",TRUE,"Otherwise")</f>
        <v>Graduate</v>
      </c>
    </row>
    <row r="255" spans="1:17">
      <c r="A255">
        <v>2802</v>
      </c>
      <c r="B255">
        <v>178394</v>
      </c>
      <c r="C255">
        <v>0</v>
      </c>
      <c r="D255">
        <v>0</v>
      </c>
      <c r="E255">
        <v>34</v>
      </c>
      <c r="F255">
        <v>0</v>
      </c>
      <c r="G255">
        <v>0</v>
      </c>
      <c r="H255">
        <v>0</v>
      </c>
      <c r="I255">
        <v>1</v>
      </c>
      <c r="J255">
        <v>0</v>
      </c>
      <c r="K255">
        <v>0</v>
      </c>
      <c r="L255">
        <v>1</v>
      </c>
      <c r="M255">
        <v>0</v>
      </c>
      <c r="N255">
        <v>0</v>
      </c>
      <c r="O255" t="s">
        <v>28</v>
      </c>
      <c r="P255" s="5" t="str" cm="1">
        <f t="array" ref="P255">_xlfn.IFS(F255=1,"Divorced",G255=1,"Married",H255=1,"Single",I255=1,"Together",J255=1,"Widow")</f>
        <v>Together</v>
      </c>
      <c r="Q255" s="5" t="str" cm="1">
        <f t="array" ref="Q255">_xlfn.IFS(K255=1,"Basic",L255=1,"Graduate",M255=1,"Master",N255=1,"PhD",TRUE,"Otherwise")</f>
        <v>Graduate</v>
      </c>
    </row>
    <row r="256" spans="1:17">
      <c r="A256">
        <v>1806</v>
      </c>
      <c r="B256">
        <v>178353</v>
      </c>
      <c r="C256">
        <v>0</v>
      </c>
      <c r="D256">
        <v>1</v>
      </c>
      <c r="E256">
        <v>61</v>
      </c>
      <c r="F256">
        <v>1</v>
      </c>
      <c r="G256">
        <v>0</v>
      </c>
      <c r="H256">
        <v>0</v>
      </c>
      <c r="I256">
        <v>0</v>
      </c>
      <c r="J256">
        <v>0</v>
      </c>
      <c r="K256">
        <v>0</v>
      </c>
      <c r="L256">
        <v>0</v>
      </c>
      <c r="M256">
        <v>0</v>
      </c>
      <c r="N256">
        <v>0</v>
      </c>
      <c r="O256" t="s">
        <v>28</v>
      </c>
      <c r="P256" s="5" t="str" cm="1">
        <f t="array" ref="P256">_xlfn.IFS(F256=1,"Divorced",G256=1,"Married",H256=1,"Single",I256=1,"Together",J256=1,"Widow")</f>
        <v>Divorced</v>
      </c>
      <c r="Q256" s="5" t="str" cm="1">
        <f t="array" ref="Q256">_xlfn.IFS(K256=1,"Basic",L256=1,"Graduate",M256=1,"Master",N256=1,"PhD",TRUE,"Otherwise")</f>
        <v>Otherwise</v>
      </c>
    </row>
    <row r="257" spans="1:17">
      <c r="A257">
        <v>1878</v>
      </c>
      <c r="B257">
        <v>178331</v>
      </c>
      <c r="C257">
        <v>0</v>
      </c>
      <c r="D257">
        <v>1</v>
      </c>
      <c r="E257">
        <v>62</v>
      </c>
      <c r="F257">
        <v>1</v>
      </c>
      <c r="G257">
        <v>0</v>
      </c>
      <c r="H257">
        <v>0</v>
      </c>
      <c r="I257">
        <v>0</v>
      </c>
      <c r="J257">
        <v>0</v>
      </c>
      <c r="K257">
        <v>0</v>
      </c>
      <c r="L257">
        <v>1</v>
      </c>
      <c r="M257">
        <v>0</v>
      </c>
      <c r="N257">
        <v>0</v>
      </c>
      <c r="O257" t="s">
        <v>28</v>
      </c>
      <c r="P257" s="5" t="str" cm="1">
        <f t="array" ref="P257">_xlfn.IFS(F257=1,"Divorced",G257=1,"Married",H257=1,"Single",I257=1,"Together",J257=1,"Widow")</f>
        <v>Divorced</v>
      </c>
      <c r="Q257" s="5" t="str" cm="1">
        <f t="array" ref="Q257">_xlfn.IFS(K257=1,"Basic",L257=1,"Graduate",M257=1,"Master",N257=1,"PhD",TRUE,"Otherwise")</f>
        <v>Graduate</v>
      </c>
    </row>
    <row r="258" spans="1:17">
      <c r="A258">
        <v>1743</v>
      </c>
      <c r="B258">
        <v>178285</v>
      </c>
      <c r="C258">
        <v>0</v>
      </c>
      <c r="D258">
        <v>0</v>
      </c>
      <c r="E258">
        <v>32</v>
      </c>
      <c r="F258">
        <v>0</v>
      </c>
      <c r="G258">
        <v>1</v>
      </c>
      <c r="H258">
        <v>0</v>
      </c>
      <c r="I258">
        <v>0</v>
      </c>
      <c r="J258">
        <v>0</v>
      </c>
      <c r="K258">
        <v>0</v>
      </c>
      <c r="L258">
        <v>0</v>
      </c>
      <c r="M258">
        <v>1</v>
      </c>
      <c r="N258">
        <v>0</v>
      </c>
      <c r="O258" t="s">
        <v>19</v>
      </c>
      <c r="P258" s="5" t="str" cm="1">
        <f t="array" ref="P258">_xlfn.IFS(F258=1,"Divorced",G258=1,"Married",H258=1,"Single",I258=1,"Together",J258=1,"Widow")</f>
        <v>Married</v>
      </c>
      <c r="Q258" s="5" t="str" cm="1">
        <f t="array" ref="Q258">_xlfn.IFS(K258=1,"Basic",L258=1,"Graduate",M258=1,"Master",N258=1,"PhD",TRUE,"Otherwise")</f>
        <v>Master</v>
      </c>
    </row>
    <row r="259" spans="1:17">
      <c r="A259">
        <v>3072</v>
      </c>
      <c r="B259">
        <v>178128</v>
      </c>
      <c r="C259">
        <v>0</v>
      </c>
      <c r="D259">
        <v>1</v>
      </c>
      <c r="E259">
        <v>46</v>
      </c>
      <c r="F259">
        <v>0</v>
      </c>
      <c r="G259">
        <v>1</v>
      </c>
      <c r="H259">
        <v>0</v>
      </c>
      <c r="I259">
        <v>0</v>
      </c>
      <c r="J259">
        <v>0</v>
      </c>
      <c r="K259">
        <v>0</v>
      </c>
      <c r="L259">
        <v>0</v>
      </c>
      <c r="M259">
        <v>0</v>
      </c>
      <c r="N259">
        <v>1</v>
      </c>
      <c r="O259" t="s">
        <v>28</v>
      </c>
      <c r="P259" s="5" t="str" cm="1">
        <f t="array" ref="P259">_xlfn.IFS(F259=1,"Divorced",G259=1,"Married",H259=1,"Single",I259=1,"Together",J259=1,"Widow")</f>
        <v>Married</v>
      </c>
      <c r="Q259" s="5" t="str" cm="1">
        <f t="array" ref="Q259">_xlfn.IFS(K259=1,"Basic",L259=1,"Graduate",M259=1,"Master",N259=1,"PhD",TRUE,"Otherwise")</f>
        <v>PhD</v>
      </c>
    </row>
    <row r="260" spans="1:17">
      <c r="A260">
        <v>2557</v>
      </c>
      <c r="B260">
        <v>178093</v>
      </c>
      <c r="C260">
        <v>0</v>
      </c>
      <c r="D260">
        <v>0</v>
      </c>
      <c r="E260">
        <v>73</v>
      </c>
      <c r="F260">
        <v>0</v>
      </c>
      <c r="G260">
        <v>0</v>
      </c>
      <c r="H260">
        <v>0</v>
      </c>
      <c r="I260">
        <v>1</v>
      </c>
      <c r="J260">
        <v>0</v>
      </c>
      <c r="K260">
        <v>0</v>
      </c>
      <c r="L260">
        <v>0</v>
      </c>
      <c r="M260">
        <v>1</v>
      </c>
      <c r="N260">
        <v>0</v>
      </c>
      <c r="O260" t="s">
        <v>29</v>
      </c>
      <c r="P260" s="5" t="str" cm="1">
        <f t="array" ref="P260">_xlfn.IFS(F260=1,"Divorced",G260=1,"Married",H260=1,"Single",I260=1,"Together",J260=1,"Widow")</f>
        <v>Together</v>
      </c>
      <c r="Q260" s="5" t="str" cm="1">
        <f t="array" ref="Q260">_xlfn.IFS(K260=1,"Basic",L260=1,"Graduate",M260=1,"Master",N260=1,"PhD",TRUE,"Otherwise")</f>
        <v>Master</v>
      </c>
    </row>
    <row r="261" spans="1:17">
      <c r="A261">
        <v>2179</v>
      </c>
      <c r="B261">
        <v>178075</v>
      </c>
      <c r="C261">
        <v>0</v>
      </c>
      <c r="D261">
        <v>0</v>
      </c>
      <c r="E261">
        <v>48</v>
      </c>
      <c r="F261">
        <v>0</v>
      </c>
      <c r="G261">
        <v>1</v>
      </c>
      <c r="H261">
        <v>0</v>
      </c>
      <c r="I261">
        <v>0</v>
      </c>
      <c r="J261">
        <v>0</v>
      </c>
      <c r="K261">
        <v>0</v>
      </c>
      <c r="L261">
        <v>0</v>
      </c>
      <c r="M261">
        <v>0</v>
      </c>
      <c r="N261">
        <v>1</v>
      </c>
      <c r="O261" t="s">
        <v>29</v>
      </c>
      <c r="P261" s="5" t="str" cm="1">
        <f t="array" ref="P261">_xlfn.IFS(F261=1,"Divorced",G261=1,"Married",H261=1,"Single",I261=1,"Together",J261=1,"Widow")</f>
        <v>Married</v>
      </c>
      <c r="Q261" s="5" t="str" cm="1">
        <f t="array" ref="Q261">_xlfn.IFS(K261=1,"Basic",L261=1,"Graduate",M261=1,"Master",N261=1,"PhD",TRUE,"Otherwise")</f>
        <v>PhD</v>
      </c>
    </row>
    <row r="262" spans="1:17">
      <c r="A262">
        <v>2422</v>
      </c>
      <c r="B262">
        <v>178041</v>
      </c>
      <c r="C262">
        <v>0</v>
      </c>
      <c r="D262">
        <v>0</v>
      </c>
      <c r="E262">
        <v>49</v>
      </c>
      <c r="F262">
        <v>0</v>
      </c>
      <c r="G262">
        <v>1</v>
      </c>
      <c r="H262">
        <v>0</v>
      </c>
      <c r="I262">
        <v>0</v>
      </c>
      <c r="J262">
        <v>0</v>
      </c>
      <c r="K262">
        <v>0</v>
      </c>
      <c r="L262">
        <v>0</v>
      </c>
      <c r="M262">
        <v>0</v>
      </c>
      <c r="N262">
        <v>0</v>
      </c>
      <c r="O262" t="s">
        <v>34</v>
      </c>
      <c r="P262" s="5" t="str" cm="1">
        <f t="array" ref="P262">_xlfn.IFS(F262=1,"Divorced",G262=1,"Married",H262=1,"Single",I262=1,"Together",J262=1,"Widow")</f>
        <v>Married</v>
      </c>
      <c r="Q262" s="5" t="str" cm="1">
        <f t="array" ref="Q262">_xlfn.IFS(K262=1,"Basic",L262=1,"Graduate",M262=1,"Master",N262=1,"PhD",TRUE,"Otherwise")</f>
        <v>Otherwise</v>
      </c>
    </row>
    <row r="263" spans="1:17">
      <c r="A263">
        <v>1981</v>
      </c>
      <c r="B263">
        <v>178028</v>
      </c>
      <c r="C263">
        <v>0</v>
      </c>
      <c r="D263">
        <v>1</v>
      </c>
      <c r="E263">
        <v>64</v>
      </c>
      <c r="F263">
        <v>0</v>
      </c>
      <c r="G263">
        <v>0</v>
      </c>
      <c r="H263">
        <v>0</v>
      </c>
      <c r="I263">
        <v>0</v>
      </c>
      <c r="J263">
        <v>1</v>
      </c>
      <c r="K263">
        <v>0</v>
      </c>
      <c r="L263">
        <v>0</v>
      </c>
      <c r="M263">
        <v>0</v>
      </c>
      <c r="N263">
        <v>1</v>
      </c>
      <c r="O263" t="s">
        <v>29</v>
      </c>
      <c r="P263" s="5" t="str" cm="1">
        <f t="array" ref="P263">_xlfn.IFS(F263=1,"Divorced",G263=1,"Married",H263=1,"Single",I263=1,"Together",J263=1,"Widow")</f>
        <v>Widow</v>
      </c>
      <c r="Q263" s="5" t="str" cm="1">
        <f t="array" ref="Q263">_xlfn.IFS(K263=1,"Basic",L263=1,"Graduate",M263=1,"Master",N263=1,"PhD",TRUE,"Otherwise")</f>
        <v>PhD</v>
      </c>
    </row>
    <row r="264" spans="1:17">
      <c r="A264">
        <v>2734</v>
      </c>
      <c r="B264">
        <v>177981</v>
      </c>
      <c r="C264">
        <v>1</v>
      </c>
      <c r="D264">
        <v>0</v>
      </c>
      <c r="E264">
        <v>48</v>
      </c>
      <c r="F264">
        <v>0</v>
      </c>
      <c r="G264">
        <v>1</v>
      </c>
      <c r="H264">
        <v>0</v>
      </c>
      <c r="I264">
        <v>0</v>
      </c>
      <c r="J264">
        <v>0</v>
      </c>
      <c r="K264">
        <v>0</v>
      </c>
      <c r="L264">
        <v>1</v>
      </c>
      <c r="M264">
        <v>0</v>
      </c>
      <c r="N264">
        <v>0</v>
      </c>
      <c r="O264" t="s">
        <v>34</v>
      </c>
      <c r="P264" s="5" t="str" cm="1">
        <f t="array" ref="P264">_xlfn.IFS(F264=1,"Divorced",G264=1,"Married",H264=1,"Single",I264=1,"Together",J264=1,"Widow")</f>
        <v>Married</v>
      </c>
      <c r="Q264" s="5" t="str" cm="1">
        <f t="array" ref="Q264">_xlfn.IFS(K264=1,"Basic",L264=1,"Graduate",M264=1,"Master",N264=1,"PhD",TRUE,"Otherwise")</f>
        <v>Graduate</v>
      </c>
    </row>
    <row r="265" spans="1:17">
      <c r="A265">
        <v>1199</v>
      </c>
      <c r="B265">
        <v>177972</v>
      </c>
      <c r="C265">
        <v>0</v>
      </c>
      <c r="D265">
        <v>0</v>
      </c>
      <c r="E265">
        <v>66</v>
      </c>
      <c r="F265">
        <v>0</v>
      </c>
      <c r="G265">
        <v>0</v>
      </c>
      <c r="H265">
        <v>0</v>
      </c>
      <c r="I265">
        <v>1</v>
      </c>
      <c r="J265">
        <v>0</v>
      </c>
      <c r="K265">
        <v>0</v>
      </c>
      <c r="L265">
        <v>1</v>
      </c>
      <c r="M265">
        <v>0</v>
      </c>
      <c r="N265">
        <v>0</v>
      </c>
      <c r="O265" t="s">
        <v>17</v>
      </c>
      <c r="P265" s="5" t="str" cm="1">
        <f t="array" ref="P265">_xlfn.IFS(F265=1,"Divorced",G265=1,"Married",H265=1,"Single",I265=1,"Together",J265=1,"Widow")</f>
        <v>Together</v>
      </c>
      <c r="Q265" s="5" t="str" cm="1">
        <f t="array" ref="Q265">_xlfn.IFS(K265=1,"Basic",L265=1,"Graduate",M265=1,"Master",N265=1,"PhD",TRUE,"Otherwise")</f>
        <v>Graduate</v>
      </c>
    </row>
    <row r="266" spans="1:17">
      <c r="A266">
        <v>1264</v>
      </c>
      <c r="B266">
        <v>177882</v>
      </c>
      <c r="C266">
        <v>0</v>
      </c>
      <c r="D266">
        <v>0</v>
      </c>
      <c r="E266">
        <v>39</v>
      </c>
      <c r="F266">
        <v>0</v>
      </c>
      <c r="G266">
        <v>0</v>
      </c>
      <c r="H266">
        <v>0</v>
      </c>
      <c r="I266">
        <v>1</v>
      </c>
      <c r="J266">
        <v>0</v>
      </c>
      <c r="K266">
        <v>0</v>
      </c>
      <c r="L266">
        <v>0</v>
      </c>
      <c r="M266">
        <v>1</v>
      </c>
      <c r="N266">
        <v>0</v>
      </c>
      <c r="O266" t="s">
        <v>34</v>
      </c>
      <c r="P266" s="5" t="str" cm="1">
        <f t="array" ref="P266">_xlfn.IFS(F266=1,"Divorced",G266=1,"Married",H266=1,"Single",I266=1,"Together",J266=1,"Widow")</f>
        <v>Together</v>
      </c>
      <c r="Q266" s="5" t="str" cm="1">
        <f t="array" ref="Q266">_xlfn.IFS(K266=1,"Basic",L266=1,"Graduate",M266=1,"Master",N266=1,"PhD",TRUE,"Otherwise")</f>
        <v>Master</v>
      </c>
    </row>
    <row r="267" spans="1:17">
      <c r="A267">
        <v>2888</v>
      </c>
      <c r="B267">
        <v>177870</v>
      </c>
      <c r="C267">
        <v>0</v>
      </c>
      <c r="D267">
        <v>1</v>
      </c>
      <c r="E267">
        <v>53</v>
      </c>
      <c r="F267">
        <v>0</v>
      </c>
      <c r="G267">
        <v>1</v>
      </c>
      <c r="H267">
        <v>0</v>
      </c>
      <c r="I267">
        <v>0</v>
      </c>
      <c r="J267">
        <v>0</v>
      </c>
      <c r="K267">
        <v>0</v>
      </c>
      <c r="L267">
        <v>1</v>
      </c>
      <c r="M267">
        <v>0</v>
      </c>
      <c r="N267">
        <v>0</v>
      </c>
      <c r="O267" t="s">
        <v>32</v>
      </c>
      <c r="P267" s="5" t="str" cm="1">
        <f t="array" ref="P267">_xlfn.IFS(F267=1,"Divorced",G267=1,"Married",H267=1,"Single",I267=1,"Together",J267=1,"Widow")</f>
        <v>Married</v>
      </c>
      <c r="Q267" s="5" t="str" cm="1">
        <f t="array" ref="Q267">_xlfn.IFS(K267=1,"Basic",L267=1,"Graduate",M267=1,"Master",N267=1,"PhD",TRUE,"Otherwise")</f>
        <v>Graduate</v>
      </c>
    </row>
    <row r="268" spans="1:17">
      <c r="A268">
        <v>1510</v>
      </c>
      <c r="B268">
        <v>177863</v>
      </c>
      <c r="C268">
        <v>0</v>
      </c>
      <c r="D268">
        <v>0</v>
      </c>
      <c r="E268">
        <v>62</v>
      </c>
      <c r="F268">
        <v>0</v>
      </c>
      <c r="G268">
        <v>0</v>
      </c>
      <c r="H268">
        <v>0</v>
      </c>
      <c r="I268">
        <v>1</v>
      </c>
      <c r="J268">
        <v>0</v>
      </c>
      <c r="K268">
        <v>0</v>
      </c>
      <c r="L268">
        <v>0</v>
      </c>
      <c r="M268">
        <v>0</v>
      </c>
      <c r="N268">
        <v>1</v>
      </c>
      <c r="O268" t="s">
        <v>34</v>
      </c>
      <c r="P268" s="5" t="str" cm="1">
        <f t="array" ref="P268">_xlfn.IFS(F268=1,"Divorced",G268=1,"Married",H268=1,"Single",I268=1,"Together",J268=1,"Widow")</f>
        <v>Together</v>
      </c>
      <c r="Q268" s="5" t="str" cm="1">
        <f t="array" ref="Q268">_xlfn.IFS(K268=1,"Basic",L268=1,"Graduate",M268=1,"Master",N268=1,"PhD",TRUE,"Otherwise")</f>
        <v>PhD</v>
      </c>
    </row>
    <row r="269" spans="1:17">
      <c r="A269">
        <v>1669</v>
      </c>
      <c r="B269">
        <v>177845</v>
      </c>
      <c r="C269">
        <v>0</v>
      </c>
      <c r="D269">
        <v>0</v>
      </c>
      <c r="E269">
        <v>31</v>
      </c>
      <c r="F269">
        <v>0</v>
      </c>
      <c r="G269">
        <v>0</v>
      </c>
      <c r="H269">
        <v>0</v>
      </c>
      <c r="I269">
        <v>1</v>
      </c>
      <c r="J269">
        <v>0</v>
      </c>
      <c r="K269">
        <v>0</v>
      </c>
      <c r="L269">
        <v>0</v>
      </c>
      <c r="M269">
        <v>0</v>
      </c>
      <c r="N269">
        <v>1</v>
      </c>
      <c r="O269" t="s">
        <v>29</v>
      </c>
      <c r="P269" s="5" t="str" cm="1">
        <f t="array" ref="P269">_xlfn.IFS(F269=1,"Divorced",G269=1,"Married",H269=1,"Single",I269=1,"Together",J269=1,"Widow")</f>
        <v>Together</v>
      </c>
      <c r="Q269" s="5" t="str" cm="1">
        <f t="array" ref="Q269">_xlfn.IFS(K269=1,"Basic",L269=1,"Graduate",M269=1,"Master",N269=1,"PhD",TRUE,"Otherwise")</f>
        <v>PhD</v>
      </c>
    </row>
    <row r="270" spans="1:17">
      <c r="A270">
        <v>2233</v>
      </c>
      <c r="B270">
        <v>177766</v>
      </c>
      <c r="C270">
        <v>0</v>
      </c>
      <c r="D270">
        <v>1</v>
      </c>
      <c r="E270">
        <v>53</v>
      </c>
      <c r="F270">
        <v>0</v>
      </c>
      <c r="G270">
        <v>1</v>
      </c>
      <c r="H270">
        <v>0</v>
      </c>
      <c r="I270">
        <v>0</v>
      </c>
      <c r="J270">
        <v>0</v>
      </c>
      <c r="K270">
        <v>0</v>
      </c>
      <c r="L270">
        <v>0</v>
      </c>
      <c r="M270">
        <v>0</v>
      </c>
      <c r="N270">
        <v>1</v>
      </c>
      <c r="O270" t="s">
        <v>29</v>
      </c>
      <c r="P270" s="5" t="str" cm="1">
        <f t="array" ref="P270">_xlfn.IFS(F270=1,"Divorced",G270=1,"Married",H270=1,"Single",I270=1,"Together",J270=1,"Widow")</f>
        <v>Married</v>
      </c>
      <c r="Q270" s="5" t="str" cm="1">
        <f t="array" ref="Q270">_xlfn.IFS(K270=1,"Basic",L270=1,"Graduate",M270=1,"Master",N270=1,"PhD",TRUE,"Otherwise")</f>
        <v>PhD</v>
      </c>
    </row>
    <row r="271" spans="1:17">
      <c r="A271">
        <v>2644</v>
      </c>
      <c r="B271">
        <v>177766</v>
      </c>
      <c r="C271">
        <v>0</v>
      </c>
      <c r="D271">
        <v>1</v>
      </c>
      <c r="E271">
        <v>53</v>
      </c>
      <c r="F271">
        <v>0</v>
      </c>
      <c r="G271">
        <v>1</v>
      </c>
      <c r="H271">
        <v>0</v>
      </c>
      <c r="I271">
        <v>0</v>
      </c>
      <c r="J271">
        <v>0</v>
      </c>
      <c r="K271">
        <v>0</v>
      </c>
      <c r="L271">
        <v>0</v>
      </c>
      <c r="M271">
        <v>0</v>
      </c>
      <c r="N271">
        <v>1</v>
      </c>
      <c r="O271" t="s">
        <v>34</v>
      </c>
      <c r="P271" s="5" t="str" cm="1">
        <f t="array" ref="P271">_xlfn.IFS(F271=1,"Divorced",G271=1,"Married",H271=1,"Single",I271=1,"Together",J271=1,"Widow")</f>
        <v>Married</v>
      </c>
      <c r="Q271" s="5" t="str" cm="1">
        <f t="array" ref="Q271">_xlfn.IFS(K271=1,"Basic",L271=1,"Graduate",M271=1,"Master",N271=1,"PhD",TRUE,"Otherwise")</f>
        <v>PhD</v>
      </c>
    </row>
    <row r="272" spans="1:17">
      <c r="A272">
        <v>1627</v>
      </c>
      <c r="B272">
        <v>177632</v>
      </c>
      <c r="C272">
        <v>0</v>
      </c>
      <c r="D272">
        <v>0</v>
      </c>
      <c r="E272">
        <v>73</v>
      </c>
      <c r="F272">
        <v>0</v>
      </c>
      <c r="G272">
        <v>0</v>
      </c>
      <c r="H272">
        <v>0</v>
      </c>
      <c r="I272">
        <v>1</v>
      </c>
      <c r="J272">
        <v>0</v>
      </c>
      <c r="K272">
        <v>0</v>
      </c>
      <c r="L272">
        <v>0</v>
      </c>
      <c r="M272">
        <v>1</v>
      </c>
      <c r="N272">
        <v>0</v>
      </c>
      <c r="O272" t="s">
        <v>29</v>
      </c>
      <c r="P272" s="5" t="str" cm="1">
        <f t="array" ref="P272">_xlfn.IFS(F272=1,"Divorced",G272=1,"Married",H272=1,"Single",I272=1,"Together",J272=1,"Widow")</f>
        <v>Together</v>
      </c>
      <c r="Q272" s="5" t="str" cm="1">
        <f t="array" ref="Q272">_xlfn.IFS(K272=1,"Basic",L272=1,"Graduate",M272=1,"Master",N272=1,"PhD",TRUE,"Otherwise")</f>
        <v>Master</v>
      </c>
    </row>
    <row r="273" spans="1:17">
      <c r="A273">
        <v>1210</v>
      </c>
      <c r="B273">
        <v>177622</v>
      </c>
      <c r="C273">
        <v>0</v>
      </c>
      <c r="D273">
        <v>2</v>
      </c>
      <c r="E273">
        <v>50</v>
      </c>
      <c r="F273">
        <v>0</v>
      </c>
      <c r="G273">
        <v>0</v>
      </c>
      <c r="H273">
        <v>0</v>
      </c>
      <c r="I273">
        <v>1</v>
      </c>
      <c r="J273">
        <v>0</v>
      </c>
      <c r="K273">
        <v>0</v>
      </c>
      <c r="L273">
        <v>0</v>
      </c>
      <c r="M273">
        <v>0</v>
      </c>
      <c r="N273">
        <v>1</v>
      </c>
      <c r="O273" t="s">
        <v>34</v>
      </c>
      <c r="P273" s="5" t="str" cm="1">
        <f t="array" ref="P273">_xlfn.IFS(F273=1,"Divorced",G273=1,"Married",H273=1,"Single",I273=1,"Together",J273=1,"Widow")</f>
        <v>Together</v>
      </c>
      <c r="Q273" s="5" t="str" cm="1">
        <f t="array" ref="Q273">_xlfn.IFS(K273=1,"Basic",L273=1,"Graduate",M273=1,"Master",N273=1,"PhD",TRUE,"Otherwise")</f>
        <v>PhD</v>
      </c>
    </row>
    <row r="274" spans="1:17">
      <c r="A274">
        <v>3040</v>
      </c>
      <c r="B274">
        <v>177610</v>
      </c>
      <c r="C274">
        <v>0</v>
      </c>
      <c r="D274">
        <v>1</v>
      </c>
      <c r="E274">
        <v>68</v>
      </c>
      <c r="F274">
        <v>0</v>
      </c>
      <c r="G274">
        <v>1</v>
      </c>
      <c r="H274">
        <v>0</v>
      </c>
      <c r="I274">
        <v>0</v>
      </c>
      <c r="J274">
        <v>0</v>
      </c>
      <c r="K274">
        <v>0</v>
      </c>
      <c r="L274">
        <v>0</v>
      </c>
      <c r="M274">
        <v>0</v>
      </c>
      <c r="N274">
        <v>1</v>
      </c>
      <c r="O274" t="s">
        <v>34</v>
      </c>
      <c r="P274" s="5" t="str" cm="1">
        <f t="array" ref="P274">_xlfn.IFS(F274=1,"Divorced",G274=1,"Married",H274=1,"Single",I274=1,"Together",J274=1,"Widow")</f>
        <v>Married</v>
      </c>
      <c r="Q274" s="5" t="str" cm="1">
        <f t="array" ref="Q274">_xlfn.IFS(K274=1,"Basic",L274=1,"Graduate",M274=1,"Master",N274=1,"PhD",TRUE,"Otherwise")</f>
        <v>PhD</v>
      </c>
    </row>
    <row r="275" spans="1:17">
      <c r="A275">
        <v>2898</v>
      </c>
      <c r="B275">
        <v>177598</v>
      </c>
      <c r="C275">
        <v>0</v>
      </c>
      <c r="D275">
        <v>0</v>
      </c>
      <c r="E275">
        <v>77</v>
      </c>
      <c r="F275">
        <v>0</v>
      </c>
      <c r="G275">
        <v>0</v>
      </c>
      <c r="H275">
        <v>1</v>
      </c>
      <c r="I275">
        <v>0</v>
      </c>
      <c r="J275">
        <v>0</v>
      </c>
      <c r="K275">
        <v>0</v>
      </c>
      <c r="L275">
        <v>0</v>
      </c>
      <c r="M275">
        <v>1</v>
      </c>
      <c r="N275">
        <v>0</v>
      </c>
      <c r="O275" t="s">
        <v>28</v>
      </c>
      <c r="P275" s="5" t="str" cm="1">
        <f t="array" ref="P275">_xlfn.IFS(F275=1,"Divorced",G275=1,"Married",H275=1,"Single",I275=1,"Together",J275=1,"Widow")</f>
        <v>Single</v>
      </c>
      <c r="Q275" s="5" t="str" cm="1">
        <f t="array" ref="Q275">_xlfn.IFS(K275=1,"Basic",L275=1,"Graduate",M275=1,"Master",N275=1,"PhD",TRUE,"Otherwise")</f>
        <v>Master</v>
      </c>
    </row>
    <row r="276" spans="1:17">
      <c r="A276">
        <v>1907</v>
      </c>
      <c r="B276">
        <v>177583</v>
      </c>
      <c r="C276">
        <v>0</v>
      </c>
      <c r="D276">
        <v>0</v>
      </c>
      <c r="E276">
        <v>42</v>
      </c>
      <c r="F276">
        <v>0</v>
      </c>
      <c r="G276">
        <v>1</v>
      </c>
      <c r="H276">
        <v>0</v>
      </c>
      <c r="I276">
        <v>0</v>
      </c>
      <c r="J276">
        <v>0</v>
      </c>
      <c r="K276">
        <v>0</v>
      </c>
      <c r="L276">
        <v>1</v>
      </c>
      <c r="M276">
        <v>0</v>
      </c>
      <c r="N276">
        <v>0</v>
      </c>
      <c r="O276" t="s">
        <v>17</v>
      </c>
      <c r="P276" s="5" t="str" cm="1">
        <f t="array" ref="P276">_xlfn.IFS(F276=1,"Divorced",G276=1,"Married",H276=1,"Single",I276=1,"Together",J276=1,"Widow")</f>
        <v>Married</v>
      </c>
      <c r="Q276" s="5" t="str" cm="1">
        <f t="array" ref="Q276">_xlfn.IFS(K276=1,"Basic",L276=1,"Graduate",M276=1,"Master",N276=1,"PhD",TRUE,"Otherwise")</f>
        <v>Graduate</v>
      </c>
    </row>
    <row r="277" spans="1:17">
      <c r="A277">
        <v>1991</v>
      </c>
      <c r="B277">
        <v>177568</v>
      </c>
      <c r="C277">
        <v>0</v>
      </c>
      <c r="D277">
        <v>1</v>
      </c>
      <c r="E277">
        <v>41</v>
      </c>
      <c r="F277">
        <v>0</v>
      </c>
      <c r="G277">
        <v>0</v>
      </c>
      <c r="H277">
        <v>0</v>
      </c>
      <c r="I277">
        <v>1</v>
      </c>
      <c r="J277">
        <v>0</v>
      </c>
      <c r="K277">
        <v>0</v>
      </c>
      <c r="L277">
        <v>1</v>
      </c>
      <c r="M277">
        <v>0</v>
      </c>
      <c r="N277">
        <v>0</v>
      </c>
      <c r="O277" t="s">
        <v>17</v>
      </c>
      <c r="P277" s="5" t="str" cm="1">
        <f t="array" ref="P277">_xlfn.IFS(F277=1,"Divorced",G277=1,"Married",H277=1,"Single",I277=1,"Together",J277=1,"Widow")</f>
        <v>Together</v>
      </c>
      <c r="Q277" s="5" t="str" cm="1">
        <f t="array" ref="Q277">_xlfn.IFS(K277=1,"Basic",L277=1,"Graduate",M277=1,"Master",N277=1,"PhD",TRUE,"Otherwise")</f>
        <v>Graduate</v>
      </c>
    </row>
    <row r="278" spans="1:17">
      <c r="A278">
        <v>2686</v>
      </c>
      <c r="B278">
        <v>177520</v>
      </c>
      <c r="C278">
        <v>0</v>
      </c>
      <c r="D278">
        <v>1</v>
      </c>
      <c r="E278">
        <v>61</v>
      </c>
      <c r="F278">
        <v>0</v>
      </c>
      <c r="G278">
        <v>1</v>
      </c>
      <c r="H278">
        <v>0</v>
      </c>
      <c r="I278">
        <v>0</v>
      </c>
      <c r="J278">
        <v>0</v>
      </c>
      <c r="K278">
        <v>0</v>
      </c>
      <c r="L278">
        <v>0</v>
      </c>
      <c r="M278">
        <v>1</v>
      </c>
      <c r="N278">
        <v>0</v>
      </c>
      <c r="O278" t="s">
        <v>34</v>
      </c>
      <c r="P278" s="5" t="str" cm="1">
        <f t="array" ref="P278">_xlfn.IFS(F278=1,"Divorced",G278=1,"Married",H278=1,"Single",I278=1,"Together",J278=1,"Widow")</f>
        <v>Married</v>
      </c>
      <c r="Q278" s="5" t="str" cm="1">
        <f t="array" ref="Q278">_xlfn.IFS(K278=1,"Basic",L278=1,"Graduate",M278=1,"Master",N278=1,"PhD",TRUE,"Otherwise")</f>
        <v>Master</v>
      </c>
    </row>
    <row r="279" spans="1:17">
      <c r="A279">
        <v>1294</v>
      </c>
      <c r="B279">
        <v>177457</v>
      </c>
      <c r="C279">
        <v>0</v>
      </c>
      <c r="D279">
        <v>0</v>
      </c>
      <c r="E279">
        <v>73</v>
      </c>
      <c r="F279">
        <v>0</v>
      </c>
      <c r="G279">
        <v>0</v>
      </c>
      <c r="H279">
        <v>1</v>
      </c>
      <c r="I279">
        <v>0</v>
      </c>
      <c r="J279">
        <v>0</v>
      </c>
      <c r="K279">
        <v>0</v>
      </c>
      <c r="L279">
        <v>1</v>
      </c>
      <c r="M279">
        <v>0</v>
      </c>
      <c r="N279">
        <v>0</v>
      </c>
      <c r="O279" t="s">
        <v>34</v>
      </c>
      <c r="P279" s="5" t="str" cm="1">
        <f t="array" ref="P279">_xlfn.IFS(F279=1,"Divorced",G279=1,"Married",H279=1,"Single",I279=1,"Together",J279=1,"Widow")</f>
        <v>Single</v>
      </c>
      <c r="Q279" s="5" t="str" cm="1">
        <f t="array" ref="Q279">_xlfn.IFS(K279=1,"Basic",L279=1,"Graduate",M279=1,"Master",N279=1,"PhD",TRUE,"Otherwise")</f>
        <v>Graduate</v>
      </c>
    </row>
    <row r="280" spans="1:17">
      <c r="A280">
        <v>2712</v>
      </c>
      <c r="B280">
        <v>177437</v>
      </c>
      <c r="C280">
        <v>0</v>
      </c>
      <c r="D280">
        <v>0</v>
      </c>
      <c r="E280">
        <v>57</v>
      </c>
      <c r="F280">
        <v>0</v>
      </c>
      <c r="G280">
        <v>1</v>
      </c>
      <c r="H280">
        <v>0</v>
      </c>
      <c r="I280">
        <v>0</v>
      </c>
      <c r="J280">
        <v>0</v>
      </c>
      <c r="K280">
        <v>0</v>
      </c>
      <c r="L280">
        <v>1</v>
      </c>
      <c r="M280">
        <v>0</v>
      </c>
      <c r="N280">
        <v>0</v>
      </c>
      <c r="O280" t="s">
        <v>28</v>
      </c>
      <c r="P280" s="5" t="str" cm="1">
        <f t="array" ref="P280">_xlfn.IFS(F280=1,"Divorced",G280=1,"Married",H280=1,"Single",I280=1,"Together",J280=1,"Widow")</f>
        <v>Married</v>
      </c>
      <c r="Q280" s="5" t="str" cm="1">
        <f t="array" ref="Q280">_xlfn.IFS(K280=1,"Basic",L280=1,"Graduate",M280=1,"Master",N280=1,"PhD",TRUE,"Otherwise")</f>
        <v>Graduate</v>
      </c>
    </row>
    <row r="281" spans="1:17">
      <c r="A281">
        <v>2302</v>
      </c>
      <c r="B281">
        <v>177382</v>
      </c>
      <c r="C281">
        <v>0</v>
      </c>
      <c r="D281">
        <v>1</v>
      </c>
      <c r="E281">
        <v>52</v>
      </c>
      <c r="F281">
        <v>0</v>
      </c>
      <c r="G281">
        <v>0</v>
      </c>
      <c r="H281">
        <v>0</v>
      </c>
      <c r="I281">
        <v>1</v>
      </c>
      <c r="J281">
        <v>0</v>
      </c>
      <c r="K281">
        <v>0</v>
      </c>
      <c r="L281">
        <v>1</v>
      </c>
      <c r="M281">
        <v>0</v>
      </c>
      <c r="N281">
        <v>0</v>
      </c>
      <c r="O281" t="s">
        <v>34</v>
      </c>
      <c r="P281" s="5" t="str" cm="1">
        <f t="array" ref="P281">_xlfn.IFS(F281=1,"Divorced",G281=1,"Married",H281=1,"Single",I281=1,"Together",J281=1,"Widow")</f>
        <v>Together</v>
      </c>
      <c r="Q281" s="5" t="str" cm="1">
        <f t="array" ref="Q281">_xlfn.IFS(K281=1,"Basic",L281=1,"Graduate",M281=1,"Master",N281=1,"PhD",TRUE,"Otherwise")</f>
        <v>Graduate</v>
      </c>
    </row>
    <row r="282" spans="1:17">
      <c r="A282">
        <v>1120</v>
      </c>
      <c r="B282">
        <v>177376</v>
      </c>
      <c r="C282">
        <v>1</v>
      </c>
      <c r="D282">
        <v>1</v>
      </c>
      <c r="E282">
        <v>64</v>
      </c>
      <c r="F282">
        <v>0</v>
      </c>
      <c r="G282">
        <v>0</v>
      </c>
      <c r="H282">
        <v>0</v>
      </c>
      <c r="I282">
        <v>1</v>
      </c>
      <c r="J282">
        <v>0</v>
      </c>
      <c r="K282">
        <v>0</v>
      </c>
      <c r="L282">
        <v>0</v>
      </c>
      <c r="M282">
        <v>0</v>
      </c>
      <c r="N282">
        <v>1</v>
      </c>
      <c r="O282" t="s">
        <v>34</v>
      </c>
      <c r="P282" s="5" t="str" cm="1">
        <f t="array" ref="P282">_xlfn.IFS(F282=1,"Divorced",G282=1,"Married",H282=1,"Single",I282=1,"Together",J282=1,"Widow")</f>
        <v>Together</v>
      </c>
      <c r="Q282" s="5" t="str" cm="1">
        <f t="array" ref="Q282">_xlfn.IFS(K282=1,"Basic",L282=1,"Graduate",M282=1,"Master",N282=1,"PhD",TRUE,"Otherwise")</f>
        <v>PhD</v>
      </c>
    </row>
    <row r="283" spans="1:17">
      <c r="A283">
        <v>1655</v>
      </c>
      <c r="B283">
        <v>177353</v>
      </c>
      <c r="C283">
        <v>0</v>
      </c>
      <c r="D283">
        <v>1</v>
      </c>
      <c r="E283">
        <v>40</v>
      </c>
      <c r="F283">
        <v>0</v>
      </c>
      <c r="G283">
        <v>1</v>
      </c>
      <c r="H283">
        <v>0</v>
      </c>
      <c r="I283">
        <v>0</v>
      </c>
      <c r="J283">
        <v>0</v>
      </c>
      <c r="K283">
        <v>0</v>
      </c>
      <c r="L283">
        <v>1</v>
      </c>
      <c r="M283">
        <v>0</v>
      </c>
      <c r="N283">
        <v>0</v>
      </c>
      <c r="O283" t="s">
        <v>17</v>
      </c>
      <c r="P283" s="5" t="str" cm="1">
        <f t="array" ref="P283">_xlfn.IFS(F283=1,"Divorced",G283=1,"Married",H283=1,"Single",I283=1,"Together",J283=1,"Widow")</f>
        <v>Married</v>
      </c>
      <c r="Q283" s="5" t="str" cm="1">
        <f t="array" ref="Q283">_xlfn.IFS(K283=1,"Basic",L283=1,"Graduate",M283=1,"Master",N283=1,"PhD",TRUE,"Otherwise")</f>
        <v>Graduate</v>
      </c>
    </row>
    <row r="284" spans="1:17">
      <c r="A284">
        <v>2427</v>
      </c>
      <c r="B284">
        <v>177343</v>
      </c>
      <c r="C284">
        <v>0</v>
      </c>
      <c r="D284">
        <v>0</v>
      </c>
      <c r="E284">
        <v>55</v>
      </c>
      <c r="F284">
        <v>0</v>
      </c>
      <c r="G284">
        <v>1</v>
      </c>
      <c r="H284">
        <v>0</v>
      </c>
      <c r="I284">
        <v>0</v>
      </c>
      <c r="J284">
        <v>0</v>
      </c>
      <c r="K284">
        <v>0</v>
      </c>
      <c r="L284">
        <v>1</v>
      </c>
      <c r="M284">
        <v>0</v>
      </c>
      <c r="N284">
        <v>0</v>
      </c>
      <c r="O284" t="s">
        <v>19</v>
      </c>
      <c r="P284" s="5" t="str" cm="1">
        <f t="array" ref="P284">_xlfn.IFS(F284=1,"Divorced",G284=1,"Married",H284=1,"Single",I284=1,"Together",J284=1,"Widow")</f>
        <v>Married</v>
      </c>
      <c r="Q284" s="5" t="str" cm="1">
        <f t="array" ref="Q284">_xlfn.IFS(K284=1,"Basic",L284=1,"Graduate",M284=1,"Master",N284=1,"PhD",TRUE,"Otherwise")</f>
        <v>Graduate</v>
      </c>
    </row>
    <row r="285" spans="1:17">
      <c r="A285">
        <v>1102</v>
      </c>
      <c r="B285">
        <v>177298</v>
      </c>
      <c r="C285">
        <v>0</v>
      </c>
      <c r="D285">
        <v>1</v>
      </c>
      <c r="E285">
        <v>41</v>
      </c>
      <c r="F285">
        <v>0</v>
      </c>
      <c r="G285">
        <v>0</v>
      </c>
      <c r="H285">
        <v>0</v>
      </c>
      <c r="I285">
        <v>1</v>
      </c>
      <c r="J285">
        <v>0</v>
      </c>
      <c r="K285">
        <v>0</v>
      </c>
      <c r="L285">
        <v>1</v>
      </c>
      <c r="M285">
        <v>0</v>
      </c>
      <c r="N285">
        <v>0</v>
      </c>
      <c r="O285" t="s">
        <v>34</v>
      </c>
      <c r="P285" s="5" t="str" cm="1">
        <f t="array" ref="P285">_xlfn.IFS(F285=1,"Divorced",G285=1,"Married",H285=1,"Single",I285=1,"Together",J285=1,"Widow")</f>
        <v>Together</v>
      </c>
      <c r="Q285" s="5" t="str" cm="1">
        <f t="array" ref="Q285">_xlfn.IFS(K285=1,"Basic",L285=1,"Graduate",M285=1,"Master",N285=1,"PhD",TRUE,"Otherwise")</f>
        <v>Graduate</v>
      </c>
    </row>
    <row r="286" spans="1:17">
      <c r="A286">
        <v>2764</v>
      </c>
      <c r="B286">
        <v>177298</v>
      </c>
      <c r="C286">
        <v>0</v>
      </c>
      <c r="D286">
        <v>1</v>
      </c>
      <c r="E286">
        <v>41</v>
      </c>
      <c r="F286">
        <v>0</v>
      </c>
      <c r="G286">
        <v>0</v>
      </c>
      <c r="H286">
        <v>0</v>
      </c>
      <c r="I286">
        <v>1</v>
      </c>
      <c r="J286">
        <v>0</v>
      </c>
      <c r="K286">
        <v>0</v>
      </c>
      <c r="L286">
        <v>1</v>
      </c>
      <c r="M286">
        <v>0</v>
      </c>
      <c r="N286">
        <v>0</v>
      </c>
      <c r="O286" t="s">
        <v>34</v>
      </c>
      <c r="P286" s="5" t="str" cm="1">
        <f t="array" ref="P286">_xlfn.IFS(F286=1,"Divorced",G286=1,"Married",H286=1,"Single",I286=1,"Together",J286=1,"Widow")</f>
        <v>Together</v>
      </c>
      <c r="Q286" s="5" t="str" cm="1">
        <f t="array" ref="Q286">_xlfn.IFS(K286=1,"Basic",L286=1,"Graduate",M286=1,"Master",N286=1,"PhD",TRUE,"Otherwise")</f>
        <v>Graduate</v>
      </c>
    </row>
    <row r="287" spans="1:17">
      <c r="A287">
        <v>2203</v>
      </c>
      <c r="B287">
        <v>177297</v>
      </c>
      <c r="C287">
        <v>0</v>
      </c>
      <c r="D287">
        <v>0</v>
      </c>
      <c r="E287">
        <v>63</v>
      </c>
      <c r="F287">
        <v>1</v>
      </c>
      <c r="G287">
        <v>0</v>
      </c>
      <c r="H287">
        <v>0</v>
      </c>
      <c r="I287">
        <v>0</v>
      </c>
      <c r="J287">
        <v>0</v>
      </c>
      <c r="K287">
        <v>0</v>
      </c>
      <c r="L287">
        <v>0</v>
      </c>
      <c r="M287">
        <v>0</v>
      </c>
      <c r="N287">
        <v>0</v>
      </c>
      <c r="O287" t="s">
        <v>29</v>
      </c>
      <c r="P287" s="5" t="str" cm="1">
        <f t="array" ref="P287">_xlfn.IFS(F287=1,"Divorced",G287=1,"Married",H287=1,"Single",I287=1,"Together",J287=1,"Widow")</f>
        <v>Divorced</v>
      </c>
      <c r="Q287" s="5" t="str" cm="1">
        <f t="array" ref="Q287">_xlfn.IFS(K287=1,"Basic",L287=1,"Graduate",M287=1,"Master",N287=1,"PhD",TRUE,"Otherwise")</f>
        <v>Otherwise</v>
      </c>
    </row>
    <row r="288" spans="1:17">
      <c r="A288">
        <v>2942</v>
      </c>
      <c r="B288">
        <v>177226</v>
      </c>
      <c r="C288">
        <v>0</v>
      </c>
      <c r="D288">
        <v>1</v>
      </c>
      <c r="E288">
        <v>57</v>
      </c>
      <c r="F288">
        <v>0</v>
      </c>
      <c r="G288">
        <v>0</v>
      </c>
      <c r="H288">
        <v>0</v>
      </c>
      <c r="I288">
        <v>1</v>
      </c>
      <c r="J288">
        <v>0</v>
      </c>
      <c r="K288">
        <v>0</v>
      </c>
      <c r="L288">
        <v>1</v>
      </c>
      <c r="M288">
        <v>0</v>
      </c>
      <c r="N288">
        <v>0</v>
      </c>
      <c r="O288" t="s">
        <v>32</v>
      </c>
      <c r="P288" s="5" t="str" cm="1">
        <f t="array" ref="P288">_xlfn.IFS(F288=1,"Divorced",G288=1,"Married",H288=1,"Single",I288=1,"Together",J288=1,"Widow")</f>
        <v>Together</v>
      </c>
      <c r="Q288" s="5" t="str" cm="1">
        <f t="array" ref="Q288">_xlfn.IFS(K288=1,"Basic",L288=1,"Graduate",M288=1,"Master",N288=1,"PhD",TRUE,"Otherwise")</f>
        <v>Graduate</v>
      </c>
    </row>
    <row r="289" spans="1:17">
      <c r="A289">
        <v>2149</v>
      </c>
      <c r="B289">
        <v>177142</v>
      </c>
      <c r="C289">
        <v>0</v>
      </c>
      <c r="D289">
        <v>0</v>
      </c>
      <c r="E289">
        <v>72</v>
      </c>
      <c r="F289">
        <v>0</v>
      </c>
      <c r="G289">
        <v>1</v>
      </c>
      <c r="H289">
        <v>0</v>
      </c>
      <c r="I289">
        <v>0</v>
      </c>
      <c r="J289">
        <v>0</v>
      </c>
      <c r="K289">
        <v>0</v>
      </c>
      <c r="L289">
        <v>1</v>
      </c>
      <c r="M289">
        <v>0</v>
      </c>
      <c r="N289">
        <v>0</v>
      </c>
      <c r="O289" t="s">
        <v>29</v>
      </c>
      <c r="P289" s="5" t="str" cm="1">
        <f t="array" ref="P289">_xlfn.IFS(F289=1,"Divorced",G289=1,"Married",H289=1,"Single",I289=1,"Together",J289=1,"Widow")</f>
        <v>Married</v>
      </c>
      <c r="Q289" s="5" t="str" cm="1">
        <f t="array" ref="Q289">_xlfn.IFS(K289=1,"Basic",L289=1,"Graduate",M289=1,"Master",N289=1,"PhD",TRUE,"Otherwise")</f>
        <v>Graduate</v>
      </c>
    </row>
    <row r="290" spans="1:17">
      <c r="A290">
        <v>2193</v>
      </c>
      <c r="B290">
        <v>177044</v>
      </c>
      <c r="C290">
        <v>0</v>
      </c>
      <c r="D290">
        <v>1</v>
      </c>
      <c r="E290">
        <v>48</v>
      </c>
      <c r="F290">
        <v>0</v>
      </c>
      <c r="G290">
        <v>0</v>
      </c>
      <c r="H290">
        <v>0</v>
      </c>
      <c r="I290">
        <v>1</v>
      </c>
      <c r="J290">
        <v>0</v>
      </c>
      <c r="K290">
        <v>0</v>
      </c>
      <c r="L290">
        <v>1</v>
      </c>
      <c r="M290">
        <v>0</v>
      </c>
      <c r="N290">
        <v>0</v>
      </c>
      <c r="O290" t="s">
        <v>19</v>
      </c>
      <c r="P290" s="5" t="str" cm="1">
        <f t="array" ref="P290">_xlfn.IFS(F290=1,"Divorced",G290=1,"Married",H290=1,"Single",I290=1,"Together",J290=1,"Widow")</f>
        <v>Together</v>
      </c>
      <c r="Q290" s="5" t="str" cm="1">
        <f t="array" ref="Q290">_xlfn.IFS(K290=1,"Basic",L290=1,"Graduate",M290=1,"Master",N290=1,"PhD",TRUE,"Otherwise")</f>
        <v>Graduate</v>
      </c>
    </row>
    <row r="291" spans="1:17">
      <c r="A291">
        <v>2028</v>
      </c>
      <c r="B291">
        <v>177037</v>
      </c>
      <c r="C291">
        <v>0</v>
      </c>
      <c r="D291">
        <v>1</v>
      </c>
      <c r="E291">
        <v>60</v>
      </c>
      <c r="F291">
        <v>0</v>
      </c>
      <c r="G291">
        <v>1</v>
      </c>
      <c r="H291">
        <v>0</v>
      </c>
      <c r="I291">
        <v>0</v>
      </c>
      <c r="J291">
        <v>0</v>
      </c>
      <c r="K291">
        <v>0</v>
      </c>
      <c r="L291">
        <v>0</v>
      </c>
      <c r="M291">
        <v>0</v>
      </c>
      <c r="N291">
        <v>1</v>
      </c>
      <c r="O291" t="s">
        <v>28</v>
      </c>
      <c r="P291" s="5" t="str" cm="1">
        <f t="array" ref="P291">_xlfn.IFS(F291=1,"Divorced",G291=1,"Married",H291=1,"Single",I291=1,"Together",J291=1,"Widow")</f>
        <v>Married</v>
      </c>
      <c r="Q291" s="5" t="str" cm="1">
        <f t="array" ref="Q291">_xlfn.IFS(K291=1,"Basic",L291=1,"Graduate",M291=1,"Master",N291=1,"PhD",TRUE,"Otherwise")</f>
        <v>PhD</v>
      </c>
    </row>
    <row r="292" spans="1:17">
      <c r="A292">
        <v>2998</v>
      </c>
      <c r="B292">
        <v>177027</v>
      </c>
      <c r="C292">
        <v>0</v>
      </c>
      <c r="D292">
        <v>1</v>
      </c>
      <c r="E292">
        <v>68</v>
      </c>
      <c r="F292">
        <v>0</v>
      </c>
      <c r="G292">
        <v>1</v>
      </c>
      <c r="H292">
        <v>0</v>
      </c>
      <c r="I292">
        <v>0</v>
      </c>
      <c r="J292">
        <v>0</v>
      </c>
      <c r="K292">
        <v>0</v>
      </c>
      <c r="L292">
        <v>0</v>
      </c>
      <c r="M292">
        <v>1</v>
      </c>
      <c r="N292">
        <v>0</v>
      </c>
      <c r="O292" t="s">
        <v>34</v>
      </c>
      <c r="P292" s="5" t="str" cm="1">
        <f t="array" ref="P292">_xlfn.IFS(F292=1,"Divorced",G292=1,"Married",H292=1,"Single",I292=1,"Together",J292=1,"Widow")</f>
        <v>Married</v>
      </c>
      <c r="Q292" s="5" t="str" cm="1">
        <f t="array" ref="Q292">_xlfn.IFS(K292=1,"Basic",L292=1,"Graduate",M292=1,"Master",N292=1,"PhD",TRUE,"Otherwise")</f>
        <v>Master</v>
      </c>
    </row>
    <row r="293" spans="1:17">
      <c r="A293">
        <v>2464</v>
      </c>
      <c r="B293">
        <v>176998</v>
      </c>
      <c r="C293">
        <v>0</v>
      </c>
      <c r="D293">
        <v>1</v>
      </c>
      <c r="E293">
        <v>65</v>
      </c>
      <c r="F293">
        <v>0</v>
      </c>
      <c r="G293">
        <v>1</v>
      </c>
      <c r="H293">
        <v>0</v>
      </c>
      <c r="I293">
        <v>0</v>
      </c>
      <c r="J293">
        <v>0</v>
      </c>
      <c r="K293">
        <v>0</v>
      </c>
      <c r="L293">
        <v>1</v>
      </c>
      <c r="M293">
        <v>0</v>
      </c>
      <c r="N293">
        <v>0</v>
      </c>
      <c r="O293" t="s">
        <v>34</v>
      </c>
      <c r="P293" s="5" t="str" cm="1">
        <f t="array" ref="P293">_xlfn.IFS(F293=1,"Divorced",G293=1,"Married",H293=1,"Single",I293=1,"Together",J293=1,"Widow")</f>
        <v>Married</v>
      </c>
      <c r="Q293" s="5" t="str" cm="1">
        <f t="array" ref="Q293">_xlfn.IFS(K293=1,"Basic",L293=1,"Graduate",M293=1,"Master",N293=1,"PhD",TRUE,"Otherwise")</f>
        <v>Graduate</v>
      </c>
    </row>
    <row r="294" spans="1:17">
      <c r="A294">
        <v>1018</v>
      </c>
      <c r="B294">
        <v>176995</v>
      </c>
      <c r="C294">
        <v>0</v>
      </c>
      <c r="D294">
        <v>1</v>
      </c>
      <c r="E294">
        <v>71</v>
      </c>
      <c r="F294">
        <v>0</v>
      </c>
      <c r="G294">
        <v>1</v>
      </c>
      <c r="H294">
        <v>0</v>
      </c>
      <c r="I294">
        <v>0</v>
      </c>
      <c r="J294">
        <v>0</v>
      </c>
      <c r="K294">
        <v>0</v>
      </c>
      <c r="L294">
        <v>0</v>
      </c>
      <c r="M294">
        <v>1</v>
      </c>
      <c r="N294">
        <v>0</v>
      </c>
      <c r="O294" t="s">
        <v>34</v>
      </c>
      <c r="P294" s="5" t="str" cm="1">
        <f t="array" ref="P294">_xlfn.IFS(F294=1,"Divorced",G294=1,"Married",H294=1,"Single",I294=1,"Together",J294=1,"Widow")</f>
        <v>Married</v>
      </c>
      <c r="Q294" s="5" t="str" cm="1">
        <f t="array" ref="Q294">_xlfn.IFS(K294=1,"Basic",L294=1,"Graduate",M294=1,"Master",N294=1,"PhD",TRUE,"Otherwise")</f>
        <v>Master</v>
      </c>
    </row>
    <row r="295" spans="1:17">
      <c r="A295">
        <v>1521</v>
      </c>
      <c r="B295">
        <v>176982</v>
      </c>
      <c r="C295">
        <v>0</v>
      </c>
      <c r="D295">
        <v>0</v>
      </c>
      <c r="E295">
        <v>53</v>
      </c>
      <c r="F295">
        <v>1</v>
      </c>
      <c r="G295">
        <v>0</v>
      </c>
      <c r="H295">
        <v>0</v>
      </c>
      <c r="I295">
        <v>0</v>
      </c>
      <c r="J295">
        <v>0</v>
      </c>
      <c r="K295">
        <v>0</v>
      </c>
      <c r="L295">
        <v>1</v>
      </c>
      <c r="M295">
        <v>0</v>
      </c>
      <c r="N295">
        <v>0</v>
      </c>
      <c r="O295" t="s">
        <v>19</v>
      </c>
      <c r="P295" s="5" t="str" cm="1">
        <f t="array" ref="P295">_xlfn.IFS(F295=1,"Divorced",G295=1,"Married",H295=1,"Single",I295=1,"Together",J295=1,"Widow")</f>
        <v>Divorced</v>
      </c>
      <c r="Q295" s="5" t="str" cm="1">
        <f t="array" ref="Q295">_xlfn.IFS(K295=1,"Basic",L295=1,"Graduate",M295=1,"Master",N295=1,"PhD",TRUE,"Otherwise")</f>
        <v>Graduate</v>
      </c>
    </row>
    <row r="296" spans="1:17">
      <c r="A296">
        <v>2930</v>
      </c>
      <c r="B296">
        <v>176842</v>
      </c>
      <c r="C296">
        <v>0</v>
      </c>
      <c r="D296">
        <v>0</v>
      </c>
      <c r="E296">
        <v>70</v>
      </c>
      <c r="F296">
        <v>0</v>
      </c>
      <c r="G296">
        <v>0</v>
      </c>
      <c r="H296">
        <v>0</v>
      </c>
      <c r="I296">
        <v>0</v>
      </c>
      <c r="J296">
        <v>1</v>
      </c>
      <c r="K296">
        <v>0</v>
      </c>
      <c r="L296">
        <v>0</v>
      </c>
      <c r="M296">
        <v>0</v>
      </c>
      <c r="N296">
        <v>1</v>
      </c>
      <c r="O296" t="s">
        <v>32</v>
      </c>
      <c r="P296" s="5" t="str" cm="1">
        <f t="array" ref="P296">_xlfn.IFS(F296=1,"Divorced",G296=1,"Married",H296=1,"Single",I296=1,"Together",J296=1,"Widow")</f>
        <v>Widow</v>
      </c>
      <c r="Q296" s="5" t="str" cm="1">
        <f t="array" ref="Q296">_xlfn.IFS(K296=1,"Basic",L296=1,"Graduate",M296=1,"Master",N296=1,"PhD",TRUE,"Otherwise")</f>
        <v>PhD</v>
      </c>
    </row>
    <row r="297" spans="1:17">
      <c r="A297">
        <v>2527</v>
      </c>
      <c r="B297">
        <v>176800</v>
      </c>
      <c r="C297">
        <v>0</v>
      </c>
      <c r="D297">
        <v>0</v>
      </c>
      <c r="E297">
        <v>55</v>
      </c>
      <c r="F297">
        <v>0</v>
      </c>
      <c r="G297">
        <v>1</v>
      </c>
      <c r="H297">
        <v>0</v>
      </c>
      <c r="I297">
        <v>0</v>
      </c>
      <c r="J297">
        <v>0</v>
      </c>
      <c r="K297">
        <v>0</v>
      </c>
      <c r="L297">
        <v>0</v>
      </c>
      <c r="M297">
        <v>0</v>
      </c>
      <c r="N297">
        <v>0</v>
      </c>
      <c r="O297" t="s">
        <v>29</v>
      </c>
      <c r="P297" s="5" t="str" cm="1">
        <f t="array" ref="P297">_xlfn.IFS(F297=1,"Divorced",G297=1,"Married",H297=1,"Single",I297=1,"Together",J297=1,"Widow")</f>
        <v>Married</v>
      </c>
      <c r="Q297" s="5" t="str" cm="1">
        <f t="array" ref="Q297">_xlfn.IFS(K297=1,"Basic",L297=1,"Graduate",M297=1,"Master",N297=1,"PhD",TRUE,"Otherwise")</f>
        <v>Otherwise</v>
      </c>
    </row>
    <row r="298" spans="1:17">
      <c r="A298">
        <v>2091</v>
      </c>
      <c r="B298">
        <v>176773</v>
      </c>
      <c r="C298">
        <v>0</v>
      </c>
      <c r="D298">
        <v>0</v>
      </c>
      <c r="E298">
        <v>66</v>
      </c>
      <c r="F298">
        <v>1</v>
      </c>
      <c r="G298">
        <v>0</v>
      </c>
      <c r="H298">
        <v>0</v>
      </c>
      <c r="I298">
        <v>0</v>
      </c>
      <c r="J298">
        <v>0</v>
      </c>
      <c r="K298">
        <v>0</v>
      </c>
      <c r="L298">
        <v>1</v>
      </c>
      <c r="M298">
        <v>0</v>
      </c>
      <c r="N298">
        <v>0</v>
      </c>
      <c r="O298" t="s">
        <v>19</v>
      </c>
      <c r="P298" s="5" t="str" cm="1">
        <f t="array" ref="P298">_xlfn.IFS(F298=1,"Divorced",G298=1,"Married",H298=1,"Single",I298=1,"Together",J298=1,"Widow")</f>
        <v>Divorced</v>
      </c>
      <c r="Q298" s="5" t="str" cm="1">
        <f t="array" ref="Q298">_xlfn.IFS(K298=1,"Basic",L298=1,"Graduate",M298=1,"Master",N298=1,"PhD",TRUE,"Otherwise")</f>
        <v>Graduate</v>
      </c>
    </row>
    <row r="299" spans="1:17">
      <c r="A299">
        <v>2240</v>
      </c>
      <c r="B299">
        <v>176653</v>
      </c>
      <c r="C299">
        <v>0</v>
      </c>
      <c r="D299">
        <v>0</v>
      </c>
      <c r="E299">
        <v>51</v>
      </c>
      <c r="F299">
        <v>0</v>
      </c>
      <c r="G299">
        <v>0</v>
      </c>
      <c r="H299">
        <v>0</v>
      </c>
      <c r="I299">
        <v>1</v>
      </c>
      <c r="J299">
        <v>0</v>
      </c>
      <c r="K299">
        <v>0</v>
      </c>
      <c r="L299">
        <v>1</v>
      </c>
      <c r="M299">
        <v>0</v>
      </c>
      <c r="N299">
        <v>0</v>
      </c>
      <c r="O299" t="s">
        <v>32</v>
      </c>
      <c r="P299" s="5" t="str" cm="1">
        <f t="array" ref="P299">_xlfn.IFS(F299=1,"Divorced",G299=1,"Married",H299=1,"Single",I299=1,"Together",J299=1,"Widow")</f>
        <v>Together</v>
      </c>
      <c r="Q299" s="5" t="str" cm="1">
        <f t="array" ref="Q299">_xlfn.IFS(K299=1,"Basic",L299=1,"Graduate",M299=1,"Master",N299=1,"PhD",TRUE,"Otherwise")</f>
        <v>Graduate</v>
      </c>
    </row>
    <row r="300" spans="1:17">
      <c r="A300">
        <v>1873</v>
      </c>
      <c r="B300">
        <v>176630</v>
      </c>
      <c r="C300">
        <v>0</v>
      </c>
      <c r="D300">
        <v>0</v>
      </c>
      <c r="E300">
        <v>37</v>
      </c>
      <c r="F300">
        <v>0</v>
      </c>
      <c r="G300">
        <v>1</v>
      </c>
      <c r="H300">
        <v>0</v>
      </c>
      <c r="I300">
        <v>0</v>
      </c>
      <c r="J300">
        <v>0</v>
      </c>
      <c r="K300">
        <v>0</v>
      </c>
      <c r="L300">
        <v>1</v>
      </c>
      <c r="M300">
        <v>0</v>
      </c>
      <c r="N300">
        <v>0</v>
      </c>
      <c r="O300" t="s">
        <v>29</v>
      </c>
      <c r="P300" s="5" t="str" cm="1">
        <f t="array" ref="P300">_xlfn.IFS(F300=1,"Divorced",G300=1,"Married",H300=1,"Single",I300=1,"Together",J300=1,"Widow")</f>
        <v>Married</v>
      </c>
      <c r="Q300" s="5" t="str" cm="1">
        <f t="array" ref="Q300">_xlfn.IFS(K300=1,"Basic",L300=1,"Graduate",M300=1,"Master",N300=1,"PhD",TRUE,"Otherwise")</f>
        <v>Graduate</v>
      </c>
    </row>
    <row r="301" spans="1:17">
      <c r="A301">
        <v>2223</v>
      </c>
      <c r="B301">
        <v>176624</v>
      </c>
      <c r="C301">
        <v>0</v>
      </c>
      <c r="D301">
        <v>1</v>
      </c>
      <c r="E301">
        <v>58</v>
      </c>
      <c r="F301">
        <v>0</v>
      </c>
      <c r="G301">
        <v>0</v>
      </c>
      <c r="H301">
        <v>1</v>
      </c>
      <c r="I301">
        <v>0</v>
      </c>
      <c r="J301">
        <v>0</v>
      </c>
      <c r="K301">
        <v>0</v>
      </c>
      <c r="L301">
        <v>1</v>
      </c>
      <c r="M301">
        <v>0</v>
      </c>
      <c r="N301">
        <v>0</v>
      </c>
      <c r="O301" t="s">
        <v>19</v>
      </c>
      <c r="P301" s="5" t="str" cm="1">
        <f t="array" ref="P301">_xlfn.IFS(F301=1,"Divorced",G301=1,"Married",H301=1,"Single",I301=1,"Together",J301=1,"Widow")</f>
        <v>Single</v>
      </c>
      <c r="Q301" s="5" t="str" cm="1">
        <f t="array" ref="Q301">_xlfn.IFS(K301=1,"Basic",L301=1,"Graduate",M301=1,"Master",N301=1,"PhD",TRUE,"Otherwise")</f>
        <v>Graduate</v>
      </c>
    </row>
    <row r="302" spans="1:17">
      <c r="A302">
        <v>1696</v>
      </c>
      <c r="B302">
        <v>176618</v>
      </c>
      <c r="C302">
        <v>0</v>
      </c>
      <c r="D302">
        <v>0</v>
      </c>
      <c r="E302">
        <v>45</v>
      </c>
      <c r="F302">
        <v>0</v>
      </c>
      <c r="G302">
        <v>1</v>
      </c>
      <c r="H302">
        <v>0</v>
      </c>
      <c r="I302">
        <v>0</v>
      </c>
      <c r="J302">
        <v>0</v>
      </c>
      <c r="K302">
        <v>0</v>
      </c>
      <c r="L302">
        <v>0</v>
      </c>
      <c r="M302">
        <v>0</v>
      </c>
      <c r="N302">
        <v>1</v>
      </c>
      <c r="O302" t="s">
        <v>34</v>
      </c>
      <c r="P302" s="5" t="str" cm="1">
        <f t="array" ref="P302">_xlfn.IFS(F302=1,"Divorced",G302=1,"Married",H302=1,"Single",I302=1,"Together",J302=1,"Widow")</f>
        <v>Married</v>
      </c>
      <c r="Q302" s="5" t="str" cm="1">
        <f t="array" ref="Q302">_xlfn.IFS(K302=1,"Basic",L302=1,"Graduate",M302=1,"Master",N302=1,"PhD",TRUE,"Otherwise")</f>
        <v>PhD</v>
      </c>
    </row>
    <row r="303" spans="1:17">
      <c r="A303">
        <v>2330</v>
      </c>
      <c r="B303">
        <v>176542</v>
      </c>
      <c r="C303">
        <v>0</v>
      </c>
      <c r="D303">
        <v>0</v>
      </c>
      <c r="E303">
        <v>64</v>
      </c>
      <c r="F303">
        <v>0</v>
      </c>
      <c r="G303">
        <v>0</v>
      </c>
      <c r="H303">
        <v>0</v>
      </c>
      <c r="I303">
        <v>1</v>
      </c>
      <c r="J303">
        <v>0</v>
      </c>
      <c r="K303">
        <v>0</v>
      </c>
      <c r="L303">
        <v>0</v>
      </c>
      <c r="M303">
        <v>0</v>
      </c>
      <c r="N303">
        <v>1</v>
      </c>
      <c r="O303" t="s">
        <v>32</v>
      </c>
      <c r="P303" s="5" t="str" cm="1">
        <f t="array" ref="P303">_xlfn.IFS(F303=1,"Divorced",G303=1,"Married",H303=1,"Single",I303=1,"Together",J303=1,"Widow")</f>
        <v>Together</v>
      </c>
      <c r="Q303" s="5" t="str" cm="1">
        <f t="array" ref="Q303">_xlfn.IFS(K303=1,"Basic",L303=1,"Graduate",M303=1,"Master",N303=1,"PhD",TRUE,"Otherwise")</f>
        <v>PhD</v>
      </c>
    </row>
    <row r="304" spans="1:17">
      <c r="A304">
        <v>2863</v>
      </c>
      <c r="B304">
        <v>176532</v>
      </c>
      <c r="C304">
        <v>1</v>
      </c>
      <c r="D304">
        <v>1</v>
      </c>
      <c r="E304">
        <v>45</v>
      </c>
      <c r="F304">
        <v>0</v>
      </c>
      <c r="G304">
        <v>0</v>
      </c>
      <c r="H304">
        <v>0</v>
      </c>
      <c r="I304">
        <v>1</v>
      </c>
      <c r="J304">
        <v>0</v>
      </c>
      <c r="K304">
        <v>0</v>
      </c>
      <c r="L304">
        <v>1</v>
      </c>
      <c r="M304">
        <v>0</v>
      </c>
      <c r="N304">
        <v>0</v>
      </c>
      <c r="O304" t="s">
        <v>29</v>
      </c>
      <c r="P304" s="5" t="str" cm="1">
        <f t="array" ref="P304">_xlfn.IFS(F304=1,"Divorced",G304=1,"Married",H304=1,"Single",I304=1,"Together",J304=1,"Widow")</f>
        <v>Together</v>
      </c>
      <c r="Q304" s="5" t="str" cm="1">
        <f t="array" ref="Q304">_xlfn.IFS(K304=1,"Basic",L304=1,"Graduate",M304=1,"Master",N304=1,"PhD",TRUE,"Otherwise")</f>
        <v>Graduate</v>
      </c>
    </row>
    <row r="305" spans="1:17">
      <c r="A305">
        <v>3023</v>
      </c>
      <c r="B305">
        <v>176467</v>
      </c>
      <c r="C305">
        <v>1</v>
      </c>
      <c r="D305">
        <v>0</v>
      </c>
      <c r="E305">
        <v>50</v>
      </c>
      <c r="F305">
        <v>0</v>
      </c>
      <c r="G305">
        <v>0</v>
      </c>
      <c r="H305">
        <v>1</v>
      </c>
      <c r="I305">
        <v>0</v>
      </c>
      <c r="J305">
        <v>0</v>
      </c>
      <c r="K305">
        <v>0</v>
      </c>
      <c r="L305">
        <v>1</v>
      </c>
      <c r="M305">
        <v>0</v>
      </c>
      <c r="N305">
        <v>0</v>
      </c>
      <c r="O305" t="s">
        <v>17</v>
      </c>
      <c r="P305" s="5" t="str" cm="1">
        <f t="array" ref="P305">_xlfn.IFS(F305=1,"Divorced",G305=1,"Married",H305=1,"Single",I305=1,"Together",J305=1,"Widow")</f>
        <v>Single</v>
      </c>
      <c r="Q305" s="5" t="str" cm="1">
        <f t="array" ref="Q305">_xlfn.IFS(K305=1,"Basic",L305=1,"Graduate",M305=1,"Master",N305=1,"PhD",TRUE,"Otherwise")</f>
        <v>Graduate</v>
      </c>
    </row>
    <row r="306" spans="1:17">
      <c r="A306">
        <v>2574</v>
      </c>
      <c r="B306">
        <v>176445</v>
      </c>
      <c r="C306">
        <v>1</v>
      </c>
      <c r="D306">
        <v>0</v>
      </c>
      <c r="E306">
        <v>49</v>
      </c>
      <c r="F306">
        <v>0</v>
      </c>
      <c r="G306">
        <v>1</v>
      </c>
      <c r="H306">
        <v>0</v>
      </c>
      <c r="I306">
        <v>0</v>
      </c>
      <c r="J306">
        <v>0</v>
      </c>
      <c r="K306">
        <v>0</v>
      </c>
      <c r="L306">
        <v>1</v>
      </c>
      <c r="M306">
        <v>0</v>
      </c>
      <c r="N306">
        <v>0</v>
      </c>
      <c r="O306" t="s">
        <v>28</v>
      </c>
      <c r="P306" s="5" t="str" cm="1">
        <f t="array" ref="P306">_xlfn.IFS(F306=1,"Divorced",G306=1,"Married",H306=1,"Single",I306=1,"Together",J306=1,"Widow")</f>
        <v>Married</v>
      </c>
      <c r="Q306" s="5" t="str" cm="1">
        <f t="array" ref="Q306">_xlfn.IFS(K306=1,"Basic",L306=1,"Graduate",M306=1,"Master",N306=1,"PhD",TRUE,"Otherwise")</f>
        <v>Graduate</v>
      </c>
    </row>
    <row r="307" spans="1:17">
      <c r="A307">
        <v>1801</v>
      </c>
      <c r="B307">
        <v>176412</v>
      </c>
      <c r="C307">
        <v>0</v>
      </c>
      <c r="D307">
        <v>0</v>
      </c>
      <c r="E307">
        <v>40</v>
      </c>
      <c r="F307">
        <v>0</v>
      </c>
      <c r="G307">
        <v>0</v>
      </c>
      <c r="H307">
        <v>1</v>
      </c>
      <c r="I307">
        <v>0</v>
      </c>
      <c r="J307">
        <v>0</v>
      </c>
      <c r="K307">
        <v>0</v>
      </c>
      <c r="L307">
        <v>0</v>
      </c>
      <c r="M307">
        <v>0</v>
      </c>
      <c r="N307">
        <v>1</v>
      </c>
      <c r="O307" t="s">
        <v>29</v>
      </c>
      <c r="P307" s="5" t="str" cm="1">
        <f t="array" ref="P307">_xlfn.IFS(F307=1,"Divorced",G307=1,"Married",H307=1,"Single",I307=1,"Together",J307=1,"Widow")</f>
        <v>Single</v>
      </c>
      <c r="Q307" s="5" t="str" cm="1">
        <f t="array" ref="Q307">_xlfn.IFS(K307=1,"Basic",L307=1,"Graduate",M307=1,"Master",N307=1,"PhD",TRUE,"Otherwise")</f>
        <v>PhD</v>
      </c>
    </row>
    <row r="308" spans="1:17">
      <c r="A308">
        <v>3027</v>
      </c>
      <c r="B308">
        <v>176320</v>
      </c>
      <c r="C308">
        <v>0</v>
      </c>
      <c r="D308">
        <v>1</v>
      </c>
      <c r="E308">
        <v>61</v>
      </c>
      <c r="F308">
        <v>0</v>
      </c>
      <c r="G308">
        <v>0</v>
      </c>
      <c r="H308">
        <v>0</v>
      </c>
      <c r="I308">
        <v>0</v>
      </c>
      <c r="J308">
        <v>1</v>
      </c>
      <c r="K308">
        <v>0</v>
      </c>
      <c r="L308">
        <v>1</v>
      </c>
      <c r="M308">
        <v>0</v>
      </c>
      <c r="N308">
        <v>0</v>
      </c>
      <c r="O308" t="s">
        <v>19</v>
      </c>
      <c r="P308" s="5" t="str" cm="1">
        <f t="array" ref="P308">_xlfn.IFS(F308=1,"Divorced",G308=1,"Married",H308=1,"Single",I308=1,"Together",J308=1,"Widow")</f>
        <v>Widow</v>
      </c>
      <c r="Q308" s="5" t="str" cm="1">
        <f t="array" ref="Q308">_xlfn.IFS(K308=1,"Basic",L308=1,"Graduate",M308=1,"Master",N308=1,"PhD",TRUE,"Otherwise")</f>
        <v>Graduate</v>
      </c>
    </row>
    <row r="309" spans="1:17">
      <c r="A309">
        <v>3154</v>
      </c>
      <c r="B309">
        <v>176234</v>
      </c>
      <c r="C309">
        <v>0</v>
      </c>
      <c r="D309">
        <v>1</v>
      </c>
      <c r="E309">
        <v>48</v>
      </c>
      <c r="F309">
        <v>0</v>
      </c>
      <c r="G309">
        <v>1</v>
      </c>
      <c r="H309">
        <v>0</v>
      </c>
      <c r="I309">
        <v>0</v>
      </c>
      <c r="J309">
        <v>0</v>
      </c>
      <c r="K309">
        <v>0</v>
      </c>
      <c r="L309">
        <v>0</v>
      </c>
      <c r="M309">
        <v>1</v>
      </c>
      <c r="N309">
        <v>0</v>
      </c>
      <c r="O309" t="s">
        <v>34</v>
      </c>
      <c r="P309" s="5" t="str" cm="1">
        <f t="array" ref="P309">_xlfn.IFS(F309=1,"Divorced",G309=1,"Married",H309=1,"Single",I309=1,"Together",J309=1,"Widow")</f>
        <v>Married</v>
      </c>
      <c r="Q309" s="5" t="str" cm="1">
        <f t="array" ref="Q309">_xlfn.IFS(K309=1,"Basic",L309=1,"Graduate",M309=1,"Master",N309=1,"PhD",TRUE,"Otherwise")</f>
        <v>Master</v>
      </c>
    </row>
    <row r="310" spans="1:17">
      <c r="A310">
        <v>1624</v>
      </c>
      <c r="B310">
        <v>176140</v>
      </c>
      <c r="C310">
        <v>0</v>
      </c>
      <c r="D310">
        <v>0</v>
      </c>
      <c r="E310">
        <v>72</v>
      </c>
      <c r="F310">
        <v>0</v>
      </c>
      <c r="G310">
        <v>0</v>
      </c>
      <c r="H310">
        <v>0</v>
      </c>
      <c r="I310">
        <v>1</v>
      </c>
      <c r="J310">
        <v>0</v>
      </c>
      <c r="K310">
        <v>0</v>
      </c>
      <c r="L310">
        <v>0</v>
      </c>
      <c r="M310">
        <v>0</v>
      </c>
      <c r="N310">
        <v>1</v>
      </c>
      <c r="O310" t="s">
        <v>34</v>
      </c>
      <c r="P310" s="5" t="str" cm="1">
        <f t="array" ref="P310">_xlfn.IFS(F310=1,"Divorced",G310=1,"Married",H310=1,"Single",I310=1,"Together",J310=1,"Widow")</f>
        <v>Together</v>
      </c>
      <c r="Q310" s="5" t="str" cm="1">
        <f t="array" ref="Q310">_xlfn.IFS(K310=1,"Basic",L310=1,"Graduate",M310=1,"Master",N310=1,"PhD",TRUE,"Otherwise")</f>
        <v>PhD</v>
      </c>
    </row>
    <row r="311" spans="1:17">
      <c r="A311">
        <v>2024</v>
      </c>
      <c r="B311">
        <v>176081</v>
      </c>
      <c r="C311">
        <v>0</v>
      </c>
      <c r="D311">
        <v>0</v>
      </c>
      <c r="E311">
        <v>58</v>
      </c>
      <c r="F311">
        <v>0</v>
      </c>
      <c r="G311">
        <v>0</v>
      </c>
      <c r="H311">
        <v>0</v>
      </c>
      <c r="I311">
        <v>1</v>
      </c>
      <c r="J311">
        <v>0</v>
      </c>
      <c r="K311">
        <v>0</v>
      </c>
      <c r="L311">
        <v>1</v>
      </c>
      <c r="M311">
        <v>0</v>
      </c>
      <c r="N311">
        <v>0</v>
      </c>
      <c r="O311" t="s">
        <v>32</v>
      </c>
      <c r="P311" s="5" t="str" cm="1">
        <f t="array" ref="P311">_xlfn.IFS(F311=1,"Divorced",G311=1,"Married",H311=1,"Single",I311=1,"Together",J311=1,"Widow")</f>
        <v>Together</v>
      </c>
      <c r="Q311" s="5" t="str" cm="1">
        <f t="array" ref="Q311">_xlfn.IFS(K311=1,"Basic",L311=1,"Graduate",M311=1,"Master",N311=1,"PhD",TRUE,"Otherwise")</f>
        <v>Graduate</v>
      </c>
    </row>
    <row r="312" spans="1:17">
      <c r="A312">
        <v>2529</v>
      </c>
      <c r="B312">
        <v>176081</v>
      </c>
      <c r="C312">
        <v>0</v>
      </c>
      <c r="D312">
        <v>0</v>
      </c>
      <c r="E312">
        <v>58</v>
      </c>
      <c r="F312">
        <v>0</v>
      </c>
      <c r="G312">
        <v>0</v>
      </c>
      <c r="H312">
        <v>0</v>
      </c>
      <c r="I312">
        <v>1</v>
      </c>
      <c r="J312">
        <v>0</v>
      </c>
      <c r="K312">
        <v>0</v>
      </c>
      <c r="L312">
        <v>1</v>
      </c>
      <c r="M312">
        <v>0</v>
      </c>
      <c r="N312">
        <v>0</v>
      </c>
      <c r="O312" t="s">
        <v>19</v>
      </c>
      <c r="P312" s="5" t="str" cm="1">
        <f t="array" ref="P312">_xlfn.IFS(F312=1,"Divorced",G312=1,"Married",H312=1,"Single",I312=1,"Together",J312=1,"Widow")</f>
        <v>Together</v>
      </c>
      <c r="Q312" s="5" t="str" cm="1">
        <f t="array" ref="Q312">_xlfn.IFS(K312=1,"Basic",L312=1,"Graduate",M312=1,"Master",N312=1,"PhD",TRUE,"Otherwise")</f>
        <v>Graduate</v>
      </c>
    </row>
    <row r="313" spans="1:17">
      <c r="A313">
        <v>3068</v>
      </c>
      <c r="B313">
        <v>176068</v>
      </c>
      <c r="C313">
        <v>0</v>
      </c>
      <c r="D313">
        <v>1</v>
      </c>
      <c r="E313">
        <v>45</v>
      </c>
      <c r="F313">
        <v>0</v>
      </c>
      <c r="G313">
        <v>1</v>
      </c>
      <c r="H313">
        <v>0</v>
      </c>
      <c r="I313">
        <v>0</v>
      </c>
      <c r="J313">
        <v>0</v>
      </c>
      <c r="K313">
        <v>0</v>
      </c>
      <c r="L313">
        <v>1</v>
      </c>
      <c r="M313">
        <v>0</v>
      </c>
      <c r="N313">
        <v>0</v>
      </c>
      <c r="O313" t="s">
        <v>32</v>
      </c>
      <c r="P313" s="5" t="str" cm="1">
        <f t="array" ref="P313">_xlfn.IFS(F313=1,"Divorced",G313=1,"Married",H313=1,"Single",I313=1,"Together",J313=1,"Widow")</f>
        <v>Married</v>
      </c>
      <c r="Q313" s="5" t="str" cm="1">
        <f t="array" ref="Q313">_xlfn.IFS(K313=1,"Basic",L313=1,"Graduate",M313=1,"Master",N313=1,"PhD",TRUE,"Otherwise")</f>
        <v>Graduate</v>
      </c>
    </row>
    <row r="314" spans="1:17">
      <c r="A314">
        <v>2086</v>
      </c>
      <c r="B314">
        <v>176045</v>
      </c>
      <c r="C314">
        <v>0</v>
      </c>
      <c r="D314">
        <v>0</v>
      </c>
      <c r="E314">
        <v>60</v>
      </c>
      <c r="F314">
        <v>0</v>
      </c>
      <c r="G314">
        <v>0</v>
      </c>
      <c r="H314">
        <v>1</v>
      </c>
      <c r="I314">
        <v>0</v>
      </c>
      <c r="J314">
        <v>0</v>
      </c>
      <c r="K314">
        <v>0</v>
      </c>
      <c r="L314">
        <v>0</v>
      </c>
      <c r="M314">
        <v>0</v>
      </c>
      <c r="N314">
        <v>1</v>
      </c>
      <c r="O314" t="s">
        <v>34</v>
      </c>
      <c r="P314" s="5" t="str" cm="1">
        <f t="array" ref="P314">_xlfn.IFS(F314=1,"Divorced",G314=1,"Married",H314=1,"Single",I314=1,"Together",J314=1,"Widow")</f>
        <v>Single</v>
      </c>
      <c r="Q314" s="5" t="str" cm="1">
        <f t="array" ref="Q314">_xlfn.IFS(K314=1,"Basic",L314=1,"Graduate",M314=1,"Master",N314=1,"PhD",TRUE,"Otherwise")</f>
        <v>PhD</v>
      </c>
    </row>
    <row r="315" spans="1:17">
      <c r="A315">
        <v>1476</v>
      </c>
      <c r="B315">
        <v>176005</v>
      </c>
      <c r="C315">
        <v>0</v>
      </c>
      <c r="D315">
        <v>0</v>
      </c>
      <c r="E315">
        <v>65</v>
      </c>
      <c r="F315">
        <v>0</v>
      </c>
      <c r="G315">
        <v>0</v>
      </c>
      <c r="H315">
        <v>0</v>
      </c>
      <c r="I315">
        <v>1</v>
      </c>
      <c r="J315">
        <v>0</v>
      </c>
      <c r="K315">
        <v>0</v>
      </c>
      <c r="L315">
        <v>1</v>
      </c>
      <c r="M315">
        <v>0</v>
      </c>
      <c r="N315">
        <v>0</v>
      </c>
      <c r="O315" t="s">
        <v>28</v>
      </c>
      <c r="P315" s="5" t="str" cm="1">
        <f t="array" ref="P315">_xlfn.IFS(F315=1,"Divorced",G315=1,"Married",H315=1,"Single",I315=1,"Together",J315=1,"Widow")</f>
        <v>Together</v>
      </c>
      <c r="Q315" s="5" t="str" cm="1">
        <f t="array" ref="Q315">_xlfn.IFS(K315=1,"Basic",L315=1,"Graduate",M315=1,"Master",N315=1,"PhD",TRUE,"Otherwise")</f>
        <v>Graduate</v>
      </c>
    </row>
    <row r="316" spans="1:17">
      <c r="A316">
        <v>1189</v>
      </c>
      <c r="B316">
        <v>175922</v>
      </c>
      <c r="C316">
        <v>0</v>
      </c>
      <c r="D316">
        <v>0</v>
      </c>
      <c r="E316">
        <v>52</v>
      </c>
      <c r="F316">
        <v>0</v>
      </c>
      <c r="G316">
        <v>0</v>
      </c>
      <c r="H316">
        <v>1</v>
      </c>
      <c r="I316">
        <v>0</v>
      </c>
      <c r="J316">
        <v>0</v>
      </c>
      <c r="K316">
        <v>0</v>
      </c>
      <c r="L316">
        <v>1</v>
      </c>
      <c r="M316">
        <v>0</v>
      </c>
      <c r="N316">
        <v>0</v>
      </c>
      <c r="O316" t="s">
        <v>29</v>
      </c>
      <c r="P316" s="5" t="str" cm="1">
        <f t="array" ref="P316">_xlfn.IFS(F316=1,"Divorced",G316=1,"Married",H316=1,"Single",I316=1,"Together",J316=1,"Widow")</f>
        <v>Single</v>
      </c>
      <c r="Q316" s="5" t="str" cm="1">
        <f t="array" ref="Q316">_xlfn.IFS(K316=1,"Basic",L316=1,"Graduate",M316=1,"Master",N316=1,"PhD",TRUE,"Otherwise")</f>
        <v>Graduate</v>
      </c>
    </row>
    <row r="317" spans="1:17">
      <c r="A317">
        <v>2909</v>
      </c>
      <c r="B317">
        <v>175903</v>
      </c>
      <c r="C317">
        <v>0</v>
      </c>
      <c r="D317">
        <v>1</v>
      </c>
      <c r="E317">
        <v>69</v>
      </c>
      <c r="F317">
        <v>0</v>
      </c>
      <c r="G317">
        <v>1</v>
      </c>
      <c r="H317">
        <v>0</v>
      </c>
      <c r="I317">
        <v>0</v>
      </c>
      <c r="J317">
        <v>0</v>
      </c>
      <c r="K317">
        <v>0</v>
      </c>
      <c r="L317">
        <v>1</v>
      </c>
      <c r="M317">
        <v>0</v>
      </c>
      <c r="N317">
        <v>0</v>
      </c>
      <c r="O317" t="s">
        <v>17</v>
      </c>
      <c r="P317" s="5" t="str" cm="1">
        <f t="array" ref="P317">_xlfn.IFS(F317=1,"Divorced",G317=1,"Married",H317=1,"Single",I317=1,"Together",J317=1,"Widow")</f>
        <v>Married</v>
      </c>
      <c r="Q317" s="5" t="str" cm="1">
        <f t="array" ref="Q317">_xlfn.IFS(K317=1,"Basic",L317=1,"Graduate",M317=1,"Master",N317=1,"PhD",TRUE,"Otherwise")</f>
        <v>Graduate</v>
      </c>
    </row>
    <row r="318" spans="1:17">
      <c r="A318">
        <v>1399</v>
      </c>
      <c r="B318">
        <v>175865</v>
      </c>
      <c r="C318">
        <v>0</v>
      </c>
      <c r="D318">
        <v>0</v>
      </c>
      <c r="E318">
        <v>77</v>
      </c>
      <c r="F318">
        <v>0</v>
      </c>
      <c r="G318">
        <v>1</v>
      </c>
      <c r="H318">
        <v>0</v>
      </c>
      <c r="I318">
        <v>0</v>
      </c>
      <c r="J318">
        <v>0</v>
      </c>
      <c r="K318">
        <v>0</v>
      </c>
      <c r="L318">
        <v>0</v>
      </c>
      <c r="M318">
        <v>0</v>
      </c>
      <c r="N318">
        <v>1</v>
      </c>
      <c r="O318" t="s">
        <v>29</v>
      </c>
      <c r="P318" s="5" t="str" cm="1">
        <f t="array" ref="P318">_xlfn.IFS(F318=1,"Divorced",G318=1,"Married",H318=1,"Single",I318=1,"Together",J318=1,"Widow")</f>
        <v>Married</v>
      </c>
      <c r="Q318" s="5" t="str" cm="1">
        <f t="array" ref="Q318">_xlfn.IFS(K318=1,"Basic",L318=1,"Graduate",M318=1,"Master",N318=1,"PhD",TRUE,"Otherwise")</f>
        <v>PhD</v>
      </c>
    </row>
    <row r="319" spans="1:17">
      <c r="A319">
        <v>1072</v>
      </c>
      <c r="B319">
        <v>175825</v>
      </c>
      <c r="C319">
        <v>0</v>
      </c>
      <c r="D319">
        <v>0</v>
      </c>
      <c r="E319">
        <v>44</v>
      </c>
      <c r="F319">
        <v>0</v>
      </c>
      <c r="G319">
        <v>0</v>
      </c>
      <c r="H319">
        <v>1</v>
      </c>
      <c r="I319">
        <v>0</v>
      </c>
      <c r="J319">
        <v>0</v>
      </c>
      <c r="K319">
        <v>0</v>
      </c>
      <c r="L319">
        <v>1</v>
      </c>
      <c r="M319">
        <v>0</v>
      </c>
      <c r="N319">
        <v>0</v>
      </c>
      <c r="O319" t="s">
        <v>34</v>
      </c>
      <c r="P319" s="5" t="str" cm="1">
        <f t="array" ref="P319">_xlfn.IFS(F319=1,"Divorced",G319=1,"Married",H319=1,"Single",I319=1,"Together",J319=1,"Widow")</f>
        <v>Single</v>
      </c>
      <c r="Q319" s="5" t="str" cm="1">
        <f t="array" ref="Q319">_xlfn.IFS(K319=1,"Basic",L319=1,"Graduate",M319=1,"Master",N319=1,"PhD",TRUE,"Otherwise")</f>
        <v>Graduate</v>
      </c>
    </row>
    <row r="320" spans="1:17">
      <c r="A320">
        <v>2565</v>
      </c>
      <c r="B320">
        <v>175794</v>
      </c>
      <c r="C320">
        <v>0</v>
      </c>
      <c r="D320">
        <v>0</v>
      </c>
      <c r="E320">
        <v>33</v>
      </c>
      <c r="F320">
        <v>0</v>
      </c>
      <c r="G320">
        <v>1</v>
      </c>
      <c r="H320">
        <v>0</v>
      </c>
      <c r="I320">
        <v>0</v>
      </c>
      <c r="J320">
        <v>0</v>
      </c>
      <c r="K320">
        <v>0</v>
      </c>
      <c r="L320">
        <v>1</v>
      </c>
      <c r="M320">
        <v>0</v>
      </c>
      <c r="N320">
        <v>0</v>
      </c>
      <c r="O320" t="s">
        <v>19</v>
      </c>
      <c r="P320" s="5" t="str" cm="1">
        <f t="array" ref="P320">_xlfn.IFS(F320=1,"Divorced",G320=1,"Married",H320=1,"Single",I320=1,"Together",J320=1,"Widow")</f>
        <v>Married</v>
      </c>
      <c r="Q320" s="5" t="str" cm="1">
        <f t="array" ref="Q320">_xlfn.IFS(K320=1,"Basic",L320=1,"Graduate",M320=1,"Master",N320=1,"PhD",TRUE,"Otherwise")</f>
        <v>Graduate</v>
      </c>
    </row>
    <row r="321" spans="1:17">
      <c r="A321">
        <v>1056</v>
      </c>
      <c r="B321">
        <v>175777</v>
      </c>
      <c r="C321">
        <v>0</v>
      </c>
      <c r="D321">
        <v>0</v>
      </c>
      <c r="E321">
        <v>38</v>
      </c>
      <c r="F321">
        <v>0</v>
      </c>
      <c r="G321">
        <v>0</v>
      </c>
      <c r="H321">
        <v>1</v>
      </c>
      <c r="I321">
        <v>0</v>
      </c>
      <c r="J321">
        <v>0</v>
      </c>
      <c r="K321">
        <v>0</v>
      </c>
      <c r="L321">
        <v>0</v>
      </c>
      <c r="M321">
        <v>1</v>
      </c>
      <c r="N321">
        <v>0</v>
      </c>
      <c r="O321" t="s">
        <v>28</v>
      </c>
      <c r="P321" s="5" t="str" cm="1">
        <f t="array" ref="P321">_xlfn.IFS(F321=1,"Divorced",G321=1,"Married",H321=1,"Single",I321=1,"Together",J321=1,"Widow")</f>
        <v>Single</v>
      </c>
      <c r="Q321" s="5" t="str" cm="1">
        <f t="array" ref="Q321">_xlfn.IFS(K321=1,"Basic",L321=1,"Graduate",M321=1,"Master",N321=1,"PhD",TRUE,"Otherwise")</f>
        <v>Master</v>
      </c>
    </row>
    <row r="322" spans="1:17">
      <c r="A322">
        <v>3189</v>
      </c>
      <c r="B322">
        <v>175777</v>
      </c>
      <c r="C322">
        <v>0</v>
      </c>
      <c r="D322">
        <v>0</v>
      </c>
      <c r="E322">
        <v>38</v>
      </c>
      <c r="F322">
        <v>0</v>
      </c>
      <c r="G322">
        <v>0</v>
      </c>
      <c r="H322">
        <v>1</v>
      </c>
      <c r="I322">
        <v>0</v>
      </c>
      <c r="J322">
        <v>0</v>
      </c>
      <c r="K322">
        <v>0</v>
      </c>
      <c r="L322">
        <v>0</v>
      </c>
      <c r="M322">
        <v>1</v>
      </c>
      <c r="N322">
        <v>0</v>
      </c>
      <c r="O322" t="s">
        <v>19</v>
      </c>
      <c r="P322" s="5" t="str" cm="1">
        <f t="array" ref="P322">_xlfn.IFS(F322=1,"Divorced",G322=1,"Married",H322=1,"Single",I322=1,"Together",J322=1,"Widow")</f>
        <v>Single</v>
      </c>
      <c r="Q322" s="5" t="str" cm="1">
        <f t="array" ref="Q322">_xlfn.IFS(K322=1,"Basic",L322=1,"Graduate",M322=1,"Master",N322=1,"PhD",TRUE,"Otherwise")</f>
        <v>Master</v>
      </c>
    </row>
    <row r="323" spans="1:17">
      <c r="A323">
        <v>2620</v>
      </c>
      <c r="B323">
        <v>175774</v>
      </c>
      <c r="C323">
        <v>1</v>
      </c>
      <c r="D323">
        <v>0</v>
      </c>
      <c r="E323">
        <v>39</v>
      </c>
      <c r="F323">
        <v>0</v>
      </c>
      <c r="G323">
        <v>0</v>
      </c>
      <c r="H323">
        <v>0</v>
      </c>
      <c r="I323">
        <v>1</v>
      </c>
      <c r="J323">
        <v>0</v>
      </c>
      <c r="K323">
        <v>0</v>
      </c>
      <c r="L323">
        <v>0</v>
      </c>
      <c r="M323">
        <v>0</v>
      </c>
      <c r="N323">
        <v>0</v>
      </c>
      <c r="O323" t="s">
        <v>34</v>
      </c>
      <c r="P323" s="5" t="str" cm="1">
        <f t="array" ref="P323">_xlfn.IFS(F323=1,"Divorced",G323=1,"Married",H323=1,"Single",I323=1,"Together",J323=1,"Widow")</f>
        <v>Together</v>
      </c>
      <c r="Q323" s="5" t="str" cm="1">
        <f t="array" ref="Q323">_xlfn.IFS(K323=1,"Basic",L323=1,"Graduate",M323=1,"Master",N323=1,"PhD",TRUE,"Otherwise")</f>
        <v>Otherwise</v>
      </c>
    </row>
    <row r="324" spans="1:17">
      <c r="A324">
        <v>2774</v>
      </c>
      <c r="B324">
        <v>175774</v>
      </c>
      <c r="C324">
        <v>1</v>
      </c>
      <c r="D324">
        <v>0</v>
      </c>
      <c r="E324">
        <v>39</v>
      </c>
      <c r="F324">
        <v>0</v>
      </c>
      <c r="G324">
        <v>0</v>
      </c>
      <c r="H324">
        <v>0</v>
      </c>
      <c r="I324">
        <v>1</v>
      </c>
      <c r="J324">
        <v>0</v>
      </c>
      <c r="K324">
        <v>0</v>
      </c>
      <c r="L324">
        <v>0</v>
      </c>
      <c r="M324">
        <v>0</v>
      </c>
      <c r="N324">
        <v>0</v>
      </c>
      <c r="O324" t="s">
        <v>32</v>
      </c>
      <c r="P324" s="5" t="str" cm="1">
        <f t="array" ref="P324">_xlfn.IFS(F324=1,"Divorced",G324=1,"Married",H324=1,"Single",I324=1,"Together",J324=1,"Widow")</f>
        <v>Together</v>
      </c>
      <c r="Q324" s="5" t="str" cm="1">
        <f t="array" ref="Q324">_xlfn.IFS(K324=1,"Basic",L324=1,"Graduate",M324=1,"Master",N324=1,"PhD",TRUE,"Otherwise")</f>
        <v>Otherwise</v>
      </c>
    </row>
    <row r="325" spans="1:17">
      <c r="A325">
        <v>1968</v>
      </c>
      <c r="B325">
        <v>175759</v>
      </c>
      <c r="C325">
        <v>0</v>
      </c>
      <c r="D325">
        <v>0</v>
      </c>
      <c r="E325">
        <v>51</v>
      </c>
      <c r="F325">
        <v>0</v>
      </c>
      <c r="G325">
        <v>1</v>
      </c>
      <c r="H325">
        <v>0</v>
      </c>
      <c r="I325">
        <v>0</v>
      </c>
      <c r="J325">
        <v>0</v>
      </c>
      <c r="K325">
        <v>0</v>
      </c>
      <c r="L325">
        <v>1</v>
      </c>
      <c r="M325">
        <v>0</v>
      </c>
      <c r="N325">
        <v>0</v>
      </c>
      <c r="O325" t="s">
        <v>28</v>
      </c>
      <c r="P325" s="5" t="str" cm="1">
        <f t="array" ref="P325">_xlfn.IFS(F325=1,"Divorced",G325=1,"Married",H325=1,"Single",I325=1,"Together",J325=1,"Widow")</f>
        <v>Married</v>
      </c>
      <c r="Q325" s="5" t="str" cm="1">
        <f t="array" ref="Q325">_xlfn.IFS(K325=1,"Basic",L325=1,"Graduate",M325=1,"Master",N325=1,"PhD",TRUE,"Otherwise")</f>
        <v>Graduate</v>
      </c>
    </row>
    <row r="326" spans="1:17">
      <c r="A326">
        <v>1241</v>
      </c>
      <c r="B326">
        <v>175702</v>
      </c>
      <c r="C326">
        <v>1</v>
      </c>
      <c r="D326">
        <v>1</v>
      </c>
      <c r="E326">
        <v>53</v>
      </c>
      <c r="F326">
        <v>0</v>
      </c>
      <c r="G326">
        <v>0</v>
      </c>
      <c r="H326">
        <v>0</v>
      </c>
      <c r="I326">
        <v>1</v>
      </c>
      <c r="J326">
        <v>0</v>
      </c>
      <c r="K326">
        <v>0</v>
      </c>
      <c r="L326">
        <v>1</v>
      </c>
      <c r="M326">
        <v>0</v>
      </c>
      <c r="N326">
        <v>0</v>
      </c>
      <c r="O326" t="s">
        <v>17</v>
      </c>
      <c r="P326" s="5" t="str" cm="1">
        <f t="array" ref="P326">_xlfn.IFS(F326=1,"Divorced",G326=1,"Married",H326=1,"Single",I326=1,"Together",J326=1,"Widow")</f>
        <v>Together</v>
      </c>
      <c r="Q326" s="5" t="str" cm="1">
        <f t="array" ref="Q326">_xlfn.IFS(K326=1,"Basic",L326=1,"Graduate",M326=1,"Master",N326=1,"PhD",TRUE,"Otherwise")</f>
        <v>Graduate</v>
      </c>
    </row>
    <row r="327" spans="1:17">
      <c r="A327">
        <v>2776</v>
      </c>
      <c r="B327">
        <v>175702</v>
      </c>
      <c r="C327">
        <v>0</v>
      </c>
      <c r="D327">
        <v>1</v>
      </c>
      <c r="E327">
        <v>46</v>
      </c>
      <c r="F327">
        <v>0</v>
      </c>
      <c r="G327">
        <v>0</v>
      </c>
      <c r="H327">
        <v>0</v>
      </c>
      <c r="I327">
        <v>1</v>
      </c>
      <c r="J327">
        <v>0</v>
      </c>
      <c r="K327">
        <v>0</v>
      </c>
      <c r="L327">
        <v>1</v>
      </c>
      <c r="M327">
        <v>0</v>
      </c>
      <c r="N327">
        <v>0</v>
      </c>
      <c r="O327" t="s">
        <v>34</v>
      </c>
      <c r="P327" s="5" t="str" cm="1">
        <f t="array" ref="P327">_xlfn.IFS(F327=1,"Divorced",G327=1,"Married",H327=1,"Single",I327=1,"Together",J327=1,"Widow")</f>
        <v>Together</v>
      </c>
      <c r="Q327" s="5" t="str" cm="1">
        <f t="array" ref="Q327">_xlfn.IFS(K327=1,"Basic",L327=1,"Graduate",M327=1,"Master",N327=1,"PhD",TRUE,"Otherwise")</f>
        <v>Graduate</v>
      </c>
    </row>
    <row r="328" spans="1:17">
      <c r="A328">
        <v>1321</v>
      </c>
      <c r="B328">
        <v>175693</v>
      </c>
      <c r="C328">
        <v>0</v>
      </c>
      <c r="D328">
        <v>0</v>
      </c>
      <c r="E328">
        <v>52</v>
      </c>
      <c r="F328">
        <v>1</v>
      </c>
      <c r="G328">
        <v>0</v>
      </c>
      <c r="H328">
        <v>0</v>
      </c>
      <c r="I328">
        <v>0</v>
      </c>
      <c r="J328">
        <v>0</v>
      </c>
      <c r="K328">
        <v>0</v>
      </c>
      <c r="L328">
        <v>1</v>
      </c>
      <c r="M328">
        <v>0</v>
      </c>
      <c r="N328">
        <v>0</v>
      </c>
      <c r="O328" t="s">
        <v>29</v>
      </c>
      <c r="P328" s="5" t="str" cm="1">
        <f t="array" ref="P328">_xlfn.IFS(F328=1,"Divorced",G328=1,"Married",H328=1,"Single",I328=1,"Together",J328=1,"Widow")</f>
        <v>Divorced</v>
      </c>
      <c r="Q328" s="5" t="str" cm="1">
        <f t="array" ref="Q328">_xlfn.IFS(K328=1,"Basic",L328=1,"Graduate",M328=1,"Master",N328=1,"PhD",TRUE,"Otherwise")</f>
        <v>Graduate</v>
      </c>
    </row>
    <row r="329" spans="1:17">
      <c r="A329">
        <v>1735</v>
      </c>
      <c r="B329">
        <v>175507</v>
      </c>
      <c r="C329">
        <v>0</v>
      </c>
      <c r="D329">
        <v>0</v>
      </c>
      <c r="E329">
        <v>41</v>
      </c>
      <c r="F329">
        <v>0</v>
      </c>
      <c r="G329">
        <v>0</v>
      </c>
      <c r="H329">
        <v>0</v>
      </c>
      <c r="I329">
        <v>1</v>
      </c>
      <c r="J329">
        <v>0</v>
      </c>
      <c r="K329">
        <v>0</v>
      </c>
      <c r="L329">
        <v>1</v>
      </c>
      <c r="M329">
        <v>0</v>
      </c>
      <c r="N329">
        <v>0</v>
      </c>
      <c r="O329" t="s">
        <v>29</v>
      </c>
      <c r="P329" s="5" t="str" cm="1">
        <f t="array" ref="P329">_xlfn.IFS(F329=1,"Divorced",G329=1,"Married",H329=1,"Single",I329=1,"Together",J329=1,"Widow")</f>
        <v>Together</v>
      </c>
      <c r="Q329" s="5" t="str" cm="1">
        <f t="array" ref="Q329">_xlfn.IFS(K329=1,"Basic",L329=1,"Graduate",M329=1,"Master",N329=1,"PhD",TRUE,"Otherwise")</f>
        <v>Graduate</v>
      </c>
    </row>
    <row r="330" spans="1:17">
      <c r="A330">
        <v>2365</v>
      </c>
      <c r="B330">
        <v>175507</v>
      </c>
      <c r="C330">
        <v>0</v>
      </c>
      <c r="D330">
        <v>0</v>
      </c>
      <c r="E330">
        <v>41</v>
      </c>
      <c r="F330">
        <v>0</v>
      </c>
      <c r="G330">
        <v>0</v>
      </c>
      <c r="H330">
        <v>0</v>
      </c>
      <c r="I330">
        <v>1</v>
      </c>
      <c r="J330">
        <v>0</v>
      </c>
      <c r="K330">
        <v>0</v>
      </c>
      <c r="L330">
        <v>1</v>
      </c>
      <c r="M330">
        <v>0</v>
      </c>
      <c r="N330">
        <v>0</v>
      </c>
      <c r="O330" t="s">
        <v>29</v>
      </c>
      <c r="P330" s="5" t="str" cm="1">
        <f t="array" ref="P330">_xlfn.IFS(F330=1,"Divorced",G330=1,"Married",H330=1,"Single",I330=1,"Together",J330=1,"Widow")</f>
        <v>Together</v>
      </c>
      <c r="Q330" s="5" t="str" cm="1">
        <f t="array" ref="Q330">_xlfn.IFS(K330=1,"Basic",L330=1,"Graduate",M330=1,"Master",N330=1,"PhD",TRUE,"Otherwise")</f>
        <v>Graduate</v>
      </c>
    </row>
    <row r="331" spans="1:17">
      <c r="A331">
        <v>2460</v>
      </c>
      <c r="B331">
        <v>175484</v>
      </c>
      <c r="C331">
        <v>0</v>
      </c>
      <c r="D331">
        <v>1</v>
      </c>
      <c r="E331">
        <v>44</v>
      </c>
      <c r="F331">
        <v>0</v>
      </c>
      <c r="G331">
        <v>0</v>
      </c>
      <c r="H331">
        <v>0</v>
      </c>
      <c r="I331">
        <v>1</v>
      </c>
      <c r="J331">
        <v>0</v>
      </c>
      <c r="K331">
        <v>0</v>
      </c>
      <c r="L331">
        <v>0</v>
      </c>
      <c r="M331">
        <v>0</v>
      </c>
      <c r="N331">
        <v>0</v>
      </c>
      <c r="O331" t="s">
        <v>28</v>
      </c>
      <c r="P331" s="5" t="str" cm="1">
        <f t="array" ref="P331">_xlfn.IFS(F331=1,"Divorced",G331=1,"Married",H331=1,"Single",I331=1,"Together",J331=1,"Widow")</f>
        <v>Together</v>
      </c>
      <c r="Q331" s="5" t="str" cm="1">
        <f t="array" ref="Q331">_xlfn.IFS(K331=1,"Basic",L331=1,"Graduate",M331=1,"Master",N331=1,"PhD",TRUE,"Otherwise")</f>
        <v>Otherwise</v>
      </c>
    </row>
    <row r="332" spans="1:17">
      <c r="A332">
        <v>1977</v>
      </c>
      <c r="B332">
        <v>175437</v>
      </c>
      <c r="C332">
        <v>0</v>
      </c>
      <c r="D332">
        <v>0</v>
      </c>
      <c r="E332">
        <v>42</v>
      </c>
      <c r="F332">
        <v>0</v>
      </c>
      <c r="G332">
        <v>0</v>
      </c>
      <c r="H332">
        <v>0</v>
      </c>
      <c r="I332">
        <v>1</v>
      </c>
      <c r="J332">
        <v>0</v>
      </c>
      <c r="K332">
        <v>0</v>
      </c>
      <c r="L332">
        <v>1</v>
      </c>
      <c r="M332">
        <v>0</v>
      </c>
      <c r="N332">
        <v>0</v>
      </c>
      <c r="O332" t="s">
        <v>19</v>
      </c>
      <c r="P332" s="5" t="str" cm="1">
        <f t="array" ref="P332">_xlfn.IFS(F332=1,"Divorced",G332=1,"Married",H332=1,"Single",I332=1,"Together",J332=1,"Widow")</f>
        <v>Together</v>
      </c>
      <c r="Q332" s="5" t="str" cm="1">
        <f t="array" ref="Q332">_xlfn.IFS(K332=1,"Basic",L332=1,"Graduate",M332=1,"Master",N332=1,"PhD",TRUE,"Otherwise")</f>
        <v>Graduate</v>
      </c>
    </row>
    <row r="333" spans="1:17">
      <c r="A333">
        <v>1411</v>
      </c>
      <c r="B333">
        <v>175433</v>
      </c>
      <c r="C333">
        <v>1</v>
      </c>
      <c r="D333">
        <v>0</v>
      </c>
      <c r="E333">
        <v>31</v>
      </c>
      <c r="F333">
        <v>0</v>
      </c>
      <c r="G333">
        <v>1</v>
      </c>
      <c r="H333">
        <v>0</v>
      </c>
      <c r="I333">
        <v>0</v>
      </c>
      <c r="J333">
        <v>0</v>
      </c>
      <c r="K333">
        <v>0</v>
      </c>
      <c r="L333">
        <v>1</v>
      </c>
      <c r="M333">
        <v>0</v>
      </c>
      <c r="N333">
        <v>0</v>
      </c>
      <c r="O333" t="s">
        <v>29</v>
      </c>
      <c r="P333" s="5" t="str" cm="1">
        <f t="array" ref="P333">_xlfn.IFS(F333=1,"Divorced",G333=1,"Married",H333=1,"Single",I333=1,"Together",J333=1,"Widow")</f>
        <v>Married</v>
      </c>
      <c r="Q333" s="5" t="str" cm="1">
        <f t="array" ref="Q333">_xlfn.IFS(K333=1,"Basic",L333=1,"Graduate",M333=1,"Master",N333=1,"PhD",TRUE,"Otherwise")</f>
        <v>Graduate</v>
      </c>
    </row>
    <row r="334" spans="1:17">
      <c r="A334">
        <v>2065</v>
      </c>
      <c r="B334">
        <v>175345</v>
      </c>
      <c r="C334">
        <v>0</v>
      </c>
      <c r="D334">
        <v>0</v>
      </c>
      <c r="E334">
        <v>50</v>
      </c>
      <c r="F334">
        <v>0</v>
      </c>
      <c r="G334">
        <v>0</v>
      </c>
      <c r="H334">
        <v>1</v>
      </c>
      <c r="I334">
        <v>0</v>
      </c>
      <c r="J334">
        <v>0</v>
      </c>
      <c r="K334">
        <v>0</v>
      </c>
      <c r="L334">
        <v>0</v>
      </c>
      <c r="M334">
        <v>1</v>
      </c>
      <c r="N334">
        <v>0</v>
      </c>
      <c r="O334" t="s">
        <v>29</v>
      </c>
      <c r="P334" s="5" t="str" cm="1">
        <f t="array" ref="P334">_xlfn.IFS(F334=1,"Divorced",G334=1,"Married",H334=1,"Single",I334=1,"Together",J334=1,"Widow")</f>
        <v>Single</v>
      </c>
      <c r="Q334" s="5" t="str" cm="1">
        <f t="array" ref="Q334">_xlfn.IFS(K334=1,"Basic",L334=1,"Graduate",M334=1,"Master",N334=1,"PhD",TRUE,"Otherwise")</f>
        <v>Master</v>
      </c>
    </row>
    <row r="335" spans="1:17">
      <c r="A335">
        <v>2709</v>
      </c>
      <c r="B335">
        <v>175342</v>
      </c>
      <c r="C335">
        <v>0</v>
      </c>
      <c r="D335">
        <v>1</v>
      </c>
      <c r="E335">
        <v>62</v>
      </c>
      <c r="F335">
        <v>0</v>
      </c>
      <c r="G335">
        <v>0</v>
      </c>
      <c r="H335">
        <v>1</v>
      </c>
      <c r="I335">
        <v>0</v>
      </c>
      <c r="J335">
        <v>0</v>
      </c>
      <c r="K335">
        <v>0</v>
      </c>
      <c r="L335">
        <v>0</v>
      </c>
      <c r="M335">
        <v>0</v>
      </c>
      <c r="N335">
        <v>0</v>
      </c>
      <c r="O335" t="s">
        <v>19</v>
      </c>
      <c r="P335" s="5" t="str" cm="1">
        <f t="array" ref="P335">_xlfn.IFS(F335=1,"Divorced",G335=1,"Married",H335=1,"Single",I335=1,"Together",J335=1,"Widow")</f>
        <v>Single</v>
      </c>
      <c r="Q335" s="5" t="str" cm="1">
        <f t="array" ref="Q335">_xlfn.IFS(K335=1,"Basic",L335=1,"Graduate",M335=1,"Master",N335=1,"PhD",TRUE,"Otherwise")</f>
        <v>Otherwise</v>
      </c>
    </row>
    <row r="336" spans="1:17">
      <c r="A336">
        <v>3011</v>
      </c>
      <c r="B336">
        <v>175330</v>
      </c>
      <c r="C336">
        <v>1</v>
      </c>
      <c r="D336">
        <v>1</v>
      </c>
      <c r="E336">
        <v>43</v>
      </c>
      <c r="F336">
        <v>0</v>
      </c>
      <c r="G336">
        <v>1</v>
      </c>
      <c r="H336">
        <v>0</v>
      </c>
      <c r="I336">
        <v>0</v>
      </c>
      <c r="J336">
        <v>0</v>
      </c>
      <c r="K336">
        <v>0</v>
      </c>
      <c r="L336">
        <v>1</v>
      </c>
      <c r="M336">
        <v>0</v>
      </c>
      <c r="N336">
        <v>0</v>
      </c>
      <c r="O336" t="s">
        <v>17</v>
      </c>
      <c r="P336" s="5" t="str" cm="1">
        <f t="array" ref="P336">_xlfn.IFS(F336=1,"Divorced",G336=1,"Married",H336=1,"Single",I336=1,"Together",J336=1,"Widow")</f>
        <v>Married</v>
      </c>
      <c r="Q336" s="5" t="str" cm="1">
        <f t="array" ref="Q336">_xlfn.IFS(K336=1,"Basic",L336=1,"Graduate",M336=1,"Master",N336=1,"PhD",TRUE,"Otherwise")</f>
        <v>Graduate</v>
      </c>
    </row>
    <row r="337" spans="1:17">
      <c r="A337">
        <v>2543</v>
      </c>
      <c r="B337">
        <v>175315</v>
      </c>
      <c r="C337">
        <v>0</v>
      </c>
      <c r="D337">
        <v>1</v>
      </c>
      <c r="E337">
        <v>66</v>
      </c>
      <c r="F337">
        <v>0</v>
      </c>
      <c r="G337">
        <v>0</v>
      </c>
      <c r="H337">
        <v>0</v>
      </c>
      <c r="I337">
        <v>1</v>
      </c>
      <c r="J337">
        <v>0</v>
      </c>
      <c r="K337">
        <v>0</v>
      </c>
      <c r="L337">
        <v>1</v>
      </c>
      <c r="M337">
        <v>0</v>
      </c>
      <c r="N337">
        <v>0</v>
      </c>
      <c r="O337" t="s">
        <v>17</v>
      </c>
      <c r="P337" s="5" t="str" cm="1">
        <f t="array" ref="P337">_xlfn.IFS(F337=1,"Divorced",G337=1,"Married",H337=1,"Single",I337=1,"Together",J337=1,"Widow")</f>
        <v>Together</v>
      </c>
      <c r="Q337" s="5" t="str" cm="1">
        <f t="array" ref="Q337">_xlfn.IFS(K337=1,"Basic",L337=1,"Graduate",M337=1,"Master",N337=1,"PhD",TRUE,"Otherwise")</f>
        <v>Graduate</v>
      </c>
    </row>
    <row r="338" spans="1:17">
      <c r="A338">
        <v>2545</v>
      </c>
      <c r="B338">
        <v>175283</v>
      </c>
      <c r="C338">
        <v>1</v>
      </c>
      <c r="D338">
        <v>2</v>
      </c>
      <c r="E338">
        <v>63</v>
      </c>
      <c r="F338">
        <v>0</v>
      </c>
      <c r="G338">
        <v>1</v>
      </c>
      <c r="H338">
        <v>0</v>
      </c>
      <c r="I338">
        <v>0</v>
      </c>
      <c r="J338">
        <v>0</v>
      </c>
      <c r="K338">
        <v>0</v>
      </c>
      <c r="L338">
        <v>0</v>
      </c>
      <c r="M338">
        <v>0</v>
      </c>
      <c r="N338">
        <v>1</v>
      </c>
      <c r="O338" t="s">
        <v>29</v>
      </c>
      <c r="P338" s="5" t="str" cm="1">
        <f t="array" ref="P338">_xlfn.IFS(F338=1,"Divorced",G338=1,"Married",H338=1,"Single",I338=1,"Together",J338=1,"Widow")</f>
        <v>Married</v>
      </c>
      <c r="Q338" s="5" t="str" cm="1">
        <f t="array" ref="Q338">_xlfn.IFS(K338=1,"Basic",L338=1,"Graduate",M338=1,"Master",N338=1,"PhD",TRUE,"Otherwise")</f>
        <v>PhD</v>
      </c>
    </row>
    <row r="339" spans="1:17">
      <c r="A339">
        <v>1273</v>
      </c>
      <c r="B339">
        <v>175278</v>
      </c>
      <c r="C339">
        <v>0</v>
      </c>
      <c r="D339">
        <v>0</v>
      </c>
      <c r="E339">
        <v>68</v>
      </c>
      <c r="F339">
        <v>0</v>
      </c>
      <c r="G339">
        <v>0</v>
      </c>
      <c r="H339">
        <v>0</v>
      </c>
      <c r="I339">
        <v>1</v>
      </c>
      <c r="J339">
        <v>0</v>
      </c>
      <c r="K339">
        <v>0</v>
      </c>
      <c r="L339">
        <v>1</v>
      </c>
      <c r="M339">
        <v>0</v>
      </c>
      <c r="N339">
        <v>0</v>
      </c>
      <c r="O339" t="s">
        <v>29</v>
      </c>
      <c r="P339" s="5" t="str" cm="1">
        <f t="array" ref="P339">_xlfn.IFS(F339=1,"Divorced",G339=1,"Married",H339=1,"Single",I339=1,"Together",J339=1,"Widow")</f>
        <v>Together</v>
      </c>
      <c r="Q339" s="5" t="str" cm="1">
        <f t="array" ref="Q339">_xlfn.IFS(K339=1,"Basic",L339=1,"Graduate",M339=1,"Master",N339=1,"PhD",TRUE,"Otherwise")</f>
        <v>Graduate</v>
      </c>
    </row>
    <row r="340" spans="1:17">
      <c r="A340">
        <v>1385</v>
      </c>
      <c r="B340">
        <v>175276</v>
      </c>
      <c r="C340">
        <v>0</v>
      </c>
      <c r="D340">
        <v>0</v>
      </c>
      <c r="E340">
        <v>55</v>
      </c>
      <c r="F340">
        <v>0</v>
      </c>
      <c r="G340">
        <v>0</v>
      </c>
      <c r="H340">
        <v>0</v>
      </c>
      <c r="I340">
        <v>1</v>
      </c>
      <c r="J340">
        <v>0</v>
      </c>
      <c r="K340">
        <v>0</v>
      </c>
      <c r="L340">
        <v>1</v>
      </c>
      <c r="M340">
        <v>0</v>
      </c>
      <c r="N340">
        <v>0</v>
      </c>
      <c r="O340" t="s">
        <v>17</v>
      </c>
      <c r="P340" s="5" t="str" cm="1">
        <f t="array" ref="P340">_xlfn.IFS(F340=1,"Divorced",G340=1,"Married",H340=1,"Single",I340=1,"Together",J340=1,"Widow")</f>
        <v>Together</v>
      </c>
      <c r="Q340" s="5" t="str" cm="1">
        <f t="array" ref="Q340">_xlfn.IFS(K340=1,"Basic",L340=1,"Graduate",M340=1,"Master",N340=1,"PhD",TRUE,"Otherwise")</f>
        <v>Graduate</v>
      </c>
    </row>
    <row r="341" spans="1:17">
      <c r="A341">
        <v>1450</v>
      </c>
      <c r="B341">
        <v>175261</v>
      </c>
      <c r="C341">
        <v>0</v>
      </c>
      <c r="D341">
        <v>0</v>
      </c>
      <c r="E341">
        <v>65</v>
      </c>
      <c r="F341">
        <v>0</v>
      </c>
      <c r="G341">
        <v>0</v>
      </c>
      <c r="H341">
        <v>0</v>
      </c>
      <c r="I341">
        <v>1</v>
      </c>
      <c r="J341">
        <v>0</v>
      </c>
      <c r="K341">
        <v>0</v>
      </c>
      <c r="L341">
        <v>0</v>
      </c>
      <c r="M341">
        <v>0</v>
      </c>
      <c r="N341">
        <v>1</v>
      </c>
      <c r="O341" t="s">
        <v>34</v>
      </c>
      <c r="P341" s="5" t="str" cm="1">
        <f t="array" ref="P341">_xlfn.IFS(F341=1,"Divorced",G341=1,"Married",H341=1,"Single",I341=1,"Together",J341=1,"Widow")</f>
        <v>Together</v>
      </c>
      <c r="Q341" s="5" t="str" cm="1">
        <f t="array" ref="Q341">_xlfn.IFS(K341=1,"Basic",L341=1,"Graduate",M341=1,"Master",N341=1,"PhD",TRUE,"Otherwise")</f>
        <v>PhD</v>
      </c>
    </row>
    <row r="342" spans="1:17">
      <c r="A342">
        <v>1071</v>
      </c>
      <c r="B342">
        <v>175251</v>
      </c>
      <c r="C342">
        <v>0</v>
      </c>
      <c r="D342">
        <v>0</v>
      </c>
      <c r="E342">
        <v>48</v>
      </c>
      <c r="F342">
        <v>0</v>
      </c>
      <c r="G342">
        <v>1</v>
      </c>
      <c r="H342">
        <v>0</v>
      </c>
      <c r="I342">
        <v>0</v>
      </c>
      <c r="J342">
        <v>0</v>
      </c>
      <c r="K342">
        <v>0</v>
      </c>
      <c r="L342">
        <v>0</v>
      </c>
      <c r="M342">
        <v>1</v>
      </c>
      <c r="N342">
        <v>0</v>
      </c>
      <c r="O342" t="s">
        <v>19</v>
      </c>
      <c r="P342" s="5" t="str" cm="1">
        <f t="array" ref="P342">_xlfn.IFS(F342=1,"Divorced",G342=1,"Married",H342=1,"Single",I342=1,"Together",J342=1,"Widow")</f>
        <v>Married</v>
      </c>
      <c r="Q342" s="5" t="str" cm="1">
        <f t="array" ref="Q342">_xlfn.IFS(K342=1,"Basic",L342=1,"Graduate",M342=1,"Master",N342=1,"PhD",TRUE,"Otherwise")</f>
        <v>Master</v>
      </c>
    </row>
    <row r="343" spans="1:17">
      <c r="A343">
        <v>1417</v>
      </c>
      <c r="B343">
        <v>175236</v>
      </c>
      <c r="C343">
        <v>0</v>
      </c>
      <c r="D343">
        <v>1</v>
      </c>
      <c r="E343">
        <v>56</v>
      </c>
      <c r="F343">
        <v>0</v>
      </c>
      <c r="G343">
        <v>1</v>
      </c>
      <c r="H343">
        <v>0</v>
      </c>
      <c r="I343">
        <v>0</v>
      </c>
      <c r="J343">
        <v>0</v>
      </c>
      <c r="K343">
        <v>0</v>
      </c>
      <c r="L343">
        <v>1</v>
      </c>
      <c r="M343">
        <v>0</v>
      </c>
      <c r="N343">
        <v>0</v>
      </c>
      <c r="O343" t="s">
        <v>29</v>
      </c>
      <c r="P343" s="5" t="str" cm="1">
        <f t="array" ref="P343">_xlfn.IFS(F343=1,"Divorced",G343=1,"Married",H343=1,"Single",I343=1,"Together",J343=1,"Widow")</f>
        <v>Married</v>
      </c>
      <c r="Q343" s="5" t="str" cm="1">
        <f t="array" ref="Q343">_xlfn.IFS(K343=1,"Basic",L343=1,"Graduate",M343=1,"Master",N343=1,"PhD",TRUE,"Otherwise")</f>
        <v>Graduate</v>
      </c>
    </row>
    <row r="344" spans="1:17">
      <c r="A344">
        <v>2345</v>
      </c>
      <c r="B344">
        <v>175154</v>
      </c>
      <c r="C344">
        <v>0</v>
      </c>
      <c r="D344">
        <v>1</v>
      </c>
      <c r="E344">
        <v>62</v>
      </c>
      <c r="F344">
        <v>0</v>
      </c>
      <c r="G344">
        <v>0</v>
      </c>
      <c r="H344">
        <v>1</v>
      </c>
      <c r="I344">
        <v>0</v>
      </c>
      <c r="J344">
        <v>0</v>
      </c>
      <c r="K344">
        <v>0</v>
      </c>
      <c r="L344">
        <v>0</v>
      </c>
      <c r="M344">
        <v>1</v>
      </c>
      <c r="N344">
        <v>0</v>
      </c>
      <c r="O344" t="s">
        <v>17</v>
      </c>
      <c r="P344" s="5" t="str" cm="1">
        <f t="array" ref="P344">_xlfn.IFS(F344=1,"Divorced",G344=1,"Married",H344=1,"Single",I344=1,"Together",J344=1,"Widow")</f>
        <v>Single</v>
      </c>
      <c r="Q344" s="5" t="str" cm="1">
        <f t="array" ref="Q344">_xlfn.IFS(K344=1,"Basic",L344=1,"Graduate",M344=1,"Master",N344=1,"PhD",TRUE,"Otherwise")</f>
        <v>Master</v>
      </c>
    </row>
    <row r="345" spans="1:17">
      <c r="A345">
        <v>1745</v>
      </c>
      <c r="B345">
        <v>175127</v>
      </c>
      <c r="C345">
        <v>0</v>
      </c>
      <c r="D345">
        <v>0</v>
      </c>
      <c r="E345">
        <v>68</v>
      </c>
      <c r="F345">
        <v>0</v>
      </c>
      <c r="G345">
        <v>0</v>
      </c>
      <c r="H345">
        <v>1</v>
      </c>
      <c r="I345">
        <v>0</v>
      </c>
      <c r="J345">
        <v>0</v>
      </c>
      <c r="K345">
        <v>0</v>
      </c>
      <c r="L345">
        <v>1</v>
      </c>
      <c r="M345">
        <v>0</v>
      </c>
      <c r="N345">
        <v>0</v>
      </c>
      <c r="O345" t="s">
        <v>17</v>
      </c>
      <c r="P345" s="5" t="str" cm="1">
        <f t="array" ref="P345">_xlfn.IFS(F345=1,"Divorced",G345=1,"Married",H345=1,"Single",I345=1,"Together",J345=1,"Widow")</f>
        <v>Single</v>
      </c>
      <c r="Q345" s="5" t="str" cm="1">
        <f t="array" ref="Q345">_xlfn.IFS(K345=1,"Basic",L345=1,"Graduate",M345=1,"Master",N345=1,"PhD",TRUE,"Otherwise")</f>
        <v>Graduate</v>
      </c>
    </row>
    <row r="346" spans="1:17">
      <c r="A346">
        <v>1915</v>
      </c>
      <c r="B346">
        <v>175127</v>
      </c>
      <c r="C346">
        <v>0</v>
      </c>
      <c r="D346">
        <v>0</v>
      </c>
      <c r="E346">
        <v>68</v>
      </c>
      <c r="F346">
        <v>0</v>
      </c>
      <c r="G346">
        <v>0</v>
      </c>
      <c r="H346">
        <v>1</v>
      </c>
      <c r="I346">
        <v>0</v>
      </c>
      <c r="J346">
        <v>0</v>
      </c>
      <c r="K346">
        <v>0</v>
      </c>
      <c r="L346">
        <v>1</v>
      </c>
      <c r="M346">
        <v>0</v>
      </c>
      <c r="N346">
        <v>0</v>
      </c>
      <c r="O346" t="s">
        <v>29</v>
      </c>
      <c r="P346" s="5" t="str" cm="1">
        <f t="array" ref="P346">_xlfn.IFS(F346=1,"Divorced",G346=1,"Married",H346=1,"Single",I346=1,"Together",J346=1,"Widow")</f>
        <v>Single</v>
      </c>
      <c r="Q346" s="5" t="str" cm="1">
        <f t="array" ref="Q346">_xlfn.IFS(K346=1,"Basic",L346=1,"Graduate",M346=1,"Master",N346=1,"PhD",TRUE,"Otherwise")</f>
        <v>Graduate</v>
      </c>
    </row>
    <row r="347" spans="1:17">
      <c r="A347">
        <v>1892</v>
      </c>
      <c r="B347">
        <v>175114</v>
      </c>
      <c r="C347">
        <v>0</v>
      </c>
      <c r="D347">
        <v>0</v>
      </c>
      <c r="E347">
        <v>28</v>
      </c>
      <c r="F347">
        <v>0</v>
      </c>
      <c r="G347">
        <v>0</v>
      </c>
      <c r="H347">
        <v>0</v>
      </c>
      <c r="I347">
        <v>1</v>
      </c>
      <c r="J347">
        <v>0</v>
      </c>
      <c r="K347">
        <v>0</v>
      </c>
      <c r="L347">
        <v>1</v>
      </c>
      <c r="M347">
        <v>0</v>
      </c>
      <c r="N347">
        <v>0</v>
      </c>
      <c r="O347" t="s">
        <v>32</v>
      </c>
      <c r="P347" s="5" t="str" cm="1">
        <f t="array" ref="P347">_xlfn.IFS(F347=1,"Divorced",G347=1,"Married",H347=1,"Single",I347=1,"Together",J347=1,"Widow")</f>
        <v>Together</v>
      </c>
      <c r="Q347" s="5" t="str" cm="1">
        <f t="array" ref="Q347">_xlfn.IFS(K347=1,"Basic",L347=1,"Graduate",M347=1,"Master",N347=1,"PhD",TRUE,"Otherwise")</f>
        <v>Graduate</v>
      </c>
    </row>
    <row r="348" spans="1:17">
      <c r="A348">
        <v>1398</v>
      </c>
      <c r="B348">
        <v>175072</v>
      </c>
      <c r="C348">
        <v>0</v>
      </c>
      <c r="D348">
        <v>1</v>
      </c>
      <c r="E348">
        <v>58</v>
      </c>
      <c r="F348">
        <v>0</v>
      </c>
      <c r="G348">
        <v>0</v>
      </c>
      <c r="H348">
        <v>0</v>
      </c>
      <c r="I348">
        <v>1</v>
      </c>
      <c r="J348">
        <v>0</v>
      </c>
      <c r="K348">
        <v>0</v>
      </c>
      <c r="L348">
        <v>1</v>
      </c>
      <c r="M348">
        <v>0</v>
      </c>
      <c r="N348">
        <v>0</v>
      </c>
      <c r="O348" t="s">
        <v>28</v>
      </c>
      <c r="P348" s="5" t="str" cm="1">
        <f t="array" ref="P348">_xlfn.IFS(F348=1,"Divorced",G348=1,"Married",H348=1,"Single",I348=1,"Together",J348=1,"Widow")</f>
        <v>Together</v>
      </c>
      <c r="Q348" s="5" t="str" cm="1">
        <f t="array" ref="Q348">_xlfn.IFS(K348=1,"Basic",L348=1,"Graduate",M348=1,"Master",N348=1,"PhD",TRUE,"Otherwise")</f>
        <v>Graduate</v>
      </c>
    </row>
    <row r="349" spans="1:17">
      <c r="A349">
        <v>2206</v>
      </c>
      <c r="B349">
        <v>175032</v>
      </c>
      <c r="C349">
        <v>0</v>
      </c>
      <c r="D349">
        <v>1</v>
      </c>
      <c r="E349">
        <v>61</v>
      </c>
      <c r="F349">
        <v>0</v>
      </c>
      <c r="G349">
        <v>1</v>
      </c>
      <c r="H349">
        <v>0</v>
      </c>
      <c r="I349">
        <v>0</v>
      </c>
      <c r="J349">
        <v>0</v>
      </c>
      <c r="K349">
        <v>0</v>
      </c>
      <c r="L349">
        <v>0</v>
      </c>
      <c r="M349">
        <v>0</v>
      </c>
      <c r="N349">
        <v>1</v>
      </c>
      <c r="O349" t="s">
        <v>34</v>
      </c>
      <c r="P349" s="5" t="str" cm="1">
        <f t="array" ref="P349">_xlfn.IFS(F349=1,"Divorced",G349=1,"Married",H349=1,"Single",I349=1,"Together",J349=1,"Widow")</f>
        <v>Married</v>
      </c>
      <c r="Q349" s="5" t="str" cm="1">
        <f t="array" ref="Q349">_xlfn.IFS(K349=1,"Basic",L349=1,"Graduate",M349=1,"Master",N349=1,"PhD",TRUE,"Otherwise")</f>
        <v>PhD</v>
      </c>
    </row>
    <row r="350" spans="1:17">
      <c r="A350">
        <v>1234</v>
      </c>
      <c r="B350">
        <v>175027</v>
      </c>
      <c r="C350">
        <v>0</v>
      </c>
      <c r="D350">
        <v>1</v>
      </c>
      <c r="E350">
        <v>67</v>
      </c>
      <c r="F350">
        <v>0</v>
      </c>
      <c r="G350">
        <v>1</v>
      </c>
      <c r="H350">
        <v>0</v>
      </c>
      <c r="I350">
        <v>0</v>
      </c>
      <c r="J350">
        <v>0</v>
      </c>
      <c r="K350">
        <v>0</v>
      </c>
      <c r="L350">
        <v>1</v>
      </c>
      <c r="M350">
        <v>0</v>
      </c>
      <c r="N350">
        <v>0</v>
      </c>
      <c r="O350" t="s">
        <v>34</v>
      </c>
      <c r="P350" s="5" t="str" cm="1">
        <f t="array" ref="P350">_xlfn.IFS(F350=1,"Divorced",G350=1,"Married",H350=1,"Single",I350=1,"Together",J350=1,"Widow")</f>
        <v>Married</v>
      </c>
      <c r="Q350" s="5" t="str" cm="1">
        <f t="array" ref="Q350">_xlfn.IFS(K350=1,"Basic",L350=1,"Graduate",M350=1,"Master",N350=1,"PhD",TRUE,"Otherwise")</f>
        <v>Graduate</v>
      </c>
    </row>
    <row r="351" spans="1:17">
      <c r="A351">
        <v>1708</v>
      </c>
      <c r="B351">
        <v>175012</v>
      </c>
      <c r="C351">
        <v>0</v>
      </c>
      <c r="D351">
        <v>0</v>
      </c>
      <c r="E351">
        <v>44</v>
      </c>
      <c r="F351">
        <v>1</v>
      </c>
      <c r="G351">
        <v>0</v>
      </c>
      <c r="H351">
        <v>0</v>
      </c>
      <c r="I351">
        <v>0</v>
      </c>
      <c r="J351">
        <v>0</v>
      </c>
      <c r="K351">
        <v>0</v>
      </c>
      <c r="L351">
        <v>0</v>
      </c>
      <c r="M351">
        <v>1</v>
      </c>
      <c r="N351">
        <v>0</v>
      </c>
      <c r="O351" t="s">
        <v>34</v>
      </c>
      <c r="P351" s="5" t="str" cm="1">
        <f t="array" ref="P351">_xlfn.IFS(F351=1,"Divorced",G351=1,"Married",H351=1,"Single",I351=1,"Together",J351=1,"Widow")</f>
        <v>Divorced</v>
      </c>
      <c r="Q351" s="5" t="str" cm="1">
        <f t="array" ref="Q351">_xlfn.IFS(K351=1,"Basic",L351=1,"Graduate",M351=1,"Master",N351=1,"PhD",TRUE,"Otherwise")</f>
        <v>Master</v>
      </c>
    </row>
    <row r="352" spans="1:17">
      <c r="A352">
        <v>1747</v>
      </c>
      <c r="B352">
        <v>174985</v>
      </c>
      <c r="C352">
        <v>0</v>
      </c>
      <c r="D352">
        <v>0</v>
      </c>
      <c r="E352">
        <v>43</v>
      </c>
      <c r="F352">
        <v>0</v>
      </c>
      <c r="G352">
        <v>1</v>
      </c>
      <c r="H352">
        <v>0</v>
      </c>
      <c r="I352">
        <v>0</v>
      </c>
      <c r="J352">
        <v>0</v>
      </c>
      <c r="K352">
        <v>0</v>
      </c>
      <c r="L352">
        <v>1</v>
      </c>
      <c r="M352">
        <v>0</v>
      </c>
      <c r="N352">
        <v>0</v>
      </c>
      <c r="O352" t="s">
        <v>29</v>
      </c>
      <c r="P352" s="5" t="str" cm="1">
        <f t="array" ref="P352">_xlfn.IFS(F352=1,"Divorced",G352=1,"Married",H352=1,"Single",I352=1,"Together",J352=1,"Widow")</f>
        <v>Married</v>
      </c>
      <c r="Q352" s="5" t="str" cm="1">
        <f t="array" ref="Q352">_xlfn.IFS(K352=1,"Basic",L352=1,"Graduate",M352=1,"Master",N352=1,"PhD",TRUE,"Otherwise")</f>
        <v>Graduate</v>
      </c>
    </row>
    <row r="353" spans="1:17">
      <c r="A353">
        <v>2194</v>
      </c>
      <c r="B353">
        <v>174918</v>
      </c>
      <c r="C353">
        <v>0</v>
      </c>
      <c r="D353">
        <v>0</v>
      </c>
      <c r="E353">
        <v>51</v>
      </c>
      <c r="F353">
        <v>0</v>
      </c>
      <c r="G353">
        <v>0</v>
      </c>
      <c r="H353">
        <v>0</v>
      </c>
      <c r="I353">
        <v>1</v>
      </c>
      <c r="J353">
        <v>0</v>
      </c>
      <c r="K353">
        <v>0</v>
      </c>
      <c r="L353">
        <v>1</v>
      </c>
      <c r="M353">
        <v>0</v>
      </c>
      <c r="N353">
        <v>0</v>
      </c>
      <c r="O353" t="s">
        <v>34</v>
      </c>
      <c r="P353" s="5" t="str" cm="1">
        <f t="array" ref="P353">_xlfn.IFS(F353=1,"Divorced",G353=1,"Married",H353=1,"Single",I353=1,"Together",J353=1,"Widow")</f>
        <v>Together</v>
      </c>
      <c r="Q353" s="5" t="str" cm="1">
        <f t="array" ref="Q353">_xlfn.IFS(K353=1,"Basic",L353=1,"Graduate",M353=1,"Master",N353=1,"PhD",TRUE,"Otherwise")</f>
        <v>Graduate</v>
      </c>
    </row>
    <row r="354" spans="1:17">
      <c r="A354">
        <v>2517</v>
      </c>
      <c r="B354">
        <v>174881</v>
      </c>
      <c r="C354">
        <v>1</v>
      </c>
      <c r="D354">
        <v>1</v>
      </c>
      <c r="E354">
        <v>59</v>
      </c>
      <c r="F354">
        <v>0</v>
      </c>
      <c r="G354">
        <v>0</v>
      </c>
      <c r="H354">
        <v>0</v>
      </c>
      <c r="I354">
        <v>1</v>
      </c>
      <c r="J354">
        <v>0</v>
      </c>
      <c r="K354">
        <v>0</v>
      </c>
      <c r="L354">
        <v>0</v>
      </c>
      <c r="M354">
        <v>1</v>
      </c>
      <c r="N354">
        <v>0</v>
      </c>
      <c r="O354" t="s">
        <v>19</v>
      </c>
      <c r="P354" s="5" t="str" cm="1">
        <f t="array" ref="P354">_xlfn.IFS(F354=1,"Divorced",G354=1,"Married",H354=1,"Single",I354=1,"Together",J354=1,"Widow")</f>
        <v>Together</v>
      </c>
      <c r="Q354" s="5" t="str" cm="1">
        <f t="array" ref="Q354">_xlfn.IFS(K354=1,"Basic",L354=1,"Graduate",M354=1,"Master",N354=1,"PhD",TRUE,"Otherwise")</f>
        <v>Master</v>
      </c>
    </row>
    <row r="355" spans="1:17">
      <c r="A355">
        <v>2703</v>
      </c>
      <c r="B355">
        <v>174881</v>
      </c>
      <c r="C355">
        <v>1</v>
      </c>
      <c r="D355">
        <v>1</v>
      </c>
      <c r="E355">
        <v>59</v>
      </c>
      <c r="F355">
        <v>0</v>
      </c>
      <c r="G355">
        <v>0</v>
      </c>
      <c r="H355">
        <v>0</v>
      </c>
      <c r="I355">
        <v>1</v>
      </c>
      <c r="J355">
        <v>0</v>
      </c>
      <c r="K355">
        <v>0</v>
      </c>
      <c r="L355">
        <v>0</v>
      </c>
      <c r="M355">
        <v>1</v>
      </c>
      <c r="N355">
        <v>0</v>
      </c>
      <c r="O355" t="s">
        <v>19</v>
      </c>
      <c r="P355" s="5" t="str" cm="1">
        <f t="array" ref="P355">_xlfn.IFS(F355=1,"Divorced",G355=1,"Married",H355=1,"Single",I355=1,"Together",J355=1,"Widow")</f>
        <v>Together</v>
      </c>
      <c r="Q355" s="5" t="str" cm="1">
        <f t="array" ref="Q355">_xlfn.IFS(K355=1,"Basic",L355=1,"Graduate",M355=1,"Master",N355=1,"PhD",TRUE,"Otherwise")</f>
        <v>Master</v>
      </c>
    </row>
    <row r="356" spans="1:17">
      <c r="A356">
        <v>3131</v>
      </c>
      <c r="B356">
        <v>174859</v>
      </c>
      <c r="C356">
        <v>0</v>
      </c>
      <c r="D356">
        <v>0</v>
      </c>
      <c r="E356">
        <v>71</v>
      </c>
      <c r="F356">
        <v>0</v>
      </c>
      <c r="G356">
        <v>0</v>
      </c>
      <c r="H356">
        <v>0</v>
      </c>
      <c r="I356">
        <v>0</v>
      </c>
      <c r="J356">
        <v>1</v>
      </c>
      <c r="K356">
        <v>0</v>
      </c>
      <c r="L356">
        <v>0</v>
      </c>
      <c r="M356">
        <v>0</v>
      </c>
      <c r="N356">
        <v>0</v>
      </c>
      <c r="O356" t="s">
        <v>17</v>
      </c>
      <c r="P356" s="5" t="str" cm="1">
        <f t="array" ref="P356">_xlfn.IFS(F356=1,"Divorced",G356=1,"Married",H356=1,"Single",I356=1,"Together",J356=1,"Widow")</f>
        <v>Widow</v>
      </c>
      <c r="Q356" s="5" t="str" cm="1">
        <f t="array" ref="Q356">_xlfn.IFS(K356=1,"Basic",L356=1,"Graduate",M356=1,"Master",N356=1,"PhD",TRUE,"Otherwise")</f>
        <v>Otherwise</v>
      </c>
    </row>
    <row r="357" spans="1:17">
      <c r="A357">
        <v>1065</v>
      </c>
      <c r="B357">
        <v>174854</v>
      </c>
      <c r="C357">
        <v>1</v>
      </c>
      <c r="D357">
        <v>2</v>
      </c>
      <c r="E357">
        <v>50</v>
      </c>
      <c r="F357">
        <v>0</v>
      </c>
      <c r="G357">
        <v>0</v>
      </c>
      <c r="H357">
        <v>0</v>
      </c>
      <c r="I357">
        <v>1</v>
      </c>
      <c r="J357">
        <v>0</v>
      </c>
      <c r="K357">
        <v>0</v>
      </c>
      <c r="L357">
        <v>1</v>
      </c>
      <c r="M357">
        <v>0</v>
      </c>
      <c r="N357">
        <v>0</v>
      </c>
      <c r="O357" t="s">
        <v>19</v>
      </c>
      <c r="P357" s="5" t="str" cm="1">
        <f t="array" ref="P357">_xlfn.IFS(F357=1,"Divorced",G357=1,"Married",H357=1,"Single",I357=1,"Together",J357=1,"Widow")</f>
        <v>Together</v>
      </c>
      <c r="Q357" s="5" t="str" cm="1">
        <f t="array" ref="Q357">_xlfn.IFS(K357=1,"Basic",L357=1,"Graduate",M357=1,"Master",N357=1,"PhD",TRUE,"Otherwise")</f>
        <v>Graduate</v>
      </c>
    </row>
    <row r="358" spans="1:17">
      <c r="A358">
        <v>1701</v>
      </c>
      <c r="B358">
        <v>174806</v>
      </c>
      <c r="C358">
        <v>0</v>
      </c>
      <c r="D358">
        <v>1</v>
      </c>
      <c r="E358">
        <v>55</v>
      </c>
      <c r="F358">
        <v>0</v>
      </c>
      <c r="G358">
        <v>1</v>
      </c>
      <c r="H358">
        <v>0</v>
      </c>
      <c r="I358">
        <v>0</v>
      </c>
      <c r="J358">
        <v>0</v>
      </c>
      <c r="K358">
        <v>0</v>
      </c>
      <c r="L358">
        <v>0</v>
      </c>
      <c r="M358">
        <v>1</v>
      </c>
      <c r="N358">
        <v>0</v>
      </c>
      <c r="O358" t="s">
        <v>19</v>
      </c>
      <c r="P358" s="5" t="str" cm="1">
        <f t="array" ref="P358">_xlfn.IFS(F358=1,"Divorced",G358=1,"Married",H358=1,"Single",I358=1,"Together",J358=1,"Widow")</f>
        <v>Married</v>
      </c>
      <c r="Q358" s="5" t="str" cm="1">
        <f t="array" ref="Q358">_xlfn.IFS(K358=1,"Basic",L358=1,"Graduate",M358=1,"Master",N358=1,"PhD",TRUE,"Otherwise")</f>
        <v>Master</v>
      </c>
    </row>
    <row r="359" spans="1:17">
      <c r="A359">
        <v>2293</v>
      </c>
      <c r="B359">
        <v>174805</v>
      </c>
      <c r="C359">
        <v>0</v>
      </c>
      <c r="D359">
        <v>1</v>
      </c>
      <c r="E359">
        <v>65</v>
      </c>
      <c r="F359">
        <v>0</v>
      </c>
      <c r="G359">
        <v>0</v>
      </c>
      <c r="H359">
        <v>0</v>
      </c>
      <c r="I359">
        <v>1</v>
      </c>
      <c r="J359">
        <v>0</v>
      </c>
      <c r="K359">
        <v>0</v>
      </c>
      <c r="L359">
        <v>0</v>
      </c>
      <c r="M359">
        <v>0</v>
      </c>
      <c r="N359">
        <v>0</v>
      </c>
      <c r="O359" t="s">
        <v>29</v>
      </c>
      <c r="P359" s="5" t="str" cm="1">
        <f t="array" ref="P359">_xlfn.IFS(F359=1,"Divorced",G359=1,"Married",H359=1,"Single",I359=1,"Together",J359=1,"Widow")</f>
        <v>Together</v>
      </c>
      <c r="Q359" s="5" t="str" cm="1">
        <f t="array" ref="Q359">_xlfn.IFS(K359=1,"Basic",L359=1,"Graduate",M359=1,"Master",N359=1,"PhD",TRUE,"Otherwise")</f>
        <v>Otherwise</v>
      </c>
    </row>
    <row r="360" spans="1:17">
      <c r="A360">
        <v>2234</v>
      </c>
      <c r="B360">
        <v>174716</v>
      </c>
      <c r="C360">
        <v>0</v>
      </c>
      <c r="D360">
        <v>1</v>
      </c>
      <c r="E360">
        <v>48</v>
      </c>
      <c r="F360">
        <v>0</v>
      </c>
      <c r="G360">
        <v>1</v>
      </c>
      <c r="H360">
        <v>0</v>
      </c>
      <c r="I360">
        <v>0</v>
      </c>
      <c r="J360">
        <v>0</v>
      </c>
      <c r="K360">
        <v>0</v>
      </c>
      <c r="L360">
        <v>1</v>
      </c>
      <c r="M360">
        <v>0</v>
      </c>
      <c r="N360">
        <v>0</v>
      </c>
      <c r="O360" t="s">
        <v>32</v>
      </c>
      <c r="P360" s="5" t="str" cm="1">
        <f t="array" ref="P360">_xlfn.IFS(F360=1,"Divorced",G360=1,"Married",H360=1,"Single",I360=1,"Together",J360=1,"Widow")</f>
        <v>Married</v>
      </c>
      <c r="Q360" s="5" t="str" cm="1">
        <f t="array" ref="Q360">_xlfn.IFS(K360=1,"Basic",L360=1,"Graduate",M360=1,"Master",N360=1,"PhD",TRUE,"Otherwise")</f>
        <v>Graduate</v>
      </c>
    </row>
    <row r="361" spans="1:17">
      <c r="A361">
        <v>1900</v>
      </c>
      <c r="B361">
        <v>174637</v>
      </c>
      <c r="C361">
        <v>0</v>
      </c>
      <c r="D361">
        <v>0</v>
      </c>
      <c r="E361">
        <v>66</v>
      </c>
      <c r="F361">
        <v>0</v>
      </c>
      <c r="G361">
        <v>0</v>
      </c>
      <c r="H361">
        <v>1</v>
      </c>
      <c r="I361">
        <v>0</v>
      </c>
      <c r="J361">
        <v>0</v>
      </c>
      <c r="K361">
        <v>0</v>
      </c>
      <c r="L361">
        <v>0</v>
      </c>
      <c r="M361">
        <v>0</v>
      </c>
      <c r="N361">
        <v>1</v>
      </c>
      <c r="O361" t="s">
        <v>34</v>
      </c>
      <c r="P361" s="5" t="str" cm="1">
        <f t="array" ref="P361">_xlfn.IFS(F361=1,"Divorced",G361=1,"Married",H361=1,"Single",I361=1,"Together",J361=1,"Widow")</f>
        <v>Single</v>
      </c>
      <c r="Q361" s="5" t="str" cm="1">
        <f t="array" ref="Q361">_xlfn.IFS(K361=1,"Basic",L361=1,"Graduate",M361=1,"Master",N361=1,"PhD",TRUE,"Otherwise")</f>
        <v>PhD</v>
      </c>
    </row>
    <row r="362" spans="1:17">
      <c r="A362">
        <v>2011</v>
      </c>
      <c r="B362">
        <v>174538</v>
      </c>
      <c r="C362">
        <v>0</v>
      </c>
      <c r="D362">
        <v>0</v>
      </c>
      <c r="E362">
        <v>49</v>
      </c>
      <c r="F362">
        <v>0</v>
      </c>
      <c r="G362">
        <v>0</v>
      </c>
      <c r="H362">
        <v>0</v>
      </c>
      <c r="I362">
        <v>1</v>
      </c>
      <c r="J362">
        <v>0</v>
      </c>
      <c r="K362">
        <v>0</v>
      </c>
      <c r="L362">
        <v>1</v>
      </c>
      <c r="M362">
        <v>0</v>
      </c>
      <c r="N362">
        <v>0</v>
      </c>
      <c r="O362" t="s">
        <v>29</v>
      </c>
      <c r="P362" s="5" t="str" cm="1">
        <f t="array" ref="P362">_xlfn.IFS(F362=1,"Divorced",G362=1,"Married",H362=1,"Single",I362=1,"Together",J362=1,"Widow")</f>
        <v>Together</v>
      </c>
      <c r="Q362" s="5" t="str" cm="1">
        <f t="array" ref="Q362">_xlfn.IFS(K362=1,"Basic",L362=1,"Graduate",M362=1,"Master",N362=1,"PhD",TRUE,"Otherwise")</f>
        <v>Graduate</v>
      </c>
    </row>
    <row r="363" spans="1:17">
      <c r="A363">
        <v>2940</v>
      </c>
      <c r="B363">
        <v>174485</v>
      </c>
      <c r="C363">
        <v>0</v>
      </c>
      <c r="D363">
        <v>0</v>
      </c>
      <c r="E363">
        <v>73</v>
      </c>
      <c r="F363">
        <v>0</v>
      </c>
      <c r="G363">
        <v>0</v>
      </c>
      <c r="H363">
        <v>0</v>
      </c>
      <c r="I363">
        <v>1</v>
      </c>
      <c r="J363">
        <v>0</v>
      </c>
      <c r="K363">
        <v>0</v>
      </c>
      <c r="L363">
        <v>1</v>
      </c>
      <c r="M363">
        <v>0</v>
      </c>
      <c r="N363">
        <v>0</v>
      </c>
      <c r="O363" t="s">
        <v>28</v>
      </c>
      <c r="P363" s="5" t="str" cm="1">
        <f t="array" ref="P363">_xlfn.IFS(F363=1,"Divorced",G363=1,"Married",H363=1,"Single",I363=1,"Together",J363=1,"Widow")</f>
        <v>Together</v>
      </c>
      <c r="Q363" s="5" t="str" cm="1">
        <f t="array" ref="Q363">_xlfn.IFS(K363=1,"Basic",L363=1,"Graduate",M363=1,"Master",N363=1,"PhD",TRUE,"Otherwise")</f>
        <v>Graduate</v>
      </c>
    </row>
    <row r="364" spans="1:17">
      <c r="A364">
        <v>1376</v>
      </c>
      <c r="B364">
        <v>174293</v>
      </c>
      <c r="C364">
        <v>0</v>
      </c>
      <c r="D364">
        <v>0</v>
      </c>
      <c r="E364">
        <v>27</v>
      </c>
      <c r="F364">
        <v>0</v>
      </c>
      <c r="G364">
        <v>0</v>
      </c>
      <c r="H364">
        <v>1</v>
      </c>
      <c r="I364">
        <v>0</v>
      </c>
      <c r="J364">
        <v>0</v>
      </c>
      <c r="K364">
        <v>0</v>
      </c>
      <c r="L364">
        <v>1</v>
      </c>
      <c r="M364">
        <v>0</v>
      </c>
      <c r="N364">
        <v>0</v>
      </c>
      <c r="O364" t="s">
        <v>32</v>
      </c>
      <c r="P364" s="5" t="str" cm="1">
        <f t="array" ref="P364">_xlfn.IFS(F364=1,"Divorced",G364=1,"Married",H364=1,"Single",I364=1,"Together",J364=1,"Widow")</f>
        <v>Single</v>
      </c>
      <c r="Q364" s="5" t="str" cm="1">
        <f t="array" ref="Q364">_xlfn.IFS(K364=1,"Basic",L364=1,"Graduate",M364=1,"Master",N364=1,"PhD",TRUE,"Otherwise")</f>
        <v>Graduate</v>
      </c>
    </row>
    <row r="365" spans="1:17">
      <c r="A365">
        <v>1909</v>
      </c>
      <c r="B365">
        <v>174293</v>
      </c>
      <c r="C365">
        <v>0</v>
      </c>
      <c r="D365">
        <v>0</v>
      </c>
      <c r="E365">
        <v>27</v>
      </c>
      <c r="F365">
        <v>0</v>
      </c>
      <c r="G365">
        <v>0</v>
      </c>
      <c r="H365">
        <v>1</v>
      </c>
      <c r="I365">
        <v>0</v>
      </c>
      <c r="J365">
        <v>0</v>
      </c>
      <c r="K365">
        <v>0</v>
      </c>
      <c r="L365">
        <v>1</v>
      </c>
      <c r="M365">
        <v>0</v>
      </c>
      <c r="N365">
        <v>0</v>
      </c>
      <c r="O365" t="s">
        <v>29</v>
      </c>
      <c r="P365" s="5" t="str" cm="1">
        <f t="array" ref="P365">_xlfn.IFS(F365=1,"Divorced",G365=1,"Married",H365=1,"Single",I365=1,"Together",J365=1,"Widow")</f>
        <v>Single</v>
      </c>
      <c r="Q365" s="5" t="str" cm="1">
        <f t="array" ref="Q365">_xlfn.IFS(K365=1,"Basic",L365=1,"Graduate",M365=1,"Master",N365=1,"PhD",TRUE,"Otherwise")</f>
        <v>Graduate</v>
      </c>
    </row>
    <row r="366" spans="1:17">
      <c r="A366">
        <v>2830</v>
      </c>
      <c r="B366">
        <v>174290</v>
      </c>
      <c r="C366">
        <v>0</v>
      </c>
      <c r="D366">
        <v>1</v>
      </c>
      <c r="E366">
        <v>49</v>
      </c>
      <c r="F366">
        <v>1</v>
      </c>
      <c r="G366">
        <v>0</v>
      </c>
      <c r="H366">
        <v>0</v>
      </c>
      <c r="I366">
        <v>0</v>
      </c>
      <c r="J366">
        <v>0</v>
      </c>
      <c r="K366">
        <v>0</v>
      </c>
      <c r="L366">
        <v>0</v>
      </c>
      <c r="M366">
        <v>1</v>
      </c>
      <c r="N366">
        <v>0</v>
      </c>
      <c r="O366" t="s">
        <v>34</v>
      </c>
      <c r="P366" s="5" t="str" cm="1">
        <f t="array" ref="P366">_xlfn.IFS(F366=1,"Divorced",G366=1,"Married",H366=1,"Single",I366=1,"Together",J366=1,"Widow")</f>
        <v>Divorced</v>
      </c>
      <c r="Q366" s="5" t="str" cm="1">
        <f t="array" ref="Q366">_xlfn.IFS(K366=1,"Basic",L366=1,"Graduate",M366=1,"Master",N366=1,"PhD",TRUE,"Otherwise")</f>
        <v>Master</v>
      </c>
    </row>
    <row r="367" spans="1:17">
      <c r="A367">
        <v>2567</v>
      </c>
      <c r="B367">
        <v>174268</v>
      </c>
      <c r="C367">
        <v>0</v>
      </c>
      <c r="D367">
        <v>0</v>
      </c>
      <c r="E367">
        <v>65</v>
      </c>
      <c r="F367">
        <v>0</v>
      </c>
      <c r="G367">
        <v>1</v>
      </c>
      <c r="H367">
        <v>0</v>
      </c>
      <c r="I367">
        <v>0</v>
      </c>
      <c r="J367">
        <v>0</v>
      </c>
      <c r="K367">
        <v>0</v>
      </c>
      <c r="L367">
        <v>1</v>
      </c>
      <c r="M367">
        <v>0</v>
      </c>
      <c r="N367">
        <v>0</v>
      </c>
      <c r="O367" t="s">
        <v>17</v>
      </c>
      <c r="P367" s="5" t="str" cm="1">
        <f t="array" ref="P367">_xlfn.IFS(F367=1,"Divorced",G367=1,"Married",H367=1,"Single",I367=1,"Together",J367=1,"Widow")</f>
        <v>Married</v>
      </c>
      <c r="Q367" s="5" t="str" cm="1">
        <f t="array" ref="Q367">_xlfn.IFS(K367=1,"Basic",L367=1,"Graduate",M367=1,"Master",N367=1,"PhD",TRUE,"Otherwise")</f>
        <v>Graduate</v>
      </c>
    </row>
    <row r="368" spans="1:17">
      <c r="A368">
        <v>1758</v>
      </c>
      <c r="B368">
        <v>174250</v>
      </c>
      <c r="C368">
        <v>0</v>
      </c>
      <c r="D368">
        <v>0</v>
      </c>
      <c r="E368">
        <v>62</v>
      </c>
      <c r="F368">
        <v>0</v>
      </c>
      <c r="G368">
        <v>0</v>
      </c>
      <c r="H368">
        <v>0</v>
      </c>
      <c r="I368">
        <v>1</v>
      </c>
      <c r="J368">
        <v>0</v>
      </c>
      <c r="K368">
        <v>0</v>
      </c>
      <c r="L368">
        <v>0</v>
      </c>
      <c r="M368">
        <v>0</v>
      </c>
      <c r="N368">
        <v>1</v>
      </c>
      <c r="O368" t="s">
        <v>28</v>
      </c>
      <c r="P368" s="5" t="str" cm="1">
        <f t="array" ref="P368">_xlfn.IFS(F368=1,"Divorced",G368=1,"Married",H368=1,"Single",I368=1,"Together",J368=1,"Widow")</f>
        <v>Together</v>
      </c>
      <c r="Q368" s="5" t="str" cm="1">
        <f t="array" ref="Q368">_xlfn.IFS(K368=1,"Basic",L368=1,"Graduate",M368=1,"Master",N368=1,"PhD",TRUE,"Otherwise")</f>
        <v>PhD</v>
      </c>
    </row>
    <row r="369" spans="1:17">
      <c r="A369">
        <v>2153</v>
      </c>
      <c r="B369">
        <v>174214</v>
      </c>
      <c r="C369">
        <v>0</v>
      </c>
      <c r="D369">
        <v>0</v>
      </c>
      <c r="E369">
        <v>30</v>
      </c>
      <c r="F369">
        <v>0</v>
      </c>
      <c r="G369">
        <v>1</v>
      </c>
      <c r="H369">
        <v>0</v>
      </c>
      <c r="I369">
        <v>0</v>
      </c>
      <c r="J369">
        <v>0</v>
      </c>
      <c r="K369">
        <v>0</v>
      </c>
      <c r="L369">
        <v>0</v>
      </c>
      <c r="M369">
        <v>0</v>
      </c>
      <c r="N369">
        <v>1</v>
      </c>
      <c r="O369" t="s">
        <v>17</v>
      </c>
      <c r="P369" s="5" t="str" cm="1">
        <f t="array" ref="P369">_xlfn.IFS(F369=1,"Divorced",G369=1,"Married",H369=1,"Single",I369=1,"Together",J369=1,"Widow")</f>
        <v>Married</v>
      </c>
      <c r="Q369" s="5" t="str" cm="1">
        <f t="array" ref="Q369">_xlfn.IFS(K369=1,"Basic",L369=1,"Graduate",M369=1,"Master",N369=1,"PhD",TRUE,"Otherwise")</f>
        <v>PhD</v>
      </c>
    </row>
    <row r="370" spans="1:17">
      <c r="A370">
        <v>2238</v>
      </c>
      <c r="B370">
        <v>174190</v>
      </c>
      <c r="C370">
        <v>0</v>
      </c>
      <c r="D370">
        <v>1</v>
      </c>
      <c r="E370">
        <v>45</v>
      </c>
      <c r="F370">
        <v>0</v>
      </c>
      <c r="G370">
        <v>1</v>
      </c>
      <c r="H370">
        <v>0</v>
      </c>
      <c r="I370">
        <v>0</v>
      </c>
      <c r="J370">
        <v>0</v>
      </c>
      <c r="K370">
        <v>0</v>
      </c>
      <c r="L370">
        <v>1</v>
      </c>
      <c r="M370">
        <v>0</v>
      </c>
      <c r="N370">
        <v>0</v>
      </c>
      <c r="O370" t="s">
        <v>28</v>
      </c>
      <c r="P370" s="5" t="str" cm="1">
        <f t="array" ref="P370">_xlfn.IFS(F370=1,"Divorced",G370=1,"Married",H370=1,"Single",I370=1,"Together",J370=1,"Widow")</f>
        <v>Married</v>
      </c>
      <c r="Q370" s="5" t="str" cm="1">
        <f t="array" ref="Q370">_xlfn.IFS(K370=1,"Basic",L370=1,"Graduate",M370=1,"Master",N370=1,"PhD",TRUE,"Otherwise")</f>
        <v>Graduate</v>
      </c>
    </row>
    <row r="371" spans="1:17">
      <c r="A371">
        <v>1153</v>
      </c>
      <c r="B371">
        <v>174165</v>
      </c>
      <c r="C371">
        <v>0</v>
      </c>
      <c r="D371">
        <v>0</v>
      </c>
      <c r="E371">
        <v>45</v>
      </c>
      <c r="F371">
        <v>1</v>
      </c>
      <c r="G371">
        <v>0</v>
      </c>
      <c r="H371">
        <v>0</v>
      </c>
      <c r="I371">
        <v>0</v>
      </c>
      <c r="J371">
        <v>0</v>
      </c>
      <c r="K371">
        <v>0</v>
      </c>
      <c r="L371">
        <v>0</v>
      </c>
      <c r="M371">
        <v>0</v>
      </c>
      <c r="N371">
        <v>1</v>
      </c>
      <c r="O371" t="s">
        <v>29</v>
      </c>
      <c r="P371" s="5" t="str" cm="1">
        <f t="array" ref="P371">_xlfn.IFS(F371=1,"Divorced",G371=1,"Married",H371=1,"Single",I371=1,"Together",J371=1,"Widow")</f>
        <v>Divorced</v>
      </c>
      <c r="Q371" s="5" t="str" cm="1">
        <f t="array" ref="Q371">_xlfn.IFS(K371=1,"Basic",L371=1,"Graduate",M371=1,"Master",N371=1,"PhD",TRUE,"Otherwise")</f>
        <v>PhD</v>
      </c>
    </row>
    <row r="372" spans="1:17">
      <c r="A372">
        <v>1908</v>
      </c>
      <c r="B372">
        <v>174116</v>
      </c>
      <c r="C372">
        <v>0</v>
      </c>
      <c r="D372">
        <v>0</v>
      </c>
      <c r="E372">
        <v>38</v>
      </c>
      <c r="F372">
        <v>0</v>
      </c>
      <c r="G372">
        <v>0</v>
      </c>
      <c r="H372">
        <v>1</v>
      </c>
      <c r="I372">
        <v>0</v>
      </c>
      <c r="J372">
        <v>0</v>
      </c>
      <c r="K372">
        <v>0</v>
      </c>
      <c r="L372">
        <v>0</v>
      </c>
      <c r="M372">
        <v>0</v>
      </c>
      <c r="N372">
        <v>0</v>
      </c>
      <c r="O372" t="s">
        <v>28</v>
      </c>
      <c r="P372" s="5" t="str" cm="1">
        <f t="array" ref="P372">_xlfn.IFS(F372=1,"Divorced",G372=1,"Married",H372=1,"Single",I372=1,"Together",J372=1,"Widow")</f>
        <v>Single</v>
      </c>
      <c r="Q372" s="5" t="str" cm="1">
        <f t="array" ref="Q372">_xlfn.IFS(K372=1,"Basic",L372=1,"Graduate",M372=1,"Master",N372=1,"PhD",TRUE,"Otherwise")</f>
        <v>Otherwise</v>
      </c>
    </row>
    <row r="373" spans="1:17">
      <c r="A373">
        <v>1177</v>
      </c>
      <c r="B373">
        <v>174068</v>
      </c>
      <c r="C373">
        <v>0</v>
      </c>
      <c r="D373">
        <v>0</v>
      </c>
      <c r="E373">
        <v>44</v>
      </c>
      <c r="F373">
        <v>0</v>
      </c>
      <c r="G373">
        <v>1</v>
      </c>
      <c r="H373">
        <v>0</v>
      </c>
      <c r="I373">
        <v>0</v>
      </c>
      <c r="J373">
        <v>0</v>
      </c>
      <c r="K373">
        <v>0</v>
      </c>
      <c r="L373">
        <v>1</v>
      </c>
      <c r="M373">
        <v>0</v>
      </c>
      <c r="N373">
        <v>0</v>
      </c>
      <c r="O373" t="s">
        <v>29</v>
      </c>
      <c r="P373" s="5" t="str" cm="1">
        <f t="array" ref="P373">_xlfn.IFS(F373=1,"Divorced",G373=1,"Married",H373=1,"Single",I373=1,"Together",J373=1,"Widow")</f>
        <v>Married</v>
      </c>
      <c r="Q373" s="5" t="str" cm="1">
        <f t="array" ref="Q373">_xlfn.IFS(K373=1,"Basic",L373=1,"Graduate",M373=1,"Master",N373=1,"PhD",TRUE,"Otherwise")</f>
        <v>Graduate</v>
      </c>
    </row>
    <row r="374" spans="1:17">
      <c r="A374">
        <v>2504</v>
      </c>
      <c r="B374">
        <v>174004</v>
      </c>
      <c r="C374">
        <v>0</v>
      </c>
      <c r="D374">
        <v>0</v>
      </c>
      <c r="E374">
        <v>33</v>
      </c>
      <c r="F374">
        <v>0</v>
      </c>
      <c r="G374">
        <v>0</v>
      </c>
      <c r="H374">
        <v>1</v>
      </c>
      <c r="I374">
        <v>0</v>
      </c>
      <c r="J374">
        <v>0</v>
      </c>
      <c r="K374">
        <v>0</v>
      </c>
      <c r="L374">
        <v>0</v>
      </c>
      <c r="M374">
        <v>0</v>
      </c>
      <c r="N374">
        <v>1</v>
      </c>
      <c r="O374" t="s">
        <v>32</v>
      </c>
      <c r="P374" s="5" t="str" cm="1">
        <f t="array" ref="P374">_xlfn.IFS(F374=1,"Divorced",G374=1,"Married",H374=1,"Single",I374=1,"Together",J374=1,"Widow")</f>
        <v>Single</v>
      </c>
      <c r="Q374" s="5" t="str" cm="1">
        <f t="array" ref="Q374">_xlfn.IFS(K374=1,"Basic",L374=1,"Graduate",M374=1,"Master",N374=1,"PhD",TRUE,"Otherwise")</f>
        <v>PhD</v>
      </c>
    </row>
    <row r="375" spans="1:17">
      <c r="A375">
        <v>1779</v>
      </c>
      <c r="B375">
        <v>173926</v>
      </c>
      <c r="C375">
        <v>0</v>
      </c>
      <c r="D375">
        <v>0</v>
      </c>
      <c r="E375">
        <v>47</v>
      </c>
      <c r="F375">
        <v>0</v>
      </c>
      <c r="G375">
        <v>0</v>
      </c>
      <c r="H375">
        <v>0</v>
      </c>
      <c r="I375">
        <v>1</v>
      </c>
      <c r="J375">
        <v>0</v>
      </c>
      <c r="K375">
        <v>0</v>
      </c>
      <c r="L375">
        <v>1</v>
      </c>
      <c r="M375">
        <v>0</v>
      </c>
      <c r="N375">
        <v>0</v>
      </c>
      <c r="O375" t="s">
        <v>19</v>
      </c>
      <c r="P375" s="5" t="str" cm="1">
        <f t="array" ref="P375">_xlfn.IFS(F375=1,"Divorced",G375=1,"Married",H375=1,"Single",I375=1,"Together",J375=1,"Widow")</f>
        <v>Together</v>
      </c>
      <c r="Q375" s="5" t="str" cm="1">
        <f t="array" ref="Q375">_xlfn.IFS(K375=1,"Basic",L375=1,"Graduate",M375=1,"Master",N375=1,"PhD",TRUE,"Otherwise")</f>
        <v>Graduate</v>
      </c>
    </row>
    <row r="376" spans="1:17">
      <c r="A376">
        <v>2428</v>
      </c>
      <c r="B376">
        <v>173892</v>
      </c>
      <c r="C376">
        <v>0</v>
      </c>
      <c r="D376">
        <v>0</v>
      </c>
      <c r="E376">
        <v>67</v>
      </c>
      <c r="F376">
        <v>0</v>
      </c>
      <c r="G376">
        <v>0</v>
      </c>
      <c r="H376">
        <v>1</v>
      </c>
      <c r="I376">
        <v>0</v>
      </c>
      <c r="J376">
        <v>0</v>
      </c>
      <c r="K376">
        <v>0</v>
      </c>
      <c r="L376">
        <v>1</v>
      </c>
      <c r="M376">
        <v>0</v>
      </c>
      <c r="N376">
        <v>0</v>
      </c>
      <c r="O376" t="s">
        <v>34</v>
      </c>
      <c r="P376" s="5" t="str" cm="1">
        <f t="array" ref="P376">_xlfn.IFS(F376=1,"Divorced",G376=1,"Married",H376=1,"Single",I376=1,"Together",J376=1,"Widow")</f>
        <v>Single</v>
      </c>
      <c r="Q376" s="5" t="str" cm="1">
        <f t="array" ref="Q376">_xlfn.IFS(K376=1,"Basic",L376=1,"Graduate",M376=1,"Master",N376=1,"PhD",TRUE,"Otherwise")</f>
        <v>Graduate</v>
      </c>
    </row>
    <row r="377" spans="1:17">
      <c r="A377">
        <v>3171</v>
      </c>
      <c r="B377">
        <v>173807</v>
      </c>
      <c r="C377">
        <v>0</v>
      </c>
      <c r="D377">
        <v>1</v>
      </c>
      <c r="E377">
        <v>42</v>
      </c>
      <c r="F377">
        <v>0</v>
      </c>
      <c r="G377">
        <v>1</v>
      </c>
      <c r="H377">
        <v>0</v>
      </c>
      <c r="I377">
        <v>0</v>
      </c>
      <c r="J377">
        <v>0</v>
      </c>
      <c r="K377">
        <v>0</v>
      </c>
      <c r="L377">
        <v>1</v>
      </c>
      <c r="M377">
        <v>0</v>
      </c>
      <c r="N377">
        <v>0</v>
      </c>
      <c r="O377" t="s">
        <v>19</v>
      </c>
      <c r="P377" s="5" t="str" cm="1">
        <f t="array" ref="P377">_xlfn.IFS(F377=1,"Divorced",G377=1,"Married",H377=1,"Single",I377=1,"Together",J377=1,"Widow")</f>
        <v>Married</v>
      </c>
      <c r="Q377" s="5" t="str" cm="1">
        <f t="array" ref="Q377">_xlfn.IFS(K377=1,"Basic",L377=1,"Graduate",M377=1,"Master",N377=1,"PhD",TRUE,"Otherwise")</f>
        <v>Graduate</v>
      </c>
    </row>
    <row r="378" spans="1:17">
      <c r="A378">
        <v>3162</v>
      </c>
      <c r="B378">
        <v>173803</v>
      </c>
      <c r="C378">
        <v>0</v>
      </c>
      <c r="D378">
        <v>1</v>
      </c>
      <c r="E378">
        <v>63</v>
      </c>
      <c r="F378">
        <v>0</v>
      </c>
      <c r="G378">
        <v>1</v>
      </c>
      <c r="H378">
        <v>0</v>
      </c>
      <c r="I378">
        <v>0</v>
      </c>
      <c r="J378">
        <v>0</v>
      </c>
      <c r="K378">
        <v>0</v>
      </c>
      <c r="L378">
        <v>1</v>
      </c>
      <c r="M378">
        <v>0</v>
      </c>
      <c r="N378">
        <v>0</v>
      </c>
      <c r="O378" t="s">
        <v>28</v>
      </c>
      <c r="P378" s="5" t="str" cm="1">
        <f t="array" ref="P378">_xlfn.IFS(F378=1,"Divorced",G378=1,"Married",H378=1,"Single",I378=1,"Together",J378=1,"Widow")</f>
        <v>Married</v>
      </c>
      <c r="Q378" s="5" t="str" cm="1">
        <f t="array" ref="Q378">_xlfn.IFS(K378=1,"Basic",L378=1,"Graduate",M378=1,"Master",N378=1,"PhD",TRUE,"Otherwise")</f>
        <v>Graduate</v>
      </c>
    </row>
    <row r="379" spans="1:17">
      <c r="A379">
        <v>2674</v>
      </c>
      <c r="B379">
        <v>173705</v>
      </c>
      <c r="C379">
        <v>0</v>
      </c>
      <c r="D379">
        <v>2</v>
      </c>
      <c r="E379">
        <v>69</v>
      </c>
      <c r="F379">
        <v>0</v>
      </c>
      <c r="G379">
        <v>0</v>
      </c>
      <c r="H379">
        <v>0</v>
      </c>
      <c r="I379">
        <v>0</v>
      </c>
      <c r="J379">
        <v>1</v>
      </c>
      <c r="K379">
        <v>0</v>
      </c>
      <c r="L379">
        <v>0</v>
      </c>
      <c r="M379">
        <v>1</v>
      </c>
      <c r="N379">
        <v>0</v>
      </c>
      <c r="O379" t="s">
        <v>34</v>
      </c>
      <c r="P379" s="5" t="str" cm="1">
        <f t="array" ref="P379">_xlfn.IFS(F379=1,"Divorced",G379=1,"Married",H379=1,"Single",I379=1,"Together",J379=1,"Widow")</f>
        <v>Widow</v>
      </c>
      <c r="Q379" s="5" t="str" cm="1">
        <f t="array" ref="Q379">_xlfn.IFS(K379=1,"Basic",L379=1,"Graduate",M379=1,"Master",N379=1,"PhD",TRUE,"Otherwise")</f>
        <v>Master</v>
      </c>
    </row>
    <row r="380" spans="1:17">
      <c r="A380">
        <v>1622</v>
      </c>
      <c r="B380">
        <v>173691</v>
      </c>
      <c r="C380">
        <v>0</v>
      </c>
      <c r="D380">
        <v>1</v>
      </c>
      <c r="E380">
        <v>49</v>
      </c>
      <c r="F380">
        <v>0</v>
      </c>
      <c r="G380">
        <v>1</v>
      </c>
      <c r="H380">
        <v>0</v>
      </c>
      <c r="I380">
        <v>0</v>
      </c>
      <c r="J380">
        <v>0</v>
      </c>
      <c r="K380">
        <v>0</v>
      </c>
      <c r="L380">
        <v>1</v>
      </c>
      <c r="M380">
        <v>0</v>
      </c>
      <c r="N380">
        <v>0</v>
      </c>
      <c r="O380" t="s">
        <v>32</v>
      </c>
      <c r="P380" s="5" t="str" cm="1">
        <f t="array" ref="P380">_xlfn.IFS(F380=1,"Divorced",G380=1,"Married",H380=1,"Single",I380=1,"Together",J380=1,"Widow")</f>
        <v>Married</v>
      </c>
      <c r="Q380" s="5" t="str" cm="1">
        <f t="array" ref="Q380">_xlfn.IFS(K380=1,"Basic",L380=1,"Graduate",M380=1,"Master",N380=1,"PhD",TRUE,"Otherwise")</f>
        <v>Graduate</v>
      </c>
    </row>
    <row r="381" spans="1:17">
      <c r="A381">
        <v>1230</v>
      </c>
      <c r="B381">
        <v>173687</v>
      </c>
      <c r="C381">
        <v>0</v>
      </c>
      <c r="D381">
        <v>0</v>
      </c>
      <c r="E381">
        <v>30</v>
      </c>
      <c r="F381">
        <v>0</v>
      </c>
      <c r="G381">
        <v>1</v>
      </c>
      <c r="H381">
        <v>0</v>
      </c>
      <c r="I381">
        <v>0</v>
      </c>
      <c r="J381">
        <v>0</v>
      </c>
      <c r="K381">
        <v>0</v>
      </c>
      <c r="L381">
        <v>1</v>
      </c>
      <c r="M381">
        <v>0</v>
      </c>
      <c r="N381">
        <v>0</v>
      </c>
      <c r="O381" t="s">
        <v>28</v>
      </c>
      <c r="P381" s="5" t="str" cm="1">
        <f t="array" ref="P381">_xlfn.IFS(F381=1,"Divorced",G381=1,"Married",H381=1,"Single",I381=1,"Together",J381=1,"Widow")</f>
        <v>Married</v>
      </c>
      <c r="Q381" s="5" t="str" cm="1">
        <f t="array" ref="Q381">_xlfn.IFS(K381=1,"Basic",L381=1,"Graduate",M381=1,"Master",N381=1,"PhD",TRUE,"Otherwise")</f>
        <v>Graduate</v>
      </c>
    </row>
    <row r="382" spans="1:17">
      <c r="A382">
        <v>2488</v>
      </c>
      <c r="B382">
        <v>173538</v>
      </c>
      <c r="C382">
        <v>0</v>
      </c>
      <c r="D382">
        <v>1</v>
      </c>
      <c r="E382">
        <v>55</v>
      </c>
      <c r="F382">
        <v>0</v>
      </c>
      <c r="G382">
        <v>1</v>
      </c>
      <c r="H382">
        <v>0</v>
      </c>
      <c r="I382">
        <v>0</v>
      </c>
      <c r="J382">
        <v>0</v>
      </c>
      <c r="K382">
        <v>0</v>
      </c>
      <c r="L382">
        <v>1</v>
      </c>
      <c r="M382">
        <v>0</v>
      </c>
      <c r="N382">
        <v>0</v>
      </c>
      <c r="O382" t="s">
        <v>34</v>
      </c>
      <c r="P382" s="5" t="str" cm="1">
        <f t="array" ref="P382">_xlfn.IFS(F382=1,"Divorced",G382=1,"Married",H382=1,"Single",I382=1,"Together",J382=1,"Widow")</f>
        <v>Married</v>
      </c>
      <c r="Q382" s="5" t="str" cm="1">
        <f t="array" ref="Q382">_xlfn.IFS(K382=1,"Basic",L382=1,"Graduate",M382=1,"Master",N382=1,"PhD",TRUE,"Otherwise")</f>
        <v>Graduate</v>
      </c>
    </row>
    <row r="383" spans="1:17">
      <c r="A383">
        <v>1227</v>
      </c>
      <c r="B383">
        <v>173455</v>
      </c>
      <c r="C383">
        <v>0</v>
      </c>
      <c r="D383">
        <v>0</v>
      </c>
      <c r="E383">
        <v>52</v>
      </c>
      <c r="F383">
        <v>0</v>
      </c>
      <c r="G383">
        <v>0</v>
      </c>
      <c r="H383">
        <v>0</v>
      </c>
      <c r="I383">
        <v>0</v>
      </c>
      <c r="J383">
        <v>1</v>
      </c>
      <c r="K383">
        <v>0</v>
      </c>
      <c r="L383">
        <v>1</v>
      </c>
      <c r="M383">
        <v>0</v>
      </c>
      <c r="N383">
        <v>0</v>
      </c>
      <c r="O383" t="s">
        <v>19</v>
      </c>
      <c r="P383" s="5" t="str" cm="1">
        <f t="array" ref="P383">_xlfn.IFS(F383=1,"Divorced",G383=1,"Married",H383=1,"Single",I383=1,"Together",J383=1,"Widow")</f>
        <v>Widow</v>
      </c>
      <c r="Q383" s="5" t="str" cm="1">
        <f t="array" ref="Q383">_xlfn.IFS(K383=1,"Basic",L383=1,"Graduate",M383=1,"Master",N383=1,"PhD",TRUE,"Otherwise")</f>
        <v>Graduate</v>
      </c>
    </row>
    <row r="384" spans="1:17">
      <c r="A384">
        <v>1505</v>
      </c>
      <c r="B384">
        <v>173454</v>
      </c>
      <c r="C384">
        <v>0</v>
      </c>
      <c r="D384">
        <v>0</v>
      </c>
      <c r="E384">
        <v>33</v>
      </c>
      <c r="F384">
        <v>0</v>
      </c>
      <c r="G384">
        <v>0</v>
      </c>
      <c r="H384">
        <v>1</v>
      </c>
      <c r="I384">
        <v>0</v>
      </c>
      <c r="J384">
        <v>0</v>
      </c>
      <c r="K384">
        <v>0</v>
      </c>
      <c r="L384">
        <v>0</v>
      </c>
      <c r="M384">
        <v>1</v>
      </c>
      <c r="N384">
        <v>0</v>
      </c>
      <c r="O384" t="s">
        <v>17</v>
      </c>
      <c r="P384" s="5" t="str" cm="1">
        <f t="array" ref="P384">_xlfn.IFS(F384=1,"Divorced",G384=1,"Married",H384=1,"Single",I384=1,"Together",J384=1,"Widow")</f>
        <v>Single</v>
      </c>
      <c r="Q384" s="5" t="str" cm="1">
        <f t="array" ref="Q384">_xlfn.IFS(K384=1,"Basic",L384=1,"Graduate",M384=1,"Master",N384=1,"PhD",TRUE,"Otherwise")</f>
        <v>Master</v>
      </c>
    </row>
    <row r="385" spans="1:17">
      <c r="A385">
        <v>2243</v>
      </c>
      <c r="B385">
        <v>173450</v>
      </c>
      <c r="C385">
        <v>0</v>
      </c>
      <c r="D385">
        <v>0</v>
      </c>
      <c r="E385">
        <v>38</v>
      </c>
      <c r="F385">
        <v>0</v>
      </c>
      <c r="G385">
        <v>0</v>
      </c>
      <c r="H385">
        <v>0</v>
      </c>
      <c r="I385">
        <v>1</v>
      </c>
      <c r="J385">
        <v>0</v>
      </c>
      <c r="K385">
        <v>0</v>
      </c>
      <c r="L385">
        <v>0</v>
      </c>
      <c r="M385">
        <v>1</v>
      </c>
      <c r="N385">
        <v>0</v>
      </c>
      <c r="O385" t="s">
        <v>17</v>
      </c>
      <c r="P385" s="5" t="str" cm="1">
        <f t="array" ref="P385">_xlfn.IFS(F385=1,"Divorced",G385=1,"Married",H385=1,"Single",I385=1,"Together",J385=1,"Widow")</f>
        <v>Together</v>
      </c>
      <c r="Q385" s="5" t="str" cm="1">
        <f t="array" ref="Q385">_xlfn.IFS(K385=1,"Basic",L385=1,"Graduate",M385=1,"Master",N385=1,"PhD",TRUE,"Otherwise")</f>
        <v>Master</v>
      </c>
    </row>
    <row r="386" spans="1:17">
      <c r="A386">
        <v>1123</v>
      </c>
      <c r="B386">
        <v>173448</v>
      </c>
      <c r="C386">
        <v>0</v>
      </c>
      <c r="D386">
        <v>0</v>
      </c>
      <c r="E386">
        <v>51</v>
      </c>
      <c r="F386">
        <v>0</v>
      </c>
      <c r="G386">
        <v>1</v>
      </c>
      <c r="H386">
        <v>0</v>
      </c>
      <c r="I386">
        <v>0</v>
      </c>
      <c r="J386">
        <v>0</v>
      </c>
      <c r="K386">
        <v>0</v>
      </c>
      <c r="L386">
        <v>1</v>
      </c>
      <c r="M386">
        <v>0</v>
      </c>
      <c r="N386">
        <v>0</v>
      </c>
      <c r="O386" t="s">
        <v>29</v>
      </c>
      <c r="P386" s="5" t="str" cm="1">
        <f t="array" ref="P386">_xlfn.IFS(F386=1,"Divorced",G386=1,"Married",H386=1,"Single",I386=1,"Together",J386=1,"Widow")</f>
        <v>Married</v>
      </c>
      <c r="Q386" s="5" t="str" cm="1">
        <f t="array" ref="Q386">_xlfn.IFS(K386=1,"Basic",L386=1,"Graduate",M386=1,"Master",N386=1,"PhD",TRUE,"Otherwise")</f>
        <v>Graduate</v>
      </c>
    </row>
    <row r="387" spans="1:17">
      <c r="A387">
        <v>2877</v>
      </c>
      <c r="B387">
        <v>173395</v>
      </c>
      <c r="C387">
        <v>0</v>
      </c>
      <c r="D387">
        <v>0</v>
      </c>
      <c r="E387">
        <v>33</v>
      </c>
      <c r="F387">
        <v>0</v>
      </c>
      <c r="G387">
        <v>1</v>
      </c>
      <c r="H387">
        <v>0</v>
      </c>
      <c r="I387">
        <v>0</v>
      </c>
      <c r="J387">
        <v>0</v>
      </c>
      <c r="K387">
        <v>0</v>
      </c>
      <c r="L387">
        <v>0</v>
      </c>
      <c r="M387">
        <v>1</v>
      </c>
      <c r="N387">
        <v>0</v>
      </c>
      <c r="O387" t="s">
        <v>19</v>
      </c>
      <c r="P387" s="5" t="str" cm="1">
        <f t="array" ref="P387">_xlfn.IFS(F387=1,"Divorced",G387=1,"Married",H387=1,"Single",I387=1,"Together",J387=1,"Widow")</f>
        <v>Married</v>
      </c>
      <c r="Q387" s="5" t="str" cm="1">
        <f t="array" ref="Q387">_xlfn.IFS(K387=1,"Basic",L387=1,"Graduate",M387=1,"Master",N387=1,"PhD",TRUE,"Otherwise")</f>
        <v>Master</v>
      </c>
    </row>
    <row r="388" spans="1:17">
      <c r="A388">
        <v>2915</v>
      </c>
      <c r="B388">
        <v>173356</v>
      </c>
      <c r="C388">
        <v>0</v>
      </c>
      <c r="D388">
        <v>0</v>
      </c>
      <c r="E388">
        <v>36</v>
      </c>
      <c r="F388">
        <v>0</v>
      </c>
      <c r="G388">
        <v>1</v>
      </c>
      <c r="H388">
        <v>0</v>
      </c>
      <c r="I388">
        <v>0</v>
      </c>
      <c r="J388">
        <v>0</v>
      </c>
      <c r="K388">
        <v>0</v>
      </c>
      <c r="L388">
        <v>0</v>
      </c>
      <c r="M388">
        <v>0</v>
      </c>
      <c r="N388">
        <v>1</v>
      </c>
      <c r="O388" t="s">
        <v>17</v>
      </c>
      <c r="P388" s="5" t="str" cm="1">
        <f t="array" ref="P388">_xlfn.IFS(F388=1,"Divorced",G388=1,"Married",H388=1,"Single",I388=1,"Together",J388=1,"Widow")</f>
        <v>Married</v>
      </c>
      <c r="Q388" s="5" t="str" cm="1">
        <f t="array" ref="Q388">_xlfn.IFS(K388=1,"Basic",L388=1,"Graduate",M388=1,"Master",N388=1,"PhD",TRUE,"Otherwise")</f>
        <v>PhD</v>
      </c>
    </row>
    <row r="389" spans="1:17">
      <c r="A389">
        <v>1793</v>
      </c>
      <c r="B389">
        <v>173170</v>
      </c>
      <c r="C389">
        <v>0</v>
      </c>
      <c r="D389">
        <v>0</v>
      </c>
      <c r="E389">
        <v>45</v>
      </c>
      <c r="F389">
        <v>0</v>
      </c>
      <c r="G389">
        <v>0</v>
      </c>
      <c r="H389">
        <v>1</v>
      </c>
      <c r="I389">
        <v>0</v>
      </c>
      <c r="J389">
        <v>0</v>
      </c>
      <c r="K389">
        <v>0</v>
      </c>
      <c r="L389">
        <v>1</v>
      </c>
      <c r="M389">
        <v>0</v>
      </c>
      <c r="N389">
        <v>0</v>
      </c>
      <c r="O389" t="s">
        <v>17</v>
      </c>
      <c r="P389" s="5" t="str" cm="1">
        <f t="array" ref="P389">_xlfn.IFS(F389=1,"Divorced",G389=1,"Married",H389=1,"Single",I389=1,"Together",J389=1,"Widow")</f>
        <v>Single</v>
      </c>
      <c r="Q389" s="5" t="str" cm="1">
        <f t="array" ref="Q389">_xlfn.IFS(K389=1,"Basic",L389=1,"Graduate",M389=1,"Master",N389=1,"PhD",TRUE,"Otherwise")</f>
        <v>Graduate</v>
      </c>
    </row>
    <row r="390" spans="1:17">
      <c r="A390">
        <v>1897</v>
      </c>
      <c r="B390">
        <v>173113</v>
      </c>
      <c r="C390">
        <v>0</v>
      </c>
      <c r="D390">
        <v>0</v>
      </c>
      <c r="E390">
        <v>60</v>
      </c>
      <c r="F390">
        <v>0</v>
      </c>
      <c r="G390">
        <v>0</v>
      </c>
      <c r="H390">
        <v>0</v>
      </c>
      <c r="I390">
        <v>1</v>
      </c>
      <c r="J390">
        <v>0</v>
      </c>
      <c r="K390">
        <v>0</v>
      </c>
      <c r="L390">
        <v>0</v>
      </c>
      <c r="M390">
        <v>1</v>
      </c>
      <c r="N390">
        <v>0</v>
      </c>
      <c r="O390" t="s">
        <v>29</v>
      </c>
      <c r="P390" s="5" t="str" cm="1">
        <f t="array" ref="P390">_xlfn.IFS(F390=1,"Divorced",G390=1,"Married",H390=1,"Single",I390=1,"Together",J390=1,"Widow")</f>
        <v>Together</v>
      </c>
      <c r="Q390" s="5" t="str" cm="1">
        <f t="array" ref="Q390">_xlfn.IFS(K390=1,"Basic",L390=1,"Graduate",M390=1,"Master",N390=1,"PhD",TRUE,"Otherwise")</f>
        <v>Master</v>
      </c>
    </row>
    <row r="391" spans="1:17">
      <c r="A391">
        <v>1640</v>
      </c>
      <c r="B391">
        <v>173059</v>
      </c>
      <c r="C391">
        <v>0</v>
      </c>
      <c r="D391">
        <v>1</v>
      </c>
      <c r="E391">
        <v>73</v>
      </c>
      <c r="F391">
        <v>0</v>
      </c>
      <c r="G391">
        <v>0</v>
      </c>
      <c r="H391">
        <v>0</v>
      </c>
      <c r="I391">
        <v>1</v>
      </c>
      <c r="J391">
        <v>0</v>
      </c>
      <c r="K391">
        <v>0</v>
      </c>
      <c r="L391">
        <v>0</v>
      </c>
      <c r="M391">
        <v>0</v>
      </c>
      <c r="N391">
        <v>1</v>
      </c>
      <c r="O391" t="s">
        <v>32</v>
      </c>
      <c r="P391" s="5" t="str" cm="1">
        <f t="array" ref="P391">_xlfn.IFS(F391=1,"Divorced",G391=1,"Married",H391=1,"Single",I391=1,"Together",J391=1,"Widow")</f>
        <v>Together</v>
      </c>
      <c r="Q391" s="5" t="str" cm="1">
        <f t="array" ref="Q391">_xlfn.IFS(K391=1,"Basic",L391=1,"Graduate",M391=1,"Master",N391=1,"PhD",TRUE,"Otherwise")</f>
        <v>PhD</v>
      </c>
    </row>
    <row r="392" spans="1:17">
      <c r="A392">
        <v>2606</v>
      </c>
      <c r="B392">
        <v>173059</v>
      </c>
      <c r="C392">
        <v>0</v>
      </c>
      <c r="D392">
        <v>1</v>
      </c>
      <c r="E392">
        <v>73</v>
      </c>
      <c r="F392">
        <v>0</v>
      </c>
      <c r="G392">
        <v>0</v>
      </c>
      <c r="H392">
        <v>0</v>
      </c>
      <c r="I392">
        <v>1</v>
      </c>
      <c r="J392">
        <v>0</v>
      </c>
      <c r="K392">
        <v>0</v>
      </c>
      <c r="L392">
        <v>0</v>
      </c>
      <c r="M392">
        <v>0</v>
      </c>
      <c r="N392">
        <v>1</v>
      </c>
      <c r="O392" t="s">
        <v>32</v>
      </c>
      <c r="P392" s="5" t="str" cm="1">
        <f t="array" ref="P392">_xlfn.IFS(F392=1,"Divorced",G392=1,"Married",H392=1,"Single",I392=1,"Together",J392=1,"Widow")</f>
        <v>Together</v>
      </c>
      <c r="Q392" s="5" t="str" cm="1">
        <f t="array" ref="Q392">_xlfn.IFS(K392=1,"Basic",L392=1,"Graduate",M392=1,"Master",N392=1,"PhD",TRUE,"Otherwise")</f>
        <v>PhD</v>
      </c>
    </row>
    <row r="393" spans="1:17">
      <c r="A393">
        <v>2965</v>
      </c>
      <c r="B393">
        <v>172968</v>
      </c>
      <c r="C393">
        <v>0</v>
      </c>
      <c r="D393">
        <v>0</v>
      </c>
      <c r="E393">
        <v>57</v>
      </c>
      <c r="F393">
        <v>1</v>
      </c>
      <c r="G393">
        <v>0</v>
      </c>
      <c r="H393">
        <v>0</v>
      </c>
      <c r="I393">
        <v>0</v>
      </c>
      <c r="J393">
        <v>0</v>
      </c>
      <c r="K393">
        <v>0</v>
      </c>
      <c r="L393">
        <v>0</v>
      </c>
      <c r="M393">
        <v>0</v>
      </c>
      <c r="N393">
        <v>1</v>
      </c>
      <c r="O393" t="s">
        <v>29</v>
      </c>
      <c r="P393" s="5" t="str" cm="1">
        <f t="array" ref="P393">_xlfn.IFS(F393=1,"Divorced",G393=1,"Married",H393=1,"Single",I393=1,"Together",J393=1,"Widow")</f>
        <v>Divorced</v>
      </c>
      <c r="Q393" s="5" t="str" cm="1">
        <f t="array" ref="Q393">_xlfn.IFS(K393=1,"Basic",L393=1,"Graduate",M393=1,"Master",N393=1,"PhD",TRUE,"Otherwise")</f>
        <v>PhD</v>
      </c>
    </row>
    <row r="394" spans="1:17">
      <c r="A394">
        <v>3076</v>
      </c>
      <c r="B394">
        <v>172967</v>
      </c>
      <c r="C394">
        <v>0</v>
      </c>
      <c r="D394">
        <v>1</v>
      </c>
      <c r="E394">
        <v>50</v>
      </c>
      <c r="F394">
        <v>1</v>
      </c>
      <c r="G394">
        <v>0</v>
      </c>
      <c r="H394">
        <v>0</v>
      </c>
      <c r="I394">
        <v>0</v>
      </c>
      <c r="J394">
        <v>0</v>
      </c>
      <c r="K394">
        <v>0</v>
      </c>
      <c r="L394">
        <v>1</v>
      </c>
      <c r="M394">
        <v>0</v>
      </c>
      <c r="N394">
        <v>0</v>
      </c>
      <c r="O394" t="s">
        <v>34</v>
      </c>
      <c r="P394" s="5" t="str" cm="1">
        <f t="array" ref="P394">_xlfn.IFS(F394=1,"Divorced",G394=1,"Married",H394=1,"Single",I394=1,"Together",J394=1,"Widow")</f>
        <v>Divorced</v>
      </c>
      <c r="Q394" s="5" t="str" cm="1">
        <f t="array" ref="Q394">_xlfn.IFS(K394=1,"Basic",L394=1,"Graduate",M394=1,"Master",N394=1,"PhD",TRUE,"Otherwise")</f>
        <v>Graduate</v>
      </c>
    </row>
    <row r="395" spans="1:17">
      <c r="A395">
        <v>1255</v>
      </c>
      <c r="B395">
        <v>172940</v>
      </c>
      <c r="C395">
        <v>0</v>
      </c>
      <c r="D395">
        <v>0</v>
      </c>
      <c r="E395">
        <v>50</v>
      </c>
      <c r="F395">
        <v>0</v>
      </c>
      <c r="G395">
        <v>1</v>
      </c>
      <c r="H395">
        <v>0</v>
      </c>
      <c r="I395">
        <v>0</v>
      </c>
      <c r="J395">
        <v>0</v>
      </c>
      <c r="K395">
        <v>0</v>
      </c>
      <c r="L395">
        <v>1</v>
      </c>
      <c r="M395">
        <v>0</v>
      </c>
      <c r="N395">
        <v>0</v>
      </c>
      <c r="O395" t="s">
        <v>29</v>
      </c>
      <c r="P395" s="5" t="str" cm="1">
        <f t="array" ref="P395">_xlfn.IFS(F395=1,"Divorced",G395=1,"Married",H395=1,"Single",I395=1,"Together",J395=1,"Widow")</f>
        <v>Married</v>
      </c>
      <c r="Q395" s="5" t="str" cm="1">
        <f t="array" ref="Q395">_xlfn.IFS(K395=1,"Basic",L395=1,"Graduate",M395=1,"Master",N395=1,"PhD",TRUE,"Otherwise")</f>
        <v>Graduate</v>
      </c>
    </row>
    <row r="396" spans="1:17">
      <c r="A396">
        <v>1586</v>
      </c>
      <c r="B396">
        <v>172906</v>
      </c>
      <c r="C396">
        <v>0</v>
      </c>
      <c r="D396">
        <v>0</v>
      </c>
      <c r="E396">
        <v>65</v>
      </c>
      <c r="F396">
        <v>0</v>
      </c>
      <c r="G396">
        <v>0</v>
      </c>
      <c r="H396">
        <v>1</v>
      </c>
      <c r="I396">
        <v>0</v>
      </c>
      <c r="J396">
        <v>0</v>
      </c>
      <c r="K396">
        <v>0</v>
      </c>
      <c r="L396">
        <v>1</v>
      </c>
      <c r="M396">
        <v>0</v>
      </c>
      <c r="N396">
        <v>0</v>
      </c>
      <c r="O396" t="s">
        <v>32</v>
      </c>
      <c r="P396" s="5" t="str" cm="1">
        <f t="array" ref="P396">_xlfn.IFS(F396=1,"Divorced",G396=1,"Married",H396=1,"Single",I396=1,"Together",J396=1,"Widow")</f>
        <v>Single</v>
      </c>
      <c r="Q396" s="5" t="str" cm="1">
        <f t="array" ref="Q396">_xlfn.IFS(K396=1,"Basic",L396=1,"Graduate",M396=1,"Master",N396=1,"PhD",TRUE,"Otherwise")</f>
        <v>Graduate</v>
      </c>
    </row>
    <row r="397" spans="1:17">
      <c r="A397">
        <v>2852</v>
      </c>
      <c r="B397">
        <v>172905</v>
      </c>
      <c r="C397">
        <v>0</v>
      </c>
      <c r="D397">
        <v>0</v>
      </c>
      <c r="E397">
        <v>62</v>
      </c>
      <c r="F397">
        <v>0</v>
      </c>
      <c r="G397">
        <v>1</v>
      </c>
      <c r="H397">
        <v>0</v>
      </c>
      <c r="I397">
        <v>0</v>
      </c>
      <c r="J397">
        <v>0</v>
      </c>
      <c r="K397">
        <v>0</v>
      </c>
      <c r="L397">
        <v>1</v>
      </c>
      <c r="M397">
        <v>0</v>
      </c>
      <c r="N397">
        <v>0</v>
      </c>
      <c r="O397" t="s">
        <v>32</v>
      </c>
      <c r="P397" s="5" t="str" cm="1">
        <f t="array" ref="P397">_xlfn.IFS(F397=1,"Divorced",G397=1,"Married",H397=1,"Single",I397=1,"Together",J397=1,"Widow")</f>
        <v>Married</v>
      </c>
      <c r="Q397" s="5" t="str" cm="1">
        <f t="array" ref="Q397">_xlfn.IFS(K397=1,"Basic",L397=1,"Graduate",M397=1,"Master",N397=1,"PhD",TRUE,"Otherwise")</f>
        <v>Graduate</v>
      </c>
    </row>
    <row r="398" spans="1:17">
      <c r="A398">
        <v>2115</v>
      </c>
      <c r="B398">
        <v>172903</v>
      </c>
      <c r="C398">
        <v>0</v>
      </c>
      <c r="D398">
        <v>0</v>
      </c>
      <c r="E398">
        <v>35</v>
      </c>
      <c r="F398">
        <v>0</v>
      </c>
      <c r="G398">
        <v>0</v>
      </c>
      <c r="H398">
        <v>1</v>
      </c>
      <c r="I398">
        <v>0</v>
      </c>
      <c r="J398">
        <v>0</v>
      </c>
      <c r="K398">
        <v>0</v>
      </c>
      <c r="L398">
        <v>1</v>
      </c>
      <c r="M398">
        <v>0</v>
      </c>
      <c r="N398">
        <v>0</v>
      </c>
      <c r="O398" t="s">
        <v>19</v>
      </c>
      <c r="P398" s="5" t="str" cm="1">
        <f t="array" ref="P398">_xlfn.IFS(F398=1,"Divorced",G398=1,"Married",H398=1,"Single",I398=1,"Together",J398=1,"Widow")</f>
        <v>Single</v>
      </c>
      <c r="Q398" s="5" t="str" cm="1">
        <f t="array" ref="Q398">_xlfn.IFS(K398=1,"Basic",L398=1,"Graduate",M398=1,"Master",N398=1,"PhD",TRUE,"Otherwise")</f>
        <v>Graduate</v>
      </c>
    </row>
    <row r="399" spans="1:17">
      <c r="A399">
        <v>2305</v>
      </c>
      <c r="B399">
        <v>172828</v>
      </c>
      <c r="C399">
        <v>0</v>
      </c>
      <c r="D399">
        <v>1</v>
      </c>
      <c r="E399">
        <v>58</v>
      </c>
      <c r="F399">
        <v>0</v>
      </c>
      <c r="G399">
        <v>1</v>
      </c>
      <c r="H399">
        <v>0</v>
      </c>
      <c r="I399">
        <v>0</v>
      </c>
      <c r="J399">
        <v>0</v>
      </c>
      <c r="K399">
        <v>0</v>
      </c>
      <c r="L399">
        <v>0</v>
      </c>
      <c r="M399">
        <v>1</v>
      </c>
      <c r="N399">
        <v>0</v>
      </c>
      <c r="O399" t="s">
        <v>29</v>
      </c>
      <c r="P399" s="5" t="str" cm="1">
        <f t="array" ref="P399">_xlfn.IFS(F399=1,"Divorced",G399=1,"Married",H399=1,"Single",I399=1,"Together",J399=1,"Widow")</f>
        <v>Married</v>
      </c>
      <c r="Q399" s="5" t="str" cm="1">
        <f t="array" ref="Q399">_xlfn.IFS(K399=1,"Basic",L399=1,"Graduate",M399=1,"Master",N399=1,"PhD",TRUE,"Otherwise")</f>
        <v>Master</v>
      </c>
    </row>
    <row r="400" spans="1:17">
      <c r="A400">
        <v>1515</v>
      </c>
      <c r="B400">
        <v>172679</v>
      </c>
      <c r="C400">
        <v>0</v>
      </c>
      <c r="D400">
        <v>1</v>
      </c>
      <c r="E400">
        <v>51</v>
      </c>
      <c r="F400">
        <v>0</v>
      </c>
      <c r="G400">
        <v>0</v>
      </c>
      <c r="H400">
        <v>1</v>
      </c>
      <c r="I400">
        <v>0</v>
      </c>
      <c r="J400">
        <v>0</v>
      </c>
      <c r="K400">
        <v>0</v>
      </c>
      <c r="L400">
        <v>1</v>
      </c>
      <c r="M400">
        <v>0</v>
      </c>
      <c r="N400">
        <v>0</v>
      </c>
      <c r="O400" t="s">
        <v>19</v>
      </c>
      <c r="P400" s="5" t="str" cm="1">
        <f t="array" ref="P400">_xlfn.IFS(F400=1,"Divorced",G400=1,"Married",H400=1,"Single",I400=1,"Together",J400=1,"Widow")</f>
        <v>Single</v>
      </c>
      <c r="Q400" s="5" t="str" cm="1">
        <f t="array" ref="Q400">_xlfn.IFS(K400=1,"Basic",L400=1,"Graduate",M400=1,"Master",N400=1,"PhD",TRUE,"Otherwise")</f>
        <v>Graduate</v>
      </c>
    </row>
    <row r="401" spans="1:17">
      <c r="A401">
        <v>2943</v>
      </c>
      <c r="B401">
        <v>172643</v>
      </c>
      <c r="C401">
        <v>0</v>
      </c>
      <c r="D401">
        <v>0</v>
      </c>
      <c r="E401">
        <v>71</v>
      </c>
      <c r="F401">
        <v>0</v>
      </c>
      <c r="G401">
        <v>0</v>
      </c>
      <c r="H401">
        <v>0</v>
      </c>
      <c r="I401">
        <v>0</v>
      </c>
      <c r="J401">
        <v>1</v>
      </c>
      <c r="K401">
        <v>0</v>
      </c>
      <c r="L401">
        <v>1</v>
      </c>
      <c r="M401">
        <v>0</v>
      </c>
      <c r="N401">
        <v>0</v>
      </c>
      <c r="O401" t="s">
        <v>19</v>
      </c>
      <c r="P401" s="5" t="str" cm="1">
        <f t="array" ref="P401">_xlfn.IFS(F401=1,"Divorced",G401=1,"Married",H401=1,"Single",I401=1,"Together",J401=1,"Widow")</f>
        <v>Widow</v>
      </c>
      <c r="Q401" s="5" t="str" cm="1">
        <f t="array" ref="Q401">_xlfn.IFS(K401=1,"Basic",L401=1,"Graduate",M401=1,"Master",N401=1,"PhD",TRUE,"Otherwise")</f>
        <v>Graduate</v>
      </c>
    </row>
    <row r="402" spans="1:17">
      <c r="A402">
        <v>1607</v>
      </c>
      <c r="B402">
        <v>172635</v>
      </c>
      <c r="C402">
        <v>0</v>
      </c>
      <c r="D402">
        <v>0</v>
      </c>
      <c r="E402">
        <v>65</v>
      </c>
      <c r="F402">
        <v>0</v>
      </c>
      <c r="G402">
        <v>1</v>
      </c>
      <c r="H402">
        <v>0</v>
      </c>
      <c r="I402">
        <v>0</v>
      </c>
      <c r="J402">
        <v>0</v>
      </c>
      <c r="K402">
        <v>0</v>
      </c>
      <c r="L402">
        <v>0</v>
      </c>
      <c r="M402">
        <v>0</v>
      </c>
      <c r="N402">
        <v>0</v>
      </c>
      <c r="O402" t="s">
        <v>17</v>
      </c>
      <c r="P402" s="5" t="str" cm="1">
        <f t="array" ref="P402">_xlfn.IFS(F402=1,"Divorced",G402=1,"Married",H402=1,"Single",I402=1,"Together",J402=1,"Widow")</f>
        <v>Married</v>
      </c>
      <c r="Q402" s="5" t="str" cm="1">
        <f t="array" ref="Q402">_xlfn.IFS(K402=1,"Basic",L402=1,"Graduate",M402=1,"Master",N402=1,"PhD",TRUE,"Otherwise")</f>
        <v>Otherwise</v>
      </c>
    </row>
    <row r="403" spans="1:17">
      <c r="A403">
        <v>2648</v>
      </c>
      <c r="B403">
        <v>172635</v>
      </c>
      <c r="C403">
        <v>0</v>
      </c>
      <c r="D403">
        <v>0</v>
      </c>
      <c r="E403">
        <v>65</v>
      </c>
      <c r="F403">
        <v>0</v>
      </c>
      <c r="G403">
        <v>1</v>
      </c>
      <c r="H403">
        <v>0</v>
      </c>
      <c r="I403">
        <v>0</v>
      </c>
      <c r="J403">
        <v>0</v>
      </c>
      <c r="K403">
        <v>0</v>
      </c>
      <c r="L403">
        <v>0</v>
      </c>
      <c r="M403">
        <v>0</v>
      </c>
      <c r="N403">
        <v>0</v>
      </c>
      <c r="O403" t="s">
        <v>32</v>
      </c>
      <c r="P403" s="5" t="str" cm="1">
        <f t="array" ref="P403">_xlfn.IFS(F403=1,"Divorced",G403=1,"Married",H403=1,"Single",I403=1,"Together",J403=1,"Widow")</f>
        <v>Married</v>
      </c>
      <c r="Q403" s="5" t="str" cm="1">
        <f t="array" ref="Q403">_xlfn.IFS(K403=1,"Basic",L403=1,"Graduate",M403=1,"Master",N403=1,"PhD",TRUE,"Otherwise")</f>
        <v>Otherwise</v>
      </c>
    </row>
    <row r="404" spans="1:17">
      <c r="A404">
        <v>2918</v>
      </c>
      <c r="B404">
        <v>172570</v>
      </c>
      <c r="C404">
        <v>0</v>
      </c>
      <c r="D404">
        <v>0</v>
      </c>
      <c r="E404">
        <v>36</v>
      </c>
      <c r="F404">
        <v>0</v>
      </c>
      <c r="G404">
        <v>1</v>
      </c>
      <c r="H404">
        <v>0</v>
      </c>
      <c r="I404">
        <v>0</v>
      </c>
      <c r="J404">
        <v>0</v>
      </c>
      <c r="K404">
        <v>0</v>
      </c>
      <c r="L404">
        <v>1</v>
      </c>
      <c r="M404">
        <v>0</v>
      </c>
      <c r="N404">
        <v>0</v>
      </c>
      <c r="O404" t="s">
        <v>32</v>
      </c>
      <c r="P404" s="5" t="str" cm="1">
        <f t="array" ref="P404">_xlfn.IFS(F404=1,"Divorced",G404=1,"Married",H404=1,"Single",I404=1,"Together",J404=1,"Widow")</f>
        <v>Married</v>
      </c>
      <c r="Q404" s="5" t="str" cm="1">
        <f t="array" ref="Q404">_xlfn.IFS(K404=1,"Basic",L404=1,"Graduate",M404=1,"Master",N404=1,"PhD",TRUE,"Otherwise")</f>
        <v>Graduate</v>
      </c>
    </row>
    <row r="405" spans="1:17">
      <c r="A405">
        <v>1046</v>
      </c>
      <c r="B405">
        <v>172550</v>
      </c>
      <c r="C405">
        <v>1</v>
      </c>
      <c r="D405">
        <v>1</v>
      </c>
      <c r="E405">
        <v>66</v>
      </c>
      <c r="F405">
        <v>0</v>
      </c>
      <c r="G405">
        <v>1</v>
      </c>
      <c r="H405">
        <v>0</v>
      </c>
      <c r="I405">
        <v>0</v>
      </c>
      <c r="J405">
        <v>0</v>
      </c>
      <c r="K405">
        <v>0</v>
      </c>
      <c r="L405">
        <v>0</v>
      </c>
      <c r="M405">
        <v>0</v>
      </c>
      <c r="N405">
        <v>1</v>
      </c>
      <c r="O405" t="s">
        <v>32</v>
      </c>
      <c r="P405" s="5" t="str" cm="1">
        <f t="array" ref="P405">_xlfn.IFS(F405=1,"Divorced",G405=1,"Married",H405=1,"Single",I405=1,"Together",J405=1,"Widow")</f>
        <v>Married</v>
      </c>
      <c r="Q405" s="5" t="str" cm="1">
        <f t="array" ref="Q405">_xlfn.IFS(K405=1,"Basic",L405=1,"Graduate",M405=1,"Master",N405=1,"PhD",TRUE,"Otherwise")</f>
        <v>PhD</v>
      </c>
    </row>
    <row r="406" spans="1:17">
      <c r="A406">
        <v>1790</v>
      </c>
      <c r="B406">
        <v>172504</v>
      </c>
      <c r="C406">
        <v>0</v>
      </c>
      <c r="D406">
        <v>1</v>
      </c>
      <c r="E406">
        <v>48</v>
      </c>
      <c r="F406">
        <v>0</v>
      </c>
      <c r="G406">
        <v>0</v>
      </c>
      <c r="H406">
        <v>1</v>
      </c>
      <c r="I406">
        <v>0</v>
      </c>
      <c r="J406">
        <v>0</v>
      </c>
      <c r="K406">
        <v>0</v>
      </c>
      <c r="L406">
        <v>1</v>
      </c>
      <c r="M406">
        <v>0</v>
      </c>
      <c r="N406">
        <v>0</v>
      </c>
      <c r="O406" t="s">
        <v>32</v>
      </c>
      <c r="P406" s="5" t="str" cm="1">
        <f t="array" ref="P406">_xlfn.IFS(F406=1,"Divorced",G406=1,"Married",H406=1,"Single",I406=1,"Together",J406=1,"Widow")</f>
        <v>Single</v>
      </c>
      <c r="Q406" s="5" t="str" cm="1">
        <f t="array" ref="Q406">_xlfn.IFS(K406=1,"Basic",L406=1,"Graduate",M406=1,"Master",N406=1,"PhD",TRUE,"Otherwise")</f>
        <v>Graduate</v>
      </c>
    </row>
    <row r="407" spans="1:17">
      <c r="A407">
        <v>1209</v>
      </c>
      <c r="B407">
        <v>172460</v>
      </c>
      <c r="C407">
        <v>0</v>
      </c>
      <c r="D407">
        <v>0</v>
      </c>
      <c r="E407">
        <v>51</v>
      </c>
      <c r="F407">
        <v>0</v>
      </c>
      <c r="G407">
        <v>1</v>
      </c>
      <c r="H407">
        <v>0</v>
      </c>
      <c r="I407">
        <v>0</v>
      </c>
      <c r="J407">
        <v>0</v>
      </c>
      <c r="K407">
        <v>0</v>
      </c>
      <c r="L407">
        <v>1</v>
      </c>
      <c r="M407">
        <v>0</v>
      </c>
      <c r="N407">
        <v>0</v>
      </c>
      <c r="O407" t="s">
        <v>19</v>
      </c>
      <c r="P407" s="5" t="str" cm="1">
        <f t="array" ref="P407">_xlfn.IFS(F407=1,"Divorced",G407=1,"Married",H407=1,"Single",I407=1,"Together",J407=1,"Widow")</f>
        <v>Married</v>
      </c>
      <c r="Q407" s="5" t="str" cm="1">
        <f t="array" ref="Q407">_xlfn.IFS(K407=1,"Basic",L407=1,"Graduate",M407=1,"Master",N407=1,"PhD",TRUE,"Otherwise")</f>
        <v>Graduate</v>
      </c>
    </row>
    <row r="408" spans="1:17">
      <c r="A408">
        <v>1902</v>
      </c>
      <c r="B408">
        <v>172354</v>
      </c>
      <c r="C408">
        <v>0</v>
      </c>
      <c r="D408">
        <v>0</v>
      </c>
      <c r="E408">
        <v>27</v>
      </c>
      <c r="F408">
        <v>0</v>
      </c>
      <c r="G408">
        <v>0</v>
      </c>
      <c r="H408">
        <v>1</v>
      </c>
      <c r="I408">
        <v>0</v>
      </c>
      <c r="J408">
        <v>0</v>
      </c>
      <c r="K408">
        <v>0</v>
      </c>
      <c r="L408">
        <v>1</v>
      </c>
      <c r="M408">
        <v>0</v>
      </c>
      <c r="N408">
        <v>0</v>
      </c>
      <c r="O408" t="s">
        <v>28</v>
      </c>
      <c r="P408" s="5" t="str" cm="1">
        <f t="array" ref="P408">_xlfn.IFS(F408=1,"Divorced",G408=1,"Married",H408=1,"Single",I408=1,"Together",J408=1,"Widow")</f>
        <v>Single</v>
      </c>
      <c r="Q408" s="5" t="str" cm="1">
        <f t="array" ref="Q408">_xlfn.IFS(K408=1,"Basic",L408=1,"Graduate",M408=1,"Master",N408=1,"PhD",TRUE,"Otherwise")</f>
        <v>Graduate</v>
      </c>
    </row>
    <row r="409" spans="1:17">
      <c r="A409">
        <v>2928</v>
      </c>
      <c r="B409">
        <v>172335</v>
      </c>
      <c r="C409">
        <v>0</v>
      </c>
      <c r="D409">
        <v>0</v>
      </c>
      <c r="E409">
        <v>44</v>
      </c>
      <c r="F409">
        <v>0</v>
      </c>
      <c r="G409">
        <v>0</v>
      </c>
      <c r="H409">
        <v>0</v>
      </c>
      <c r="I409">
        <v>1</v>
      </c>
      <c r="J409">
        <v>0</v>
      </c>
      <c r="K409">
        <v>0</v>
      </c>
      <c r="L409">
        <v>0</v>
      </c>
      <c r="M409">
        <v>0</v>
      </c>
      <c r="N409">
        <v>1</v>
      </c>
      <c r="O409" t="s">
        <v>28</v>
      </c>
      <c r="P409" s="5" t="str" cm="1">
        <f t="array" ref="P409">_xlfn.IFS(F409=1,"Divorced",G409=1,"Married",H409=1,"Single",I409=1,"Together",J409=1,"Widow")</f>
        <v>Together</v>
      </c>
      <c r="Q409" s="5" t="str" cm="1">
        <f t="array" ref="Q409">_xlfn.IFS(K409=1,"Basic",L409=1,"Graduate",M409=1,"Master",N409=1,"PhD",TRUE,"Otherwise")</f>
        <v>PhD</v>
      </c>
    </row>
    <row r="410" spans="1:17">
      <c r="A410">
        <v>3100</v>
      </c>
      <c r="B410">
        <v>172309</v>
      </c>
      <c r="C410">
        <v>0</v>
      </c>
      <c r="D410">
        <v>0</v>
      </c>
      <c r="E410">
        <v>44</v>
      </c>
      <c r="F410">
        <v>0</v>
      </c>
      <c r="G410">
        <v>0</v>
      </c>
      <c r="H410">
        <v>1</v>
      </c>
      <c r="I410">
        <v>0</v>
      </c>
      <c r="J410">
        <v>0</v>
      </c>
      <c r="K410">
        <v>0</v>
      </c>
      <c r="L410">
        <v>0</v>
      </c>
      <c r="M410">
        <v>1</v>
      </c>
      <c r="N410">
        <v>0</v>
      </c>
      <c r="O410" t="s">
        <v>34</v>
      </c>
      <c r="P410" s="5" t="str" cm="1">
        <f t="array" ref="P410">_xlfn.IFS(F410=1,"Divorced",G410=1,"Married",H410=1,"Single",I410=1,"Together",J410=1,"Widow")</f>
        <v>Single</v>
      </c>
      <c r="Q410" s="5" t="str" cm="1">
        <f t="array" ref="Q410">_xlfn.IFS(K410=1,"Basic",L410=1,"Graduate",M410=1,"Master",N410=1,"PhD",TRUE,"Otherwise")</f>
        <v>Master</v>
      </c>
    </row>
    <row r="411" spans="1:17">
      <c r="A411">
        <v>1605</v>
      </c>
      <c r="B411">
        <v>172298</v>
      </c>
      <c r="C411">
        <v>0</v>
      </c>
      <c r="D411">
        <v>0</v>
      </c>
      <c r="E411">
        <v>71</v>
      </c>
      <c r="F411">
        <v>0</v>
      </c>
      <c r="G411">
        <v>0</v>
      </c>
      <c r="H411">
        <v>0</v>
      </c>
      <c r="I411">
        <v>0</v>
      </c>
      <c r="J411">
        <v>1</v>
      </c>
      <c r="K411">
        <v>0</v>
      </c>
      <c r="L411">
        <v>1</v>
      </c>
      <c r="M411">
        <v>0</v>
      </c>
      <c r="N411">
        <v>0</v>
      </c>
      <c r="O411" t="s">
        <v>19</v>
      </c>
      <c r="P411" s="5" t="str" cm="1">
        <f t="array" ref="P411">_xlfn.IFS(F411=1,"Divorced",G411=1,"Married",H411=1,"Single",I411=1,"Together",J411=1,"Widow")</f>
        <v>Widow</v>
      </c>
      <c r="Q411" s="5" t="str" cm="1">
        <f t="array" ref="Q411">_xlfn.IFS(K411=1,"Basic",L411=1,"Graduate",M411=1,"Master",N411=1,"PhD",TRUE,"Otherwise")</f>
        <v>Graduate</v>
      </c>
    </row>
    <row r="412" spans="1:17">
      <c r="A412">
        <v>2792</v>
      </c>
      <c r="B412">
        <v>172282</v>
      </c>
      <c r="C412">
        <v>0</v>
      </c>
      <c r="D412">
        <v>0</v>
      </c>
      <c r="E412">
        <v>69</v>
      </c>
      <c r="F412">
        <v>0</v>
      </c>
      <c r="G412">
        <v>0</v>
      </c>
      <c r="H412">
        <v>1</v>
      </c>
      <c r="I412">
        <v>0</v>
      </c>
      <c r="J412">
        <v>0</v>
      </c>
      <c r="K412">
        <v>0</v>
      </c>
      <c r="L412">
        <v>1</v>
      </c>
      <c r="M412">
        <v>0</v>
      </c>
      <c r="N412">
        <v>0</v>
      </c>
      <c r="O412" t="s">
        <v>32</v>
      </c>
      <c r="P412" s="5" t="str" cm="1">
        <f t="array" ref="P412">_xlfn.IFS(F412=1,"Divorced",G412=1,"Married",H412=1,"Single",I412=1,"Together",J412=1,"Widow")</f>
        <v>Single</v>
      </c>
      <c r="Q412" s="5" t="str" cm="1">
        <f t="array" ref="Q412">_xlfn.IFS(K412=1,"Basic",L412=1,"Graduate",M412=1,"Master",N412=1,"PhD",TRUE,"Otherwise")</f>
        <v>Graduate</v>
      </c>
    </row>
    <row r="413" spans="1:17">
      <c r="A413">
        <v>1760</v>
      </c>
      <c r="B413">
        <v>172258</v>
      </c>
      <c r="C413">
        <v>0</v>
      </c>
      <c r="D413">
        <v>1</v>
      </c>
      <c r="E413">
        <v>49</v>
      </c>
      <c r="F413">
        <v>0</v>
      </c>
      <c r="G413">
        <v>0</v>
      </c>
      <c r="H413">
        <v>1</v>
      </c>
      <c r="I413">
        <v>0</v>
      </c>
      <c r="J413">
        <v>0</v>
      </c>
      <c r="K413">
        <v>0</v>
      </c>
      <c r="L413">
        <v>1</v>
      </c>
      <c r="M413">
        <v>0</v>
      </c>
      <c r="N413">
        <v>0</v>
      </c>
      <c r="O413" t="s">
        <v>32</v>
      </c>
      <c r="P413" s="5" t="str" cm="1">
        <f t="array" ref="P413">_xlfn.IFS(F413=1,"Divorced",G413=1,"Married",H413=1,"Single",I413=1,"Together",J413=1,"Widow")</f>
        <v>Single</v>
      </c>
      <c r="Q413" s="5" t="str" cm="1">
        <f t="array" ref="Q413">_xlfn.IFS(K413=1,"Basic",L413=1,"Graduate",M413=1,"Master",N413=1,"PhD",TRUE,"Otherwise")</f>
        <v>Graduate</v>
      </c>
    </row>
    <row r="414" spans="1:17">
      <c r="A414">
        <v>2039</v>
      </c>
      <c r="B414">
        <v>172228</v>
      </c>
      <c r="C414">
        <v>0</v>
      </c>
      <c r="D414">
        <v>0</v>
      </c>
      <c r="E414">
        <v>68</v>
      </c>
      <c r="F414">
        <v>0</v>
      </c>
      <c r="G414">
        <v>0</v>
      </c>
      <c r="H414">
        <v>1</v>
      </c>
      <c r="I414">
        <v>0</v>
      </c>
      <c r="J414">
        <v>0</v>
      </c>
      <c r="K414">
        <v>0</v>
      </c>
      <c r="L414">
        <v>1</v>
      </c>
      <c r="M414">
        <v>0</v>
      </c>
      <c r="N414">
        <v>0</v>
      </c>
      <c r="O414" t="s">
        <v>17</v>
      </c>
      <c r="P414" s="5" t="str" cm="1">
        <f t="array" ref="P414">_xlfn.IFS(F414=1,"Divorced",G414=1,"Married",H414=1,"Single",I414=1,"Together",J414=1,"Widow")</f>
        <v>Single</v>
      </c>
      <c r="Q414" s="5" t="str" cm="1">
        <f t="array" ref="Q414">_xlfn.IFS(K414=1,"Basic",L414=1,"Graduate",M414=1,"Master",N414=1,"PhD",TRUE,"Otherwise")</f>
        <v>Graduate</v>
      </c>
    </row>
    <row r="415" spans="1:17">
      <c r="A415">
        <v>3087</v>
      </c>
      <c r="B415">
        <v>172217</v>
      </c>
      <c r="C415">
        <v>0</v>
      </c>
      <c r="D415">
        <v>0</v>
      </c>
      <c r="E415">
        <v>58</v>
      </c>
      <c r="F415">
        <v>0</v>
      </c>
      <c r="G415">
        <v>0</v>
      </c>
      <c r="H415">
        <v>1</v>
      </c>
      <c r="I415">
        <v>0</v>
      </c>
      <c r="J415">
        <v>0</v>
      </c>
      <c r="K415">
        <v>0</v>
      </c>
      <c r="L415">
        <v>0</v>
      </c>
      <c r="M415">
        <v>1</v>
      </c>
      <c r="N415">
        <v>0</v>
      </c>
      <c r="O415" t="s">
        <v>19</v>
      </c>
      <c r="P415" s="5" t="str" cm="1">
        <f t="array" ref="P415">_xlfn.IFS(F415=1,"Divorced",G415=1,"Married",H415=1,"Single",I415=1,"Together",J415=1,"Widow")</f>
        <v>Single</v>
      </c>
      <c r="Q415" s="5" t="str" cm="1">
        <f t="array" ref="Q415">_xlfn.IFS(K415=1,"Basic",L415=1,"Graduate",M415=1,"Master",N415=1,"PhD",TRUE,"Otherwise")</f>
        <v>Master</v>
      </c>
    </row>
    <row r="416" spans="1:17">
      <c r="A416">
        <v>1704</v>
      </c>
      <c r="B416">
        <v>172190</v>
      </c>
      <c r="C416">
        <v>0</v>
      </c>
      <c r="D416">
        <v>0</v>
      </c>
      <c r="E416">
        <v>55</v>
      </c>
      <c r="F416">
        <v>0</v>
      </c>
      <c r="G416">
        <v>1</v>
      </c>
      <c r="H416">
        <v>0</v>
      </c>
      <c r="I416">
        <v>0</v>
      </c>
      <c r="J416">
        <v>0</v>
      </c>
      <c r="K416">
        <v>0</v>
      </c>
      <c r="L416">
        <v>1</v>
      </c>
      <c r="M416">
        <v>0</v>
      </c>
      <c r="N416">
        <v>0</v>
      </c>
      <c r="O416" t="s">
        <v>28</v>
      </c>
      <c r="P416" s="5" t="str" cm="1">
        <f t="array" ref="P416">_xlfn.IFS(F416=1,"Divorced",G416=1,"Married",H416=1,"Single",I416=1,"Together",J416=1,"Widow")</f>
        <v>Married</v>
      </c>
      <c r="Q416" s="5" t="str" cm="1">
        <f t="array" ref="Q416">_xlfn.IFS(K416=1,"Basic",L416=1,"Graduate",M416=1,"Master",N416=1,"PhD",TRUE,"Otherwise")</f>
        <v>Graduate</v>
      </c>
    </row>
    <row r="417" spans="1:17">
      <c r="A417">
        <v>2827</v>
      </c>
      <c r="B417">
        <v>172159</v>
      </c>
      <c r="C417">
        <v>0</v>
      </c>
      <c r="D417">
        <v>0</v>
      </c>
      <c r="E417">
        <v>42</v>
      </c>
      <c r="F417">
        <v>0</v>
      </c>
      <c r="G417">
        <v>1</v>
      </c>
      <c r="H417">
        <v>0</v>
      </c>
      <c r="I417">
        <v>0</v>
      </c>
      <c r="J417">
        <v>0</v>
      </c>
      <c r="K417">
        <v>0</v>
      </c>
      <c r="L417">
        <v>0</v>
      </c>
      <c r="M417">
        <v>0</v>
      </c>
      <c r="N417">
        <v>1</v>
      </c>
      <c r="O417" t="s">
        <v>29</v>
      </c>
      <c r="P417" s="5" t="str" cm="1">
        <f t="array" ref="P417">_xlfn.IFS(F417=1,"Divorced",G417=1,"Married",H417=1,"Single",I417=1,"Together",J417=1,"Widow")</f>
        <v>Married</v>
      </c>
      <c r="Q417" s="5" t="str" cm="1">
        <f t="array" ref="Q417">_xlfn.IFS(K417=1,"Basic",L417=1,"Graduate",M417=1,"Master",N417=1,"PhD",TRUE,"Otherwise")</f>
        <v>PhD</v>
      </c>
    </row>
    <row r="418" spans="1:17">
      <c r="A418">
        <v>2738</v>
      </c>
      <c r="B418">
        <v>172117</v>
      </c>
      <c r="C418">
        <v>0</v>
      </c>
      <c r="D418">
        <v>1</v>
      </c>
      <c r="E418">
        <v>43</v>
      </c>
      <c r="F418">
        <v>0</v>
      </c>
      <c r="G418">
        <v>1</v>
      </c>
      <c r="H418">
        <v>0</v>
      </c>
      <c r="I418">
        <v>0</v>
      </c>
      <c r="J418">
        <v>0</v>
      </c>
      <c r="K418">
        <v>0</v>
      </c>
      <c r="L418">
        <v>1</v>
      </c>
      <c r="M418">
        <v>0</v>
      </c>
      <c r="N418">
        <v>0</v>
      </c>
      <c r="O418" t="s">
        <v>32</v>
      </c>
      <c r="P418" s="5" t="str" cm="1">
        <f t="array" ref="P418">_xlfn.IFS(F418=1,"Divorced",G418=1,"Married",H418=1,"Single",I418=1,"Together",J418=1,"Widow")</f>
        <v>Married</v>
      </c>
      <c r="Q418" s="5" t="str" cm="1">
        <f t="array" ref="Q418">_xlfn.IFS(K418=1,"Basic",L418=1,"Graduate",M418=1,"Master",N418=1,"PhD",TRUE,"Otherwise")</f>
        <v>Graduate</v>
      </c>
    </row>
    <row r="419" spans="1:17">
      <c r="A419">
        <v>1337</v>
      </c>
      <c r="B419">
        <v>172099</v>
      </c>
      <c r="C419">
        <v>0</v>
      </c>
      <c r="D419">
        <v>0</v>
      </c>
      <c r="E419">
        <v>46</v>
      </c>
      <c r="F419">
        <v>0</v>
      </c>
      <c r="G419">
        <v>1</v>
      </c>
      <c r="H419">
        <v>0</v>
      </c>
      <c r="I419">
        <v>0</v>
      </c>
      <c r="J419">
        <v>0</v>
      </c>
      <c r="K419">
        <v>0</v>
      </c>
      <c r="L419">
        <v>1</v>
      </c>
      <c r="M419">
        <v>0</v>
      </c>
      <c r="N419">
        <v>0</v>
      </c>
      <c r="O419" t="s">
        <v>17</v>
      </c>
      <c r="P419" s="5" t="str" cm="1">
        <f t="array" ref="P419">_xlfn.IFS(F419=1,"Divorced",G419=1,"Married",H419=1,"Single",I419=1,"Together",J419=1,"Widow")</f>
        <v>Married</v>
      </c>
      <c r="Q419" s="5" t="str" cm="1">
        <f t="array" ref="Q419">_xlfn.IFS(K419=1,"Basic",L419=1,"Graduate",M419=1,"Master",N419=1,"PhD",TRUE,"Otherwise")</f>
        <v>Graduate</v>
      </c>
    </row>
    <row r="420" spans="1:17">
      <c r="A420">
        <v>2789</v>
      </c>
      <c r="B420">
        <v>172071</v>
      </c>
      <c r="C420">
        <v>0</v>
      </c>
      <c r="D420">
        <v>1</v>
      </c>
      <c r="E420">
        <v>66</v>
      </c>
      <c r="F420">
        <v>1</v>
      </c>
      <c r="G420">
        <v>0</v>
      </c>
      <c r="H420">
        <v>0</v>
      </c>
      <c r="I420">
        <v>0</v>
      </c>
      <c r="J420">
        <v>0</v>
      </c>
      <c r="K420">
        <v>0</v>
      </c>
      <c r="L420">
        <v>1</v>
      </c>
      <c r="M420">
        <v>0</v>
      </c>
      <c r="N420">
        <v>0</v>
      </c>
      <c r="O420" t="s">
        <v>17</v>
      </c>
      <c r="P420" s="5" t="str" cm="1">
        <f t="array" ref="P420">_xlfn.IFS(F420=1,"Divorced",G420=1,"Married",H420=1,"Single",I420=1,"Together",J420=1,"Widow")</f>
        <v>Divorced</v>
      </c>
      <c r="Q420" s="5" t="str" cm="1">
        <f t="array" ref="Q420">_xlfn.IFS(K420=1,"Basic",L420=1,"Graduate",M420=1,"Master",N420=1,"PhD",TRUE,"Otherwise")</f>
        <v>Graduate</v>
      </c>
    </row>
    <row r="421" spans="1:17">
      <c r="A421">
        <v>3134</v>
      </c>
      <c r="B421">
        <v>172071</v>
      </c>
      <c r="C421">
        <v>0</v>
      </c>
      <c r="D421">
        <v>1</v>
      </c>
      <c r="E421">
        <v>66</v>
      </c>
      <c r="F421">
        <v>1</v>
      </c>
      <c r="G421">
        <v>0</v>
      </c>
      <c r="H421">
        <v>0</v>
      </c>
      <c r="I421">
        <v>0</v>
      </c>
      <c r="J421">
        <v>0</v>
      </c>
      <c r="K421">
        <v>0</v>
      </c>
      <c r="L421">
        <v>1</v>
      </c>
      <c r="M421">
        <v>0</v>
      </c>
      <c r="N421">
        <v>0</v>
      </c>
      <c r="O421" t="s">
        <v>32</v>
      </c>
      <c r="P421" s="5" t="str" cm="1">
        <f t="array" ref="P421">_xlfn.IFS(F421=1,"Divorced",G421=1,"Married",H421=1,"Single",I421=1,"Together",J421=1,"Widow")</f>
        <v>Divorced</v>
      </c>
      <c r="Q421" s="5" t="str" cm="1">
        <f t="array" ref="Q421">_xlfn.IFS(K421=1,"Basic",L421=1,"Graduate",M421=1,"Master",N421=1,"PhD",TRUE,"Otherwise")</f>
        <v>Graduate</v>
      </c>
    </row>
    <row r="422" spans="1:17">
      <c r="A422">
        <v>2634</v>
      </c>
      <c r="B422">
        <v>172066</v>
      </c>
      <c r="C422">
        <v>0</v>
      </c>
      <c r="D422">
        <v>0</v>
      </c>
      <c r="E422">
        <v>39</v>
      </c>
      <c r="F422">
        <v>0</v>
      </c>
      <c r="G422">
        <v>0</v>
      </c>
      <c r="H422">
        <v>1</v>
      </c>
      <c r="I422">
        <v>0</v>
      </c>
      <c r="J422">
        <v>0</v>
      </c>
      <c r="K422">
        <v>0</v>
      </c>
      <c r="L422">
        <v>1</v>
      </c>
      <c r="M422">
        <v>0</v>
      </c>
      <c r="N422">
        <v>0</v>
      </c>
      <c r="O422" t="s">
        <v>28</v>
      </c>
      <c r="P422" s="5" t="str" cm="1">
        <f t="array" ref="P422">_xlfn.IFS(F422=1,"Divorced",G422=1,"Married",H422=1,"Single",I422=1,"Together",J422=1,"Widow")</f>
        <v>Single</v>
      </c>
      <c r="Q422" s="5" t="str" cm="1">
        <f t="array" ref="Q422">_xlfn.IFS(K422=1,"Basic",L422=1,"Graduate",M422=1,"Master",N422=1,"PhD",TRUE,"Otherwise")</f>
        <v>Graduate</v>
      </c>
    </row>
    <row r="423" spans="1:17">
      <c r="A423">
        <v>1751</v>
      </c>
      <c r="B423">
        <v>172063</v>
      </c>
      <c r="C423">
        <v>0</v>
      </c>
      <c r="D423">
        <v>1</v>
      </c>
      <c r="E423">
        <v>41</v>
      </c>
      <c r="F423">
        <v>0</v>
      </c>
      <c r="G423">
        <v>1</v>
      </c>
      <c r="H423">
        <v>0</v>
      </c>
      <c r="I423">
        <v>0</v>
      </c>
      <c r="J423">
        <v>0</v>
      </c>
      <c r="K423">
        <v>0</v>
      </c>
      <c r="L423">
        <v>1</v>
      </c>
      <c r="M423">
        <v>0</v>
      </c>
      <c r="N423">
        <v>0</v>
      </c>
      <c r="O423" t="s">
        <v>17</v>
      </c>
      <c r="P423" s="5" t="str" cm="1">
        <f t="array" ref="P423">_xlfn.IFS(F423=1,"Divorced",G423=1,"Married",H423=1,"Single",I423=1,"Together",J423=1,"Widow")</f>
        <v>Married</v>
      </c>
      <c r="Q423" s="5" t="str" cm="1">
        <f t="array" ref="Q423">_xlfn.IFS(K423=1,"Basic",L423=1,"Graduate",M423=1,"Master",N423=1,"PhD",TRUE,"Otherwise")</f>
        <v>Graduate</v>
      </c>
    </row>
    <row r="424" spans="1:17">
      <c r="A424">
        <v>1716</v>
      </c>
      <c r="B424">
        <v>172025</v>
      </c>
      <c r="C424">
        <v>0</v>
      </c>
      <c r="D424">
        <v>0</v>
      </c>
      <c r="E424">
        <v>71</v>
      </c>
      <c r="F424">
        <v>0</v>
      </c>
      <c r="G424">
        <v>1</v>
      </c>
      <c r="H424">
        <v>0</v>
      </c>
      <c r="I424">
        <v>0</v>
      </c>
      <c r="J424">
        <v>0</v>
      </c>
      <c r="K424">
        <v>0</v>
      </c>
      <c r="L424">
        <v>1</v>
      </c>
      <c r="M424">
        <v>0</v>
      </c>
      <c r="N424">
        <v>0</v>
      </c>
      <c r="O424" t="s">
        <v>28</v>
      </c>
      <c r="P424" s="5" t="str" cm="1">
        <f t="array" ref="P424">_xlfn.IFS(F424=1,"Divorced",G424=1,"Married",H424=1,"Single",I424=1,"Together",J424=1,"Widow")</f>
        <v>Married</v>
      </c>
      <c r="Q424" s="5" t="str" cm="1">
        <f t="array" ref="Q424">_xlfn.IFS(K424=1,"Basic",L424=1,"Graduate",M424=1,"Master",N424=1,"PhD",TRUE,"Otherwise")</f>
        <v>Graduate</v>
      </c>
    </row>
    <row r="425" spans="1:17">
      <c r="A425">
        <v>1352</v>
      </c>
      <c r="B425">
        <v>172025</v>
      </c>
      <c r="C425">
        <v>0</v>
      </c>
      <c r="D425">
        <v>0</v>
      </c>
      <c r="E425">
        <v>58</v>
      </c>
      <c r="F425">
        <v>0</v>
      </c>
      <c r="G425">
        <v>0</v>
      </c>
      <c r="H425">
        <v>0</v>
      </c>
      <c r="I425">
        <v>1</v>
      </c>
      <c r="J425">
        <v>0</v>
      </c>
      <c r="K425">
        <v>0</v>
      </c>
      <c r="L425">
        <v>1</v>
      </c>
      <c r="M425">
        <v>0</v>
      </c>
      <c r="N425">
        <v>0</v>
      </c>
      <c r="O425" t="s">
        <v>32</v>
      </c>
      <c r="P425" s="5" t="str" cm="1">
        <f t="array" ref="P425">_xlfn.IFS(F425=1,"Divorced",G425=1,"Married",H425=1,"Single",I425=1,"Together",J425=1,"Widow")</f>
        <v>Together</v>
      </c>
      <c r="Q425" s="5" t="str" cm="1">
        <f t="array" ref="Q425">_xlfn.IFS(K425=1,"Basic",L425=1,"Graduate",M425=1,"Master",N425=1,"PhD",TRUE,"Otherwise")</f>
        <v>Graduate</v>
      </c>
    </row>
    <row r="426" spans="1:17">
      <c r="A426">
        <v>2514</v>
      </c>
      <c r="B426">
        <v>171969</v>
      </c>
      <c r="C426">
        <v>0</v>
      </c>
      <c r="D426">
        <v>1</v>
      </c>
      <c r="E426">
        <v>49</v>
      </c>
      <c r="F426">
        <v>0</v>
      </c>
      <c r="G426">
        <v>1</v>
      </c>
      <c r="H426">
        <v>0</v>
      </c>
      <c r="I426">
        <v>0</v>
      </c>
      <c r="J426">
        <v>0</v>
      </c>
      <c r="K426">
        <v>0</v>
      </c>
      <c r="L426">
        <v>0</v>
      </c>
      <c r="M426">
        <v>0</v>
      </c>
      <c r="N426">
        <v>1</v>
      </c>
      <c r="O426" t="s">
        <v>28</v>
      </c>
      <c r="P426" s="5" t="str" cm="1">
        <f t="array" ref="P426">_xlfn.IFS(F426=1,"Divorced",G426=1,"Married",H426=1,"Single",I426=1,"Together",J426=1,"Widow")</f>
        <v>Married</v>
      </c>
      <c r="Q426" s="5" t="str" cm="1">
        <f t="array" ref="Q426">_xlfn.IFS(K426=1,"Basic",L426=1,"Graduate",M426=1,"Master",N426=1,"PhD",TRUE,"Otherwise")</f>
        <v>PhD</v>
      </c>
    </row>
    <row r="427" spans="1:17">
      <c r="A427">
        <v>3141</v>
      </c>
      <c r="B427">
        <v>171965</v>
      </c>
      <c r="C427">
        <v>0</v>
      </c>
      <c r="D427">
        <v>1</v>
      </c>
      <c r="E427">
        <v>69</v>
      </c>
      <c r="F427">
        <v>0</v>
      </c>
      <c r="G427">
        <v>1</v>
      </c>
      <c r="H427">
        <v>0</v>
      </c>
      <c r="I427">
        <v>0</v>
      </c>
      <c r="J427">
        <v>0</v>
      </c>
      <c r="K427">
        <v>0</v>
      </c>
      <c r="L427">
        <v>1</v>
      </c>
      <c r="M427">
        <v>0</v>
      </c>
      <c r="N427">
        <v>0</v>
      </c>
      <c r="O427" t="s">
        <v>19</v>
      </c>
      <c r="P427" s="5" t="str" cm="1">
        <f t="array" ref="P427">_xlfn.IFS(F427=1,"Divorced",G427=1,"Married",H427=1,"Single",I427=1,"Together",J427=1,"Widow")</f>
        <v>Married</v>
      </c>
      <c r="Q427" s="5" t="str" cm="1">
        <f t="array" ref="Q427">_xlfn.IFS(K427=1,"Basic",L427=1,"Graduate",M427=1,"Master",N427=1,"PhD",TRUE,"Otherwise")</f>
        <v>Graduate</v>
      </c>
    </row>
    <row r="428" spans="1:17">
      <c r="A428">
        <v>2985</v>
      </c>
      <c r="B428">
        <v>171964</v>
      </c>
      <c r="C428">
        <v>0</v>
      </c>
      <c r="D428">
        <v>0</v>
      </c>
      <c r="E428">
        <v>62</v>
      </c>
      <c r="F428">
        <v>1</v>
      </c>
      <c r="G428">
        <v>0</v>
      </c>
      <c r="H428">
        <v>0</v>
      </c>
      <c r="I428">
        <v>0</v>
      </c>
      <c r="J428">
        <v>0</v>
      </c>
      <c r="K428">
        <v>0</v>
      </c>
      <c r="L428">
        <v>1</v>
      </c>
      <c r="M428">
        <v>0</v>
      </c>
      <c r="N428">
        <v>0</v>
      </c>
      <c r="O428" t="s">
        <v>19</v>
      </c>
      <c r="P428" s="5" t="str" cm="1">
        <f t="array" ref="P428">_xlfn.IFS(F428=1,"Divorced",G428=1,"Married",H428=1,"Single",I428=1,"Together",J428=1,"Widow")</f>
        <v>Divorced</v>
      </c>
      <c r="Q428" s="5" t="str" cm="1">
        <f t="array" ref="Q428">_xlfn.IFS(K428=1,"Basic",L428=1,"Graduate",M428=1,"Master",N428=1,"PhD",TRUE,"Otherwise")</f>
        <v>Graduate</v>
      </c>
    </row>
    <row r="429" spans="1:17">
      <c r="A429">
        <v>1335</v>
      </c>
      <c r="B429">
        <v>171952</v>
      </c>
      <c r="C429">
        <v>1</v>
      </c>
      <c r="D429">
        <v>0</v>
      </c>
      <c r="E429">
        <v>34</v>
      </c>
      <c r="F429">
        <v>0</v>
      </c>
      <c r="G429">
        <v>1</v>
      </c>
      <c r="H429">
        <v>0</v>
      </c>
      <c r="I429">
        <v>0</v>
      </c>
      <c r="J429">
        <v>0</v>
      </c>
      <c r="K429">
        <v>0</v>
      </c>
      <c r="L429">
        <v>1</v>
      </c>
      <c r="M429">
        <v>0</v>
      </c>
      <c r="N429">
        <v>0</v>
      </c>
      <c r="O429" t="s">
        <v>19</v>
      </c>
      <c r="P429" s="5" t="str" cm="1">
        <f t="array" ref="P429">_xlfn.IFS(F429=1,"Divorced",G429=1,"Married",H429=1,"Single",I429=1,"Together",J429=1,"Widow")</f>
        <v>Married</v>
      </c>
      <c r="Q429" s="5" t="str" cm="1">
        <f t="array" ref="Q429">_xlfn.IFS(K429=1,"Basic",L429=1,"Graduate",M429=1,"Master",N429=1,"PhD",TRUE,"Otherwise")</f>
        <v>Graduate</v>
      </c>
    </row>
    <row r="430" spans="1:17">
      <c r="A430">
        <v>1686</v>
      </c>
      <c r="B430">
        <v>171952</v>
      </c>
      <c r="C430">
        <v>1</v>
      </c>
      <c r="D430">
        <v>0</v>
      </c>
      <c r="E430">
        <v>34</v>
      </c>
      <c r="F430">
        <v>0</v>
      </c>
      <c r="G430">
        <v>1</v>
      </c>
      <c r="H430">
        <v>0</v>
      </c>
      <c r="I430">
        <v>0</v>
      </c>
      <c r="J430">
        <v>0</v>
      </c>
      <c r="K430">
        <v>0</v>
      </c>
      <c r="L430">
        <v>1</v>
      </c>
      <c r="M430">
        <v>0</v>
      </c>
      <c r="N430">
        <v>0</v>
      </c>
      <c r="O430" t="s">
        <v>28</v>
      </c>
      <c r="P430" s="5" t="str" cm="1">
        <f t="array" ref="P430">_xlfn.IFS(F430=1,"Divorced",G430=1,"Married",H430=1,"Single",I430=1,"Together",J430=1,"Widow")</f>
        <v>Married</v>
      </c>
      <c r="Q430" s="5" t="str" cm="1">
        <f t="array" ref="Q430">_xlfn.IFS(K430=1,"Basic",L430=1,"Graduate",M430=1,"Master",N430=1,"PhD",TRUE,"Otherwise")</f>
        <v>Graduate</v>
      </c>
    </row>
    <row r="431" spans="1:17">
      <c r="A431">
        <v>3044</v>
      </c>
      <c r="B431">
        <v>171866</v>
      </c>
      <c r="C431">
        <v>0</v>
      </c>
      <c r="D431">
        <v>1</v>
      </c>
      <c r="E431">
        <v>64</v>
      </c>
      <c r="F431">
        <v>0</v>
      </c>
      <c r="G431">
        <v>1</v>
      </c>
      <c r="H431">
        <v>0</v>
      </c>
      <c r="I431">
        <v>0</v>
      </c>
      <c r="J431">
        <v>0</v>
      </c>
      <c r="K431">
        <v>0</v>
      </c>
      <c r="L431">
        <v>1</v>
      </c>
      <c r="M431">
        <v>0</v>
      </c>
      <c r="N431">
        <v>0</v>
      </c>
      <c r="O431" t="s">
        <v>32</v>
      </c>
      <c r="P431" s="5" t="str" cm="1">
        <f t="array" ref="P431">_xlfn.IFS(F431=1,"Divorced",G431=1,"Married",H431=1,"Single",I431=1,"Together",J431=1,"Widow")</f>
        <v>Married</v>
      </c>
      <c r="Q431" s="5" t="str" cm="1">
        <f t="array" ref="Q431">_xlfn.IFS(K431=1,"Basic",L431=1,"Graduate",M431=1,"Master",N431=1,"PhD",TRUE,"Otherwise")</f>
        <v>Graduate</v>
      </c>
    </row>
    <row r="432" spans="1:17">
      <c r="A432">
        <v>2582</v>
      </c>
      <c r="B432">
        <v>171855</v>
      </c>
      <c r="C432">
        <v>0</v>
      </c>
      <c r="D432">
        <v>1</v>
      </c>
      <c r="E432">
        <v>43</v>
      </c>
      <c r="F432">
        <v>0</v>
      </c>
      <c r="G432">
        <v>1</v>
      </c>
      <c r="H432">
        <v>0</v>
      </c>
      <c r="I432">
        <v>0</v>
      </c>
      <c r="J432">
        <v>0</v>
      </c>
      <c r="K432">
        <v>0</v>
      </c>
      <c r="L432">
        <v>1</v>
      </c>
      <c r="M432">
        <v>0</v>
      </c>
      <c r="N432">
        <v>0</v>
      </c>
      <c r="O432" t="s">
        <v>32</v>
      </c>
      <c r="P432" s="5" t="str" cm="1">
        <f t="array" ref="P432">_xlfn.IFS(F432=1,"Divorced",G432=1,"Married",H432=1,"Single",I432=1,"Together",J432=1,"Widow")</f>
        <v>Married</v>
      </c>
      <c r="Q432" s="5" t="str" cm="1">
        <f t="array" ref="Q432">_xlfn.IFS(K432=1,"Basic",L432=1,"Graduate",M432=1,"Master",N432=1,"PhD",TRUE,"Otherwise")</f>
        <v>Graduate</v>
      </c>
    </row>
    <row r="433" spans="1:17">
      <c r="A433">
        <v>2316</v>
      </c>
      <c r="B433">
        <v>171853</v>
      </c>
      <c r="C433">
        <v>0</v>
      </c>
      <c r="D433">
        <v>0</v>
      </c>
      <c r="E433">
        <v>38</v>
      </c>
      <c r="F433">
        <v>0</v>
      </c>
      <c r="G433">
        <v>0</v>
      </c>
      <c r="H433">
        <v>0</v>
      </c>
      <c r="I433">
        <v>1</v>
      </c>
      <c r="J433">
        <v>0</v>
      </c>
      <c r="K433">
        <v>0</v>
      </c>
      <c r="L433">
        <v>1</v>
      </c>
      <c r="M433">
        <v>0</v>
      </c>
      <c r="N433">
        <v>0</v>
      </c>
      <c r="O433" t="s">
        <v>28</v>
      </c>
      <c r="P433" s="5" t="str" cm="1">
        <f t="array" ref="P433">_xlfn.IFS(F433=1,"Divorced",G433=1,"Married",H433=1,"Single",I433=1,"Together",J433=1,"Widow")</f>
        <v>Together</v>
      </c>
      <c r="Q433" s="5" t="str" cm="1">
        <f t="array" ref="Q433">_xlfn.IFS(K433=1,"Basic",L433=1,"Graduate",M433=1,"Master",N433=1,"PhD",TRUE,"Otherwise")</f>
        <v>Graduate</v>
      </c>
    </row>
    <row r="434" spans="1:17">
      <c r="A434">
        <v>2742</v>
      </c>
      <c r="B434">
        <v>171853</v>
      </c>
      <c r="C434">
        <v>0</v>
      </c>
      <c r="D434">
        <v>0</v>
      </c>
      <c r="E434">
        <v>38</v>
      </c>
      <c r="F434">
        <v>0</v>
      </c>
      <c r="G434">
        <v>0</v>
      </c>
      <c r="H434">
        <v>0</v>
      </c>
      <c r="I434">
        <v>1</v>
      </c>
      <c r="J434">
        <v>0</v>
      </c>
      <c r="K434">
        <v>0</v>
      </c>
      <c r="L434">
        <v>1</v>
      </c>
      <c r="M434">
        <v>0</v>
      </c>
      <c r="N434">
        <v>0</v>
      </c>
      <c r="O434" t="s">
        <v>28</v>
      </c>
      <c r="P434" s="5" t="str" cm="1">
        <f t="array" ref="P434">_xlfn.IFS(F434=1,"Divorced",G434=1,"Married",H434=1,"Single",I434=1,"Together",J434=1,"Widow")</f>
        <v>Together</v>
      </c>
      <c r="Q434" s="5" t="str" cm="1">
        <f t="array" ref="Q434">_xlfn.IFS(K434=1,"Basic",L434=1,"Graduate",M434=1,"Master",N434=1,"PhD",TRUE,"Otherwise")</f>
        <v>Graduate</v>
      </c>
    </row>
    <row r="435" spans="1:17">
      <c r="A435">
        <v>2259</v>
      </c>
      <c r="B435">
        <v>171847</v>
      </c>
      <c r="C435">
        <v>0</v>
      </c>
      <c r="D435">
        <v>0</v>
      </c>
      <c r="E435">
        <v>42</v>
      </c>
      <c r="F435">
        <v>1</v>
      </c>
      <c r="G435">
        <v>0</v>
      </c>
      <c r="H435">
        <v>0</v>
      </c>
      <c r="I435">
        <v>0</v>
      </c>
      <c r="J435">
        <v>0</v>
      </c>
      <c r="K435">
        <v>0</v>
      </c>
      <c r="L435">
        <v>1</v>
      </c>
      <c r="M435">
        <v>0</v>
      </c>
      <c r="N435">
        <v>0</v>
      </c>
      <c r="O435" t="s">
        <v>19</v>
      </c>
      <c r="P435" s="5" t="str" cm="1">
        <f t="array" ref="P435">_xlfn.IFS(F435=1,"Divorced",G435=1,"Married",H435=1,"Single",I435=1,"Together",J435=1,"Widow")</f>
        <v>Divorced</v>
      </c>
      <c r="Q435" s="5" t="str" cm="1">
        <f t="array" ref="Q435">_xlfn.IFS(K435=1,"Basic",L435=1,"Graduate",M435=1,"Master",N435=1,"PhD",TRUE,"Otherwise")</f>
        <v>Graduate</v>
      </c>
    </row>
    <row r="436" spans="1:17">
      <c r="A436">
        <v>2096</v>
      </c>
      <c r="B436">
        <v>171819</v>
      </c>
      <c r="C436">
        <v>0</v>
      </c>
      <c r="D436">
        <v>1</v>
      </c>
      <c r="E436">
        <v>49</v>
      </c>
      <c r="F436">
        <v>0</v>
      </c>
      <c r="G436">
        <v>0</v>
      </c>
      <c r="H436">
        <v>0</v>
      </c>
      <c r="I436">
        <v>1</v>
      </c>
      <c r="J436">
        <v>0</v>
      </c>
      <c r="K436">
        <v>0</v>
      </c>
      <c r="L436">
        <v>1</v>
      </c>
      <c r="M436">
        <v>0</v>
      </c>
      <c r="N436">
        <v>0</v>
      </c>
      <c r="O436" t="s">
        <v>32</v>
      </c>
      <c r="P436" s="5" t="str" cm="1">
        <f t="array" ref="P436">_xlfn.IFS(F436=1,"Divorced",G436=1,"Married",H436=1,"Single",I436=1,"Together",J436=1,"Widow")</f>
        <v>Together</v>
      </c>
      <c r="Q436" s="5" t="str" cm="1">
        <f t="array" ref="Q436">_xlfn.IFS(K436=1,"Basic",L436=1,"Graduate",M436=1,"Master",N436=1,"PhD",TRUE,"Otherwise")</f>
        <v>Graduate</v>
      </c>
    </row>
    <row r="437" spans="1:17">
      <c r="A437">
        <v>1917</v>
      </c>
      <c r="B437">
        <v>171796</v>
      </c>
      <c r="C437">
        <v>0</v>
      </c>
      <c r="D437">
        <v>0</v>
      </c>
      <c r="E437">
        <v>49</v>
      </c>
      <c r="F437">
        <v>0</v>
      </c>
      <c r="G437">
        <v>0</v>
      </c>
      <c r="H437">
        <v>0</v>
      </c>
      <c r="I437">
        <v>1</v>
      </c>
      <c r="J437">
        <v>0</v>
      </c>
      <c r="K437">
        <v>0</v>
      </c>
      <c r="L437">
        <v>1</v>
      </c>
      <c r="M437">
        <v>0</v>
      </c>
      <c r="N437">
        <v>0</v>
      </c>
      <c r="O437" t="s">
        <v>19</v>
      </c>
      <c r="P437" s="5" t="str" cm="1">
        <f t="array" ref="P437">_xlfn.IFS(F437=1,"Divorced",G437=1,"Married",H437=1,"Single",I437=1,"Together",J437=1,"Widow")</f>
        <v>Together</v>
      </c>
      <c r="Q437" s="5" t="str" cm="1">
        <f t="array" ref="Q437">_xlfn.IFS(K437=1,"Basic",L437=1,"Graduate",M437=1,"Master",N437=1,"PhD",TRUE,"Otherwise")</f>
        <v>Graduate</v>
      </c>
    </row>
    <row r="438" spans="1:17">
      <c r="A438">
        <v>2474</v>
      </c>
      <c r="B438">
        <v>171706</v>
      </c>
      <c r="C438">
        <v>0</v>
      </c>
      <c r="D438">
        <v>1</v>
      </c>
      <c r="E438">
        <v>61</v>
      </c>
      <c r="F438">
        <v>0</v>
      </c>
      <c r="G438">
        <v>0</v>
      </c>
      <c r="H438">
        <v>0</v>
      </c>
      <c r="I438">
        <v>1</v>
      </c>
      <c r="J438">
        <v>0</v>
      </c>
      <c r="K438">
        <v>0</v>
      </c>
      <c r="L438">
        <v>1</v>
      </c>
      <c r="M438">
        <v>0</v>
      </c>
      <c r="N438">
        <v>0</v>
      </c>
      <c r="O438" t="s">
        <v>32</v>
      </c>
      <c r="P438" s="5" t="str" cm="1">
        <f t="array" ref="P438">_xlfn.IFS(F438=1,"Divorced",G438=1,"Married",H438=1,"Single",I438=1,"Together",J438=1,"Widow")</f>
        <v>Together</v>
      </c>
      <c r="Q438" s="5" t="str" cm="1">
        <f t="array" ref="Q438">_xlfn.IFS(K438=1,"Basic",L438=1,"Graduate",M438=1,"Master",N438=1,"PhD",TRUE,"Otherwise")</f>
        <v>Graduate</v>
      </c>
    </row>
    <row r="439" spans="1:17">
      <c r="A439">
        <v>2070</v>
      </c>
      <c r="B439">
        <v>171691</v>
      </c>
      <c r="C439">
        <v>0</v>
      </c>
      <c r="D439">
        <v>0</v>
      </c>
      <c r="E439">
        <v>62</v>
      </c>
      <c r="F439">
        <v>0</v>
      </c>
      <c r="G439">
        <v>0</v>
      </c>
      <c r="H439">
        <v>1</v>
      </c>
      <c r="I439">
        <v>0</v>
      </c>
      <c r="J439">
        <v>0</v>
      </c>
      <c r="K439">
        <v>0</v>
      </c>
      <c r="L439">
        <v>0</v>
      </c>
      <c r="M439">
        <v>0</v>
      </c>
      <c r="N439">
        <v>1</v>
      </c>
      <c r="O439" t="s">
        <v>28</v>
      </c>
      <c r="P439" s="5" t="str" cm="1">
        <f t="array" ref="P439">_xlfn.IFS(F439=1,"Divorced",G439=1,"Married",H439=1,"Single",I439=1,"Together",J439=1,"Widow")</f>
        <v>Single</v>
      </c>
      <c r="Q439" s="5" t="str" cm="1">
        <f t="array" ref="Q439">_xlfn.IFS(K439=1,"Basic",L439=1,"Graduate",M439=1,"Master",N439=1,"PhD",TRUE,"Otherwise")</f>
        <v>PhD</v>
      </c>
    </row>
    <row r="440" spans="1:17">
      <c r="A440">
        <v>2936</v>
      </c>
      <c r="B440">
        <v>171670</v>
      </c>
      <c r="C440">
        <v>0</v>
      </c>
      <c r="D440">
        <v>0</v>
      </c>
      <c r="E440">
        <v>58</v>
      </c>
      <c r="F440">
        <v>0</v>
      </c>
      <c r="G440">
        <v>0</v>
      </c>
      <c r="H440">
        <v>0</v>
      </c>
      <c r="I440">
        <v>0</v>
      </c>
      <c r="J440">
        <v>1</v>
      </c>
      <c r="K440">
        <v>0</v>
      </c>
      <c r="L440">
        <v>0</v>
      </c>
      <c r="M440">
        <v>0</v>
      </c>
      <c r="N440">
        <v>1</v>
      </c>
      <c r="O440" t="s">
        <v>32</v>
      </c>
      <c r="P440" s="5" t="str" cm="1">
        <f t="array" ref="P440">_xlfn.IFS(F440=1,"Divorced",G440=1,"Married",H440=1,"Single",I440=1,"Together",J440=1,"Widow")</f>
        <v>Widow</v>
      </c>
      <c r="Q440" s="5" t="str" cm="1">
        <f t="array" ref="Q440">_xlfn.IFS(K440=1,"Basic",L440=1,"Graduate",M440=1,"Master",N440=1,"PhD",TRUE,"Otherwise")</f>
        <v>PhD</v>
      </c>
    </row>
    <row r="441" spans="1:17">
      <c r="A441">
        <v>2284</v>
      </c>
      <c r="B441">
        <v>171626</v>
      </c>
      <c r="C441">
        <v>0</v>
      </c>
      <c r="D441">
        <v>0</v>
      </c>
      <c r="E441">
        <v>41</v>
      </c>
      <c r="F441">
        <v>0</v>
      </c>
      <c r="G441">
        <v>1</v>
      </c>
      <c r="H441">
        <v>0</v>
      </c>
      <c r="I441">
        <v>0</v>
      </c>
      <c r="J441">
        <v>0</v>
      </c>
      <c r="K441">
        <v>0</v>
      </c>
      <c r="L441">
        <v>1</v>
      </c>
      <c r="M441">
        <v>0</v>
      </c>
      <c r="N441">
        <v>0</v>
      </c>
      <c r="O441" t="s">
        <v>34</v>
      </c>
      <c r="P441" s="5" t="str" cm="1">
        <f t="array" ref="P441">_xlfn.IFS(F441=1,"Divorced",G441=1,"Married",H441=1,"Single",I441=1,"Together",J441=1,"Widow")</f>
        <v>Married</v>
      </c>
      <c r="Q441" s="5" t="str" cm="1">
        <f t="array" ref="Q441">_xlfn.IFS(K441=1,"Basic",L441=1,"Graduate",M441=1,"Master",N441=1,"PhD",TRUE,"Otherwise")</f>
        <v>Graduate</v>
      </c>
    </row>
    <row r="442" spans="1:17">
      <c r="A442">
        <v>1003</v>
      </c>
      <c r="B442">
        <v>171613</v>
      </c>
      <c r="C442">
        <v>0</v>
      </c>
      <c r="D442">
        <v>0</v>
      </c>
      <c r="E442">
        <v>55</v>
      </c>
      <c r="F442">
        <v>0</v>
      </c>
      <c r="G442">
        <v>0</v>
      </c>
      <c r="H442">
        <v>0</v>
      </c>
      <c r="I442">
        <v>1</v>
      </c>
      <c r="J442">
        <v>0</v>
      </c>
      <c r="K442">
        <v>0</v>
      </c>
      <c r="L442">
        <v>1</v>
      </c>
      <c r="M442">
        <v>0</v>
      </c>
      <c r="N442">
        <v>0</v>
      </c>
      <c r="O442" t="s">
        <v>29</v>
      </c>
      <c r="P442" s="5" t="str" cm="1">
        <f t="array" ref="P442">_xlfn.IFS(F442=1,"Divorced",G442=1,"Married",H442=1,"Single",I442=1,"Together",J442=1,"Widow")</f>
        <v>Together</v>
      </c>
      <c r="Q442" s="5" t="str" cm="1">
        <f t="array" ref="Q442">_xlfn.IFS(K442=1,"Basic",L442=1,"Graduate",M442=1,"Master",N442=1,"PhD",TRUE,"Otherwise")</f>
        <v>Graduate</v>
      </c>
    </row>
    <row r="443" spans="1:17">
      <c r="A443">
        <v>2309</v>
      </c>
      <c r="B443">
        <v>171604</v>
      </c>
      <c r="C443">
        <v>0</v>
      </c>
      <c r="D443">
        <v>0</v>
      </c>
      <c r="E443">
        <v>75</v>
      </c>
      <c r="F443">
        <v>0</v>
      </c>
      <c r="G443">
        <v>0</v>
      </c>
      <c r="H443">
        <v>0</v>
      </c>
      <c r="I443">
        <v>1</v>
      </c>
      <c r="J443">
        <v>0</v>
      </c>
      <c r="K443">
        <v>0</v>
      </c>
      <c r="L443">
        <v>0</v>
      </c>
      <c r="M443">
        <v>0</v>
      </c>
      <c r="N443">
        <v>1</v>
      </c>
      <c r="O443" t="s">
        <v>17</v>
      </c>
      <c r="P443" s="5" t="str" cm="1">
        <f t="array" ref="P443">_xlfn.IFS(F443=1,"Divorced",G443=1,"Married",H443=1,"Single",I443=1,"Together",J443=1,"Widow")</f>
        <v>Together</v>
      </c>
      <c r="Q443" s="5" t="str" cm="1">
        <f t="array" ref="Q443">_xlfn.IFS(K443=1,"Basic",L443=1,"Graduate",M443=1,"Master",N443=1,"PhD",TRUE,"Otherwise")</f>
        <v>PhD</v>
      </c>
    </row>
    <row r="444" spans="1:17">
      <c r="A444">
        <v>1546</v>
      </c>
      <c r="B444">
        <v>171499</v>
      </c>
      <c r="C444">
        <v>0</v>
      </c>
      <c r="D444">
        <v>1</v>
      </c>
      <c r="E444">
        <v>49</v>
      </c>
      <c r="F444">
        <v>0</v>
      </c>
      <c r="G444">
        <v>0</v>
      </c>
      <c r="H444">
        <v>0</v>
      </c>
      <c r="I444">
        <v>1</v>
      </c>
      <c r="J444">
        <v>0</v>
      </c>
      <c r="K444">
        <v>0</v>
      </c>
      <c r="L444">
        <v>0</v>
      </c>
      <c r="M444">
        <v>1</v>
      </c>
      <c r="N444">
        <v>0</v>
      </c>
      <c r="O444" t="s">
        <v>34</v>
      </c>
      <c r="P444" s="5" t="str" cm="1">
        <f t="array" ref="P444">_xlfn.IFS(F444=1,"Divorced",G444=1,"Married",H444=1,"Single",I444=1,"Together",J444=1,"Widow")</f>
        <v>Together</v>
      </c>
      <c r="Q444" s="5" t="str" cm="1">
        <f t="array" ref="Q444">_xlfn.IFS(K444=1,"Basic",L444=1,"Graduate",M444=1,"Master",N444=1,"PhD",TRUE,"Otherwise")</f>
        <v>Master</v>
      </c>
    </row>
    <row r="445" spans="1:17">
      <c r="A445">
        <v>1117</v>
      </c>
      <c r="B445">
        <v>171488</v>
      </c>
      <c r="C445">
        <v>0</v>
      </c>
      <c r="D445">
        <v>0</v>
      </c>
      <c r="E445">
        <v>55</v>
      </c>
      <c r="F445">
        <v>0</v>
      </c>
      <c r="G445">
        <v>0</v>
      </c>
      <c r="H445">
        <v>0</v>
      </c>
      <c r="I445">
        <v>1</v>
      </c>
      <c r="J445">
        <v>0</v>
      </c>
      <c r="K445">
        <v>0</v>
      </c>
      <c r="L445">
        <v>0</v>
      </c>
      <c r="M445">
        <v>0</v>
      </c>
      <c r="N445">
        <v>0</v>
      </c>
      <c r="O445" t="s">
        <v>29</v>
      </c>
      <c r="P445" s="5" t="str" cm="1">
        <f t="array" ref="P445">_xlfn.IFS(F445=1,"Divorced",G445=1,"Married",H445=1,"Single",I445=1,"Together",J445=1,"Widow")</f>
        <v>Together</v>
      </c>
      <c r="Q445" s="5" t="str" cm="1">
        <f t="array" ref="Q445">_xlfn.IFS(K445=1,"Basic",L445=1,"Graduate",M445=1,"Master",N445=1,"PhD",TRUE,"Otherwise")</f>
        <v>Otherwise</v>
      </c>
    </row>
    <row r="446" spans="1:17">
      <c r="A446">
        <v>1761</v>
      </c>
      <c r="B446">
        <v>171466</v>
      </c>
      <c r="C446">
        <v>0</v>
      </c>
      <c r="D446">
        <v>0</v>
      </c>
      <c r="E446">
        <v>46</v>
      </c>
      <c r="F446">
        <v>0</v>
      </c>
      <c r="G446">
        <v>0</v>
      </c>
      <c r="H446">
        <v>1</v>
      </c>
      <c r="I446">
        <v>0</v>
      </c>
      <c r="J446">
        <v>0</v>
      </c>
      <c r="K446">
        <v>0</v>
      </c>
      <c r="L446">
        <v>0</v>
      </c>
      <c r="M446">
        <v>0</v>
      </c>
      <c r="N446">
        <v>1</v>
      </c>
      <c r="O446" t="s">
        <v>19</v>
      </c>
      <c r="P446" s="5" t="str" cm="1">
        <f t="array" ref="P446">_xlfn.IFS(F446=1,"Divorced",G446=1,"Married",H446=1,"Single",I446=1,"Together",J446=1,"Widow")</f>
        <v>Single</v>
      </c>
      <c r="Q446" s="5" t="str" cm="1">
        <f t="array" ref="Q446">_xlfn.IFS(K446=1,"Basic",L446=1,"Graduate",M446=1,"Master",N446=1,"PhD",TRUE,"Otherwise")</f>
        <v>PhD</v>
      </c>
    </row>
    <row r="447" spans="1:17">
      <c r="A447">
        <v>2312</v>
      </c>
      <c r="B447">
        <v>171434</v>
      </c>
      <c r="C447">
        <v>0</v>
      </c>
      <c r="D447">
        <v>1</v>
      </c>
      <c r="E447">
        <v>58</v>
      </c>
      <c r="F447">
        <v>0</v>
      </c>
      <c r="G447">
        <v>1</v>
      </c>
      <c r="H447">
        <v>0</v>
      </c>
      <c r="I447">
        <v>0</v>
      </c>
      <c r="J447">
        <v>0</v>
      </c>
      <c r="K447">
        <v>0</v>
      </c>
      <c r="L447">
        <v>1</v>
      </c>
      <c r="M447">
        <v>0</v>
      </c>
      <c r="N447">
        <v>0</v>
      </c>
      <c r="O447" t="s">
        <v>32</v>
      </c>
      <c r="P447" s="5" t="str" cm="1">
        <f t="array" ref="P447">_xlfn.IFS(F447=1,"Divorced",G447=1,"Married",H447=1,"Single",I447=1,"Together",J447=1,"Widow")</f>
        <v>Married</v>
      </c>
      <c r="Q447" s="5" t="str" cm="1">
        <f t="array" ref="Q447">_xlfn.IFS(K447=1,"Basic",L447=1,"Graduate",M447=1,"Master",N447=1,"PhD",TRUE,"Otherwise")</f>
        <v>Graduate</v>
      </c>
    </row>
    <row r="448" spans="1:17">
      <c r="A448">
        <v>1682</v>
      </c>
      <c r="B448">
        <v>171427</v>
      </c>
      <c r="C448">
        <v>2</v>
      </c>
      <c r="D448">
        <v>0</v>
      </c>
      <c r="E448">
        <v>42</v>
      </c>
      <c r="F448">
        <v>0</v>
      </c>
      <c r="G448">
        <v>1</v>
      </c>
      <c r="H448">
        <v>0</v>
      </c>
      <c r="I448">
        <v>0</v>
      </c>
      <c r="J448">
        <v>0</v>
      </c>
      <c r="K448">
        <v>0</v>
      </c>
      <c r="L448">
        <v>1</v>
      </c>
      <c r="M448">
        <v>0</v>
      </c>
      <c r="N448">
        <v>0</v>
      </c>
      <c r="O448" t="s">
        <v>32</v>
      </c>
      <c r="P448" s="5" t="str" cm="1">
        <f t="array" ref="P448">_xlfn.IFS(F448=1,"Divorced",G448=1,"Married",H448=1,"Single",I448=1,"Together",J448=1,"Widow")</f>
        <v>Married</v>
      </c>
      <c r="Q448" s="5" t="str" cm="1">
        <f t="array" ref="Q448">_xlfn.IFS(K448=1,"Basic",L448=1,"Graduate",M448=1,"Master",N448=1,"PhD",TRUE,"Otherwise")</f>
        <v>Graduate</v>
      </c>
    </row>
    <row r="449" spans="1:17">
      <c r="A449">
        <v>1816</v>
      </c>
      <c r="B449">
        <v>171391</v>
      </c>
      <c r="C449">
        <v>0</v>
      </c>
      <c r="D449">
        <v>1</v>
      </c>
      <c r="E449">
        <v>64</v>
      </c>
      <c r="F449">
        <v>0</v>
      </c>
      <c r="G449">
        <v>1</v>
      </c>
      <c r="H449">
        <v>0</v>
      </c>
      <c r="I449">
        <v>0</v>
      </c>
      <c r="J449">
        <v>0</v>
      </c>
      <c r="K449">
        <v>0</v>
      </c>
      <c r="L449">
        <v>1</v>
      </c>
      <c r="M449">
        <v>0</v>
      </c>
      <c r="N449">
        <v>0</v>
      </c>
      <c r="O449" t="s">
        <v>34</v>
      </c>
      <c r="P449" s="5" t="str" cm="1">
        <f t="array" ref="P449">_xlfn.IFS(F449=1,"Divorced",G449=1,"Married",H449=1,"Single",I449=1,"Together",J449=1,"Widow")</f>
        <v>Married</v>
      </c>
      <c r="Q449" s="5" t="str" cm="1">
        <f t="array" ref="Q449">_xlfn.IFS(K449=1,"Basic",L449=1,"Graduate",M449=1,"Master",N449=1,"PhD",TRUE,"Otherwise")</f>
        <v>Graduate</v>
      </c>
    </row>
    <row r="450" spans="1:17">
      <c r="A450">
        <v>1502</v>
      </c>
      <c r="B450">
        <v>171367</v>
      </c>
      <c r="C450">
        <v>0</v>
      </c>
      <c r="D450">
        <v>0</v>
      </c>
      <c r="E450">
        <v>61</v>
      </c>
      <c r="F450">
        <v>0</v>
      </c>
      <c r="G450">
        <v>0</v>
      </c>
      <c r="H450">
        <v>0</v>
      </c>
      <c r="I450">
        <v>1</v>
      </c>
      <c r="J450">
        <v>0</v>
      </c>
      <c r="K450">
        <v>0</v>
      </c>
      <c r="L450">
        <v>1</v>
      </c>
      <c r="M450">
        <v>0</v>
      </c>
      <c r="N450">
        <v>0</v>
      </c>
      <c r="O450" t="s">
        <v>32</v>
      </c>
      <c r="P450" s="5" t="str" cm="1">
        <f t="array" ref="P450">_xlfn.IFS(F450=1,"Divorced",G450=1,"Married",H450=1,"Single",I450=1,"Together",J450=1,"Widow")</f>
        <v>Together</v>
      </c>
      <c r="Q450" s="5" t="str" cm="1">
        <f t="array" ref="Q450">_xlfn.IFS(K450=1,"Basic",L450=1,"Graduate",M450=1,"Master",N450=1,"PhD",TRUE,"Otherwise")</f>
        <v>Graduate</v>
      </c>
    </row>
    <row r="451" spans="1:17">
      <c r="A451">
        <v>2073</v>
      </c>
      <c r="B451">
        <v>171367</v>
      </c>
      <c r="C451">
        <v>0</v>
      </c>
      <c r="D451">
        <v>0</v>
      </c>
      <c r="E451">
        <v>61</v>
      </c>
      <c r="F451">
        <v>0</v>
      </c>
      <c r="G451">
        <v>0</v>
      </c>
      <c r="H451">
        <v>0</v>
      </c>
      <c r="I451">
        <v>1</v>
      </c>
      <c r="J451">
        <v>0</v>
      </c>
      <c r="K451">
        <v>0</v>
      </c>
      <c r="L451">
        <v>1</v>
      </c>
      <c r="M451">
        <v>0</v>
      </c>
      <c r="N451">
        <v>0</v>
      </c>
      <c r="O451" t="s">
        <v>19</v>
      </c>
      <c r="P451" s="5" t="str" cm="1">
        <f t="array" ref="P451">_xlfn.IFS(F451=1,"Divorced",G451=1,"Married",H451=1,"Single",I451=1,"Together",J451=1,"Widow")</f>
        <v>Together</v>
      </c>
      <c r="Q451" s="5" t="str" cm="1">
        <f t="array" ref="Q451">_xlfn.IFS(K451=1,"Basic",L451=1,"Graduate",M451=1,"Master",N451=1,"PhD",TRUE,"Otherwise")</f>
        <v>Graduate</v>
      </c>
    </row>
    <row r="452" spans="1:17">
      <c r="A452">
        <v>2999</v>
      </c>
      <c r="B452">
        <v>171322</v>
      </c>
      <c r="C452">
        <v>0</v>
      </c>
      <c r="D452">
        <v>1</v>
      </c>
      <c r="E452">
        <v>55</v>
      </c>
      <c r="F452">
        <v>0</v>
      </c>
      <c r="G452">
        <v>1</v>
      </c>
      <c r="H452">
        <v>0</v>
      </c>
      <c r="I452">
        <v>0</v>
      </c>
      <c r="J452">
        <v>0</v>
      </c>
      <c r="K452">
        <v>0</v>
      </c>
      <c r="L452">
        <v>0</v>
      </c>
      <c r="M452">
        <v>0</v>
      </c>
      <c r="N452">
        <v>1</v>
      </c>
      <c r="O452" t="s">
        <v>17</v>
      </c>
      <c r="P452" s="5" t="str" cm="1">
        <f t="array" ref="P452">_xlfn.IFS(F452=1,"Divorced",G452=1,"Married",H452=1,"Single",I452=1,"Together",J452=1,"Widow")</f>
        <v>Married</v>
      </c>
      <c r="Q452" s="5" t="str" cm="1">
        <f t="array" ref="Q452">_xlfn.IFS(K452=1,"Basic",L452=1,"Graduate",M452=1,"Master",N452=1,"PhD",TRUE,"Otherwise")</f>
        <v>PhD</v>
      </c>
    </row>
    <row r="453" spans="1:17">
      <c r="A453">
        <v>3061</v>
      </c>
      <c r="B453">
        <v>171322</v>
      </c>
      <c r="C453">
        <v>0</v>
      </c>
      <c r="D453">
        <v>1</v>
      </c>
      <c r="E453">
        <v>44</v>
      </c>
      <c r="F453">
        <v>0</v>
      </c>
      <c r="G453">
        <v>0</v>
      </c>
      <c r="H453">
        <v>0</v>
      </c>
      <c r="I453">
        <v>1</v>
      </c>
      <c r="J453">
        <v>0</v>
      </c>
      <c r="K453">
        <v>0</v>
      </c>
      <c r="L453">
        <v>1</v>
      </c>
      <c r="M453">
        <v>0</v>
      </c>
      <c r="N453">
        <v>0</v>
      </c>
      <c r="O453" t="s">
        <v>29</v>
      </c>
      <c r="P453" s="5" t="str" cm="1">
        <f t="array" ref="P453">_xlfn.IFS(F453=1,"Divorced",G453=1,"Married",H453=1,"Single",I453=1,"Together",J453=1,"Widow")</f>
        <v>Together</v>
      </c>
      <c r="Q453" s="5" t="str" cm="1">
        <f t="array" ref="Q453">_xlfn.IFS(K453=1,"Basic",L453=1,"Graduate",M453=1,"Master",N453=1,"PhD",TRUE,"Otherwise")</f>
        <v>Graduate</v>
      </c>
    </row>
    <row r="454" spans="1:17">
      <c r="A454">
        <v>2758</v>
      </c>
      <c r="B454">
        <v>171232</v>
      </c>
      <c r="C454">
        <v>0</v>
      </c>
      <c r="D454">
        <v>1</v>
      </c>
      <c r="E454">
        <v>61</v>
      </c>
      <c r="F454">
        <v>0</v>
      </c>
      <c r="G454">
        <v>0</v>
      </c>
      <c r="H454">
        <v>0</v>
      </c>
      <c r="I454">
        <v>1</v>
      </c>
      <c r="J454">
        <v>0</v>
      </c>
      <c r="K454">
        <v>0</v>
      </c>
      <c r="L454">
        <v>1</v>
      </c>
      <c r="M454">
        <v>0</v>
      </c>
      <c r="N454">
        <v>0</v>
      </c>
      <c r="O454" t="s">
        <v>34</v>
      </c>
      <c r="P454" s="5" t="str" cm="1">
        <f t="array" ref="P454">_xlfn.IFS(F454=1,"Divorced",G454=1,"Married",H454=1,"Single",I454=1,"Together",J454=1,"Widow")</f>
        <v>Together</v>
      </c>
      <c r="Q454" s="5" t="str" cm="1">
        <f t="array" ref="Q454">_xlfn.IFS(K454=1,"Basic",L454=1,"Graduate",M454=1,"Master",N454=1,"PhD",TRUE,"Otherwise")</f>
        <v>Graduate</v>
      </c>
    </row>
    <row r="455" spans="1:17">
      <c r="A455">
        <v>1728</v>
      </c>
      <c r="B455">
        <v>171163</v>
      </c>
      <c r="C455">
        <v>0</v>
      </c>
      <c r="D455">
        <v>0</v>
      </c>
      <c r="E455">
        <v>25</v>
      </c>
      <c r="F455">
        <v>0</v>
      </c>
      <c r="G455">
        <v>0</v>
      </c>
      <c r="H455">
        <v>1</v>
      </c>
      <c r="I455">
        <v>0</v>
      </c>
      <c r="J455">
        <v>0</v>
      </c>
      <c r="K455">
        <v>0</v>
      </c>
      <c r="L455">
        <v>1</v>
      </c>
      <c r="M455">
        <v>0</v>
      </c>
      <c r="N455">
        <v>0</v>
      </c>
      <c r="O455" t="s">
        <v>28</v>
      </c>
      <c r="P455" s="5" t="str" cm="1">
        <f t="array" ref="P455">_xlfn.IFS(F455=1,"Divorced",G455=1,"Married",H455=1,"Single",I455=1,"Together",J455=1,"Widow")</f>
        <v>Single</v>
      </c>
      <c r="Q455" s="5" t="str" cm="1">
        <f t="array" ref="Q455">_xlfn.IFS(K455=1,"Basic",L455=1,"Graduate",M455=1,"Master",N455=1,"PhD",TRUE,"Otherwise")</f>
        <v>Graduate</v>
      </c>
    </row>
    <row r="456" spans="1:17">
      <c r="A456">
        <v>3031</v>
      </c>
      <c r="B456">
        <v>171128</v>
      </c>
      <c r="C456">
        <v>1</v>
      </c>
      <c r="D456">
        <v>0</v>
      </c>
      <c r="E456">
        <v>47</v>
      </c>
      <c r="F456">
        <v>1</v>
      </c>
      <c r="G456">
        <v>0</v>
      </c>
      <c r="H456">
        <v>0</v>
      </c>
      <c r="I456">
        <v>0</v>
      </c>
      <c r="J456">
        <v>0</v>
      </c>
      <c r="K456">
        <v>0</v>
      </c>
      <c r="L456">
        <v>1</v>
      </c>
      <c r="M456">
        <v>0</v>
      </c>
      <c r="N456">
        <v>0</v>
      </c>
      <c r="O456" t="s">
        <v>29</v>
      </c>
      <c r="P456" s="5" t="str" cm="1">
        <f t="array" ref="P456">_xlfn.IFS(F456=1,"Divorced",G456=1,"Married",H456=1,"Single",I456=1,"Together",J456=1,"Widow")</f>
        <v>Divorced</v>
      </c>
      <c r="Q456" s="5" t="str" cm="1">
        <f t="array" ref="Q456">_xlfn.IFS(K456=1,"Basic",L456=1,"Graduate",M456=1,"Master",N456=1,"PhD",TRUE,"Otherwise")</f>
        <v>Graduate</v>
      </c>
    </row>
    <row r="457" spans="1:17">
      <c r="A457">
        <v>1334</v>
      </c>
      <c r="B457">
        <v>171113</v>
      </c>
      <c r="C457">
        <v>0</v>
      </c>
      <c r="D457">
        <v>1</v>
      </c>
      <c r="E457">
        <v>63</v>
      </c>
      <c r="F457">
        <v>0</v>
      </c>
      <c r="G457">
        <v>1</v>
      </c>
      <c r="H457">
        <v>0</v>
      </c>
      <c r="I457">
        <v>0</v>
      </c>
      <c r="J457">
        <v>0</v>
      </c>
      <c r="K457">
        <v>0</v>
      </c>
      <c r="L457">
        <v>1</v>
      </c>
      <c r="M457">
        <v>0</v>
      </c>
      <c r="N457">
        <v>0</v>
      </c>
      <c r="O457" t="s">
        <v>32</v>
      </c>
      <c r="P457" s="5" t="str" cm="1">
        <f t="array" ref="P457">_xlfn.IFS(F457=1,"Divorced",G457=1,"Married",H457=1,"Single",I457=1,"Together",J457=1,"Widow")</f>
        <v>Married</v>
      </c>
      <c r="Q457" s="5" t="str" cm="1">
        <f t="array" ref="Q457">_xlfn.IFS(K457=1,"Basic",L457=1,"Graduate",M457=1,"Master",N457=1,"PhD",TRUE,"Otherwise")</f>
        <v>Graduate</v>
      </c>
    </row>
    <row r="458" spans="1:17">
      <c r="A458">
        <v>2704</v>
      </c>
      <c r="B458">
        <v>171107</v>
      </c>
      <c r="C458">
        <v>0</v>
      </c>
      <c r="D458">
        <v>1</v>
      </c>
      <c r="E458">
        <v>69</v>
      </c>
      <c r="F458">
        <v>0</v>
      </c>
      <c r="G458">
        <v>1</v>
      </c>
      <c r="H458">
        <v>0</v>
      </c>
      <c r="I458">
        <v>0</v>
      </c>
      <c r="J458">
        <v>0</v>
      </c>
      <c r="K458">
        <v>0</v>
      </c>
      <c r="L458">
        <v>1</v>
      </c>
      <c r="M458">
        <v>0</v>
      </c>
      <c r="N458">
        <v>0</v>
      </c>
      <c r="O458" t="s">
        <v>34</v>
      </c>
      <c r="P458" s="5" t="str" cm="1">
        <f t="array" ref="P458">_xlfn.IFS(F458=1,"Divorced",G458=1,"Married",H458=1,"Single",I458=1,"Together",J458=1,"Widow")</f>
        <v>Married</v>
      </c>
      <c r="Q458" s="5" t="str" cm="1">
        <f t="array" ref="Q458">_xlfn.IFS(K458=1,"Basic",L458=1,"Graduate",M458=1,"Master",N458=1,"PhD",TRUE,"Otherwise")</f>
        <v>Graduate</v>
      </c>
    </row>
    <row r="459" spans="1:17">
      <c r="A459">
        <v>1683</v>
      </c>
      <c r="B459">
        <v>171022</v>
      </c>
      <c r="C459">
        <v>0</v>
      </c>
      <c r="D459">
        <v>1</v>
      </c>
      <c r="E459">
        <v>42</v>
      </c>
      <c r="F459">
        <v>1</v>
      </c>
      <c r="G459">
        <v>0</v>
      </c>
      <c r="H459">
        <v>0</v>
      </c>
      <c r="I459">
        <v>0</v>
      </c>
      <c r="J459">
        <v>0</v>
      </c>
      <c r="K459">
        <v>0</v>
      </c>
      <c r="L459">
        <v>1</v>
      </c>
      <c r="M459">
        <v>0</v>
      </c>
      <c r="N459">
        <v>0</v>
      </c>
      <c r="O459" t="s">
        <v>19</v>
      </c>
      <c r="P459" s="5" t="str" cm="1">
        <f t="array" ref="P459">_xlfn.IFS(F459=1,"Divorced",G459=1,"Married",H459=1,"Single",I459=1,"Together",J459=1,"Widow")</f>
        <v>Divorced</v>
      </c>
      <c r="Q459" s="5" t="str" cm="1">
        <f t="array" ref="Q459">_xlfn.IFS(K459=1,"Basic",L459=1,"Graduate",M459=1,"Master",N459=1,"PhD",TRUE,"Otherwise")</f>
        <v>Graduate</v>
      </c>
    </row>
    <row r="460" spans="1:17">
      <c r="A460">
        <v>1610</v>
      </c>
      <c r="B460">
        <v>170971</v>
      </c>
      <c r="C460">
        <v>0</v>
      </c>
      <c r="D460">
        <v>1</v>
      </c>
      <c r="E460">
        <v>60</v>
      </c>
      <c r="F460">
        <v>0</v>
      </c>
      <c r="G460">
        <v>0</v>
      </c>
      <c r="H460">
        <v>0</v>
      </c>
      <c r="I460">
        <v>1</v>
      </c>
      <c r="J460">
        <v>0</v>
      </c>
      <c r="K460">
        <v>0</v>
      </c>
      <c r="L460">
        <v>1</v>
      </c>
      <c r="M460">
        <v>0</v>
      </c>
      <c r="N460">
        <v>0</v>
      </c>
      <c r="O460" t="s">
        <v>32</v>
      </c>
      <c r="P460" s="5" t="str" cm="1">
        <f t="array" ref="P460">_xlfn.IFS(F460=1,"Divorced",G460=1,"Married",H460=1,"Single",I460=1,"Together",J460=1,"Widow")</f>
        <v>Together</v>
      </c>
      <c r="Q460" s="5" t="str" cm="1">
        <f t="array" ref="Q460">_xlfn.IFS(K460=1,"Basic",L460=1,"Graduate",M460=1,"Master",N460=1,"PhD",TRUE,"Otherwise")</f>
        <v>Graduate</v>
      </c>
    </row>
    <row r="461" spans="1:17">
      <c r="A461">
        <v>1202</v>
      </c>
      <c r="B461">
        <v>170951</v>
      </c>
      <c r="C461">
        <v>0</v>
      </c>
      <c r="D461">
        <v>0</v>
      </c>
      <c r="E461">
        <v>35</v>
      </c>
      <c r="F461">
        <v>0</v>
      </c>
      <c r="G461">
        <v>1</v>
      </c>
      <c r="H461">
        <v>0</v>
      </c>
      <c r="I461">
        <v>0</v>
      </c>
      <c r="J461">
        <v>0</v>
      </c>
      <c r="K461">
        <v>0</v>
      </c>
      <c r="L461">
        <v>1</v>
      </c>
      <c r="M461">
        <v>0</v>
      </c>
      <c r="N461">
        <v>0</v>
      </c>
      <c r="O461" t="s">
        <v>32</v>
      </c>
      <c r="P461" s="5" t="str" cm="1">
        <f t="array" ref="P461">_xlfn.IFS(F461=1,"Divorced",G461=1,"Married",H461=1,"Single",I461=1,"Together",J461=1,"Widow")</f>
        <v>Married</v>
      </c>
      <c r="Q461" s="5" t="str" cm="1">
        <f t="array" ref="Q461">_xlfn.IFS(K461=1,"Basic",L461=1,"Graduate",M461=1,"Master",N461=1,"PhD",TRUE,"Otherwise")</f>
        <v>Graduate</v>
      </c>
    </row>
    <row r="462" spans="1:17">
      <c r="A462">
        <v>2896</v>
      </c>
      <c r="B462">
        <v>170932</v>
      </c>
      <c r="C462">
        <v>0</v>
      </c>
      <c r="D462">
        <v>1</v>
      </c>
      <c r="E462">
        <v>48</v>
      </c>
      <c r="F462">
        <v>0</v>
      </c>
      <c r="G462">
        <v>1</v>
      </c>
      <c r="H462">
        <v>0</v>
      </c>
      <c r="I462">
        <v>0</v>
      </c>
      <c r="J462">
        <v>0</v>
      </c>
      <c r="K462">
        <v>0</v>
      </c>
      <c r="L462">
        <v>0</v>
      </c>
      <c r="M462">
        <v>0</v>
      </c>
      <c r="N462">
        <v>0</v>
      </c>
      <c r="O462" t="s">
        <v>34</v>
      </c>
      <c r="P462" s="5" t="str" cm="1">
        <f t="array" ref="P462">_xlfn.IFS(F462=1,"Divorced",G462=1,"Married",H462=1,"Single",I462=1,"Together",J462=1,"Widow")</f>
        <v>Married</v>
      </c>
      <c r="Q462" s="5" t="str" cm="1">
        <f t="array" ref="Q462">_xlfn.IFS(K462=1,"Basic",L462=1,"Graduate",M462=1,"Master",N462=1,"PhD",TRUE,"Otherwise")</f>
        <v>Otherwise</v>
      </c>
    </row>
    <row r="463" spans="1:17">
      <c r="A463">
        <v>1997</v>
      </c>
      <c r="B463">
        <v>170924</v>
      </c>
      <c r="C463">
        <v>0</v>
      </c>
      <c r="D463">
        <v>0</v>
      </c>
      <c r="E463">
        <v>55</v>
      </c>
      <c r="F463">
        <v>0</v>
      </c>
      <c r="G463">
        <v>1</v>
      </c>
      <c r="H463">
        <v>0</v>
      </c>
      <c r="I463">
        <v>0</v>
      </c>
      <c r="J463">
        <v>0</v>
      </c>
      <c r="K463">
        <v>0</v>
      </c>
      <c r="L463">
        <v>0</v>
      </c>
      <c r="M463">
        <v>0</v>
      </c>
      <c r="N463">
        <v>0</v>
      </c>
      <c r="O463" t="s">
        <v>17</v>
      </c>
      <c r="P463" s="5" t="str" cm="1">
        <f t="array" ref="P463">_xlfn.IFS(F463=1,"Divorced",G463=1,"Married",H463=1,"Single",I463=1,"Together",J463=1,"Widow")</f>
        <v>Married</v>
      </c>
      <c r="Q463" s="5" t="str" cm="1">
        <f t="array" ref="Q463">_xlfn.IFS(K463=1,"Basic",L463=1,"Graduate",M463=1,"Master",N463=1,"PhD",TRUE,"Otherwise")</f>
        <v>Otherwise</v>
      </c>
    </row>
    <row r="464" spans="1:17">
      <c r="A464">
        <v>2031</v>
      </c>
      <c r="B464">
        <v>170924</v>
      </c>
      <c r="C464">
        <v>0</v>
      </c>
      <c r="D464">
        <v>0</v>
      </c>
      <c r="E464">
        <v>55</v>
      </c>
      <c r="F464">
        <v>0</v>
      </c>
      <c r="G464">
        <v>1</v>
      </c>
      <c r="H464">
        <v>0</v>
      </c>
      <c r="I464">
        <v>0</v>
      </c>
      <c r="J464">
        <v>0</v>
      </c>
      <c r="K464">
        <v>0</v>
      </c>
      <c r="L464">
        <v>0</v>
      </c>
      <c r="M464">
        <v>0</v>
      </c>
      <c r="N464">
        <v>0</v>
      </c>
      <c r="O464" t="s">
        <v>19</v>
      </c>
      <c r="P464" s="5" t="str" cm="1">
        <f t="array" ref="P464">_xlfn.IFS(F464=1,"Divorced",G464=1,"Married",H464=1,"Single",I464=1,"Together",J464=1,"Widow")</f>
        <v>Married</v>
      </c>
      <c r="Q464" s="5" t="str" cm="1">
        <f t="array" ref="Q464">_xlfn.IFS(K464=1,"Basic",L464=1,"Graduate",M464=1,"Master",N464=1,"PhD",TRUE,"Otherwise")</f>
        <v>Otherwise</v>
      </c>
    </row>
    <row r="465" spans="1:17">
      <c r="A465">
        <v>1299</v>
      </c>
      <c r="B465">
        <v>170893</v>
      </c>
      <c r="C465">
        <v>0</v>
      </c>
      <c r="D465">
        <v>0</v>
      </c>
      <c r="E465">
        <v>44</v>
      </c>
      <c r="F465">
        <v>0</v>
      </c>
      <c r="G465">
        <v>0</v>
      </c>
      <c r="H465">
        <v>1</v>
      </c>
      <c r="I465">
        <v>0</v>
      </c>
      <c r="J465">
        <v>0</v>
      </c>
      <c r="K465">
        <v>0</v>
      </c>
      <c r="L465">
        <v>0</v>
      </c>
      <c r="M465">
        <v>1</v>
      </c>
      <c r="N465">
        <v>0</v>
      </c>
      <c r="O465" t="s">
        <v>19</v>
      </c>
      <c r="P465" s="5" t="str" cm="1">
        <f t="array" ref="P465">_xlfn.IFS(F465=1,"Divorced",G465=1,"Married",H465=1,"Single",I465=1,"Together",J465=1,"Widow")</f>
        <v>Single</v>
      </c>
      <c r="Q465" s="5" t="str" cm="1">
        <f t="array" ref="Q465">_xlfn.IFS(K465=1,"Basic",L465=1,"Graduate",M465=1,"Master",N465=1,"PhD",TRUE,"Otherwise")</f>
        <v>Master</v>
      </c>
    </row>
    <row r="466" spans="1:17">
      <c r="A466">
        <v>2838</v>
      </c>
      <c r="B466">
        <v>170886</v>
      </c>
      <c r="C466">
        <v>1</v>
      </c>
      <c r="D466">
        <v>0</v>
      </c>
      <c r="E466">
        <v>49</v>
      </c>
      <c r="F466">
        <v>0</v>
      </c>
      <c r="G466">
        <v>1</v>
      </c>
      <c r="H466">
        <v>0</v>
      </c>
      <c r="I466">
        <v>0</v>
      </c>
      <c r="J466">
        <v>0</v>
      </c>
      <c r="K466">
        <v>0</v>
      </c>
      <c r="L466">
        <v>1</v>
      </c>
      <c r="M466">
        <v>0</v>
      </c>
      <c r="N466">
        <v>0</v>
      </c>
      <c r="O466" t="s">
        <v>28</v>
      </c>
      <c r="P466" s="5" t="str" cm="1">
        <f t="array" ref="P466">_xlfn.IFS(F466=1,"Divorced",G466=1,"Married",H466=1,"Single",I466=1,"Together",J466=1,"Widow")</f>
        <v>Married</v>
      </c>
      <c r="Q466" s="5" t="str" cm="1">
        <f t="array" ref="Q466">_xlfn.IFS(K466=1,"Basic",L466=1,"Graduate",M466=1,"Master",N466=1,"PhD",TRUE,"Otherwise")</f>
        <v>Graduate</v>
      </c>
    </row>
    <row r="467" spans="1:17">
      <c r="A467">
        <v>2410</v>
      </c>
      <c r="B467">
        <v>170844</v>
      </c>
      <c r="C467">
        <v>1</v>
      </c>
      <c r="D467">
        <v>1</v>
      </c>
      <c r="E467">
        <v>53</v>
      </c>
      <c r="F467">
        <v>1</v>
      </c>
      <c r="G467">
        <v>0</v>
      </c>
      <c r="H467">
        <v>0</v>
      </c>
      <c r="I467">
        <v>0</v>
      </c>
      <c r="J467">
        <v>0</v>
      </c>
      <c r="K467">
        <v>0</v>
      </c>
      <c r="L467">
        <v>1</v>
      </c>
      <c r="M467">
        <v>0</v>
      </c>
      <c r="N467">
        <v>0</v>
      </c>
      <c r="O467" t="s">
        <v>34</v>
      </c>
      <c r="P467" s="5" t="str" cm="1">
        <f t="array" ref="P467">_xlfn.IFS(F467=1,"Divorced",G467=1,"Married",H467=1,"Single",I467=1,"Together",J467=1,"Widow")</f>
        <v>Divorced</v>
      </c>
      <c r="Q467" s="5" t="str" cm="1">
        <f t="array" ref="Q467">_xlfn.IFS(K467=1,"Basic",L467=1,"Graduate",M467=1,"Master",N467=1,"PhD",TRUE,"Otherwise")</f>
        <v>Graduate</v>
      </c>
    </row>
    <row r="468" spans="1:17">
      <c r="A468">
        <v>1437</v>
      </c>
      <c r="B468">
        <v>170829</v>
      </c>
      <c r="C468">
        <v>1</v>
      </c>
      <c r="D468">
        <v>1</v>
      </c>
      <c r="E468">
        <v>40</v>
      </c>
      <c r="F468">
        <v>0</v>
      </c>
      <c r="G468">
        <v>1</v>
      </c>
      <c r="H468">
        <v>0</v>
      </c>
      <c r="I468">
        <v>0</v>
      </c>
      <c r="J468">
        <v>0</v>
      </c>
      <c r="K468">
        <v>0</v>
      </c>
      <c r="L468">
        <v>0</v>
      </c>
      <c r="M468">
        <v>0</v>
      </c>
      <c r="N468">
        <v>0</v>
      </c>
      <c r="O468" t="s">
        <v>19</v>
      </c>
      <c r="P468" s="5" t="str" cm="1">
        <f t="array" ref="P468">_xlfn.IFS(F468=1,"Divorced",G468=1,"Married",H468=1,"Single",I468=1,"Together",J468=1,"Widow")</f>
        <v>Married</v>
      </c>
      <c r="Q468" s="5" t="str" cm="1">
        <f t="array" ref="Q468">_xlfn.IFS(K468=1,"Basic",L468=1,"Graduate",M468=1,"Master",N468=1,"PhD",TRUE,"Otherwise")</f>
        <v>Otherwise</v>
      </c>
    </row>
    <row r="469" spans="1:17">
      <c r="A469">
        <v>2920</v>
      </c>
      <c r="B469">
        <v>170792</v>
      </c>
      <c r="C469">
        <v>0</v>
      </c>
      <c r="D469">
        <v>0</v>
      </c>
      <c r="E469">
        <v>69</v>
      </c>
      <c r="F469">
        <v>0</v>
      </c>
      <c r="G469">
        <v>0</v>
      </c>
      <c r="H469">
        <v>0</v>
      </c>
      <c r="I469">
        <v>0</v>
      </c>
      <c r="J469">
        <v>1</v>
      </c>
      <c r="K469">
        <v>0</v>
      </c>
      <c r="L469">
        <v>1</v>
      </c>
      <c r="M469">
        <v>0</v>
      </c>
      <c r="N469">
        <v>0</v>
      </c>
      <c r="O469" t="s">
        <v>34</v>
      </c>
      <c r="P469" s="5" t="str" cm="1">
        <f t="array" ref="P469">_xlfn.IFS(F469=1,"Divorced",G469=1,"Married",H469=1,"Single",I469=1,"Together",J469=1,"Widow")</f>
        <v>Widow</v>
      </c>
      <c r="Q469" s="5" t="str" cm="1">
        <f t="array" ref="Q469">_xlfn.IFS(K469=1,"Basic",L469=1,"Graduate",M469=1,"Master",N469=1,"PhD",TRUE,"Otherwise")</f>
        <v>Graduate</v>
      </c>
    </row>
    <row r="470" spans="1:17">
      <c r="A470">
        <v>1378</v>
      </c>
      <c r="B470">
        <v>170777</v>
      </c>
      <c r="C470">
        <v>0</v>
      </c>
      <c r="D470">
        <v>1</v>
      </c>
      <c r="E470">
        <v>52</v>
      </c>
      <c r="F470">
        <v>0</v>
      </c>
      <c r="G470">
        <v>1</v>
      </c>
      <c r="H470">
        <v>0</v>
      </c>
      <c r="I470">
        <v>0</v>
      </c>
      <c r="J470">
        <v>0</v>
      </c>
      <c r="K470">
        <v>0</v>
      </c>
      <c r="L470">
        <v>0</v>
      </c>
      <c r="M470">
        <v>1</v>
      </c>
      <c r="N470">
        <v>0</v>
      </c>
      <c r="O470" t="s">
        <v>34</v>
      </c>
      <c r="P470" s="5" t="str" cm="1">
        <f t="array" ref="P470">_xlfn.IFS(F470=1,"Divorced",G470=1,"Married",H470=1,"Single",I470=1,"Together",J470=1,"Widow")</f>
        <v>Married</v>
      </c>
      <c r="Q470" s="5" t="str" cm="1">
        <f t="array" ref="Q470">_xlfn.IFS(K470=1,"Basic",L470=1,"Graduate",M470=1,"Master",N470=1,"PhD",TRUE,"Otherwise")</f>
        <v>Master</v>
      </c>
    </row>
    <row r="471" spans="1:17">
      <c r="A471">
        <v>2052</v>
      </c>
      <c r="B471">
        <v>170713</v>
      </c>
      <c r="C471">
        <v>0</v>
      </c>
      <c r="D471">
        <v>1</v>
      </c>
      <c r="E471">
        <v>54</v>
      </c>
      <c r="F471">
        <v>0</v>
      </c>
      <c r="G471">
        <v>0</v>
      </c>
      <c r="H471">
        <v>0</v>
      </c>
      <c r="I471">
        <v>1</v>
      </c>
      <c r="J471">
        <v>0</v>
      </c>
      <c r="K471">
        <v>0</v>
      </c>
      <c r="L471">
        <v>1</v>
      </c>
      <c r="M471">
        <v>0</v>
      </c>
      <c r="N471">
        <v>0</v>
      </c>
      <c r="O471" t="s">
        <v>28</v>
      </c>
      <c r="P471" s="5" t="str" cm="1">
        <f t="array" ref="P471">_xlfn.IFS(F471=1,"Divorced",G471=1,"Married",H471=1,"Single",I471=1,"Together",J471=1,"Widow")</f>
        <v>Together</v>
      </c>
      <c r="Q471" s="5" t="str" cm="1">
        <f t="array" ref="Q471">_xlfn.IFS(K471=1,"Basic",L471=1,"Graduate",M471=1,"Master",N471=1,"PhD",TRUE,"Otherwise")</f>
        <v>Graduate</v>
      </c>
    </row>
    <row r="472" spans="1:17">
      <c r="A472">
        <v>1060</v>
      </c>
      <c r="B472">
        <v>170666</v>
      </c>
      <c r="C472">
        <v>0</v>
      </c>
      <c r="D472">
        <v>0</v>
      </c>
      <c r="E472">
        <v>72</v>
      </c>
      <c r="F472">
        <v>0</v>
      </c>
      <c r="G472">
        <v>0</v>
      </c>
      <c r="H472">
        <v>0</v>
      </c>
      <c r="I472">
        <v>1</v>
      </c>
      <c r="J472">
        <v>0</v>
      </c>
      <c r="K472">
        <v>0</v>
      </c>
      <c r="L472">
        <v>1</v>
      </c>
      <c r="M472">
        <v>0</v>
      </c>
      <c r="N472">
        <v>0</v>
      </c>
      <c r="O472" t="s">
        <v>34</v>
      </c>
      <c r="P472" s="5" t="str" cm="1">
        <f t="array" ref="P472">_xlfn.IFS(F472=1,"Divorced",G472=1,"Married",H472=1,"Single",I472=1,"Together",J472=1,"Widow")</f>
        <v>Together</v>
      </c>
      <c r="Q472" s="5" t="str" cm="1">
        <f t="array" ref="Q472">_xlfn.IFS(K472=1,"Basic",L472=1,"Graduate",M472=1,"Master",N472=1,"PhD",TRUE,"Otherwise")</f>
        <v>Graduate</v>
      </c>
    </row>
    <row r="473" spans="1:17">
      <c r="A473">
        <v>1941</v>
      </c>
      <c r="B473">
        <v>170647</v>
      </c>
      <c r="C473">
        <v>0</v>
      </c>
      <c r="D473">
        <v>1</v>
      </c>
      <c r="E473">
        <v>53</v>
      </c>
      <c r="F473">
        <v>1</v>
      </c>
      <c r="G473">
        <v>0</v>
      </c>
      <c r="H473">
        <v>0</v>
      </c>
      <c r="I473">
        <v>0</v>
      </c>
      <c r="J473">
        <v>0</v>
      </c>
      <c r="K473">
        <v>0</v>
      </c>
      <c r="L473">
        <v>1</v>
      </c>
      <c r="M473">
        <v>0</v>
      </c>
      <c r="N473">
        <v>0</v>
      </c>
      <c r="O473" t="s">
        <v>19</v>
      </c>
      <c r="P473" s="5" t="str" cm="1">
        <f t="array" ref="P473">_xlfn.IFS(F473=1,"Divorced",G473=1,"Married",H473=1,"Single",I473=1,"Together",J473=1,"Widow")</f>
        <v>Divorced</v>
      </c>
      <c r="Q473" s="5" t="str" cm="1">
        <f t="array" ref="Q473">_xlfn.IFS(K473=1,"Basic",L473=1,"Graduate",M473=1,"Master",N473=1,"PhD",TRUE,"Otherwise")</f>
        <v>Graduate</v>
      </c>
    </row>
    <row r="474" spans="1:17">
      <c r="A474">
        <v>2855</v>
      </c>
      <c r="B474">
        <v>170643</v>
      </c>
      <c r="C474">
        <v>0</v>
      </c>
      <c r="D474">
        <v>0</v>
      </c>
      <c r="E474">
        <v>36</v>
      </c>
      <c r="F474">
        <v>0</v>
      </c>
      <c r="G474">
        <v>1</v>
      </c>
      <c r="H474">
        <v>0</v>
      </c>
      <c r="I474">
        <v>0</v>
      </c>
      <c r="J474">
        <v>0</v>
      </c>
      <c r="K474">
        <v>0</v>
      </c>
      <c r="L474">
        <v>0</v>
      </c>
      <c r="M474">
        <v>0</v>
      </c>
      <c r="N474">
        <v>1</v>
      </c>
      <c r="O474" t="s">
        <v>17</v>
      </c>
      <c r="P474" s="5" t="str" cm="1">
        <f t="array" ref="P474">_xlfn.IFS(F474=1,"Divorced",G474=1,"Married",H474=1,"Single",I474=1,"Together",J474=1,"Widow")</f>
        <v>Married</v>
      </c>
      <c r="Q474" s="5" t="str" cm="1">
        <f t="array" ref="Q474">_xlfn.IFS(K474=1,"Basic",L474=1,"Graduate",M474=1,"Master",N474=1,"PhD",TRUE,"Otherwise")</f>
        <v>PhD</v>
      </c>
    </row>
    <row r="475" spans="1:17">
      <c r="A475">
        <v>2578</v>
      </c>
      <c r="B475">
        <v>170638</v>
      </c>
      <c r="C475">
        <v>0</v>
      </c>
      <c r="D475">
        <v>0</v>
      </c>
      <c r="E475">
        <v>65</v>
      </c>
      <c r="F475">
        <v>1</v>
      </c>
      <c r="G475">
        <v>0</v>
      </c>
      <c r="H475">
        <v>0</v>
      </c>
      <c r="I475">
        <v>0</v>
      </c>
      <c r="J475">
        <v>0</v>
      </c>
      <c r="K475">
        <v>0</v>
      </c>
      <c r="L475">
        <v>0</v>
      </c>
      <c r="M475">
        <v>1</v>
      </c>
      <c r="N475">
        <v>0</v>
      </c>
      <c r="O475" t="s">
        <v>34</v>
      </c>
      <c r="P475" s="5" t="str" cm="1">
        <f t="array" ref="P475">_xlfn.IFS(F475=1,"Divorced",G475=1,"Married",H475=1,"Single",I475=1,"Together",J475=1,"Widow")</f>
        <v>Divorced</v>
      </c>
      <c r="Q475" s="5" t="str" cm="1">
        <f t="array" ref="Q475">_xlfn.IFS(K475=1,"Basic",L475=1,"Graduate",M475=1,"Master",N475=1,"PhD",TRUE,"Otherwise")</f>
        <v>Master</v>
      </c>
    </row>
    <row r="476" spans="1:17">
      <c r="A476">
        <v>2902</v>
      </c>
      <c r="B476">
        <v>170617</v>
      </c>
      <c r="C476">
        <v>0</v>
      </c>
      <c r="D476">
        <v>0</v>
      </c>
      <c r="E476">
        <v>50</v>
      </c>
      <c r="F476">
        <v>0</v>
      </c>
      <c r="G476">
        <v>1</v>
      </c>
      <c r="H476">
        <v>0</v>
      </c>
      <c r="I476">
        <v>0</v>
      </c>
      <c r="J476">
        <v>0</v>
      </c>
      <c r="K476">
        <v>0</v>
      </c>
      <c r="L476">
        <v>1</v>
      </c>
      <c r="M476">
        <v>0</v>
      </c>
      <c r="N476">
        <v>0</v>
      </c>
      <c r="O476" t="s">
        <v>34</v>
      </c>
      <c r="P476" s="5" t="str" cm="1">
        <f t="array" ref="P476">_xlfn.IFS(F476=1,"Divorced",G476=1,"Married",H476=1,"Single",I476=1,"Together",J476=1,"Widow")</f>
        <v>Married</v>
      </c>
      <c r="Q476" s="5" t="str" cm="1">
        <f t="array" ref="Q476">_xlfn.IFS(K476=1,"Basic",L476=1,"Graduate",M476=1,"Master",N476=1,"PhD",TRUE,"Otherwise")</f>
        <v>Graduate</v>
      </c>
    </row>
    <row r="477" spans="1:17">
      <c r="A477">
        <v>2036</v>
      </c>
      <c r="B477">
        <v>170596</v>
      </c>
      <c r="C477">
        <v>0</v>
      </c>
      <c r="D477">
        <v>0</v>
      </c>
      <c r="E477">
        <v>35</v>
      </c>
      <c r="F477">
        <v>0</v>
      </c>
      <c r="G477">
        <v>0</v>
      </c>
      <c r="H477">
        <v>1</v>
      </c>
      <c r="I477">
        <v>0</v>
      </c>
      <c r="J477">
        <v>0</v>
      </c>
      <c r="K477">
        <v>0</v>
      </c>
      <c r="L477">
        <v>1</v>
      </c>
      <c r="M477">
        <v>0</v>
      </c>
      <c r="N477">
        <v>0</v>
      </c>
      <c r="O477" t="s">
        <v>32</v>
      </c>
      <c r="P477" s="5" t="str" cm="1">
        <f t="array" ref="P477">_xlfn.IFS(F477=1,"Divorced",G477=1,"Married",H477=1,"Single",I477=1,"Together",J477=1,"Widow")</f>
        <v>Single</v>
      </c>
      <c r="Q477" s="5" t="str" cm="1">
        <f t="array" ref="Q477">_xlfn.IFS(K477=1,"Basic",L477=1,"Graduate",M477=1,"Master",N477=1,"PhD",TRUE,"Otherwise")</f>
        <v>Graduate</v>
      </c>
    </row>
    <row r="478" spans="1:17">
      <c r="A478">
        <v>2747</v>
      </c>
      <c r="B478">
        <v>170596</v>
      </c>
      <c r="C478">
        <v>0</v>
      </c>
      <c r="D478">
        <v>0</v>
      </c>
      <c r="E478">
        <v>35</v>
      </c>
      <c r="F478">
        <v>0</v>
      </c>
      <c r="G478">
        <v>0</v>
      </c>
      <c r="H478">
        <v>1</v>
      </c>
      <c r="I478">
        <v>0</v>
      </c>
      <c r="J478">
        <v>0</v>
      </c>
      <c r="K478">
        <v>0</v>
      </c>
      <c r="L478">
        <v>1</v>
      </c>
      <c r="M478">
        <v>0</v>
      </c>
      <c r="N478">
        <v>0</v>
      </c>
      <c r="O478" t="s">
        <v>17</v>
      </c>
      <c r="P478" s="5" t="str" cm="1">
        <f t="array" ref="P478">_xlfn.IFS(F478=1,"Divorced",G478=1,"Married",H478=1,"Single",I478=1,"Together",J478=1,"Widow")</f>
        <v>Single</v>
      </c>
      <c r="Q478" s="5" t="str" cm="1">
        <f t="array" ref="Q478">_xlfn.IFS(K478=1,"Basic",L478=1,"Graduate",M478=1,"Master",N478=1,"PhD",TRUE,"Otherwise")</f>
        <v>Graduate</v>
      </c>
    </row>
    <row r="479" spans="1:17">
      <c r="A479">
        <v>2101</v>
      </c>
      <c r="B479">
        <v>170566</v>
      </c>
      <c r="C479">
        <v>0</v>
      </c>
      <c r="D479">
        <v>1</v>
      </c>
      <c r="E479">
        <v>52</v>
      </c>
      <c r="F479">
        <v>0</v>
      </c>
      <c r="G479">
        <v>0</v>
      </c>
      <c r="H479">
        <v>1</v>
      </c>
      <c r="I479">
        <v>0</v>
      </c>
      <c r="J479">
        <v>0</v>
      </c>
      <c r="K479">
        <v>0</v>
      </c>
      <c r="L479">
        <v>1</v>
      </c>
      <c r="M479">
        <v>0</v>
      </c>
      <c r="N479">
        <v>0</v>
      </c>
      <c r="O479" t="s">
        <v>29</v>
      </c>
      <c r="P479" s="5" t="str" cm="1">
        <f t="array" ref="P479">_xlfn.IFS(F479=1,"Divorced",G479=1,"Married",H479=1,"Single",I479=1,"Together",J479=1,"Widow")</f>
        <v>Single</v>
      </c>
      <c r="Q479" s="5" t="str" cm="1">
        <f t="array" ref="Q479">_xlfn.IFS(K479=1,"Basic",L479=1,"Graduate",M479=1,"Master",N479=1,"PhD",TRUE,"Otherwise")</f>
        <v>Graduate</v>
      </c>
    </row>
    <row r="480" spans="1:17">
      <c r="A480">
        <v>1718</v>
      </c>
      <c r="B480">
        <v>170545</v>
      </c>
      <c r="C480">
        <v>0</v>
      </c>
      <c r="D480">
        <v>1</v>
      </c>
      <c r="E480">
        <v>68</v>
      </c>
      <c r="F480">
        <v>0</v>
      </c>
      <c r="G480">
        <v>0</v>
      </c>
      <c r="H480">
        <v>0</v>
      </c>
      <c r="I480">
        <v>1</v>
      </c>
      <c r="J480">
        <v>0</v>
      </c>
      <c r="K480">
        <v>0</v>
      </c>
      <c r="L480">
        <v>0</v>
      </c>
      <c r="M480">
        <v>1</v>
      </c>
      <c r="N480">
        <v>0</v>
      </c>
      <c r="O480" t="s">
        <v>32</v>
      </c>
      <c r="P480" s="5" t="str" cm="1">
        <f t="array" ref="P480">_xlfn.IFS(F480=1,"Divorced",G480=1,"Married",H480=1,"Single",I480=1,"Together",J480=1,"Widow")</f>
        <v>Together</v>
      </c>
      <c r="Q480" s="5" t="str" cm="1">
        <f t="array" ref="Q480">_xlfn.IFS(K480=1,"Basic",L480=1,"Graduate",M480=1,"Master",N480=1,"PhD",TRUE,"Otherwise")</f>
        <v>Master</v>
      </c>
    </row>
    <row r="481" spans="1:17">
      <c r="A481">
        <v>2331</v>
      </c>
      <c r="B481">
        <v>170515</v>
      </c>
      <c r="C481">
        <v>0</v>
      </c>
      <c r="D481">
        <v>0</v>
      </c>
      <c r="E481">
        <v>27</v>
      </c>
      <c r="F481">
        <v>0</v>
      </c>
      <c r="G481">
        <v>0</v>
      </c>
      <c r="H481">
        <v>1</v>
      </c>
      <c r="I481">
        <v>0</v>
      </c>
      <c r="J481">
        <v>0</v>
      </c>
      <c r="K481">
        <v>0</v>
      </c>
      <c r="L481">
        <v>1</v>
      </c>
      <c r="M481">
        <v>0</v>
      </c>
      <c r="N481">
        <v>0</v>
      </c>
      <c r="O481" t="s">
        <v>19</v>
      </c>
      <c r="P481" s="5" t="str" cm="1">
        <f t="array" ref="P481">_xlfn.IFS(F481=1,"Divorced",G481=1,"Married",H481=1,"Single",I481=1,"Together",J481=1,"Widow")</f>
        <v>Single</v>
      </c>
      <c r="Q481" s="5" t="str" cm="1">
        <f t="array" ref="Q481">_xlfn.IFS(K481=1,"Basic",L481=1,"Graduate",M481=1,"Master",N481=1,"PhD",TRUE,"Otherwise")</f>
        <v>Graduate</v>
      </c>
    </row>
    <row r="482" spans="1:17">
      <c r="A482">
        <v>1507</v>
      </c>
      <c r="B482">
        <v>170503</v>
      </c>
      <c r="C482">
        <v>0</v>
      </c>
      <c r="D482">
        <v>0</v>
      </c>
      <c r="E482">
        <v>67</v>
      </c>
      <c r="F482">
        <v>0</v>
      </c>
      <c r="G482">
        <v>1</v>
      </c>
      <c r="H482">
        <v>0</v>
      </c>
      <c r="I482">
        <v>0</v>
      </c>
      <c r="J482">
        <v>0</v>
      </c>
      <c r="K482">
        <v>0</v>
      </c>
      <c r="L482">
        <v>1</v>
      </c>
      <c r="M482">
        <v>0</v>
      </c>
      <c r="N482">
        <v>0</v>
      </c>
      <c r="O482" t="s">
        <v>29</v>
      </c>
      <c r="P482" s="5" t="str" cm="1">
        <f t="array" ref="P482">_xlfn.IFS(F482=1,"Divorced",G482=1,"Married",H482=1,"Single",I482=1,"Together",J482=1,"Widow")</f>
        <v>Married</v>
      </c>
      <c r="Q482" s="5" t="str" cm="1">
        <f t="array" ref="Q482">_xlfn.IFS(K482=1,"Basic",L482=1,"Graduate",M482=1,"Master",N482=1,"PhD",TRUE,"Otherwise")</f>
        <v>Graduate</v>
      </c>
    </row>
    <row r="483" spans="1:17">
      <c r="A483">
        <v>2655</v>
      </c>
      <c r="B483">
        <v>170440</v>
      </c>
      <c r="C483">
        <v>0</v>
      </c>
      <c r="D483">
        <v>0</v>
      </c>
      <c r="E483">
        <v>42</v>
      </c>
      <c r="F483">
        <v>0</v>
      </c>
      <c r="G483">
        <v>0</v>
      </c>
      <c r="H483">
        <v>0</v>
      </c>
      <c r="I483">
        <v>1</v>
      </c>
      <c r="J483">
        <v>0</v>
      </c>
      <c r="K483">
        <v>0</v>
      </c>
      <c r="L483">
        <v>1</v>
      </c>
      <c r="M483">
        <v>0</v>
      </c>
      <c r="N483">
        <v>0</v>
      </c>
      <c r="O483" t="s">
        <v>19</v>
      </c>
      <c r="P483" s="5" t="str" cm="1">
        <f t="array" ref="P483">_xlfn.IFS(F483=1,"Divorced",G483=1,"Married",H483=1,"Single",I483=1,"Together",J483=1,"Widow")</f>
        <v>Together</v>
      </c>
      <c r="Q483" s="5" t="str" cm="1">
        <f t="array" ref="Q483">_xlfn.IFS(K483=1,"Basic",L483=1,"Graduate",M483=1,"Master",N483=1,"PhD",TRUE,"Otherwise")</f>
        <v>Graduate</v>
      </c>
    </row>
    <row r="484" spans="1:17">
      <c r="A484">
        <v>1777</v>
      </c>
      <c r="B484">
        <v>170421</v>
      </c>
      <c r="C484">
        <v>0</v>
      </c>
      <c r="D484">
        <v>1</v>
      </c>
      <c r="E484">
        <v>66</v>
      </c>
      <c r="F484">
        <v>0</v>
      </c>
      <c r="G484">
        <v>1</v>
      </c>
      <c r="H484">
        <v>0</v>
      </c>
      <c r="I484">
        <v>0</v>
      </c>
      <c r="J484">
        <v>0</v>
      </c>
      <c r="K484">
        <v>0</v>
      </c>
      <c r="L484">
        <v>0</v>
      </c>
      <c r="M484">
        <v>0</v>
      </c>
      <c r="N484">
        <v>1</v>
      </c>
      <c r="O484" t="s">
        <v>29</v>
      </c>
      <c r="P484" s="5" t="str" cm="1">
        <f t="array" ref="P484">_xlfn.IFS(F484=1,"Divorced",G484=1,"Married",H484=1,"Single",I484=1,"Together",J484=1,"Widow")</f>
        <v>Married</v>
      </c>
      <c r="Q484" s="5" t="str" cm="1">
        <f t="array" ref="Q484">_xlfn.IFS(K484=1,"Basic",L484=1,"Graduate",M484=1,"Master",N484=1,"PhD",TRUE,"Otherwise")</f>
        <v>PhD</v>
      </c>
    </row>
    <row r="485" spans="1:17">
      <c r="A485">
        <v>2461</v>
      </c>
      <c r="B485">
        <v>170379</v>
      </c>
      <c r="C485">
        <v>0</v>
      </c>
      <c r="D485">
        <v>1</v>
      </c>
      <c r="E485">
        <v>44</v>
      </c>
      <c r="F485">
        <v>0</v>
      </c>
      <c r="G485">
        <v>0</v>
      </c>
      <c r="H485">
        <v>1</v>
      </c>
      <c r="I485">
        <v>0</v>
      </c>
      <c r="J485">
        <v>0</v>
      </c>
      <c r="K485">
        <v>0</v>
      </c>
      <c r="L485">
        <v>0</v>
      </c>
      <c r="M485">
        <v>1</v>
      </c>
      <c r="N485">
        <v>0</v>
      </c>
      <c r="O485" t="s">
        <v>29</v>
      </c>
      <c r="P485" s="5" t="str" cm="1">
        <f t="array" ref="P485">_xlfn.IFS(F485=1,"Divorced",G485=1,"Married",H485=1,"Single",I485=1,"Together",J485=1,"Widow")</f>
        <v>Single</v>
      </c>
      <c r="Q485" s="5" t="str" cm="1">
        <f t="array" ref="Q485">_xlfn.IFS(K485=1,"Basic",L485=1,"Graduate",M485=1,"Master",N485=1,"PhD",TRUE,"Otherwise")</f>
        <v>Master</v>
      </c>
    </row>
    <row r="486" spans="1:17">
      <c r="A486">
        <v>1151</v>
      </c>
      <c r="B486">
        <v>170356</v>
      </c>
      <c r="C486">
        <v>0</v>
      </c>
      <c r="D486">
        <v>0</v>
      </c>
      <c r="E486">
        <v>75</v>
      </c>
      <c r="F486">
        <v>0</v>
      </c>
      <c r="G486">
        <v>1</v>
      </c>
      <c r="H486">
        <v>0</v>
      </c>
      <c r="I486">
        <v>0</v>
      </c>
      <c r="J486">
        <v>0</v>
      </c>
      <c r="K486">
        <v>0</v>
      </c>
      <c r="L486">
        <v>0</v>
      </c>
      <c r="M486">
        <v>0</v>
      </c>
      <c r="N486">
        <v>1</v>
      </c>
      <c r="O486" t="s">
        <v>17</v>
      </c>
      <c r="P486" s="5" t="str" cm="1">
        <f t="array" ref="P486">_xlfn.IFS(F486=1,"Divorced",G486=1,"Married",H486=1,"Single",I486=1,"Together",J486=1,"Widow")</f>
        <v>Married</v>
      </c>
      <c r="Q486" s="5" t="str" cm="1">
        <f t="array" ref="Q486">_xlfn.IFS(K486=1,"Basic",L486=1,"Graduate",M486=1,"Master",N486=1,"PhD",TRUE,"Otherwise")</f>
        <v>PhD</v>
      </c>
    </row>
    <row r="487" spans="1:17">
      <c r="A487">
        <v>1659</v>
      </c>
      <c r="B487">
        <v>170337</v>
      </c>
      <c r="C487">
        <v>0</v>
      </c>
      <c r="D487">
        <v>0</v>
      </c>
      <c r="E487">
        <v>41</v>
      </c>
      <c r="F487">
        <v>0</v>
      </c>
      <c r="G487">
        <v>0</v>
      </c>
      <c r="H487">
        <v>1</v>
      </c>
      <c r="I487">
        <v>0</v>
      </c>
      <c r="J487">
        <v>0</v>
      </c>
      <c r="K487">
        <v>0</v>
      </c>
      <c r="L487">
        <v>1</v>
      </c>
      <c r="M487">
        <v>0</v>
      </c>
      <c r="N487">
        <v>0</v>
      </c>
      <c r="O487" t="s">
        <v>19</v>
      </c>
      <c r="P487" s="5" t="str" cm="1">
        <f t="array" ref="P487">_xlfn.IFS(F487=1,"Divorced",G487=1,"Married",H487=1,"Single",I487=1,"Together",J487=1,"Widow")</f>
        <v>Single</v>
      </c>
      <c r="Q487" s="5" t="str" cm="1">
        <f t="array" ref="Q487">_xlfn.IFS(K487=1,"Basic",L487=1,"Graduate",M487=1,"Master",N487=1,"PhD",TRUE,"Otherwise")</f>
        <v>Graduate</v>
      </c>
    </row>
    <row r="488" spans="1:17">
      <c r="A488">
        <v>2718</v>
      </c>
      <c r="B488">
        <v>170321</v>
      </c>
      <c r="C488">
        <v>0</v>
      </c>
      <c r="D488">
        <v>0</v>
      </c>
      <c r="E488">
        <v>73</v>
      </c>
      <c r="F488">
        <v>0</v>
      </c>
      <c r="G488">
        <v>0</v>
      </c>
      <c r="H488">
        <v>0</v>
      </c>
      <c r="I488">
        <v>1</v>
      </c>
      <c r="J488">
        <v>0</v>
      </c>
      <c r="K488">
        <v>0</v>
      </c>
      <c r="L488">
        <v>1</v>
      </c>
      <c r="M488">
        <v>0</v>
      </c>
      <c r="N488">
        <v>0</v>
      </c>
      <c r="O488" t="s">
        <v>28</v>
      </c>
      <c r="P488" s="5" t="str" cm="1">
        <f t="array" ref="P488">_xlfn.IFS(F488=1,"Divorced",G488=1,"Married",H488=1,"Single",I488=1,"Together",J488=1,"Widow")</f>
        <v>Together</v>
      </c>
      <c r="Q488" s="5" t="str" cm="1">
        <f t="array" ref="Q488">_xlfn.IFS(K488=1,"Basic",L488=1,"Graduate",M488=1,"Master",N488=1,"PhD",TRUE,"Otherwise")</f>
        <v>Graduate</v>
      </c>
    </row>
    <row r="489" spans="1:17">
      <c r="A489">
        <v>2854</v>
      </c>
      <c r="B489">
        <v>170300</v>
      </c>
      <c r="C489">
        <v>1</v>
      </c>
      <c r="D489">
        <v>0</v>
      </c>
      <c r="E489">
        <v>45</v>
      </c>
      <c r="F489">
        <v>1</v>
      </c>
      <c r="G489">
        <v>0</v>
      </c>
      <c r="H489">
        <v>0</v>
      </c>
      <c r="I489">
        <v>0</v>
      </c>
      <c r="J489">
        <v>0</v>
      </c>
      <c r="K489">
        <v>0</v>
      </c>
      <c r="L489">
        <v>1</v>
      </c>
      <c r="M489">
        <v>0</v>
      </c>
      <c r="N489">
        <v>0</v>
      </c>
      <c r="O489" t="s">
        <v>34</v>
      </c>
      <c r="P489" s="5" t="str" cm="1">
        <f t="array" ref="P489">_xlfn.IFS(F489=1,"Divorced",G489=1,"Married",H489=1,"Single",I489=1,"Together",J489=1,"Widow")</f>
        <v>Divorced</v>
      </c>
      <c r="Q489" s="5" t="str" cm="1">
        <f t="array" ref="Q489">_xlfn.IFS(K489=1,"Basic",L489=1,"Graduate",M489=1,"Master",N489=1,"PhD",TRUE,"Otherwise")</f>
        <v>Graduate</v>
      </c>
    </row>
    <row r="490" spans="1:17">
      <c r="A490">
        <v>1053</v>
      </c>
      <c r="B490">
        <v>170287</v>
      </c>
      <c r="C490">
        <v>0</v>
      </c>
      <c r="D490">
        <v>0</v>
      </c>
      <c r="E490">
        <v>54</v>
      </c>
      <c r="F490">
        <v>1</v>
      </c>
      <c r="G490">
        <v>0</v>
      </c>
      <c r="H490">
        <v>0</v>
      </c>
      <c r="I490">
        <v>0</v>
      </c>
      <c r="J490">
        <v>0</v>
      </c>
      <c r="K490">
        <v>0</v>
      </c>
      <c r="L490">
        <v>1</v>
      </c>
      <c r="M490">
        <v>0</v>
      </c>
      <c r="N490">
        <v>0</v>
      </c>
      <c r="O490" t="s">
        <v>19</v>
      </c>
      <c r="P490" s="5" t="str" cm="1">
        <f t="array" ref="P490">_xlfn.IFS(F490=1,"Divorced",G490=1,"Married",H490=1,"Single",I490=1,"Together",J490=1,"Widow")</f>
        <v>Divorced</v>
      </c>
      <c r="Q490" s="5" t="str" cm="1">
        <f t="array" ref="Q490">_xlfn.IFS(K490=1,"Basic",L490=1,"Graduate",M490=1,"Master",N490=1,"PhD",TRUE,"Otherwise")</f>
        <v>Graduate</v>
      </c>
    </row>
    <row r="491" spans="1:17">
      <c r="A491">
        <v>2535</v>
      </c>
      <c r="B491">
        <v>170179</v>
      </c>
      <c r="C491">
        <v>0</v>
      </c>
      <c r="D491">
        <v>1</v>
      </c>
      <c r="E491">
        <v>44</v>
      </c>
      <c r="F491">
        <v>1</v>
      </c>
      <c r="G491">
        <v>0</v>
      </c>
      <c r="H491">
        <v>0</v>
      </c>
      <c r="I491">
        <v>0</v>
      </c>
      <c r="J491">
        <v>0</v>
      </c>
      <c r="K491">
        <v>0</v>
      </c>
      <c r="L491">
        <v>0</v>
      </c>
      <c r="M491">
        <v>0</v>
      </c>
      <c r="N491">
        <v>1</v>
      </c>
      <c r="O491" t="s">
        <v>19</v>
      </c>
      <c r="P491" s="5" t="str" cm="1">
        <f t="array" ref="P491">_xlfn.IFS(F491=1,"Divorced",G491=1,"Married",H491=1,"Single",I491=1,"Together",J491=1,"Widow")</f>
        <v>Divorced</v>
      </c>
      <c r="Q491" s="5" t="str" cm="1">
        <f t="array" ref="Q491">_xlfn.IFS(K491=1,"Basic",L491=1,"Graduate",M491=1,"Master",N491=1,"PhD",TRUE,"Otherwise")</f>
        <v>PhD</v>
      </c>
    </row>
    <row r="492" spans="1:17">
      <c r="A492">
        <v>3032</v>
      </c>
      <c r="B492">
        <v>170179</v>
      </c>
      <c r="C492">
        <v>0</v>
      </c>
      <c r="D492">
        <v>1</v>
      </c>
      <c r="E492">
        <v>44</v>
      </c>
      <c r="F492">
        <v>1</v>
      </c>
      <c r="G492">
        <v>0</v>
      </c>
      <c r="H492">
        <v>0</v>
      </c>
      <c r="I492">
        <v>0</v>
      </c>
      <c r="J492">
        <v>0</v>
      </c>
      <c r="K492">
        <v>0</v>
      </c>
      <c r="L492">
        <v>0</v>
      </c>
      <c r="M492">
        <v>0</v>
      </c>
      <c r="N492">
        <v>1</v>
      </c>
      <c r="O492" t="s">
        <v>32</v>
      </c>
      <c r="P492" s="5" t="str" cm="1">
        <f t="array" ref="P492">_xlfn.IFS(F492=1,"Divorced",G492=1,"Married",H492=1,"Single",I492=1,"Together",J492=1,"Widow")</f>
        <v>Divorced</v>
      </c>
      <c r="Q492" s="5" t="str" cm="1">
        <f t="array" ref="Q492">_xlfn.IFS(K492=1,"Basic",L492=1,"Graduate",M492=1,"Master",N492=1,"PhD",TRUE,"Otherwise")</f>
        <v>PhD</v>
      </c>
    </row>
    <row r="493" spans="1:17">
      <c r="A493">
        <v>1445</v>
      </c>
      <c r="B493">
        <v>170165</v>
      </c>
      <c r="C493">
        <v>0</v>
      </c>
      <c r="D493">
        <v>0</v>
      </c>
      <c r="E493">
        <v>71</v>
      </c>
      <c r="F493">
        <v>0</v>
      </c>
      <c r="G493">
        <v>0</v>
      </c>
      <c r="H493">
        <v>0</v>
      </c>
      <c r="I493">
        <v>0</v>
      </c>
      <c r="J493">
        <v>1</v>
      </c>
      <c r="K493">
        <v>0</v>
      </c>
      <c r="L493">
        <v>1</v>
      </c>
      <c r="M493">
        <v>0</v>
      </c>
      <c r="N493">
        <v>0</v>
      </c>
      <c r="O493" t="s">
        <v>17</v>
      </c>
      <c r="P493" s="5" t="str" cm="1">
        <f t="array" ref="P493">_xlfn.IFS(F493=1,"Divorced",G493=1,"Married",H493=1,"Single",I493=1,"Together",J493=1,"Widow")</f>
        <v>Widow</v>
      </c>
      <c r="Q493" s="5" t="str" cm="1">
        <f t="array" ref="Q493">_xlfn.IFS(K493=1,"Basic",L493=1,"Graduate",M493=1,"Master",N493=1,"PhD",TRUE,"Otherwise")</f>
        <v>Graduate</v>
      </c>
    </row>
    <row r="494" spans="1:17">
      <c r="A494">
        <v>1851</v>
      </c>
      <c r="B494">
        <v>170123</v>
      </c>
      <c r="C494">
        <v>0</v>
      </c>
      <c r="D494">
        <v>0</v>
      </c>
      <c r="E494">
        <v>37</v>
      </c>
      <c r="F494">
        <v>0</v>
      </c>
      <c r="G494">
        <v>0</v>
      </c>
      <c r="H494">
        <v>0</v>
      </c>
      <c r="I494">
        <v>1</v>
      </c>
      <c r="J494">
        <v>0</v>
      </c>
      <c r="K494">
        <v>0</v>
      </c>
      <c r="L494">
        <v>0</v>
      </c>
      <c r="M494">
        <v>0</v>
      </c>
      <c r="N494">
        <v>1</v>
      </c>
      <c r="O494" t="s">
        <v>19</v>
      </c>
      <c r="P494" s="5" t="str" cm="1">
        <f t="array" ref="P494">_xlfn.IFS(F494=1,"Divorced",G494=1,"Married",H494=1,"Single",I494=1,"Together",J494=1,"Widow")</f>
        <v>Together</v>
      </c>
      <c r="Q494" s="5" t="str" cm="1">
        <f t="array" ref="Q494">_xlfn.IFS(K494=1,"Basic",L494=1,"Graduate",M494=1,"Master",N494=1,"PhD",TRUE,"Otherwise")</f>
        <v>PhD</v>
      </c>
    </row>
    <row r="495" spans="1:17">
      <c r="A495">
        <v>2833</v>
      </c>
      <c r="B495">
        <v>170116</v>
      </c>
      <c r="C495">
        <v>0</v>
      </c>
      <c r="D495">
        <v>0</v>
      </c>
      <c r="E495">
        <v>48</v>
      </c>
      <c r="F495">
        <v>0</v>
      </c>
      <c r="G495">
        <v>1</v>
      </c>
      <c r="H495">
        <v>0</v>
      </c>
      <c r="I495">
        <v>0</v>
      </c>
      <c r="J495">
        <v>0</v>
      </c>
      <c r="K495">
        <v>0</v>
      </c>
      <c r="L495">
        <v>0</v>
      </c>
      <c r="M495">
        <v>0</v>
      </c>
      <c r="N495">
        <v>1</v>
      </c>
      <c r="O495" t="s">
        <v>29</v>
      </c>
      <c r="P495" s="5" t="str" cm="1">
        <f t="array" ref="P495">_xlfn.IFS(F495=1,"Divorced",G495=1,"Married",H495=1,"Single",I495=1,"Together",J495=1,"Widow")</f>
        <v>Married</v>
      </c>
      <c r="Q495" s="5" t="str" cm="1">
        <f t="array" ref="Q495">_xlfn.IFS(K495=1,"Basic",L495=1,"Graduate",M495=1,"Master",N495=1,"PhD",TRUE,"Otherwise")</f>
        <v>PhD</v>
      </c>
    </row>
    <row r="496" spans="1:17">
      <c r="A496">
        <v>2178</v>
      </c>
      <c r="B496">
        <v>170091</v>
      </c>
      <c r="C496">
        <v>1</v>
      </c>
      <c r="D496">
        <v>0</v>
      </c>
      <c r="E496">
        <v>51</v>
      </c>
      <c r="F496">
        <v>0</v>
      </c>
      <c r="G496">
        <v>1</v>
      </c>
      <c r="H496">
        <v>0</v>
      </c>
      <c r="I496">
        <v>0</v>
      </c>
      <c r="J496">
        <v>0</v>
      </c>
      <c r="K496">
        <v>0</v>
      </c>
      <c r="L496">
        <v>0</v>
      </c>
      <c r="M496">
        <v>1</v>
      </c>
      <c r="N496">
        <v>0</v>
      </c>
      <c r="O496" t="s">
        <v>28</v>
      </c>
      <c r="P496" s="5" t="str" cm="1">
        <f t="array" ref="P496">_xlfn.IFS(F496=1,"Divorced",G496=1,"Married",H496=1,"Single",I496=1,"Together",J496=1,"Widow")</f>
        <v>Married</v>
      </c>
      <c r="Q496" s="5" t="str" cm="1">
        <f t="array" ref="Q496">_xlfn.IFS(K496=1,"Basic",L496=1,"Graduate",M496=1,"Master",N496=1,"PhD",TRUE,"Otherwise")</f>
        <v>Master</v>
      </c>
    </row>
    <row r="497" spans="1:17">
      <c r="A497">
        <v>2935</v>
      </c>
      <c r="B497">
        <v>170053</v>
      </c>
      <c r="C497">
        <v>0</v>
      </c>
      <c r="D497">
        <v>1</v>
      </c>
      <c r="E497">
        <v>55</v>
      </c>
      <c r="F497">
        <v>0</v>
      </c>
      <c r="G497">
        <v>1</v>
      </c>
      <c r="H497">
        <v>0</v>
      </c>
      <c r="I497">
        <v>0</v>
      </c>
      <c r="J497">
        <v>0</v>
      </c>
      <c r="K497">
        <v>0</v>
      </c>
      <c r="L497">
        <v>0</v>
      </c>
      <c r="M497">
        <v>1</v>
      </c>
      <c r="N497">
        <v>0</v>
      </c>
      <c r="O497" t="s">
        <v>29</v>
      </c>
      <c r="P497" s="5" t="str" cm="1">
        <f t="array" ref="P497">_xlfn.IFS(F497=1,"Divorced",G497=1,"Married",H497=1,"Single",I497=1,"Together",J497=1,"Widow")</f>
        <v>Married</v>
      </c>
      <c r="Q497" s="5" t="str" cm="1">
        <f t="array" ref="Q497">_xlfn.IFS(K497=1,"Basic",L497=1,"Graduate",M497=1,"Master",N497=1,"PhD",TRUE,"Otherwise")</f>
        <v>Master</v>
      </c>
    </row>
    <row r="498" spans="1:17">
      <c r="A498">
        <v>2710</v>
      </c>
      <c r="B498">
        <v>170044</v>
      </c>
      <c r="C498">
        <v>0</v>
      </c>
      <c r="D498">
        <v>1</v>
      </c>
      <c r="E498">
        <v>66</v>
      </c>
      <c r="F498">
        <v>1</v>
      </c>
      <c r="G498">
        <v>0</v>
      </c>
      <c r="H498">
        <v>0</v>
      </c>
      <c r="I498">
        <v>0</v>
      </c>
      <c r="J498">
        <v>0</v>
      </c>
      <c r="K498">
        <v>0</v>
      </c>
      <c r="L498">
        <v>1</v>
      </c>
      <c r="M498">
        <v>0</v>
      </c>
      <c r="N498">
        <v>0</v>
      </c>
      <c r="O498" t="s">
        <v>34</v>
      </c>
      <c r="P498" s="5" t="str" cm="1">
        <f t="array" ref="P498">_xlfn.IFS(F498=1,"Divorced",G498=1,"Married",H498=1,"Single",I498=1,"Together",J498=1,"Widow")</f>
        <v>Divorced</v>
      </c>
      <c r="Q498" s="5" t="str" cm="1">
        <f t="array" ref="Q498">_xlfn.IFS(K498=1,"Basic",L498=1,"Graduate",M498=1,"Master",N498=1,"PhD",TRUE,"Otherwise")</f>
        <v>Graduate</v>
      </c>
    </row>
    <row r="499" spans="1:17">
      <c r="A499">
        <v>2424</v>
      </c>
      <c r="B499">
        <v>170038</v>
      </c>
      <c r="C499">
        <v>0</v>
      </c>
      <c r="D499">
        <v>0</v>
      </c>
      <c r="E499">
        <v>38</v>
      </c>
      <c r="F499">
        <v>0</v>
      </c>
      <c r="G499">
        <v>0</v>
      </c>
      <c r="H499">
        <v>0</v>
      </c>
      <c r="I499">
        <v>1</v>
      </c>
      <c r="J499">
        <v>0</v>
      </c>
      <c r="K499">
        <v>0</v>
      </c>
      <c r="L499">
        <v>0</v>
      </c>
      <c r="M499">
        <v>0</v>
      </c>
      <c r="N499">
        <v>1</v>
      </c>
      <c r="O499" t="s">
        <v>28</v>
      </c>
      <c r="P499" s="5" t="str" cm="1">
        <f t="array" ref="P499">_xlfn.IFS(F499=1,"Divorced",G499=1,"Married",H499=1,"Single",I499=1,"Together",J499=1,"Widow")</f>
        <v>Together</v>
      </c>
      <c r="Q499" s="5" t="str" cm="1">
        <f t="array" ref="Q499">_xlfn.IFS(K499=1,"Basic",L499=1,"Graduate",M499=1,"Master",N499=1,"PhD",TRUE,"Otherwise")</f>
        <v>PhD</v>
      </c>
    </row>
    <row r="500" spans="1:17">
      <c r="A500">
        <v>3035</v>
      </c>
      <c r="B500">
        <v>170038</v>
      </c>
      <c r="C500">
        <v>0</v>
      </c>
      <c r="D500">
        <v>0</v>
      </c>
      <c r="E500">
        <v>38</v>
      </c>
      <c r="F500">
        <v>0</v>
      </c>
      <c r="G500">
        <v>0</v>
      </c>
      <c r="H500">
        <v>0</v>
      </c>
      <c r="I500">
        <v>1</v>
      </c>
      <c r="J500">
        <v>0</v>
      </c>
      <c r="K500">
        <v>0</v>
      </c>
      <c r="L500">
        <v>0</v>
      </c>
      <c r="M500">
        <v>0</v>
      </c>
      <c r="N500">
        <v>1</v>
      </c>
      <c r="O500" t="s">
        <v>17</v>
      </c>
      <c r="P500" s="5" t="str" cm="1">
        <f t="array" ref="P500">_xlfn.IFS(F500=1,"Divorced",G500=1,"Married",H500=1,"Single",I500=1,"Together",J500=1,"Widow")</f>
        <v>Together</v>
      </c>
      <c r="Q500" s="5" t="str" cm="1">
        <f t="array" ref="Q500">_xlfn.IFS(K500=1,"Basic",L500=1,"Graduate",M500=1,"Master",N500=1,"PhD",TRUE,"Otherwise")</f>
        <v>PhD</v>
      </c>
    </row>
    <row r="501" spans="1:17">
      <c r="A501">
        <v>2231</v>
      </c>
      <c r="B501">
        <v>169969</v>
      </c>
      <c r="C501">
        <v>0</v>
      </c>
      <c r="D501">
        <v>0</v>
      </c>
      <c r="E501">
        <v>55</v>
      </c>
      <c r="F501">
        <v>0</v>
      </c>
      <c r="G501">
        <v>1</v>
      </c>
      <c r="H501">
        <v>0</v>
      </c>
      <c r="I501">
        <v>0</v>
      </c>
      <c r="J501">
        <v>0</v>
      </c>
      <c r="K501">
        <v>0</v>
      </c>
      <c r="L501">
        <v>0</v>
      </c>
      <c r="M501">
        <v>0</v>
      </c>
      <c r="N501">
        <v>1</v>
      </c>
      <c r="O501" t="s">
        <v>17</v>
      </c>
      <c r="P501" s="5" t="str" cm="1">
        <f t="array" ref="P501">_xlfn.IFS(F501=1,"Divorced",G501=1,"Married",H501=1,"Single",I501=1,"Together",J501=1,"Widow")</f>
        <v>Married</v>
      </c>
      <c r="Q501" s="5" t="str" cm="1">
        <f t="array" ref="Q501">_xlfn.IFS(K501=1,"Basic",L501=1,"Graduate",M501=1,"Master",N501=1,"PhD",TRUE,"Otherwise")</f>
        <v>PhD</v>
      </c>
    </row>
    <row r="502" spans="1:17">
      <c r="A502">
        <v>2846</v>
      </c>
      <c r="B502">
        <v>169932</v>
      </c>
      <c r="C502">
        <v>0</v>
      </c>
      <c r="D502">
        <v>1</v>
      </c>
      <c r="E502">
        <v>56</v>
      </c>
      <c r="F502">
        <v>1</v>
      </c>
      <c r="G502">
        <v>0</v>
      </c>
      <c r="H502">
        <v>0</v>
      </c>
      <c r="I502">
        <v>0</v>
      </c>
      <c r="J502">
        <v>0</v>
      </c>
      <c r="K502">
        <v>0</v>
      </c>
      <c r="L502">
        <v>1</v>
      </c>
      <c r="M502">
        <v>0</v>
      </c>
      <c r="N502">
        <v>0</v>
      </c>
      <c r="O502" t="s">
        <v>32</v>
      </c>
      <c r="P502" s="5" t="str" cm="1">
        <f t="array" ref="P502">_xlfn.IFS(F502=1,"Divorced",G502=1,"Married",H502=1,"Single",I502=1,"Together",J502=1,"Widow")</f>
        <v>Divorced</v>
      </c>
      <c r="Q502" s="5" t="str" cm="1">
        <f t="array" ref="Q502">_xlfn.IFS(K502=1,"Basic",L502=1,"Graduate",M502=1,"Master",N502=1,"PhD",TRUE,"Otherwise")</f>
        <v>Graduate</v>
      </c>
    </row>
    <row r="503" spans="1:17">
      <c r="A503">
        <v>2497</v>
      </c>
      <c r="B503">
        <v>169930</v>
      </c>
      <c r="C503">
        <v>0</v>
      </c>
      <c r="D503">
        <v>0</v>
      </c>
      <c r="E503">
        <v>49</v>
      </c>
      <c r="F503">
        <v>0</v>
      </c>
      <c r="G503">
        <v>0</v>
      </c>
      <c r="H503">
        <v>0</v>
      </c>
      <c r="I503">
        <v>1</v>
      </c>
      <c r="J503">
        <v>0</v>
      </c>
      <c r="K503">
        <v>0</v>
      </c>
      <c r="L503">
        <v>1</v>
      </c>
      <c r="M503">
        <v>0</v>
      </c>
      <c r="N503">
        <v>0</v>
      </c>
      <c r="O503" t="s">
        <v>29</v>
      </c>
      <c r="P503" s="5" t="str" cm="1">
        <f t="array" ref="P503">_xlfn.IFS(F503=1,"Divorced",G503=1,"Married",H503=1,"Single",I503=1,"Together",J503=1,"Widow")</f>
        <v>Together</v>
      </c>
      <c r="Q503" s="5" t="str" cm="1">
        <f t="array" ref="Q503">_xlfn.IFS(K503=1,"Basic",L503=1,"Graduate",M503=1,"Master",N503=1,"PhD",TRUE,"Otherwise")</f>
        <v>Graduate</v>
      </c>
    </row>
    <row r="504" spans="1:17">
      <c r="A504">
        <v>2723</v>
      </c>
      <c r="B504">
        <v>169901</v>
      </c>
      <c r="C504">
        <v>0</v>
      </c>
      <c r="D504">
        <v>1</v>
      </c>
      <c r="E504">
        <v>51</v>
      </c>
      <c r="F504">
        <v>1</v>
      </c>
      <c r="G504">
        <v>0</v>
      </c>
      <c r="H504">
        <v>0</v>
      </c>
      <c r="I504">
        <v>0</v>
      </c>
      <c r="J504">
        <v>0</v>
      </c>
      <c r="K504">
        <v>0</v>
      </c>
      <c r="L504">
        <v>1</v>
      </c>
      <c r="M504">
        <v>0</v>
      </c>
      <c r="N504">
        <v>0</v>
      </c>
      <c r="O504" t="s">
        <v>17</v>
      </c>
      <c r="P504" s="5" t="str" cm="1">
        <f t="array" ref="P504">_xlfn.IFS(F504=1,"Divorced",G504=1,"Married",H504=1,"Single",I504=1,"Together",J504=1,"Widow")</f>
        <v>Divorced</v>
      </c>
      <c r="Q504" s="5" t="str" cm="1">
        <f t="array" ref="Q504">_xlfn.IFS(K504=1,"Basic",L504=1,"Graduate",M504=1,"Master",N504=1,"PhD",TRUE,"Otherwise")</f>
        <v>Graduate</v>
      </c>
    </row>
    <row r="505" spans="1:17">
      <c r="A505">
        <v>1576</v>
      </c>
      <c r="B505">
        <v>169882</v>
      </c>
      <c r="C505">
        <v>0</v>
      </c>
      <c r="D505">
        <v>0</v>
      </c>
      <c r="E505">
        <v>55</v>
      </c>
      <c r="F505">
        <v>0</v>
      </c>
      <c r="G505">
        <v>0</v>
      </c>
      <c r="H505">
        <v>1</v>
      </c>
      <c r="I505">
        <v>0</v>
      </c>
      <c r="J505">
        <v>0</v>
      </c>
      <c r="K505">
        <v>0</v>
      </c>
      <c r="L505">
        <v>0</v>
      </c>
      <c r="M505">
        <v>1</v>
      </c>
      <c r="N505">
        <v>0</v>
      </c>
      <c r="O505" t="s">
        <v>34</v>
      </c>
      <c r="P505" s="5" t="str" cm="1">
        <f t="array" ref="P505">_xlfn.IFS(F505=1,"Divorced",G505=1,"Married",H505=1,"Single",I505=1,"Together",J505=1,"Widow")</f>
        <v>Single</v>
      </c>
      <c r="Q505" s="5" t="str" cm="1">
        <f t="array" ref="Q505">_xlfn.IFS(K505=1,"Basic",L505=1,"Graduate",M505=1,"Master",N505=1,"PhD",TRUE,"Otherwise")</f>
        <v>Master</v>
      </c>
    </row>
    <row r="506" spans="1:17">
      <c r="A506">
        <v>1265</v>
      </c>
      <c r="B506">
        <v>169867</v>
      </c>
      <c r="C506">
        <v>0</v>
      </c>
      <c r="D506">
        <v>0</v>
      </c>
      <c r="E506">
        <v>34</v>
      </c>
      <c r="F506">
        <v>0</v>
      </c>
      <c r="G506">
        <v>0</v>
      </c>
      <c r="H506">
        <v>1</v>
      </c>
      <c r="I506">
        <v>0</v>
      </c>
      <c r="J506">
        <v>0</v>
      </c>
      <c r="K506">
        <v>0</v>
      </c>
      <c r="L506">
        <v>0</v>
      </c>
      <c r="M506">
        <v>0</v>
      </c>
      <c r="N506">
        <v>1</v>
      </c>
      <c r="O506" t="s">
        <v>17</v>
      </c>
      <c r="P506" s="5" t="str" cm="1">
        <f t="array" ref="P506">_xlfn.IFS(F506=1,"Divorced",G506=1,"Married",H506=1,"Single",I506=1,"Together",J506=1,"Widow")</f>
        <v>Single</v>
      </c>
      <c r="Q506" s="5" t="str" cm="1">
        <f t="array" ref="Q506">_xlfn.IFS(K506=1,"Basic",L506=1,"Graduate",M506=1,"Master",N506=1,"PhD",TRUE,"Otherwise")</f>
        <v>PhD</v>
      </c>
    </row>
    <row r="507" spans="1:17">
      <c r="A507">
        <v>3086</v>
      </c>
      <c r="B507">
        <v>169805</v>
      </c>
      <c r="C507">
        <v>0</v>
      </c>
      <c r="D507">
        <v>1</v>
      </c>
      <c r="E507">
        <v>68</v>
      </c>
      <c r="F507">
        <v>0</v>
      </c>
      <c r="G507">
        <v>0</v>
      </c>
      <c r="H507">
        <v>0</v>
      </c>
      <c r="I507">
        <v>1</v>
      </c>
      <c r="J507">
        <v>0</v>
      </c>
      <c r="K507">
        <v>0</v>
      </c>
      <c r="L507">
        <v>0</v>
      </c>
      <c r="M507">
        <v>0</v>
      </c>
      <c r="N507">
        <v>1</v>
      </c>
      <c r="O507" t="s">
        <v>32</v>
      </c>
      <c r="P507" s="5" t="str" cm="1">
        <f t="array" ref="P507">_xlfn.IFS(F507=1,"Divorced",G507=1,"Married",H507=1,"Single",I507=1,"Together",J507=1,"Widow")</f>
        <v>Together</v>
      </c>
      <c r="Q507" s="5" t="str" cm="1">
        <f t="array" ref="Q507">_xlfn.IFS(K507=1,"Basic",L507=1,"Graduate",M507=1,"Master",N507=1,"PhD",TRUE,"Otherwise")</f>
        <v>PhD</v>
      </c>
    </row>
    <row r="508" spans="1:17">
      <c r="A508">
        <v>1336</v>
      </c>
      <c r="B508">
        <v>169759</v>
      </c>
      <c r="C508">
        <v>0</v>
      </c>
      <c r="D508">
        <v>0</v>
      </c>
      <c r="E508">
        <v>54</v>
      </c>
      <c r="F508">
        <v>0</v>
      </c>
      <c r="G508">
        <v>0</v>
      </c>
      <c r="H508">
        <v>1</v>
      </c>
      <c r="I508">
        <v>0</v>
      </c>
      <c r="J508">
        <v>0</v>
      </c>
      <c r="K508">
        <v>0</v>
      </c>
      <c r="L508">
        <v>0</v>
      </c>
      <c r="M508">
        <v>0</v>
      </c>
      <c r="N508">
        <v>1</v>
      </c>
      <c r="O508" t="s">
        <v>34</v>
      </c>
      <c r="P508" s="5" t="str" cm="1">
        <f t="array" ref="P508">_xlfn.IFS(F508=1,"Divorced",G508=1,"Married",H508=1,"Single",I508=1,"Together",J508=1,"Widow")</f>
        <v>Single</v>
      </c>
      <c r="Q508" s="5" t="str" cm="1">
        <f t="array" ref="Q508">_xlfn.IFS(K508=1,"Basic",L508=1,"Graduate",M508=1,"Master",N508=1,"PhD",TRUE,"Otherwise")</f>
        <v>PhD</v>
      </c>
    </row>
    <row r="509" spans="1:17">
      <c r="A509">
        <v>2613</v>
      </c>
      <c r="B509">
        <v>169755</v>
      </c>
      <c r="C509">
        <v>0</v>
      </c>
      <c r="D509">
        <v>0</v>
      </c>
      <c r="E509">
        <v>75</v>
      </c>
      <c r="F509">
        <v>0</v>
      </c>
      <c r="G509">
        <v>1</v>
      </c>
      <c r="H509">
        <v>0</v>
      </c>
      <c r="I509">
        <v>0</v>
      </c>
      <c r="J509">
        <v>0</v>
      </c>
      <c r="K509">
        <v>0</v>
      </c>
      <c r="L509">
        <v>1</v>
      </c>
      <c r="M509">
        <v>0</v>
      </c>
      <c r="N509">
        <v>0</v>
      </c>
      <c r="O509" t="s">
        <v>19</v>
      </c>
      <c r="P509" s="5" t="str" cm="1">
        <f t="array" ref="P509">_xlfn.IFS(F509=1,"Divorced",G509=1,"Married",H509=1,"Single",I509=1,"Together",J509=1,"Widow")</f>
        <v>Married</v>
      </c>
      <c r="Q509" s="5" t="str" cm="1">
        <f t="array" ref="Q509">_xlfn.IFS(K509=1,"Basic",L509=1,"Graduate",M509=1,"Master",N509=1,"PhD",TRUE,"Otherwise")</f>
        <v>Graduate</v>
      </c>
    </row>
    <row r="510" spans="1:17">
      <c r="A510">
        <v>2869</v>
      </c>
      <c r="B510">
        <v>169719</v>
      </c>
      <c r="C510">
        <v>0</v>
      </c>
      <c r="D510">
        <v>0</v>
      </c>
      <c r="E510">
        <v>46</v>
      </c>
      <c r="F510">
        <v>0</v>
      </c>
      <c r="G510">
        <v>0</v>
      </c>
      <c r="H510">
        <v>1</v>
      </c>
      <c r="I510">
        <v>0</v>
      </c>
      <c r="J510">
        <v>0</v>
      </c>
      <c r="K510">
        <v>0</v>
      </c>
      <c r="L510">
        <v>1</v>
      </c>
      <c r="M510">
        <v>0</v>
      </c>
      <c r="N510">
        <v>0</v>
      </c>
      <c r="O510" t="s">
        <v>29</v>
      </c>
      <c r="P510" s="5" t="str" cm="1">
        <f t="array" ref="P510">_xlfn.IFS(F510=1,"Divorced",G510=1,"Married",H510=1,"Single",I510=1,"Together",J510=1,"Widow")</f>
        <v>Single</v>
      </c>
      <c r="Q510" s="5" t="str" cm="1">
        <f t="array" ref="Q510">_xlfn.IFS(K510=1,"Basic",L510=1,"Graduate",M510=1,"Master",N510=1,"PhD",TRUE,"Otherwise")</f>
        <v>Graduate</v>
      </c>
    </row>
    <row r="511" spans="1:17">
      <c r="A511">
        <v>2853</v>
      </c>
      <c r="B511">
        <v>169702</v>
      </c>
      <c r="C511">
        <v>0</v>
      </c>
      <c r="D511">
        <v>1</v>
      </c>
      <c r="E511">
        <v>69</v>
      </c>
      <c r="F511">
        <v>0</v>
      </c>
      <c r="G511">
        <v>0</v>
      </c>
      <c r="H511">
        <v>0</v>
      </c>
      <c r="I511">
        <v>1</v>
      </c>
      <c r="J511">
        <v>0</v>
      </c>
      <c r="K511">
        <v>0</v>
      </c>
      <c r="L511">
        <v>0</v>
      </c>
      <c r="M511">
        <v>0</v>
      </c>
      <c r="N511">
        <v>1</v>
      </c>
      <c r="O511" t="s">
        <v>19</v>
      </c>
      <c r="P511" s="5" t="str" cm="1">
        <f t="array" ref="P511">_xlfn.IFS(F511=1,"Divorced",G511=1,"Married",H511=1,"Single",I511=1,"Together",J511=1,"Widow")</f>
        <v>Together</v>
      </c>
      <c r="Q511" s="5" t="str" cm="1">
        <f t="array" ref="Q511">_xlfn.IFS(K511=1,"Basic",L511=1,"Graduate",M511=1,"Master",N511=1,"PhD",TRUE,"Otherwise")</f>
        <v>PhD</v>
      </c>
    </row>
    <row r="512" spans="1:17">
      <c r="A512">
        <v>1248</v>
      </c>
      <c r="B512">
        <v>169674</v>
      </c>
      <c r="C512">
        <v>0</v>
      </c>
      <c r="D512">
        <v>2</v>
      </c>
      <c r="E512">
        <v>52</v>
      </c>
      <c r="F512">
        <v>1</v>
      </c>
      <c r="G512">
        <v>0</v>
      </c>
      <c r="H512">
        <v>0</v>
      </c>
      <c r="I512">
        <v>0</v>
      </c>
      <c r="J512">
        <v>0</v>
      </c>
      <c r="K512">
        <v>0</v>
      </c>
      <c r="L512">
        <v>0</v>
      </c>
      <c r="M512">
        <v>0</v>
      </c>
      <c r="N512">
        <v>1</v>
      </c>
      <c r="O512" t="s">
        <v>28</v>
      </c>
      <c r="P512" s="5" t="str" cm="1">
        <f t="array" ref="P512">_xlfn.IFS(F512=1,"Divorced",G512=1,"Married",H512=1,"Single",I512=1,"Together",J512=1,"Widow")</f>
        <v>Divorced</v>
      </c>
      <c r="Q512" s="5" t="str" cm="1">
        <f t="array" ref="Q512">_xlfn.IFS(K512=1,"Basic",L512=1,"Graduate",M512=1,"Master",N512=1,"PhD",TRUE,"Otherwise")</f>
        <v>PhD</v>
      </c>
    </row>
    <row r="513" spans="1:17">
      <c r="A513">
        <v>1184</v>
      </c>
      <c r="B513">
        <v>169661</v>
      </c>
      <c r="C513">
        <v>0</v>
      </c>
      <c r="D513">
        <v>0</v>
      </c>
      <c r="E513">
        <v>40</v>
      </c>
      <c r="F513">
        <v>0</v>
      </c>
      <c r="G513">
        <v>1</v>
      </c>
      <c r="H513">
        <v>0</v>
      </c>
      <c r="I513">
        <v>0</v>
      </c>
      <c r="J513">
        <v>0</v>
      </c>
      <c r="K513">
        <v>0</v>
      </c>
      <c r="L513">
        <v>0</v>
      </c>
      <c r="M513">
        <v>1</v>
      </c>
      <c r="N513">
        <v>0</v>
      </c>
      <c r="O513" t="s">
        <v>32</v>
      </c>
      <c r="P513" s="5" t="str" cm="1">
        <f t="array" ref="P513">_xlfn.IFS(F513=1,"Divorced",G513=1,"Married",H513=1,"Single",I513=1,"Together",J513=1,"Widow")</f>
        <v>Married</v>
      </c>
      <c r="Q513" s="5" t="str" cm="1">
        <f t="array" ref="Q513">_xlfn.IFS(K513=1,"Basic",L513=1,"Graduate",M513=1,"Master",N513=1,"PhD",TRUE,"Otherwise")</f>
        <v>Master</v>
      </c>
    </row>
    <row r="514" spans="1:17">
      <c r="A514">
        <v>2335</v>
      </c>
      <c r="B514">
        <v>169627</v>
      </c>
      <c r="C514">
        <v>0</v>
      </c>
      <c r="D514">
        <v>1</v>
      </c>
      <c r="E514">
        <v>58</v>
      </c>
      <c r="F514">
        <v>0</v>
      </c>
      <c r="G514">
        <v>0</v>
      </c>
      <c r="H514">
        <v>1</v>
      </c>
      <c r="I514">
        <v>0</v>
      </c>
      <c r="J514">
        <v>0</v>
      </c>
      <c r="K514">
        <v>0</v>
      </c>
      <c r="L514">
        <v>1</v>
      </c>
      <c r="M514">
        <v>0</v>
      </c>
      <c r="N514">
        <v>0</v>
      </c>
      <c r="O514" t="s">
        <v>29</v>
      </c>
      <c r="P514" s="5" t="str" cm="1">
        <f t="array" ref="P514">_xlfn.IFS(F514=1,"Divorced",G514=1,"Married",H514=1,"Single",I514=1,"Together",J514=1,"Widow")</f>
        <v>Single</v>
      </c>
      <c r="Q514" s="5" t="str" cm="1">
        <f t="array" ref="Q514">_xlfn.IFS(K514=1,"Basic",L514=1,"Graduate",M514=1,"Master",N514=1,"PhD",TRUE,"Otherwise")</f>
        <v>Graduate</v>
      </c>
    </row>
    <row r="515" spans="1:17">
      <c r="A515">
        <v>3220</v>
      </c>
      <c r="B515">
        <v>169534</v>
      </c>
      <c r="C515">
        <v>1</v>
      </c>
      <c r="D515">
        <v>1</v>
      </c>
      <c r="E515">
        <v>0</v>
      </c>
      <c r="F515">
        <v>0</v>
      </c>
      <c r="G515">
        <v>1</v>
      </c>
      <c r="H515">
        <v>0</v>
      </c>
      <c r="I515">
        <v>0</v>
      </c>
      <c r="J515">
        <v>0</v>
      </c>
      <c r="K515">
        <v>0</v>
      </c>
      <c r="L515">
        <v>0</v>
      </c>
      <c r="M515">
        <v>0</v>
      </c>
      <c r="N515">
        <v>1</v>
      </c>
      <c r="O515" t="s">
        <v>34</v>
      </c>
      <c r="P515" s="5" t="str" cm="1">
        <f t="array" ref="P515">_xlfn.IFS(F515=1,"Divorced",G515=1,"Married",H515=1,"Single",I515=1,"Together",J515=1,"Widow")</f>
        <v>Married</v>
      </c>
      <c r="Q515" s="5" t="str" cm="1">
        <f t="array" ref="Q515">_xlfn.IFS(K515=1,"Basic",L515=1,"Graduate",M515=1,"Master",N515=1,"PhD",TRUE,"Otherwise")</f>
        <v>PhD</v>
      </c>
    </row>
    <row r="516" spans="1:17">
      <c r="A516">
        <v>3047</v>
      </c>
      <c r="B516">
        <v>169520</v>
      </c>
      <c r="C516">
        <v>0</v>
      </c>
      <c r="D516">
        <v>0</v>
      </c>
      <c r="E516">
        <v>37</v>
      </c>
      <c r="F516">
        <v>0</v>
      </c>
      <c r="G516">
        <v>1</v>
      </c>
      <c r="H516">
        <v>0</v>
      </c>
      <c r="I516">
        <v>0</v>
      </c>
      <c r="J516">
        <v>0</v>
      </c>
      <c r="K516">
        <v>0</v>
      </c>
      <c r="L516">
        <v>1</v>
      </c>
      <c r="M516">
        <v>0</v>
      </c>
      <c r="N516">
        <v>0</v>
      </c>
      <c r="O516" t="s">
        <v>17</v>
      </c>
      <c r="P516" s="5" t="str" cm="1">
        <f t="array" ref="P516">_xlfn.IFS(F516=1,"Divorced",G516=1,"Married",H516=1,"Single",I516=1,"Together",J516=1,"Widow")</f>
        <v>Married</v>
      </c>
      <c r="Q516" s="5" t="str" cm="1">
        <f t="array" ref="Q516">_xlfn.IFS(K516=1,"Basic",L516=1,"Graduate",M516=1,"Master",N516=1,"PhD",TRUE,"Otherwise")</f>
        <v>Graduate</v>
      </c>
    </row>
    <row r="517" spans="1:17">
      <c r="A517">
        <v>1207</v>
      </c>
      <c r="B517">
        <v>169508</v>
      </c>
      <c r="C517">
        <v>1</v>
      </c>
      <c r="D517">
        <v>0</v>
      </c>
      <c r="E517">
        <v>40</v>
      </c>
      <c r="F517">
        <v>0</v>
      </c>
      <c r="G517">
        <v>0</v>
      </c>
      <c r="H517">
        <v>0</v>
      </c>
      <c r="I517">
        <v>1</v>
      </c>
      <c r="J517">
        <v>0</v>
      </c>
      <c r="K517">
        <v>0</v>
      </c>
      <c r="L517">
        <v>1</v>
      </c>
      <c r="M517">
        <v>0</v>
      </c>
      <c r="N517">
        <v>0</v>
      </c>
      <c r="O517" t="s">
        <v>29</v>
      </c>
      <c r="P517" s="5" t="str" cm="1">
        <f t="array" ref="P517">_xlfn.IFS(F517=1,"Divorced",G517=1,"Married",H517=1,"Single",I517=1,"Together",J517=1,"Widow")</f>
        <v>Together</v>
      </c>
      <c r="Q517" s="5" t="str" cm="1">
        <f t="array" ref="Q517">_xlfn.IFS(K517=1,"Basic",L517=1,"Graduate",M517=1,"Master",N517=1,"PhD",TRUE,"Otherwise")</f>
        <v>Graduate</v>
      </c>
    </row>
    <row r="518" spans="1:17">
      <c r="A518">
        <v>1670</v>
      </c>
      <c r="B518">
        <v>169476</v>
      </c>
      <c r="C518">
        <v>0</v>
      </c>
      <c r="D518">
        <v>0</v>
      </c>
      <c r="E518">
        <v>51</v>
      </c>
      <c r="F518">
        <v>0</v>
      </c>
      <c r="G518">
        <v>0</v>
      </c>
      <c r="H518">
        <v>0</v>
      </c>
      <c r="I518">
        <v>1</v>
      </c>
      <c r="J518">
        <v>0</v>
      </c>
      <c r="K518">
        <v>0</v>
      </c>
      <c r="L518">
        <v>0</v>
      </c>
      <c r="M518">
        <v>0</v>
      </c>
      <c r="N518">
        <v>1</v>
      </c>
      <c r="O518" t="s">
        <v>32</v>
      </c>
      <c r="P518" s="5" t="str" cm="1">
        <f t="array" ref="P518">_xlfn.IFS(F518=1,"Divorced",G518=1,"Married",H518=1,"Single",I518=1,"Together",J518=1,"Widow")</f>
        <v>Together</v>
      </c>
      <c r="Q518" s="5" t="str" cm="1">
        <f t="array" ref="Q518">_xlfn.IFS(K518=1,"Basic",L518=1,"Graduate",M518=1,"Master",N518=1,"PhD",TRUE,"Otherwise")</f>
        <v>PhD</v>
      </c>
    </row>
    <row r="519" spans="1:17">
      <c r="A519">
        <v>2425</v>
      </c>
      <c r="B519">
        <v>169401</v>
      </c>
      <c r="C519">
        <v>0</v>
      </c>
      <c r="D519">
        <v>1</v>
      </c>
      <c r="E519">
        <v>47</v>
      </c>
      <c r="F519">
        <v>0</v>
      </c>
      <c r="G519">
        <v>0</v>
      </c>
      <c r="H519">
        <v>0</v>
      </c>
      <c r="I519">
        <v>1</v>
      </c>
      <c r="J519">
        <v>0</v>
      </c>
      <c r="K519">
        <v>0</v>
      </c>
      <c r="L519">
        <v>0</v>
      </c>
      <c r="M519">
        <v>0</v>
      </c>
      <c r="N519">
        <v>0</v>
      </c>
      <c r="O519" t="s">
        <v>29</v>
      </c>
      <c r="P519" s="5" t="str" cm="1">
        <f t="array" ref="P519">_xlfn.IFS(F519=1,"Divorced",G519=1,"Married",H519=1,"Single",I519=1,"Together",J519=1,"Widow")</f>
        <v>Together</v>
      </c>
      <c r="Q519" s="5" t="str" cm="1">
        <f t="array" ref="Q519">_xlfn.IFS(K519=1,"Basic",L519=1,"Graduate",M519=1,"Master",N519=1,"PhD",TRUE,"Otherwise")</f>
        <v>Otherwise</v>
      </c>
    </row>
    <row r="520" spans="1:17">
      <c r="A520">
        <v>2386</v>
      </c>
      <c r="B520">
        <v>169389</v>
      </c>
      <c r="C520">
        <v>0</v>
      </c>
      <c r="D520">
        <v>1</v>
      </c>
      <c r="E520">
        <v>43</v>
      </c>
      <c r="F520">
        <v>0</v>
      </c>
      <c r="G520">
        <v>1</v>
      </c>
      <c r="H520">
        <v>0</v>
      </c>
      <c r="I520">
        <v>0</v>
      </c>
      <c r="J520">
        <v>0</v>
      </c>
      <c r="K520">
        <v>0</v>
      </c>
      <c r="L520">
        <v>0</v>
      </c>
      <c r="M520">
        <v>0</v>
      </c>
      <c r="N520">
        <v>1</v>
      </c>
      <c r="O520" t="s">
        <v>34</v>
      </c>
      <c r="P520" s="5" t="str" cm="1">
        <f t="array" ref="P520">_xlfn.IFS(F520=1,"Divorced",G520=1,"Married",H520=1,"Single",I520=1,"Together",J520=1,"Widow")</f>
        <v>Married</v>
      </c>
      <c r="Q520" s="5" t="str" cm="1">
        <f t="array" ref="Q520">_xlfn.IFS(K520=1,"Basic",L520=1,"Graduate",M520=1,"Master",N520=1,"PhD",TRUE,"Otherwise")</f>
        <v>PhD</v>
      </c>
    </row>
    <row r="521" spans="1:17">
      <c r="A521">
        <v>1145</v>
      </c>
      <c r="B521">
        <v>169372</v>
      </c>
      <c r="C521">
        <v>0</v>
      </c>
      <c r="D521">
        <v>0</v>
      </c>
      <c r="E521">
        <v>71</v>
      </c>
      <c r="F521">
        <v>0</v>
      </c>
      <c r="G521">
        <v>0</v>
      </c>
      <c r="H521">
        <v>0</v>
      </c>
      <c r="I521">
        <v>1</v>
      </c>
      <c r="J521">
        <v>0</v>
      </c>
      <c r="K521">
        <v>0</v>
      </c>
      <c r="L521">
        <v>1</v>
      </c>
      <c r="M521">
        <v>0</v>
      </c>
      <c r="N521">
        <v>0</v>
      </c>
      <c r="O521" t="s">
        <v>17</v>
      </c>
      <c r="P521" s="5" t="str" cm="1">
        <f t="array" ref="P521">_xlfn.IFS(F521=1,"Divorced",G521=1,"Married",H521=1,"Single",I521=1,"Together",J521=1,"Widow")</f>
        <v>Together</v>
      </c>
      <c r="Q521" s="5" t="str" cm="1">
        <f t="array" ref="Q521">_xlfn.IFS(K521=1,"Basic",L521=1,"Graduate",M521=1,"Master",N521=1,"PhD",TRUE,"Otherwise")</f>
        <v>Graduate</v>
      </c>
    </row>
    <row r="522" spans="1:17">
      <c r="A522">
        <v>2508</v>
      </c>
      <c r="B522">
        <v>169283</v>
      </c>
      <c r="C522">
        <v>0</v>
      </c>
      <c r="D522">
        <v>1</v>
      </c>
      <c r="E522">
        <v>45</v>
      </c>
      <c r="F522">
        <v>0</v>
      </c>
      <c r="G522">
        <v>1</v>
      </c>
      <c r="H522">
        <v>0</v>
      </c>
      <c r="I522">
        <v>0</v>
      </c>
      <c r="J522">
        <v>0</v>
      </c>
      <c r="K522">
        <v>0</v>
      </c>
      <c r="L522">
        <v>0</v>
      </c>
      <c r="M522">
        <v>0</v>
      </c>
      <c r="N522">
        <v>1</v>
      </c>
      <c r="O522" t="s">
        <v>28</v>
      </c>
      <c r="P522" s="5" t="str" cm="1">
        <f t="array" ref="P522">_xlfn.IFS(F522=1,"Divorced",G522=1,"Married",H522=1,"Single",I522=1,"Together",J522=1,"Widow")</f>
        <v>Married</v>
      </c>
      <c r="Q522" s="5" t="str" cm="1">
        <f t="array" ref="Q522">_xlfn.IFS(K522=1,"Basic",L522=1,"Graduate",M522=1,"Master",N522=1,"PhD",TRUE,"Otherwise")</f>
        <v>PhD</v>
      </c>
    </row>
    <row r="523" spans="1:17">
      <c r="A523">
        <v>1257</v>
      </c>
      <c r="B523">
        <v>169267</v>
      </c>
      <c r="C523">
        <v>0</v>
      </c>
      <c r="D523">
        <v>0</v>
      </c>
      <c r="E523">
        <v>67</v>
      </c>
      <c r="F523">
        <v>0</v>
      </c>
      <c r="G523">
        <v>0</v>
      </c>
      <c r="H523">
        <v>1</v>
      </c>
      <c r="I523">
        <v>0</v>
      </c>
      <c r="J523">
        <v>0</v>
      </c>
      <c r="K523">
        <v>0</v>
      </c>
      <c r="L523">
        <v>1</v>
      </c>
      <c r="M523">
        <v>0</v>
      </c>
      <c r="N523">
        <v>0</v>
      </c>
      <c r="O523" t="s">
        <v>19</v>
      </c>
      <c r="P523" s="5" t="str" cm="1">
        <f t="array" ref="P523">_xlfn.IFS(F523=1,"Divorced",G523=1,"Married",H523=1,"Single",I523=1,"Together",J523=1,"Widow")</f>
        <v>Single</v>
      </c>
      <c r="Q523" s="5" t="str" cm="1">
        <f t="array" ref="Q523">_xlfn.IFS(K523=1,"Basic",L523=1,"Graduate",M523=1,"Master",N523=1,"PhD",TRUE,"Otherwise")</f>
        <v>Graduate</v>
      </c>
    </row>
    <row r="524" spans="1:17">
      <c r="A524">
        <v>3138</v>
      </c>
      <c r="B524">
        <v>169263</v>
      </c>
      <c r="C524">
        <v>0</v>
      </c>
      <c r="D524">
        <v>1</v>
      </c>
      <c r="E524">
        <v>55</v>
      </c>
      <c r="F524">
        <v>0</v>
      </c>
      <c r="G524">
        <v>0</v>
      </c>
      <c r="H524">
        <v>1</v>
      </c>
      <c r="I524">
        <v>0</v>
      </c>
      <c r="J524">
        <v>0</v>
      </c>
      <c r="K524">
        <v>0</v>
      </c>
      <c r="L524">
        <v>1</v>
      </c>
      <c r="M524">
        <v>0</v>
      </c>
      <c r="N524">
        <v>0</v>
      </c>
      <c r="O524" t="s">
        <v>28</v>
      </c>
      <c r="P524" s="5" t="str" cm="1">
        <f t="array" ref="P524">_xlfn.IFS(F524=1,"Divorced",G524=1,"Married",H524=1,"Single",I524=1,"Together",J524=1,"Widow")</f>
        <v>Single</v>
      </c>
      <c r="Q524" s="5" t="str" cm="1">
        <f t="array" ref="Q524">_xlfn.IFS(K524=1,"Basic",L524=1,"Graduate",M524=1,"Master",N524=1,"PhD",TRUE,"Otherwise")</f>
        <v>Graduate</v>
      </c>
    </row>
    <row r="525" spans="1:17">
      <c r="A525">
        <v>3204</v>
      </c>
      <c r="B525">
        <v>169245</v>
      </c>
      <c r="C525">
        <v>0</v>
      </c>
      <c r="D525">
        <v>1</v>
      </c>
      <c r="E525">
        <v>64</v>
      </c>
      <c r="F525">
        <v>0</v>
      </c>
      <c r="G525">
        <v>0</v>
      </c>
      <c r="H525">
        <v>0</v>
      </c>
      <c r="I525">
        <v>1</v>
      </c>
      <c r="J525">
        <v>0</v>
      </c>
      <c r="K525">
        <v>0</v>
      </c>
      <c r="L525">
        <v>0</v>
      </c>
      <c r="M525">
        <v>1</v>
      </c>
      <c r="N525">
        <v>0</v>
      </c>
      <c r="O525" t="s">
        <v>28</v>
      </c>
      <c r="P525" s="5" t="str" cm="1">
        <f t="array" ref="P525">_xlfn.IFS(F525=1,"Divorced",G525=1,"Married",H525=1,"Single",I525=1,"Together",J525=1,"Widow")</f>
        <v>Together</v>
      </c>
      <c r="Q525" s="5" t="str" cm="1">
        <f t="array" ref="Q525">_xlfn.IFS(K525=1,"Basic",L525=1,"Graduate",M525=1,"Master",N525=1,"PhD",TRUE,"Otherwise")</f>
        <v>Master</v>
      </c>
    </row>
    <row r="526" spans="1:17">
      <c r="A526">
        <v>3119</v>
      </c>
      <c r="B526">
        <v>169209</v>
      </c>
      <c r="C526">
        <v>0</v>
      </c>
      <c r="D526">
        <v>0</v>
      </c>
      <c r="E526">
        <v>48</v>
      </c>
      <c r="F526">
        <v>0</v>
      </c>
      <c r="G526">
        <v>1</v>
      </c>
      <c r="H526">
        <v>0</v>
      </c>
      <c r="I526">
        <v>0</v>
      </c>
      <c r="J526">
        <v>0</v>
      </c>
      <c r="K526">
        <v>0</v>
      </c>
      <c r="L526">
        <v>1</v>
      </c>
      <c r="M526">
        <v>0</v>
      </c>
      <c r="N526">
        <v>0</v>
      </c>
      <c r="O526" t="s">
        <v>17</v>
      </c>
      <c r="P526" s="5" t="str" cm="1">
        <f t="array" ref="P526">_xlfn.IFS(F526=1,"Divorced",G526=1,"Married",H526=1,"Single",I526=1,"Together",J526=1,"Widow")</f>
        <v>Married</v>
      </c>
      <c r="Q526" s="5" t="str" cm="1">
        <f t="array" ref="Q526">_xlfn.IFS(K526=1,"Basic",L526=1,"Graduate",M526=1,"Master",N526=1,"PhD",TRUE,"Otherwise")</f>
        <v>Graduate</v>
      </c>
    </row>
    <row r="527" spans="1:17">
      <c r="A527">
        <v>1188</v>
      </c>
      <c r="B527">
        <v>169142</v>
      </c>
      <c r="C527">
        <v>0</v>
      </c>
      <c r="D527">
        <v>1</v>
      </c>
      <c r="E527">
        <v>68</v>
      </c>
      <c r="F527">
        <v>1</v>
      </c>
      <c r="G527">
        <v>0</v>
      </c>
      <c r="H527">
        <v>0</v>
      </c>
      <c r="I527">
        <v>0</v>
      </c>
      <c r="J527">
        <v>0</v>
      </c>
      <c r="K527">
        <v>0</v>
      </c>
      <c r="L527">
        <v>1</v>
      </c>
      <c r="M527">
        <v>0</v>
      </c>
      <c r="N527">
        <v>0</v>
      </c>
      <c r="O527" t="s">
        <v>28</v>
      </c>
      <c r="P527" s="5" t="str" cm="1">
        <f t="array" ref="P527">_xlfn.IFS(F527=1,"Divorced",G527=1,"Married",H527=1,"Single",I527=1,"Together",J527=1,"Widow")</f>
        <v>Divorced</v>
      </c>
      <c r="Q527" s="5" t="str" cm="1">
        <f t="array" ref="Q527">_xlfn.IFS(K527=1,"Basic",L527=1,"Graduate",M527=1,"Master",N527=1,"PhD",TRUE,"Otherwise")</f>
        <v>Graduate</v>
      </c>
    </row>
    <row r="528" spans="1:17">
      <c r="A528">
        <v>2333</v>
      </c>
      <c r="B528">
        <v>169139</v>
      </c>
      <c r="C528">
        <v>0</v>
      </c>
      <c r="D528">
        <v>1</v>
      </c>
      <c r="E528">
        <v>55</v>
      </c>
      <c r="F528">
        <v>0</v>
      </c>
      <c r="G528">
        <v>1</v>
      </c>
      <c r="H528">
        <v>0</v>
      </c>
      <c r="I528">
        <v>0</v>
      </c>
      <c r="J528">
        <v>0</v>
      </c>
      <c r="K528">
        <v>0</v>
      </c>
      <c r="L528">
        <v>1</v>
      </c>
      <c r="M528">
        <v>0</v>
      </c>
      <c r="N528">
        <v>0</v>
      </c>
      <c r="O528" t="s">
        <v>17</v>
      </c>
      <c r="P528" s="5" t="str" cm="1">
        <f t="array" ref="P528">_xlfn.IFS(F528=1,"Divorced",G528=1,"Married",H528=1,"Single",I528=1,"Together",J528=1,"Widow")</f>
        <v>Married</v>
      </c>
      <c r="Q528" s="5" t="str" cm="1">
        <f t="array" ref="Q528">_xlfn.IFS(K528=1,"Basic",L528=1,"Graduate",M528=1,"Master",N528=1,"PhD",TRUE,"Otherwise")</f>
        <v>Graduate</v>
      </c>
    </row>
    <row r="529" spans="1:17">
      <c r="A529">
        <v>2594</v>
      </c>
      <c r="B529">
        <v>169139</v>
      </c>
      <c r="C529">
        <v>0</v>
      </c>
      <c r="D529">
        <v>1</v>
      </c>
      <c r="E529">
        <v>55</v>
      </c>
      <c r="F529">
        <v>0</v>
      </c>
      <c r="G529">
        <v>1</v>
      </c>
      <c r="H529">
        <v>0</v>
      </c>
      <c r="I529">
        <v>0</v>
      </c>
      <c r="J529">
        <v>0</v>
      </c>
      <c r="K529">
        <v>0</v>
      </c>
      <c r="L529">
        <v>1</v>
      </c>
      <c r="M529">
        <v>0</v>
      </c>
      <c r="N529">
        <v>0</v>
      </c>
      <c r="O529" t="s">
        <v>32</v>
      </c>
      <c r="P529" s="5" t="str" cm="1">
        <f t="array" ref="P529">_xlfn.IFS(F529=1,"Divorced",G529=1,"Married",H529=1,"Single",I529=1,"Together",J529=1,"Widow")</f>
        <v>Married</v>
      </c>
      <c r="Q529" s="5" t="str" cm="1">
        <f t="array" ref="Q529">_xlfn.IFS(K529=1,"Basic",L529=1,"Graduate",M529=1,"Master",N529=1,"PhD",TRUE,"Otherwise")</f>
        <v>Graduate</v>
      </c>
    </row>
    <row r="530" spans="1:17">
      <c r="A530">
        <v>2334</v>
      </c>
      <c r="B530">
        <v>169109</v>
      </c>
      <c r="C530">
        <v>0</v>
      </c>
      <c r="D530">
        <v>0</v>
      </c>
      <c r="E530">
        <v>38</v>
      </c>
      <c r="F530">
        <v>0</v>
      </c>
      <c r="G530">
        <v>1</v>
      </c>
      <c r="H530">
        <v>0</v>
      </c>
      <c r="I530">
        <v>0</v>
      </c>
      <c r="J530">
        <v>0</v>
      </c>
      <c r="K530">
        <v>0</v>
      </c>
      <c r="L530">
        <v>1</v>
      </c>
      <c r="M530">
        <v>0</v>
      </c>
      <c r="N530">
        <v>0</v>
      </c>
      <c r="O530" t="s">
        <v>28</v>
      </c>
      <c r="P530" s="5" t="str" cm="1">
        <f t="array" ref="P530">_xlfn.IFS(F530=1,"Divorced",G530=1,"Married",H530=1,"Single",I530=1,"Together",J530=1,"Widow")</f>
        <v>Married</v>
      </c>
      <c r="Q530" s="5" t="str" cm="1">
        <f t="array" ref="Q530">_xlfn.IFS(K530=1,"Basic",L530=1,"Graduate",M530=1,"Master",N530=1,"PhD",TRUE,"Otherwise")</f>
        <v>Graduate</v>
      </c>
    </row>
    <row r="531" spans="1:17">
      <c r="A531">
        <v>2839</v>
      </c>
      <c r="B531">
        <v>169109</v>
      </c>
      <c r="C531">
        <v>0</v>
      </c>
      <c r="D531">
        <v>0</v>
      </c>
      <c r="E531">
        <v>38</v>
      </c>
      <c r="F531">
        <v>0</v>
      </c>
      <c r="G531">
        <v>1</v>
      </c>
      <c r="H531">
        <v>0</v>
      </c>
      <c r="I531">
        <v>0</v>
      </c>
      <c r="J531">
        <v>0</v>
      </c>
      <c r="K531">
        <v>0</v>
      </c>
      <c r="L531">
        <v>1</v>
      </c>
      <c r="M531">
        <v>0</v>
      </c>
      <c r="N531">
        <v>0</v>
      </c>
      <c r="O531" t="s">
        <v>29</v>
      </c>
      <c r="P531" s="5" t="str" cm="1">
        <f t="array" ref="P531">_xlfn.IFS(F531=1,"Divorced",G531=1,"Married",H531=1,"Single",I531=1,"Together",J531=1,"Widow")</f>
        <v>Married</v>
      </c>
      <c r="Q531" s="5" t="str" cm="1">
        <f t="array" ref="Q531">_xlfn.IFS(K531=1,"Basic",L531=1,"Graduate",M531=1,"Master",N531=1,"PhD",TRUE,"Otherwise")</f>
        <v>Graduate</v>
      </c>
    </row>
    <row r="532" spans="1:17">
      <c r="A532">
        <v>2033</v>
      </c>
      <c r="B532">
        <v>169098</v>
      </c>
      <c r="C532">
        <v>0</v>
      </c>
      <c r="D532">
        <v>0</v>
      </c>
      <c r="E532">
        <v>71</v>
      </c>
      <c r="F532">
        <v>0</v>
      </c>
      <c r="G532">
        <v>1</v>
      </c>
      <c r="H532">
        <v>0</v>
      </c>
      <c r="I532">
        <v>0</v>
      </c>
      <c r="J532">
        <v>0</v>
      </c>
      <c r="K532">
        <v>0</v>
      </c>
      <c r="L532">
        <v>0</v>
      </c>
      <c r="M532">
        <v>0</v>
      </c>
      <c r="N532">
        <v>1</v>
      </c>
      <c r="O532" t="s">
        <v>17</v>
      </c>
      <c r="P532" s="5" t="str" cm="1">
        <f t="array" ref="P532">_xlfn.IFS(F532=1,"Divorced",G532=1,"Married",H532=1,"Single",I532=1,"Together",J532=1,"Widow")</f>
        <v>Married</v>
      </c>
      <c r="Q532" s="5" t="str" cm="1">
        <f t="array" ref="Q532">_xlfn.IFS(K532=1,"Basic",L532=1,"Graduate",M532=1,"Master",N532=1,"PhD",TRUE,"Otherwise")</f>
        <v>PhD</v>
      </c>
    </row>
    <row r="533" spans="1:17">
      <c r="A533">
        <v>1064</v>
      </c>
      <c r="B533">
        <v>169096</v>
      </c>
      <c r="C533">
        <v>0</v>
      </c>
      <c r="D533">
        <v>1</v>
      </c>
      <c r="E533">
        <v>62</v>
      </c>
      <c r="F533">
        <v>0</v>
      </c>
      <c r="G533">
        <v>0</v>
      </c>
      <c r="H533">
        <v>0</v>
      </c>
      <c r="I533">
        <v>1</v>
      </c>
      <c r="J533">
        <v>0</v>
      </c>
      <c r="K533">
        <v>0</v>
      </c>
      <c r="L533">
        <v>1</v>
      </c>
      <c r="M533">
        <v>0</v>
      </c>
      <c r="N533">
        <v>0</v>
      </c>
      <c r="O533" t="s">
        <v>32</v>
      </c>
      <c r="P533" s="5" t="str" cm="1">
        <f t="array" ref="P533">_xlfn.IFS(F533=1,"Divorced",G533=1,"Married",H533=1,"Single",I533=1,"Together",J533=1,"Widow")</f>
        <v>Together</v>
      </c>
      <c r="Q533" s="5" t="str" cm="1">
        <f t="array" ref="Q533">_xlfn.IFS(K533=1,"Basic",L533=1,"Graduate",M533=1,"Master",N533=1,"PhD",TRUE,"Otherwise")</f>
        <v>Graduate</v>
      </c>
    </row>
    <row r="534" spans="1:17">
      <c r="A534">
        <v>1613</v>
      </c>
      <c r="B534">
        <v>169084</v>
      </c>
      <c r="C534">
        <v>1</v>
      </c>
      <c r="D534">
        <v>0</v>
      </c>
      <c r="E534">
        <v>50</v>
      </c>
      <c r="F534">
        <v>0</v>
      </c>
      <c r="G534">
        <v>1</v>
      </c>
      <c r="H534">
        <v>0</v>
      </c>
      <c r="I534">
        <v>0</v>
      </c>
      <c r="J534">
        <v>0</v>
      </c>
      <c r="K534">
        <v>0</v>
      </c>
      <c r="L534">
        <v>0</v>
      </c>
      <c r="M534">
        <v>0</v>
      </c>
      <c r="N534">
        <v>1</v>
      </c>
      <c r="O534" t="s">
        <v>17</v>
      </c>
      <c r="P534" s="5" t="str" cm="1">
        <f t="array" ref="P534">_xlfn.IFS(F534=1,"Divorced",G534=1,"Married",H534=1,"Single",I534=1,"Together",J534=1,"Widow")</f>
        <v>Married</v>
      </c>
      <c r="Q534" s="5" t="str" cm="1">
        <f t="array" ref="Q534">_xlfn.IFS(K534=1,"Basic",L534=1,"Graduate",M534=1,"Master",N534=1,"PhD",TRUE,"Otherwise")</f>
        <v>PhD</v>
      </c>
    </row>
    <row r="535" spans="1:17">
      <c r="A535">
        <v>2643</v>
      </c>
      <c r="B535">
        <v>169084</v>
      </c>
      <c r="C535">
        <v>1</v>
      </c>
      <c r="D535">
        <v>0</v>
      </c>
      <c r="E535">
        <v>50</v>
      </c>
      <c r="F535">
        <v>0</v>
      </c>
      <c r="G535">
        <v>1</v>
      </c>
      <c r="H535">
        <v>0</v>
      </c>
      <c r="I535">
        <v>0</v>
      </c>
      <c r="J535">
        <v>0</v>
      </c>
      <c r="K535">
        <v>0</v>
      </c>
      <c r="L535">
        <v>0</v>
      </c>
      <c r="M535">
        <v>0</v>
      </c>
      <c r="N535">
        <v>1</v>
      </c>
      <c r="O535" t="s">
        <v>19</v>
      </c>
      <c r="P535" s="5" t="str" cm="1">
        <f t="array" ref="P535">_xlfn.IFS(F535=1,"Divorced",G535=1,"Married",H535=1,"Single",I535=1,"Together",J535=1,"Widow")</f>
        <v>Married</v>
      </c>
      <c r="Q535" s="5" t="str" cm="1">
        <f t="array" ref="Q535">_xlfn.IFS(K535=1,"Basic",L535=1,"Graduate",M535=1,"Master",N535=1,"PhD",TRUE,"Otherwise")</f>
        <v>PhD</v>
      </c>
    </row>
    <row r="536" spans="1:17">
      <c r="A536">
        <v>2835</v>
      </c>
      <c r="B536">
        <v>169063</v>
      </c>
      <c r="C536">
        <v>0</v>
      </c>
      <c r="D536">
        <v>1</v>
      </c>
      <c r="E536">
        <v>54</v>
      </c>
      <c r="F536">
        <v>0</v>
      </c>
      <c r="G536">
        <v>1</v>
      </c>
      <c r="H536">
        <v>0</v>
      </c>
      <c r="I536">
        <v>0</v>
      </c>
      <c r="J536">
        <v>0</v>
      </c>
      <c r="K536">
        <v>0</v>
      </c>
      <c r="L536">
        <v>0</v>
      </c>
      <c r="M536">
        <v>0</v>
      </c>
      <c r="N536">
        <v>1</v>
      </c>
      <c r="O536" t="s">
        <v>19</v>
      </c>
      <c r="P536" s="5" t="str" cm="1">
        <f t="array" ref="P536">_xlfn.IFS(F536=1,"Divorced",G536=1,"Married",H536=1,"Single",I536=1,"Together",J536=1,"Widow")</f>
        <v>Married</v>
      </c>
      <c r="Q536" s="5" t="str" cm="1">
        <f t="array" ref="Q536">_xlfn.IFS(K536=1,"Basic",L536=1,"Graduate",M536=1,"Master",N536=1,"PhD",TRUE,"Otherwise")</f>
        <v>PhD</v>
      </c>
    </row>
    <row r="537" spans="1:17">
      <c r="A537">
        <v>2649</v>
      </c>
      <c r="B537">
        <v>169016</v>
      </c>
      <c r="C537">
        <v>0</v>
      </c>
      <c r="D537">
        <v>1</v>
      </c>
      <c r="E537">
        <v>50</v>
      </c>
      <c r="F537">
        <v>0</v>
      </c>
      <c r="G537">
        <v>1</v>
      </c>
      <c r="H537">
        <v>0</v>
      </c>
      <c r="I537">
        <v>0</v>
      </c>
      <c r="J537">
        <v>0</v>
      </c>
      <c r="K537">
        <v>0</v>
      </c>
      <c r="L537">
        <v>1</v>
      </c>
      <c r="M537">
        <v>0</v>
      </c>
      <c r="N537">
        <v>0</v>
      </c>
      <c r="O537" t="s">
        <v>19</v>
      </c>
      <c r="P537" s="5" t="str" cm="1">
        <f t="array" ref="P537">_xlfn.IFS(F537=1,"Divorced",G537=1,"Married",H537=1,"Single",I537=1,"Together",J537=1,"Widow")</f>
        <v>Married</v>
      </c>
      <c r="Q537" s="5" t="str" cm="1">
        <f t="array" ref="Q537">_xlfn.IFS(K537=1,"Basic",L537=1,"Graduate",M537=1,"Master",N537=1,"PhD",TRUE,"Otherwise")</f>
        <v>Graduate</v>
      </c>
    </row>
    <row r="538" spans="1:17">
      <c r="A538">
        <v>2983</v>
      </c>
      <c r="B538">
        <v>168805</v>
      </c>
      <c r="C538">
        <v>0</v>
      </c>
      <c r="D538">
        <v>1</v>
      </c>
      <c r="E538">
        <v>61</v>
      </c>
      <c r="F538">
        <v>1</v>
      </c>
      <c r="G538">
        <v>0</v>
      </c>
      <c r="H538">
        <v>0</v>
      </c>
      <c r="I538">
        <v>0</v>
      </c>
      <c r="J538">
        <v>0</v>
      </c>
      <c r="K538">
        <v>0</v>
      </c>
      <c r="L538">
        <v>0</v>
      </c>
      <c r="M538">
        <v>0</v>
      </c>
      <c r="N538">
        <v>1</v>
      </c>
      <c r="O538" t="s">
        <v>29</v>
      </c>
      <c r="P538" s="5" t="str" cm="1">
        <f t="array" ref="P538">_xlfn.IFS(F538=1,"Divorced",G538=1,"Married",H538=1,"Single",I538=1,"Together",J538=1,"Widow")</f>
        <v>Divorced</v>
      </c>
      <c r="Q538" s="5" t="str" cm="1">
        <f t="array" ref="Q538">_xlfn.IFS(K538=1,"Basic",L538=1,"Graduate",M538=1,"Master",N538=1,"PhD",TRUE,"Otherwise")</f>
        <v>PhD</v>
      </c>
    </row>
    <row r="539" spans="1:17">
      <c r="A539">
        <v>1663</v>
      </c>
      <c r="B539">
        <v>168743</v>
      </c>
      <c r="C539">
        <v>0</v>
      </c>
      <c r="D539">
        <v>0</v>
      </c>
      <c r="E539">
        <v>53</v>
      </c>
      <c r="F539">
        <v>1</v>
      </c>
      <c r="G539">
        <v>0</v>
      </c>
      <c r="H539">
        <v>0</v>
      </c>
      <c r="I539">
        <v>0</v>
      </c>
      <c r="J539">
        <v>0</v>
      </c>
      <c r="K539">
        <v>0</v>
      </c>
      <c r="L539">
        <v>1</v>
      </c>
      <c r="M539">
        <v>0</v>
      </c>
      <c r="N539">
        <v>0</v>
      </c>
      <c r="O539" t="s">
        <v>29</v>
      </c>
      <c r="P539" s="5" t="str" cm="1">
        <f t="array" ref="P539">_xlfn.IFS(F539=1,"Divorced",G539=1,"Married",H539=1,"Single",I539=1,"Together",J539=1,"Widow")</f>
        <v>Divorced</v>
      </c>
      <c r="Q539" s="5" t="str" cm="1">
        <f t="array" ref="Q539">_xlfn.IFS(K539=1,"Basic",L539=1,"Graduate",M539=1,"Master",N539=1,"PhD",TRUE,"Otherwise")</f>
        <v>Graduate</v>
      </c>
    </row>
    <row r="540" spans="1:17">
      <c r="A540">
        <v>2013</v>
      </c>
      <c r="B540">
        <v>168695</v>
      </c>
      <c r="C540">
        <v>0</v>
      </c>
      <c r="D540">
        <v>0</v>
      </c>
      <c r="E540">
        <v>51</v>
      </c>
      <c r="F540">
        <v>0</v>
      </c>
      <c r="G540">
        <v>0</v>
      </c>
      <c r="H540">
        <v>0</v>
      </c>
      <c r="I540">
        <v>1</v>
      </c>
      <c r="J540">
        <v>0</v>
      </c>
      <c r="K540">
        <v>0</v>
      </c>
      <c r="L540">
        <v>1</v>
      </c>
      <c r="M540">
        <v>0</v>
      </c>
      <c r="N540">
        <v>0</v>
      </c>
      <c r="O540" t="s">
        <v>19</v>
      </c>
      <c r="P540" s="5" t="str" cm="1">
        <f t="array" ref="P540">_xlfn.IFS(F540=1,"Divorced",G540=1,"Married",H540=1,"Single",I540=1,"Together",J540=1,"Widow")</f>
        <v>Together</v>
      </c>
      <c r="Q540" s="5" t="str" cm="1">
        <f t="array" ref="Q540">_xlfn.IFS(K540=1,"Basic",L540=1,"Graduate",M540=1,"Master",N540=1,"PhD",TRUE,"Otherwise")</f>
        <v>Graduate</v>
      </c>
    </row>
    <row r="541" spans="1:17">
      <c r="A541">
        <v>2431</v>
      </c>
      <c r="B541">
        <v>168695</v>
      </c>
      <c r="C541">
        <v>0</v>
      </c>
      <c r="D541">
        <v>0</v>
      </c>
      <c r="E541">
        <v>51</v>
      </c>
      <c r="F541">
        <v>0</v>
      </c>
      <c r="G541">
        <v>0</v>
      </c>
      <c r="H541">
        <v>0</v>
      </c>
      <c r="I541">
        <v>1</v>
      </c>
      <c r="J541">
        <v>0</v>
      </c>
      <c r="K541">
        <v>0</v>
      </c>
      <c r="L541">
        <v>1</v>
      </c>
      <c r="M541">
        <v>0</v>
      </c>
      <c r="N541">
        <v>0</v>
      </c>
      <c r="O541" t="s">
        <v>29</v>
      </c>
      <c r="P541" s="5" t="str" cm="1">
        <f t="array" ref="P541">_xlfn.IFS(F541=1,"Divorced",G541=1,"Married",H541=1,"Single",I541=1,"Together",J541=1,"Widow")</f>
        <v>Together</v>
      </c>
      <c r="Q541" s="5" t="str" cm="1">
        <f t="array" ref="Q541">_xlfn.IFS(K541=1,"Basic",L541=1,"Graduate",M541=1,"Master",N541=1,"PhD",TRUE,"Otherwise")</f>
        <v>Graduate</v>
      </c>
    </row>
    <row r="542" spans="1:17">
      <c r="A542">
        <v>1379</v>
      </c>
      <c r="B542">
        <v>168682</v>
      </c>
      <c r="C542">
        <v>0</v>
      </c>
      <c r="D542">
        <v>0</v>
      </c>
      <c r="E542">
        <v>29</v>
      </c>
      <c r="F542">
        <v>0</v>
      </c>
      <c r="G542">
        <v>0</v>
      </c>
      <c r="H542">
        <v>0</v>
      </c>
      <c r="I542">
        <v>1</v>
      </c>
      <c r="J542">
        <v>0</v>
      </c>
      <c r="K542">
        <v>0</v>
      </c>
      <c r="L542">
        <v>0</v>
      </c>
      <c r="M542">
        <v>0</v>
      </c>
      <c r="N542">
        <v>1</v>
      </c>
      <c r="O542" t="s">
        <v>17</v>
      </c>
      <c r="P542" s="5" t="str" cm="1">
        <f t="array" ref="P542">_xlfn.IFS(F542=1,"Divorced",G542=1,"Married",H542=1,"Single",I542=1,"Together",J542=1,"Widow")</f>
        <v>Together</v>
      </c>
      <c r="Q542" s="5" t="str" cm="1">
        <f t="array" ref="Q542">_xlfn.IFS(K542=1,"Basic",L542=1,"Graduate",M542=1,"Master",N542=1,"PhD",TRUE,"Otherwise")</f>
        <v>PhD</v>
      </c>
    </row>
    <row r="543" spans="1:17">
      <c r="A543">
        <v>2199</v>
      </c>
      <c r="B543">
        <v>168682</v>
      </c>
      <c r="C543">
        <v>0</v>
      </c>
      <c r="D543">
        <v>0</v>
      </c>
      <c r="E543">
        <v>29</v>
      </c>
      <c r="F543">
        <v>0</v>
      </c>
      <c r="G543">
        <v>0</v>
      </c>
      <c r="H543">
        <v>0</v>
      </c>
      <c r="I543">
        <v>1</v>
      </c>
      <c r="J543">
        <v>0</v>
      </c>
      <c r="K543">
        <v>0</v>
      </c>
      <c r="L543">
        <v>0</v>
      </c>
      <c r="M543">
        <v>0</v>
      </c>
      <c r="N543">
        <v>1</v>
      </c>
      <c r="O543" t="s">
        <v>19</v>
      </c>
      <c r="P543" s="5" t="str" cm="1">
        <f t="array" ref="P543">_xlfn.IFS(F543=1,"Divorced",G543=1,"Married",H543=1,"Single",I543=1,"Together",J543=1,"Widow")</f>
        <v>Together</v>
      </c>
      <c r="Q543" s="5" t="str" cm="1">
        <f t="array" ref="Q543">_xlfn.IFS(K543=1,"Basic",L543=1,"Graduate",M543=1,"Master",N543=1,"PhD",TRUE,"Otherwise")</f>
        <v>PhD</v>
      </c>
    </row>
    <row r="544" spans="1:17">
      <c r="A544">
        <v>1033</v>
      </c>
      <c r="B544">
        <v>168657</v>
      </c>
      <c r="C544">
        <v>0</v>
      </c>
      <c r="D544">
        <v>0</v>
      </c>
      <c r="E544">
        <v>74</v>
      </c>
      <c r="F544">
        <v>0</v>
      </c>
      <c r="G544">
        <v>1</v>
      </c>
      <c r="H544">
        <v>0</v>
      </c>
      <c r="I544">
        <v>0</v>
      </c>
      <c r="J544">
        <v>0</v>
      </c>
      <c r="K544">
        <v>0</v>
      </c>
      <c r="L544">
        <v>0</v>
      </c>
      <c r="M544">
        <v>1</v>
      </c>
      <c r="N544">
        <v>0</v>
      </c>
      <c r="O544" t="s">
        <v>29</v>
      </c>
      <c r="P544" s="5" t="str" cm="1">
        <f t="array" ref="P544">_xlfn.IFS(F544=1,"Divorced",G544=1,"Married",H544=1,"Single",I544=1,"Together",J544=1,"Widow")</f>
        <v>Married</v>
      </c>
      <c r="Q544" s="5" t="str" cm="1">
        <f t="array" ref="Q544">_xlfn.IFS(K544=1,"Basic",L544=1,"Graduate",M544=1,"Master",N544=1,"PhD",TRUE,"Otherwise")</f>
        <v>Master</v>
      </c>
    </row>
    <row r="545" spans="1:17">
      <c r="A545">
        <v>1324</v>
      </c>
      <c r="B545">
        <v>168655</v>
      </c>
      <c r="C545">
        <v>0</v>
      </c>
      <c r="D545">
        <v>0</v>
      </c>
      <c r="E545">
        <v>32</v>
      </c>
      <c r="F545">
        <v>0</v>
      </c>
      <c r="G545">
        <v>0</v>
      </c>
      <c r="H545">
        <v>1</v>
      </c>
      <c r="I545">
        <v>0</v>
      </c>
      <c r="J545">
        <v>0</v>
      </c>
      <c r="K545">
        <v>0</v>
      </c>
      <c r="L545">
        <v>1</v>
      </c>
      <c r="M545">
        <v>0</v>
      </c>
      <c r="N545">
        <v>0</v>
      </c>
      <c r="O545" t="s">
        <v>34</v>
      </c>
      <c r="P545" s="5" t="str" cm="1">
        <f t="array" ref="P545">_xlfn.IFS(F545=1,"Divorced",G545=1,"Married",H545=1,"Single",I545=1,"Together",J545=1,"Widow")</f>
        <v>Single</v>
      </c>
      <c r="Q545" s="5" t="str" cm="1">
        <f t="array" ref="Q545">_xlfn.IFS(K545=1,"Basic",L545=1,"Graduate",M545=1,"Master",N545=1,"PhD",TRUE,"Otherwise")</f>
        <v>Graduate</v>
      </c>
    </row>
    <row r="546" spans="1:17">
      <c r="A546">
        <v>2586</v>
      </c>
      <c r="B546">
        <v>168655</v>
      </c>
      <c r="C546">
        <v>0</v>
      </c>
      <c r="D546">
        <v>0</v>
      </c>
      <c r="E546">
        <v>32</v>
      </c>
      <c r="F546">
        <v>0</v>
      </c>
      <c r="G546">
        <v>0</v>
      </c>
      <c r="H546">
        <v>1</v>
      </c>
      <c r="I546">
        <v>0</v>
      </c>
      <c r="J546">
        <v>0</v>
      </c>
      <c r="K546">
        <v>0</v>
      </c>
      <c r="L546">
        <v>1</v>
      </c>
      <c r="M546">
        <v>0</v>
      </c>
      <c r="N546">
        <v>0</v>
      </c>
      <c r="O546" t="s">
        <v>28</v>
      </c>
      <c r="P546" s="5" t="str" cm="1">
        <f t="array" ref="P546">_xlfn.IFS(F546=1,"Divorced",G546=1,"Married",H546=1,"Single",I546=1,"Together",J546=1,"Widow")</f>
        <v>Single</v>
      </c>
      <c r="Q546" s="5" t="str" cm="1">
        <f t="array" ref="Q546">_xlfn.IFS(K546=1,"Basic",L546=1,"Graduate",M546=1,"Master",N546=1,"PhD",TRUE,"Otherwise")</f>
        <v>Graduate</v>
      </c>
    </row>
    <row r="547" spans="1:17">
      <c r="A547">
        <v>1285</v>
      </c>
      <c r="B547">
        <v>168627</v>
      </c>
      <c r="C547">
        <v>0</v>
      </c>
      <c r="D547">
        <v>0</v>
      </c>
      <c r="E547">
        <v>38</v>
      </c>
      <c r="F547">
        <v>0</v>
      </c>
      <c r="G547">
        <v>0</v>
      </c>
      <c r="H547">
        <v>1</v>
      </c>
      <c r="I547">
        <v>0</v>
      </c>
      <c r="J547">
        <v>0</v>
      </c>
      <c r="K547">
        <v>0</v>
      </c>
      <c r="L547">
        <v>1</v>
      </c>
      <c r="M547">
        <v>0</v>
      </c>
      <c r="N547">
        <v>0</v>
      </c>
      <c r="O547" t="s">
        <v>29</v>
      </c>
      <c r="P547" s="5" t="str" cm="1">
        <f t="array" ref="P547">_xlfn.IFS(F547=1,"Divorced",G547=1,"Married",H547=1,"Single",I547=1,"Together",J547=1,"Widow")</f>
        <v>Single</v>
      </c>
      <c r="Q547" s="5" t="str" cm="1">
        <f t="array" ref="Q547">_xlfn.IFS(K547=1,"Basic",L547=1,"Graduate",M547=1,"Master",N547=1,"PhD",TRUE,"Otherwise")</f>
        <v>Graduate</v>
      </c>
    </row>
    <row r="548" spans="1:17">
      <c r="A548">
        <v>2475</v>
      </c>
      <c r="B548">
        <v>168487</v>
      </c>
      <c r="C548">
        <v>0</v>
      </c>
      <c r="D548">
        <v>0</v>
      </c>
      <c r="E548">
        <v>32</v>
      </c>
      <c r="F548">
        <v>0</v>
      </c>
      <c r="G548">
        <v>1</v>
      </c>
      <c r="H548">
        <v>0</v>
      </c>
      <c r="I548">
        <v>0</v>
      </c>
      <c r="J548">
        <v>0</v>
      </c>
      <c r="K548">
        <v>0</v>
      </c>
      <c r="L548">
        <v>1</v>
      </c>
      <c r="M548">
        <v>0</v>
      </c>
      <c r="N548">
        <v>0</v>
      </c>
      <c r="O548" t="s">
        <v>19</v>
      </c>
      <c r="P548" s="5" t="str" cm="1">
        <f t="array" ref="P548">_xlfn.IFS(F548=1,"Divorced",G548=1,"Married",H548=1,"Single",I548=1,"Together",J548=1,"Widow")</f>
        <v>Married</v>
      </c>
      <c r="Q548" s="5" t="str" cm="1">
        <f t="array" ref="Q548">_xlfn.IFS(K548=1,"Basic",L548=1,"Graduate",M548=1,"Master",N548=1,"PhD",TRUE,"Otherwise")</f>
        <v>Graduate</v>
      </c>
    </row>
    <row r="549" spans="1:17">
      <c r="A549">
        <v>3053</v>
      </c>
      <c r="B549">
        <v>168487</v>
      </c>
      <c r="C549">
        <v>0</v>
      </c>
      <c r="D549">
        <v>0</v>
      </c>
      <c r="E549">
        <v>32</v>
      </c>
      <c r="F549">
        <v>0</v>
      </c>
      <c r="G549">
        <v>1</v>
      </c>
      <c r="H549">
        <v>0</v>
      </c>
      <c r="I549">
        <v>0</v>
      </c>
      <c r="J549">
        <v>0</v>
      </c>
      <c r="K549">
        <v>0</v>
      </c>
      <c r="L549">
        <v>1</v>
      </c>
      <c r="M549">
        <v>0</v>
      </c>
      <c r="N549">
        <v>0</v>
      </c>
      <c r="O549" t="s">
        <v>17</v>
      </c>
      <c r="P549" s="5" t="str" cm="1">
        <f t="array" ref="P549">_xlfn.IFS(F549=1,"Divorced",G549=1,"Married",H549=1,"Single",I549=1,"Together",J549=1,"Widow")</f>
        <v>Married</v>
      </c>
      <c r="Q549" s="5" t="str" cm="1">
        <f t="array" ref="Q549">_xlfn.IFS(K549=1,"Basic",L549=1,"Graduate",M549=1,"Master",N549=1,"PhD",TRUE,"Otherwise")</f>
        <v>Graduate</v>
      </c>
    </row>
    <row r="550" spans="1:17">
      <c r="A550">
        <v>1341</v>
      </c>
      <c r="B550">
        <v>168462</v>
      </c>
      <c r="C550">
        <v>0</v>
      </c>
      <c r="D550">
        <v>0</v>
      </c>
      <c r="E550">
        <v>51</v>
      </c>
      <c r="F550">
        <v>0</v>
      </c>
      <c r="G550">
        <v>1</v>
      </c>
      <c r="H550">
        <v>0</v>
      </c>
      <c r="I550">
        <v>0</v>
      </c>
      <c r="J550">
        <v>0</v>
      </c>
      <c r="K550">
        <v>0</v>
      </c>
      <c r="L550">
        <v>0</v>
      </c>
      <c r="M550">
        <v>0</v>
      </c>
      <c r="N550">
        <v>1</v>
      </c>
      <c r="O550" t="s">
        <v>19</v>
      </c>
      <c r="P550" s="5" t="str" cm="1">
        <f t="array" ref="P550">_xlfn.IFS(F550=1,"Divorced",G550=1,"Married",H550=1,"Single",I550=1,"Together",J550=1,"Widow")</f>
        <v>Married</v>
      </c>
      <c r="Q550" s="5" t="str" cm="1">
        <f t="array" ref="Q550">_xlfn.IFS(K550=1,"Basic",L550=1,"Graduate",M550=1,"Master",N550=1,"PhD",TRUE,"Otherwise")</f>
        <v>PhD</v>
      </c>
    </row>
    <row r="551" spans="1:17">
      <c r="A551">
        <v>3219</v>
      </c>
      <c r="B551">
        <v>168423</v>
      </c>
      <c r="C551">
        <v>0</v>
      </c>
      <c r="D551">
        <v>1</v>
      </c>
      <c r="E551">
        <v>-64</v>
      </c>
      <c r="F551">
        <v>0</v>
      </c>
      <c r="G551">
        <v>0</v>
      </c>
      <c r="H551">
        <v>0</v>
      </c>
      <c r="I551">
        <v>1</v>
      </c>
      <c r="J551">
        <v>0</v>
      </c>
      <c r="K551">
        <v>0</v>
      </c>
      <c r="L551">
        <v>0</v>
      </c>
      <c r="M551">
        <v>1</v>
      </c>
      <c r="N551">
        <v>0</v>
      </c>
      <c r="O551" t="s">
        <v>19</v>
      </c>
      <c r="P551" s="5" t="str" cm="1">
        <f t="array" ref="P551">_xlfn.IFS(F551=1,"Divorced",G551=1,"Married",H551=1,"Single",I551=1,"Together",J551=1,"Widow")</f>
        <v>Together</v>
      </c>
      <c r="Q551" s="5" t="str" cm="1">
        <f t="array" ref="Q551">_xlfn.IFS(K551=1,"Basic",L551=1,"Graduate",M551=1,"Master",N551=1,"PhD",TRUE,"Otherwise")</f>
        <v>Master</v>
      </c>
    </row>
    <row r="552" spans="1:17">
      <c r="A552">
        <v>1910</v>
      </c>
      <c r="B552">
        <v>168397</v>
      </c>
      <c r="C552">
        <v>0</v>
      </c>
      <c r="D552">
        <v>1</v>
      </c>
      <c r="E552">
        <v>44</v>
      </c>
      <c r="F552">
        <v>0</v>
      </c>
      <c r="G552">
        <v>1</v>
      </c>
      <c r="H552">
        <v>0</v>
      </c>
      <c r="I552">
        <v>0</v>
      </c>
      <c r="J552">
        <v>0</v>
      </c>
      <c r="K552">
        <v>0</v>
      </c>
      <c r="L552">
        <v>0</v>
      </c>
      <c r="M552">
        <v>0</v>
      </c>
      <c r="N552">
        <v>1</v>
      </c>
      <c r="O552" t="s">
        <v>32</v>
      </c>
      <c r="P552" s="5" t="str" cm="1">
        <f t="array" ref="P552">_xlfn.IFS(F552=1,"Divorced",G552=1,"Married",H552=1,"Single",I552=1,"Together",J552=1,"Widow")</f>
        <v>Married</v>
      </c>
      <c r="Q552" s="5" t="str" cm="1">
        <f t="array" ref="Q552">_xlfn.IFS(K552=1,"Basic",L552=1,"Graduate",M552=1,"Master",N552=1,"PhD",TRUE,"Otherwise")</f>
        <v>PhD</v>
      </c>
    </row>
    <row r="553" spans="1:17">
      <c r="A553">
        <v>1133</v>
      </c>
      <c r="B553">
        <v>168352</v>
      </c>
      <c r="C553">
        <v>0</v>
      </c>
      <c r="D553">
        <v>1</v>
      </c>
      <c r="E553">
        <v>46</v>
      </c>
      <c r="F553">
        <v>0</v>
      </c>
      <c r="G553">
        <v>0</v>
      </c>
      <c r="H553">
        <v>1</v>
      </c>
      <c r="I553">
        <v>0</v>
      </c>
      <c r="J553">
        <v>0</v>
      </c>
      <c r="K553">
        <v>0</v>
      </c>
      <c r="L553">
        <v>0</v>
      </c>
      <c r="M553">
        <v>0</v>
      </c>
      <c r="N553">
        <v>1</v>
      </c>
      <c r="O553" t="s">
        <v>17</v>
      </c>
      <c r="P553" s="5" t="str" cm="1">
        <f t="array" ref="P553">_xlfn.IFS(F553=1,"Divorced",G553=1,"Married",H553=1,"Single",I553=1,"Together",J553=1,"Widow")</f>
        <v>Single</v>
      </c>
      <c r="Q553" s="5" t="str" cm="1">
        <f t="array" ref="Q553">_xlfn.IFS(K553=1,"Basic",L553=1,"Graduate",M553=1,"Master",N553=1,"PhD",TRUE,"Otherwise")</f>
        <v>PhD</v>
      </c>
    </row>
    <row r="554" spans="1:17">
      <c r="A554">
        <v>2010</v>
      </c>
      <c r="B554">
        <v>168316</v>
      </c>
      <c r="C554">
        <v>0</v>
      </c>
      <c r="D554">
        <v>1</v>
      </c>
      <c r="E554">
        <v>56</v>
      </c>
      <c r="F554">
        <v>0</v>
      </c>
      <c r="G554">
        <v>0</v>
      </c>
      <c r="H554">
        <v>0</v>
      </c>
      <c r="I554">
        <v>1</v>
      </c>
      <c r="J554">
        <v>0</v>
      </c>
      <c r="K554">
        <v>0</v>
      </c>
      <c r="L554">
        <v>0</v>
      </c>
      <c r="M554">
        <v>0</v>
      </c>
      <c r="N554">
        <v>0</v>
      </c>
      <c r="O554" t="s">
        <v>28</v>
      </c>
      <c r="P554" s="5" t="str" cm="1">
        <f t="array" ref="P554">_xlfn.IFS(F554=1,"Divorced",G554=1,"Married",H554=1,"Single",I554=1,"Together",J554=1,"Widow")</f>
        <v>Together</v>
      </c>
      <c r="Q554" s="5" t="str" cm="1">
        <f t="array" ref="Q554">_xlfn.IFS(K554=1,"Basic",L554=1,"Graduate",M554=1,"Master",N554=1,"PhD",TRUE,"Otherwise")</f>
        <v>Otherwise</v>
      </c>
    </row>
    <row r="555" spans="1:17">
      <c r="A555">
        <v>2989</v>
      </c>
      <c r="B555">
        <v>168281</v>
      </c>
      <c r="C555">
        <v>0</v>
      </c>
      <c r="D555">
        <v>0</v>
      </c>
      <c r="E555">
        <v>62</v>
      </c>
      <c r="F555">
        <v>0</v>
      </c>
      <c r="G555">
        <v>0</v>
      </c>
      <c r="H555">
        <v>1</v>
      </c>
      <c r="I555">
        <v>0</v>
      </c>
      <c r="J555">
        <v>0</v>
      </c>
      <c r="K555">
        <v>0</v>
      </c>
      <c r="L555">
        <v>1</v>
      </c>
      <c r="M555">
        <v>0</v>
      </c>
      <c r="N555">
        <v>0</v>
      </c>
      <c r="O555" t="s">
        <v>29</v>
      </c>
      <c r="P555" s="5" t="str" cm="1">
        <f t="array" ref="P555">_xlfn.IFS(F555=1,"Divorced",G555=1,"Married",H555=1,"Single",I555=1,"Together",J555=1,"Widow")</f>
        <v>Single</v>
      </c>
      <c r="Q555" s="5" t="str" cm="1">
        <f t="array" ref="Q555">_xlfn.IFS(K555=1,"Basic",L555=1,"Graduate",M555=1,"Master",N555=1,"PhD",TRUE,"Otherwise")</f>
        <v>Graduate</v>
      </c>
    </row>
    <row r="556" spans="1:17">
      <c r="A556">
        <v>1928</v>
      </c>
      <c r="B556">
        <v>168274</v>
      </c>
      <c r="C556">
        <v>1</v>
      </c>
      <c r="D556">
        <v>1</v>
      </c>
      <c r="E556">
        <v>41</v>
      </c>
      <c r="F556">
        <v>1</v>
      </c>
      <c r="G556">
        <v>0</v>
      </c>
      <c r="H556">
        <v>0</v>
      </c>
      <c r="I556">
        <v>0</v>
      </c>
      <c r="J556">
        <v>0</v>
      </c>
      <c r="K556">
        <v>0</v>
      </c>
      <c r="L556">
        <v>1</v>
      </c>
      <c r="M556">
        <v>0</v>
      </c>
      <c r="N556">
        <v>0</v>
      </c>
      <c r="O556" t="s">
        <v>32</v>
      </c>
      <c r="P556" s="5" t="str" cm="1">
        <f t="array" ref="P556">_xlfn.IFS(F556=1,"Divorced",G556=1,"Married",H556=1,"Single",I556=1,"Together",J556=1,"Widow")</f>
        <v>Divorced</v>
      </c>
      <c r="Q556" s="5" t="str" cm="1">
        <f t="array" ref="Q556">_xlfn.IFS(K556=1,"Basic",L556=1,"Graduate",M556=1,"Master",N556=1,"PhD",TRUE,"Otherwise")</f>
        <v>Graduate</v>
      </c>
    </row>
    <row r="557" spans="1:17">
      <c r="A557">
        <v>2818</v>
      </c>
      <c r="B557">
        <v>168148</v>
      </c>
      <c r="C557">
        <v>0</v>
      </c>
      <c r="D557">
        <v>0</v>
      </c>
      <c r="E557">
        <v>63</v>
      </c>
      <c r="F557">
        <v>0</v>
      </c>
      <c r="G557">
        <v>0</v>
      </c>
      <c r="H557">
        <v>0</v>
      </c>
      <c r="I557">
        <v>1</v>
      </c>
      <c r="J557">
        <v>0</v>
      </c>
      <c r="K557">
        <v>0</v>
      </c>
      <c r="L557">
        <v>0</v>
      </c>
      <c r="M557">
        <v>1</v>
      </c>
      <c r="N557">
        <v>0</v>
      </c>
      <c r="O557" t="s">
        <v>34</v>
      </c>
      <c r="P557" s="5" t="str" cm="1">
        <f t="array" ref="P557">_xlfn.IFS(F557=1,"Divorced",G557=1,"Married",H557=1,"Single",I557=1,"Together",J557=1,"Widow")</f>
        <v>Together</v>
      </c>
      <c r="Q557" s="5" t="str" cm="1">
        <f t="array" ref="Q557">_xlfn.IFS(K557=1,"Basic",L557=1,"Graduate",M557=1,"Master",N557=1,"PhD",TRUE,"Otherwise")</f>
        <v>Master</v>
      </c>
    </row>
    <row r="558" spans="1:17">
      <c r="A558">
        <v>2132</v>
      </c>
      <c r="B558">
        <v>168142</v>
      </c>
      <c r="C558">
        <v>0</v>
      </c>
      <c r="D558">
        <v>1</v>
      </c>
      <c r="E558">
        <v>56</v>
      </c>
      <c r="F558">
        <v>0</v>
      </c>
      <c r="G558">
        <v>0</v>
      </c>
      <c r="H558">
        <v>0</v>
      </c>
      <c r="I558">
        <v>1</v>
      </c>
      <c r="J558">
        <v>0</v>
      </c>
      <c r="K558">
        <v>0</v>
      </c>
      <c r="L558">
        <v>1</v>
      </c>
      <c r="M558">
        <v>0</v>
      </c>
      <c r="N558">
        <v>0</v>
      </c>
      <c r="O558" t="s">
        <v>32</v>
      </c>
      <c r="P558" s="5" t="str" cm="1">
        <f t="array" ref="P558">_xlfn.IFS(F558=1,"Divorced",G558=1,"Married",H558=1,"Single",I558=1,"Together",J558=1,"Widow")</f>
        <v>Together</v>
      </c>
      <c r="Q558" s="5" t="str" cm="1">
        <f t="array" ref="Q558">_xlfn.IFS(K558=1,"Basic",L558=1,"Graduate",M558=1,"Master",N558=1,"PhD",TRUE,"Otherwise")</f>
        <v>Graduate</v>
      </c>
    </row>
    <row r="559" spans="1:17">
      <c r="A559">
        <v>1103</v>
      </c>
      <c r="B559">
        <v>168126</v>
      </c>
      <c r="C559">
        <v>0</v>
      </c>
      <c r="D559">
        <v>0</v>
      </c>
      <c r="E559">
        <v>29</v>
      </c>
      <c r="F559">
        <v>0</v>
      </c>
      <c r="G559">
        <v>0</v>
      </c>
      <c r="H559">
        <v>1</v>
      </c>
      <c r="I559">
        <v>0</v>
      </c>
      <c r="J559">
        <v>0</v>
      </c>
      <c r="K559">
        <v>0</v>
      </c>
      <c r="L559">
        <v>0</v>
      </c>
      <c r="M559">
        <v>0</v>
      </c>
      <c r="N559">
        <v>1</v>
      </c>
      <c r="O559" t="s">
        <v>17</v>
      </c>
      <c r="P559" s="5" t="str" cm="1">
        <f t="array" ref="P559">_xlfn.IFS(F559=1,"Divorced",G559=1,"Married",H559=1,"Single",I559=1,"Together",J559=1,"Widow")</f>
        <v>Single</v>
      </c>
      <c r="Q559" s="5" t="str" cm="1">
        <f t="array" ref="Q559">_xlfn.IFS(K559=1,"Basic",L559=1,"Graduate",M559=1,"Master",N559=1,"PhD",TRUE,"Otherwise")</f>
        <v>PhD</v>
      </c>
    </row>
    <row r="560" spans="1:17">
      <c r="A560">
        <v>1662</v>
      </c>
      <c r="B560">
        <v>168118</v>
      </c>
      <c r="C560">
        <v>0</v>
      </c>
      <c r="D560">
        <v>1</v>
      </c>
      <c r="E560">
        <v>57</v>
      </c>
      <c r="F560">
        <v>1</v>
      </c>
      <c r="G560">
        <v>0</v>
      </c>
      <c r="H560">
        <v>0</v>
      </c>
      <c r="I560">
        <v>0</v>
      </c>
      <c r="J560">
        <v>0</v>
      </c>
      <c r="K560">
        <v>0</v>
      </c>
      <c r="L560">
        <v>1</v>
      </c>
      <c r="M560">
        <v>0</v>
      </c>
      <c r="N560">
        <v>0</v>
      </c>
      <c r="O560" t="s">
        <v>28</v>
      </c>
      <c r="P560" s="5" t="str" cm="1">
        <f t="array" ref="P560">_xlfn.IFS(F560=1,"Divorced",G560=1,"Married",H560=1,"Single",I560=1,"Together",J560=1,"Widow")</f>
        <v>Divorced</v>
      </c>
      <c r="Q560" s="5" t="str" cm="1">
        <f t="array" ref="Q560">_xlfn.IFS(K560=1,"Basic",L560=1,"Graduate",M560=1,"Master",N560=1,"PhD",TRUE,"Otherwise")</f>
        <v>Graduate</v>
      </c>
    </row>
    <row r="561" spans="1:17">
      <c r="A561">
        <v>2235</v>
      </c>
      <c r="B561">
        <v>168118</v>
      </c>
      <c r="C561">
        <v>0</v>
      </c>
      <c r="D561">
        <v>1</v>
      </c>
      <c r="E561">
        <v>57</v>
      </c>
      <c r="F561">
        <v>1</v>
      </c>
      <c r="G561">
        <v>0</v>
      </c>
      <c r="H561">
        <v>0</v>
      </c>
      <c r="I561">
        <v>0</v>
      </c>
      <c r="J561">
        <v>0</v>
      </c>
      <c r="K561">
        <v>0</v>
      </c>
      <c r="L561">
        <v>1</v>
      </c>
      <c r="M561">
        <v>0</v>
      </c>
      <c r="N561">
        <v>0</v>
      </c>
      <c r="O561" t="s">
        <v>19</v>
      </c>
      <c r="P561" s="5" t="str" cm="1">
        <f t="array" ref="P561">_xlfn.IFS(F561=1,"Divorced",G561=1,"Married",H561=1,"Single",I561=1,"Together",J561=1,"Widow")</f>
        <v>Divorced</v>
      </c>
      <c r="Q561" s="5" t="str" cm="1">
        <f t="array" ref="Q561">_xlfn.IFS(K561=1,"Basic",L561=1,"Graduate",M561=1,"Master",N561=1,"PhD",TRUE,"Otherwise")</f>
        <v>Graduate</v>
      </c>
    </row>
    <row r="562" spans="1:17">
      <c r="A562">
        <v>3005</v>
      </c>
      <c r="B562">
        <v>168117</v>
      </c>
      <c r="C562">
        <v>0</v>
      </c>
      <c r="D562">
        <v>1</v>
      </c>
      <c r="E562">
        <v>73</v>
      </c>
      <c r="F562">
        <v>0</v>
      </c>
      <c r="G562">
        <v>0</v>
      </c>
      <c r="H562">
        <v>0</v>
      </c>
      <c r="I562">
        <v>0</v>
      </c>
      <c r="J562">
        <v>1</v>
      </c>
      <c r="K562">
        <v>0</v>
      </c>
      <c r="L562">
        <v>0</v>
      </c>
      <c r="M562">
        <v>0</v>
      </c>
      <c r="N562">
        <v>1</v>
      </c>
      <c r="O562" t="s">
        <v>17</v>
      </c>
      <c r="P562" s="5" t="str" cm="1">
        <f t="array" ref="P562">_xlfn.IFS(F562=1,"Divorced",G562=1,"Married",H562=1,"Single",I562=1,"Together",J562=1,"Widow")</f>
        <v>Widow</v>
      </c>
      <c r="Q562" s="5" t="str" cm="1">
        <f t="array" ref="Q562">_xlfn.IFS(K562=1,"Basic",L562=1,"Graduate",M562=1,"Master",N562=1,"PhD",TRUE,"Otherwise")</f>
        <v>PhD</v>
      </c>
    </row>
    <row r="563" spans="1:17">
      <c r="A563">
        <v>1870</v>
      </c>
      <c r="B563">
        <v>168092</v>
      </c>
      <c r="C563">
        <v>0</v>
      </c>
      <c r="D563">
        <v>0</v>
      </c>
      <c r="E563">
        <v>42</v>
      </c>
      <c r="F563">
        <v>0</v>
      </c>
      <c r="G563">
        <v>0</v>
      </c>
      <c r="H563">
        <v>1</v>
      </c>
      <c r="I563">
        <v>0</v>
      </c>
      <c r="J563">
        <v>0</v>
      </c>
      <c r="K563">
        <v>0</v>
      </c>
      <c r="L563">
        <v>0</v>
      </c>
      <c r="M563">
        <v>1</v>
      </c>
      <c r="N563">
        <v>0</v>
      </c>
      <c r="O563" t="s">
        <v>34</v>
      </c>
      <c r="P563" s="5" t="str" cm="1">
        <f t="array" ref="P563">_xlfn.IFS(F563=1,"Divorced",G563=1,"Married",H563=1,"Single",I563=1,"Together",J563=1,"Widow")</f>
        <v>Single</v>
      </c>
      <c r="Q563" s="5" t="str" cm="1">
        <f t="array" ref="Q563">_xlfn.IFS(K563=1,"Basic",L563=1,"Graduate",M563=1,"Master",N563=1,"PhD",TRUE,"Otherwise")</f>
        <v>Master</v>
      </c>
    </row>
    <row r="564" spans="1:17">
      <c r="A564">
        <v>1482</v>
      </c>
      <c r="B564">
        <v>167911</v>
      </c>
      <c r="C564">
        <v>0</v>
      </c>
      <c r="D564">
        <v>1</v>
      </c>
      <c r="E564">
        <v>71</v>
      </c>
      <c r="F564">
        <v>0</v>
      </c>
      <c r="G564">
        <v>0</v>
      </c>
      <c r="H564">
        <v>0</v>
      </c>
      <c r="I564">
        <v>1</v>
      </c>
      <c r="J564">
        <v>0</v>
      </c>
      <c r="K564">
        <v>0</v>
      </c>
      <c r="L564">
        <v>0</v>
      </c>
      <c r="M564">
        <v>0</v>
      </c>
      <c r="N564">
        <v>1</v>
      </c>
      <c r="O564" t="s">
        <v>28</v>
      </c>
      <c r="P564" s="5" t="str" cm="1">
        <f t="array" ref="P564">_xlfn.IFS(F564=1,"Divorced",G564=1,"Married",H564=1,"Single",I564=1,"Together",J564=1,"Widow")</f>
        <v>Together</v>
      </c>
      <c r="Q564" s="5" t="str" cm="1">
        <f t="array" ref="Q564">_xlfn.IFS(K564=1,"Basic",L564=1,"Graduate",M564=1,"Master",N564=1,"PhD",TRUE,"Otherwise")</f>
        <v>PhD</v>
      </c>
    </row>
    <row r="565" spans="1:17">
      <c r="A565">
        <v>3070</v>
      </c>
      <c r="B565">
        <v>167911</v>
      </c>
      <c r="C565">
        <v>0</v>
      </c>
      <c r="D565">
        <v>1</v>
      </c>
      <c r="E565">
        <v>71</v>
      </c>
      <c r="F565">
        <v>0</v>
      </c>
      <c r="G565">
        <v>0</v>
      </c>
      <c r="H565">
        <v>0</v>
      </c>
      <c r="I565">
        <v>1</v>
      </c>
      <c r="J565">
        <v>0</v>
      </c>
      <c r="K565">
        <v>0</v>
      </c>
      <c r="L565">
        <v>0</v>
      </c>
      <c r="M565">
        <v>0</v>
      </c>
      <c r="N565">
        <v>1</v>
      </c>
      <c r="O565" t="s">
        <v>34</v>
      </c>
      <c r="P565" s="5" t="str" cm="1">
        <f t="array" ref="P565">_xlfn.IFS(F565=1,"Divorced",G565=1,"Married",H565=1,"Single",I565=1,"Together",J565=1,"Widow")</f>
        <v>Together</v>
      </c>
      <c r="Q565" s="5" t="str" cm="1">
        <f t="array" ref="Q565">_xlfn.IFS(K565=1,"Basic",L565=1,"Graduate",M565=1,"Master",N565=1,"PhD",TRUE,"Otherwise")</f>
        <v>PhD</v>
      </c>
    </row>
    <row r="566" spans="1:17">
      <c r="A566">
        <v>1930</v>
      </c>
      <c r="B566">
        <v>167893</v>
      </c>
      <c r="C566">
        <v>0</v>
      </c>
      <c r="D566">
        <v>1</v>
      </c>
      <c r="E566">
        <v>45</v>
      </c>
      <c r="F566">
        <v>1</v>
      </c>
      <c r="G566">
        <v>0</v>
      </c>
      <c r="H566">
        <v>0</v>
      </c>
      <c r="I566">
        <v>0</v>
      </c>
      <c r="J566">
        <v>0</v>
      </c>
      <c r="K566">
        <v>0</v>
      </c>
      <c r="L566">
        <v>0</v>
      </c>
      <c r="M566">
        <v>0</v>
      </c>
      <c r="N566">
        <v>0</v>
      </c>
      <c r="O566" t="s">
        <v>34</v>
      </c>
      <c r="P566" s="5" t="str" cm="1">
        <f t="array" ref="P566">_xlfn.IFS(F566=1,"Divorced",G566=1,"Married",H566=1,"Single",I566=1,"Together",J566=1,"Widow")</f>
        <v>Divorced</v>
      </c>
      <c r="Q566" s="5" t="str" cm="1">
        <f t="array" ref="Q566">_xlfn.IFS(K566=1,"Basic",L566=1,"Graduate",M566=1,"Master",N566=1,"PhD",TRUE,"Otherwise")</f>
        <v>Otherwise</v>
      </c>
    </row>
    <row r="567" spans="1:17">
      <c r="A567">
        <v>2513</v>
      </c>
      <c r="B567">
        <v>167786</v>
      </c>
      <c r="C567">
        <v>0</v>
      </c>
      <c r="D567">
        <v>0</v>
      </c>
      <c r="E567">
        <v>61</v>
      </c>
      <c r="F567">
        <v>0</v>
      </c>
      <c r="G567">
        <v>0</v>
      </c>
      <c r="H567">
        <v>0</v>
      </c>
      <c r="I567">
        <v>0</v>
      </c>
      <c r="J567">
        <v>1</v>
      </c>
      <c r="K567">
        <v>0</v>
      </c>
      <c r="L567">
        <v>0</v>
      </c>
      <c r="M567">
        <v>0</v>
      </c>
      <c r="N567">
        <v>1</v>
      </c>
      <c r="O567" t="s">
        <v>17</v>
      </c>
      <c r="P567" s="5" t="str" cm="1">
        <f t="array" ref="P567">_xlfn.IFS(F567=1,"Divorced",G567=1,"Married",H567=1,"Single",I567=1,"Together",J567=1,"Widow")</f>
        <v>Widow</v>
      </c>
      <c r="Q567" s="5" t="str" cm="1">
        <f t="array" ref="Q567">_xlfn.IFS(K567=1,"Basic",L567=1,"Graduate",M567=1,"Master",N567=1,"PhD",TRUE,"Otherwise")</f>
        <v>PhD</v>
      </c>
    </row>
    <row r="568" spans="1:17">
      <c r="A568">
        <v>3153</v>
      </c>
      <c r="B568">
        <v>167716</v>
      </c>
      <c r="C568">
        <v>0</v>
      </c>
      <c r="D568">
        <v>1</v>
      </c>
      <c r="E568">
        <v>60</v>
      </c>
      <c r="F568">
        <v>0</v>
      </c>
      <c r="G568">
        <v>1</v>
      </c>
      <c r="H568">
        <v>0</v>
      </c>
      <c r="I568">
        <v>0</v>
      </c>
      <c r="J568">
        <v>0</v>
      </c>
      <c r="K568">
        <v>0</v>
      </c>
      <c r="L568">
        <v>1</v>
      </c>
      <c r="M568">
        <v>0</v>
      </c>
      <c r="N568">
        <v>0</v>
      </c>
      <c r="O568" t="s">
        <v>19</v>
      </c>
      <c r="P568" s="5" t="str" cm="1">
        <f t="array" ref="P568">_xlfn.IFS(F568=1,"Divorced",G568=1,"Married",H568=1,"Single",I568=1,"Together",J568=1,"Widow")</f>
        <v>Married</v>
      </c>
      <c r="Q568" s="5" t="str" cm="1">
        <f t="array" ref="Q568">_xlfn.IFS(K568=1,"Basic",L568=1,"Graduate",M568=1,"Master",N568=1,"PhD",TRUE,"Otherwise")</f>
        <v>Graduate</v>
      </c>
    </row>
    <row r="569" spans="1:17">
      <c r="A569">
        <v>1059</v>
      </c>
      <c r="B569">
        <v>167680</v>
      </c>
      <c r="C569">
        <v>0</v>
      </c>
      <c r="D569">
        <v>1</v>
      </c>
      <c r="E569">
        <v>69</v>
      </c>
      <c r="F569">
        <v>0</v>
      </c>
      <c r="G569">
        <v>0</v>
      </c>
      <c r="H569">
        <v>0</v>
      </c>
      <c r="I569">
        <v>0</v>
      </c>
      <c r="J569">
        <v>1</v>
      </c>
      <c r="K569">
        <v>0</v>
      </c>
      <c r="L569">
        <v>0</v>
      </c>
      <c r="M569">
        <v>0</v>
      </c>
      <c r="N569">
        <v>1</v>
      </c>
      <c r="O569" t="s">
        <v>19</v>
      </c>
      <c r="P569" s="5" t="str" cm="1">
        <f t="array" ref="P569">_xlfn.IFS(F569=1,"Divorced",G569=1,"Married",H569=1,"Single",I569=1,"Together",J569=1,"Widow")</f>
        <v>Widow</v>
      </c>
      <c r="Q569" s="5" t="str" cm="1">
        <f t="array" ref="Q569">_xlfn.IFS(K569=1,"Basic",L569=1,"Graduate",M569=1,"Master",N569=1,"PhD",TRUE,"Otherwise")</f>
        <v>PhD</v>
      </c>
    </row>
    <row r="570" spans="1:17">
      <c r="A570">
        <v>2040</v>
      </c>
      <c r="B570">
        <v>167605</v>
      </c>
      <c r="C570">
        <v>0</v>
      </c>
      <c r="D570">
        <v>0</v>
      </c>
      <c r="E570">
        <v>33</v>
      </c>
      <c r="F570">
        <v>0</v>
      </c>
      <c r="G570">
        <v>0</v>
      </c>
      <c r="H570">
        <v>0</v>
      </c>
      <c r="I570">
        <v>1</v>
      </c>
      <c r="J570">
        <v>0</v>
      </c>
      <c r="K570">
        <v>0</v>
      </c>
      <c r="L570">
        <v>1</v>
      </c>
      <c r="M570">
        <v>0</v>
      </c>
      <c r="N570">
        <v>0</v>
      </c>
      <c r="O570" t="s">
        <v>28</v>
      </c>
      <c r="P570" s="5" t="str" cm="1">
        <f t="array" ref="P570">_xlfn.IFS(F570=1,"Divorced",G570=1,"Married",H570=1,"Single",I570=1,"Together",J570=1,"Widow")</f>
        <v>Together</v>
      </c>
      <c r="Q570" s="5" t="str" cm="1">
        <f t="array" ref="Q570">_xlfn.IFS(K570=1,"Basic",L570=1,"Graduate",M570=1,"Master",N570=1,"PhD",TRUE,"Otherwise")</f>
        <v>Graduate</v>
      </c>
    </row>
    <row r="571" spans="1:17">
      <c r="A571">
        <v>1235</v>
      </c>
      <c r="B571">
        <v>167546</v>
      </c>
      <c r="C571">
        <v>0</v>
      </c>
      <c r="D571">
        <v>0</v>
      </c>
      <c r="E571">
        <v>32</v>
      </c>
      <c r="F571">
        <v>0</v>
      </c>
      <c r="G571">
        <v>1</v>
      </c>
      <c r="H571">
        <v>0</v>
      </c>
      <c r="I571">
        <v>0</v>
      </c>
      <c r="J571">
        <v>0</v>
      </c>
      <c r="K571">
        <v>0</v>
      </c>
      <c r="L571">
        <v>0</v>
      </c>
      <c r="M571">
        <v>0</v>
      </c>
      <c r="N571">
        <v>1</v>
      </c>
      <c r="O571" t="s">
        <v>17</v>
      </c>
      <c r="P571" s="5" t="str" cm="1">
        <f t="array" ref="P571">_xlfn.IFS(F571=1,"Divorced",G571=1,"Married",H571=1,"Single",I571=1,"Together",J571=1,"Widow")</f>
        <v>Married</v>
      </c>
      <c r="Q571" s="5" t="str" cm="1">
        <f t="array" ref="Q571">_xlfn.IFS(K571=1,"Basic",L571=1,"Graduate",M571=1,"Master",N571=1,"PhD",TRUE,"Otherwise")</f>
        <v>PhD</v>
      </c>
    </row>
    <row r="572" spans="1:17">
      <c r="A572">
        <v>2865</v>
      </c>
      <c r="B572">
        <v>167546</v>
      </c>
      <c r="C572">
        <v>0</v>
      </c>
      <c r="D572">
        <v>0</v>
      </c>
      <c r="E572">
        <v>32</v>
      </c>
      <c r="F572">
        <v>0</v>
      </c>
      <c r="G572">
        <v>1</v>
      </c>
      <c r="H572">
        <v>0</v>
      </c>
      <c r="I572">
        <v>0</v>
      </c>
      <c r="J572">
        <v>0</v>
      </c>
      <c r="K572">
        <v>0</v>
      </c>
      <c r="L572">
        <v>0</v>
      </c>
      <c r="M572">
        <v>0</v>
      </c>
      <c r="N572">
        <v>1</v>
      </c>
      <c r="O572" t="s">
        <v>19</v>
      </c>
      <c r="P572" s="5" t="str" cm="1">
        <f t="array" ref="P572">_xlfn.IFS(F572=1,"Divorced",G572=1,"Married",H572=1,"Single",I572=1,"Together",J572=1,"Widow")</f>
        <v>Married</v>
      </c>
      <c r="Q572" s="5" t="str" cm="1">
        <f t="array" ref="Q572">_xlfn.IFS(K572=1,"Basic",L572=1,"Graduate",M572=1,"Master",N572=1,"PhD",TRUE,"Otherwise")</f>
        <v>PhD</v>
      </c>
    </row>
    <row r="573" spans="1:17">
      <c r="A573">
        <v>1918</v>
      </c>
      <c r="B573">
        <v>167536</v>
      </c>
      <c r="C573">
        <v>0</v>
      </c>
      <c r="D573">
        <v>1</v>
      </c>
      <c r="E573">
        <v>50</v>
      </c>
      <c r="F573">
        <v>0</v>
      </c>
      <c r="G573">
        <v>1</v>
      </c>
      <c r="H573">
        <v>0</v>
      </c>
      <c r="I573">
        <v>0</v>
      </c>
      <c r="J573">
        <v>0</v>
      </c>
      <c r="K573">
        <v>0</v>
      </c>
      <c r="L573">
        <v>0</v>
      </c>
      <c r="M573">
        <v>0</v>
      </c>
      <c r="N573">
        <v>1</v>
      </c>
      <c r="O573" t="s">
        <v>34</v>
      </c>
      <c r="P573" s="5" t="str" cm="1">
        <f t="array" ref="P573">_xlfn.IFS(F573=1,"Divorced",G573=1,"Married",H573=1,"Single",I573=1,"Together",J573=1,"Widow")</f>
        <v>Married</v>
      </c>
      <c r="Q573" s="5" t="str" cm="1">
        <f t="array" ref="Q573">_xlfn.IFS(K573=1,"Basic",L573=1,"Graduate",M573=1,"Master",N573=1,"PhD",TRUE,"Otherwise")</f>
        <v>PhD</v>
      </c>
    </row>
    <row r="574" spans="1:17">
      <c r="A574">
        <v>2974</v>
      </c>
      <c r="B574">
        <v>167506</v>
      </c>
      <c r="C574">
        <v>0</v>
      </c>
      <c r="D574">
        <v>1</v>
      </c>
      <c r="E574">
        <v>40</v>
      </c>
      <c r="F574">
        <v>0</v>
      </c>
      <c r="G574">
        <v>0</v>
      </c>
      <c r="H574">
        <v>1</v>
      </c>
      <c r="I574">
        <v>0</v>
      </c>
      <c r="J574">
        <v>0</v>
      </c>
      <c r="K574">
        <v>0</v>
      </c>
      <c r="L574">
        <v>0</v>
      </c>
      <c r="M574">
        <v>0</v>
      </c>
      <c r="N574">
        <v>0</v>
      </c>
      <c r="O574" t="s">
        <v>34</v>
      </c>
      <c r="P574" s="5" t="str" cm="1">
        <f t="array" ref="P574">_xlfn.IFS(F574=1,"Divorced",G574=1,"Married",H574=1,"Single",I574=1,"Together",J574=1,"Widow")</f>
        <v>Single</v>
      </c>
      <c r="Q574" s="5" t="str" cm="1">
        <f t="array" ref="Q574">_xlfn.IFS(K574=1,"Basic",L574=1,"Graduate",M574=1,"Master",N574=1,"PhD",TRUE,"Otherwise")</f>
        <v>Otherwise</v>
      </c>
    </row>
    <row r="575" spans="1:17">
      <c r="A575">
        <v>2906</v>
      </c>
      <c r="B575">
        <v>167472</v>
      </c>
      <c r="C575">
        <v>0</v>
      </c>
      <c r="D575">
        <v>1</v>
      </c>
      <c r="E575">
        <v>73</v>
      </c>
      <c r="F575">
        <v>0</v>
      </c>
      <c r="G575">
        <v>1</v>
      </c>
      <c r="H575">
        <v>0</v>
      </c>
      <c r="I575">
        <v>0</v>
      </c>
      <c r="J575">
        <v>0</v>
      </c>
      <c r="K575">
        <v>0</v>
      </c>
      <c r="L575">
        <v>0</v>
      </c>
      <c r="M575">
        <v>0</v>
      </c>
      <c r="N575">
        <v>1</v>
      </c>
      <c r="O575" t="s">
        <v>32</v>
      </c>
      <c r="P575" s="5" t="str" cm="1">
        <f t="array" ref="P575">_xlfn.IFS(F575=1,"Divorced",G575=1,"Married",H575=1,"Single",I575=1,"Together",J575=1,"Widow")</f>
        <v>Married</v>
      </c>
      <c r="Q575" s="5" t="str" cm="1">
        <f t="array" ref="Q575">_xlfn.IFS(K575=1,"Basic",L575=1,"Graduate",M575=1,"Master",N575=1,"PhD",TRUE,"Otherwise")</f>
        <v>PhD</v>
      </c>
    </row>
    <row r="576" spans="1:17">
      <c r="A576">
        <v>1635</v>
      </c>
      <c r="B576">
        <v>167445</v>
      </c>
      <c r="C576">
        <v>0</v>
      </c>
      <c r="D576">
        <v>1</v>
      </c>
      <c r="E576">
        <v>46</v>
      </c>
      <c r="F576">
        <v>0</v>
      </c>
      <c r="G576">
        <v>1</v>
      </c>
      <c r="H576">
        <v>0</v>
      </c>
      <c r="I576">
        <v>0</v>
      </c>
      <c r="J576">
        <v>0</v>
      </c>
      <c r="K576">
        <v>0</v>
      </c>
      <c r="L576">
        <v>1</v>
      </c>
      <c r="M576">
        <v>0</v>
      </c>
      <c r="N576">
        <v>0</v>
      </c>
      <c r="O576" t="s">
        <v>19</v>
      </c>
      <c r="P576" s="5" t="str" cm="1">
        <f t="array" ref="P576">_xlfn.IFS(F576=1,"Divorced",G576=1,"Married",H576=1,"Single",I576=1,"Together",J576=1,"Widow")</f>
        <v>Married</v>
      </c>
      <c r="Q576" s="5" t="str" cm="1">
        <f t="array" ref="Q576">_xlfn.IFS(K576=1,"Basic",L576=1,"Graduate",M576=1,"Master",N576=1,"PhD",TRUE,"Otherwise")</f>
        <v>Graduate</v>
      </c>
    </row>
    <row r="577" spans="1:17">
      <c r="A577">
        <v>2530</v>
      </c>
      <c r="B577">
        <v>167445</v>
      </c>
      <c r="C577">
        <v>0</v>
      </c>
      <c r="D577">
        <v>1</v>
      </c>
      <c r="E577">
        <v>46</v>
      </c>
      <c r="F577">
        <v>0</v>
      </c>
      <c r="G577">
        <v>1</v>
      </c>
      <c r="H577">
        <v>0</v>
      </c>
      <c r="I577">
        <v>0</v>
      </c>
      <c r="J577">
        <v>0</v>
      </c>
      <c r="K577">
        <v>0</v>
      </c>
      <c r="L577">
        <v>1</v>
      </c>
      <c r="M577">
        <v>0</v>
      </c>
      <c r="N577">
        <v>0</v>
      </c>
      <c r="O577" t="s">
        <v>34</v>
      </c>
      <c r="P577" s="5" t="str" cm="1">
        <f t="array" ref="P577">_xlfn.IFS(F577=1,"Divorced",G577=1,"Married",H577=1,"Single",I577=1,"Together",J577=1,"Widow")</f>
        <v>Married</v>
      </c>
      <c r="Q577" s="5" t="str" cm="1">
        <f t="array" ref="Q577">_xlfn.IFS(K577=1,"Basic",L577=1,"Graduate",M577=1,"Master",N577=1,"PhD",TRUE,"Otherwise")</f>
        <v>Graduate</v>
      </c>
    </row>
    <row r="578" spans="1:17">
      <c r="A578">
        <v>3037</v>
      </c>
      <c r="B578">
        <v>167445</v>
      </c>
      <c r="C578">
        <v>0</v>
      </c>
      <c r="D578">
        <v>1</v>
      </c>
      <c r="E578">
        <v>46</v>
      </c>
      <c r="F578">
        <v>0</v>
      </c>
      <c r="G578">
        <v>1</v>
      </c>
      <c r="H578">
        <v>0</v>
      </c>
      <c r="I578">
        <v>0</v>
      </c>
      <c r="J578">
        <v>0</v>
      </c>
      <c r="K578">
        <v>0</v>
      </c>
      <c r="L578">
        <v>1</v>
      </c>
      <c r="M578">
        <v>0</v>
      </c>
      <c r="N578">
        <v>0</v>
      </c>
      <c r="O578" t="s">
        <v>29</v>
      </c>
      <c r="P578" s="5" t="str" cm="1">
        <f t="array" ref="P578">_xlfn.IFS(F578=1,"Divorced",G578=1,"Married",H578=1,"Single",I578=1,"Together",J578=1,"Widow")</f>
        <v>Married</v>
      </c>
      <c r="Q578" s="5" t="str" cm="1">
        <f t="array" ref="Q578">_xlfn.IFS(K578=1,"Basic",L578=1,"Graduate",M578=1,"Master",N578=1,"PhD",TRUE,"Otherwise")</f>
        <v>Graduate</v>
      </c>
    </row>
    <row r="579" spans="1:17">
      <c r="A579">
        <v>2232</v>
      </c>
      <c r="B579">
        <v>167433</v>
      </c>
      <c r="C579">
        <v>0</v>
      </c>
      <c r="D579">
        <v>2</v>
      </c>
      <c r="E579">
        <v>68</v>
      </c>
      <c r="F579">
        <v>0</v>
      </c>
      <c r="G579">
        <v>1</v>
      </c>
      <c r="H579">
        <v>0</v>
      </c>
      <c r="I579">
        <v>0</v>
      </c>
      <c r="J579">
        <v>0</v>
      </c>
      <c r="K579">
        <v>0</v>
      </c>
      <c r="L579">
        <v>1</v>
      </c>
      <c r="M579">
        <v>0</v>
      </c>
      <c r="N579">
        <v>0</v>
      </c>
      <c r="O579" t="s">
        <v>28</v>
      </c>
      <c r="P579" s="5" t="str" cm="1">
        <f t="array" ref="P579">_xlfn.IFS(F579=1,"Divorced",G579=1,"Married",H579=1,"Single",I579=1,"Together",J579=1,"Widow")</f>
        <v>Married</v>
      </c>
      <c r="Q579" s="5" t="str" cm="1">
        <f t="array" ref="Q579">_xlfn.IFS(K579=1,"Basic",L579=1,"Graduate",M579=1,"Master",N579=1,"PhD",TRUE,"Otherwise")</f>
        <v>Graduate</v>
      </c>
    </row>
    <row r="580" spans="1:17">
      <c r="A580">
        <v>1717</v>
      </c>
      <c r="B580">
        <v>167432</v>
      </c>
      <c r="C580">
        <v>0</v>
      </c>
      <c r="D580">
        <v>1</v>
      </c>
      <c r="E580">
        <v>47</v>
      </c>
      <c r="F580">
        <v>0</v>
      </c>
      <c r="G580">
        <v>1</v>
      </c>
      <c r="H580">
        <v>0</v>
      </c>
      <c r="I580">
        <v>0</v>
      </c>
      <c r="J580">
        <v>0</v>
      </c>
      <c r="K580">
        <v>0</v>
      </c>
      <c r="L580">
        <v>1</v>
      </c>
      <c r="M580">
        <v>0</v>
      </c>
      <c r="N580">
        <v>0</v>
      </c>
      <c r="O580" t="s">
        <v>29</v>
      </c>
      <c r="P580" s="5" t="str" cm="1">
        <f t="array" ref="P580">_xlfn.IFS(F580=1,"Divorced",G580=1,"Married",H580=1,"Single",I580=1,"Together",J580=1,"Widow")</f>
        <v>Married</v>
      </c>
      <c r="Q580" s="5" t="str" cm="1">
        <f t="array" ref="Q580">_xlfn.IFS(K580=1,"Basic",L580=1,"Graduate",M580=1,"Master",N580=1,"PhD",TRUE,"Otherwise")</f>
        <v>Graduate</v>
      </c>
    </row>
    <row r="581" spans="1:17">
      <c r="A581">
        <v>1748</v>
      </c>
      <c r="B581">
        <v>167430</v>
      </c>
      <c r="C581">
        <v>0</v>
      </c>
      <c r="D581">
        <v>0</v>
      </c>
      <c r="E581">
        <v>33</v>
      </c>
      <c r="F581">
        <v>0</v>
      </c>
      <c r="G581">
        <v>0</v>
      </c>
      <c r="H581">
        <v>0</v>
      </c>
      <c r="I581">
        <v>1</v>
      </c>
      <c r="J581">
        <v>0</v>
      </c>
      <c r="K581">
        <v>0</v>
      </c>
      <c r="L581">
        <v>1</v>
      </c>
      <c r="M581">
        <v>0</v>
      </c>
      <c r="N581">
        <v>0</v>
      </c>
      <c r="O581" t="s">
        <v>32</v>
      </c>
      <c r="P581" s="5" t="str" cm="1">
        <f t="array" ref="P581">_xlfn.IFS(F581=1,"Divorced",G581=1,"Married",H581=1,"Single",I581=1,"Together",J581=1,"Widow")</f>
        <v>Together</v>
      </c>
      <c r="Q581" s="5" t="str" cm="1">
        <f t="array" ref="Q581">_xlfn.IFS(K581=1,"Basic",L581=1,"Graduate",M581=1,"Master",N581=1,"PhD",TRUE,"Otherwise")</f>
        <v>Graduate</v>
      </c>
    </row>
    <row r="582" spans="1:17">
      <c r="A582">
        <v>2445</v>
      </c>
      <c r="B582">
        <v>167419</v>
      </c>
      <c r="C582">
        <v>0</v>
      </c>
      <c r="D582">
        <v>1</v>
      </c>
      <c r="E582">
        <v>50</v>
      </c>
      <c r="F582">
        <v>0</v>
      </c>
      <c r="G582">
        <v>0</v>
      </c>
      <c r="H582">
        <v>0</v>
      </c>
      <c r="I582">
        <v>1</v>
      </c>
      <c r="J582">
        <v>0</v>
      </c>
      <c r="K582">
        <v>0</v>
      </c>
      <c r="L582">
        <v>1</v>
      </c>
      <c r="M582">
        <v>0</v>
      </c>
      <c r="N582">
        <v>0</v>
      </c>
      <c r="O582" t="s">
        <v>19</v>
      </c>
      <c r="P582" s="5" t="str" cm="1">
        <f t="array" ref="P582">_xlfn.IFS(F582=1,"Divorced",G582=1,"Married",H582=1,"Single",I582=1,"Together",J582=1,"Widow")</f>
        <v>Together</v>
      </c>
      <c r="Q582" s="5" t="str" cm="1">
        <f t="array" ref="Q582">_xlfn.IFS(K582=1,"Basic",L582=1,"Graduate",M582=1,"Master",N582=1,"PhD",TRUE,"Otherwise")</f>
        <v>Graduate</v>
      </c>
    </row>
    <row r="583" spans="1:17">
      <c r="A583">
        <v>2886</v>
      </c>
      <c r="B583">
        <v>167384</v>
      </c>
      <c r="C583">
        <v>0</v>
      </c>
      <c r="D583">
        <v>1</v>
      </c>
      <c r="E583">
        <v>50</v>
      </c>
      <c r="F583">
        <v>0</v>
      </c>
      <c r="G583">
        <v>0</v>
      </c>
      <c r="H583">
        <v>1</v>
      </c>
      <c r="I583">
        <v>0</v>
      </c>
      <c r="J583">
        <v>0</v>
      </c>
      <c r="K583">
        <v>0</v>
      </c>
      <c r="L583">
        <v>1</v>
      </c>
      <c r="M583">
        <v>0</v>
      </c>
      <c r="N583">
        <v>0</v>
      </c>
      <c r="O583" t="s">
        <v>28</v>
      </c>
      <c r="P583" s="5" t="str" cm="1">
        <f t="array" ref="P583">_xlfn.IFS(F583=1,"Divorced",G583=1,"Married",H583=1,"Single",I583=1,"Together",J583=1,"Widow")</f>
        <v>Single</v>
      </c>
      <c r="Q583" s="5" t="str" cm="1">
        <f t="array" ref="Q583">_xlfn.IFS(K583=1,"Basic",L583=1,"Graduate",M583=1,"Master",N583=1,"PhD",TRUE,"Otherwise")</f>
        <v>Graduate</v>
      </c>
    </row>
    <row r="584" spans="1:17">
      <c r="A584">
        <v>2111</v>
      </c>
      <c r="B584">
        <v>167381</v>
      </c>
      <c r="C584">
        <v>0</v>
      </c>
      <c r="D584">
        <v>1</v>
      </c>
      <c r="E584">
        <v>69</v>
      </c>
      <c r="F584">
        <v>0</v>
      </c>
      <c r="G584">
        <v>1</v>
      </c>
      <c r="H584">
        <v>0</v>
      </c>
      <c r="I584">
        <v>0</v>
      </c>
      <c r="J584">
        <v>0</v>
      </c>
      <c r="K584">
        <v>0</v>
      </c>
      <c r="L584">
        <v>0</v>
      </c>
      <c r="M584">
        <v>1</v>
      </c>
      <c r="N584">
        <v>0</v>
      </c>
      <c r="O584" t="s">
        <v>17</v>
      </c>
      <c r="P584" s="5" t="str" cm="1">
        <f t="array" ref="P584">_xlfn.IFS(F584=1,"Divorced",G584=1,"Married",H584=1,"Single",I584=1,"Together",J584=1,"Widow")</f>
        <v>Married</v>
      </c>
      <c r="Q584" s="5" t="str" cm="1">
        <f t="array" ref="Q584">_xlfn.IFS(K584=1,"Basic",L584=1,"Graduate",M584=1,"Master",N584=1,"PhD",TRUE,"Otherwise")</f>
        <v>Master</v>
      </c>
    </row>
    <row r="585" spans="1:17">
      <c r="A585">
        <v>2172</v>
      </c>
      <c r="B585">
        <v>167369</v>
      </c>
      <c r="C585">
        <v>0</v>
      </c>
      <c r="D585">
        <v>1</v>
      </c>
      <c r="E585">
        <v>51</v>
      </c>
      <c r="F585">
        <v>0</v>
      </c>
      <c r="G585">
        <v>0</v>
      </c>
      <c r="H585">
        <v>0</v>
      </c>
      <c r="I585">
        <v>0</v>
      </c>
      <c r="J585">
        <v>1</v>
      </c>
      <c r="K585">
        <v>0</v>
      </c>
      <c r="L585">
        <v>0</v>
      </c>
      <c r="M585">
        <v>1</v>
      </c>
      <c r="N585">
        <v>0</v>
      </c>
      <c r="O585" t="s">
        <v>28</v>
      </c>
      <c r="P585" s="5" t="str" cm="1">
        <f t="array" ref="P585">_xlfn.IFS(F585=1,"Divorced",G585=1,"Married",H585=1,"Single",I585=1,"Together",J585=1,"Widow")</f>
        <v>Widow</v>
      </c>
      <c r="Q585" s="5" t="str" cm="1">
        <f t="array" ref="Q585">_xlfn.IFS(K585=1,"Basic",L585=1,"Graduate",M585=1,"Master",N585=1,"PhD",TRUE,"Otherwise")</f>
        <v>Master</v>
      </c>
    </row>
    <row r="586" spans="1:17">
      <c r="A586">
        <v>1035</v>
      </c>
      <c r="B586">
        <v>167353</v>
      </c>
      <c r="C586">
        <v>0</v>
      </c>
      <c r="D586">
        <v>1</v>
      </c>
      <c r="E586">
        <v>50</v>
      </c>
      <c r="F586">
        <v>0</v>
      </c>
      <c r="G586">
        <v>1</v>
      </c>
      <c r="H586">
        <v>0</v>
      </c>
      <c r="I586">
        <v>0</v>
      </c>
      <c r="J586">
        <v>0</v>
      </c>
      <c r="K586">
        <v>0</v>
      </c>
      <c r="L586">
        <v>0</v>
      </c>
      <c r="M586">
        <v>0</v>
      </c>
      <c r="N586">
        <v>1</v>
      </c>
      <c r="O586" t="s">
        <v>19</v>
      </c>
      <c r="P586" s="5" t="str" cm="1">
        <f t="array" ref="P586">_xlfn.IFS(F586=1,"Divorced",G586=1,"Married",H586=1,"Single",I586=1,"Together",J586=1,"Widow")</f>
        <v>Married</v>
      </c>
      <c r="Q586" s="5" t="str" cm="1">
        <f t="array" ref="Q586">_xlfn.IFS(K586=1,"Basic",L586=1,"Graduate",M586=1,"Master",N586=1,"PhD",TRUE,"Otherwise")</f>
        <v>PhD</v>
      </c>
    </row>
    <row r="587" spans="1:17">
      <c r="A587">
        <v>3218</v>
      </c>
      <c r="B587">
        <v>167312</v>
      </c>
      <c r="C587">
        <v>0</v>
      </c>
      <c r="D587">
        <v>0</v>
      </c>
      <c r="E587">
        <v>1</v>
      </c>
      <c r="F587">
        <v>1</v>
      </c>
      <c r="G587">
        <v>0</v>
      </c>
      <c r="H587">
        <v>0</v>
      </c>
      <c r="I587">
        <v>0</v>
      </c>
      <c r="J587">
        <v>0</v>
      </c>
      <c r="K587">
        <v>0</v>
      </c>
      <c r="L587">
        <v>1</v>
      </c>
      <c r="M587">
        <v>0</v>
      </c>
      <c r="N587">
        <v>0</v>
      </c>
      <c r="O587" t="s">
        <v>32</v>
      </c>
      <c r="P587" s="5" t="str" cm="1">
        <f t="array" ref="P587">_xlfn.IFS(F587=1,"Divorced",G587=1,"Married",H587=1,"Single",I587=1,"Together",J587=1,"Widow")</f>
        <v>Divorced</v>
      </c>
      <c r="Q587" s="5" t="str" cm="1">
        <f t="array" ref="Q587">_xlfn.IFS(K587=1,"Basic",L587=1,"Graduate",M587=1,"Master",N587=1,"PhD",TRUE,"Otherwise")</f>
        <v>Graduate</v>
      </c>
    </row>
    <row r="588" spans="1:17">
      <c r="A588">
        <v>1416</v>
      </c>
      <c r="B588">
        <v>167309</v>
      </c>
      <c r="C588">
        <v>1</v>
      </c>
      <c r="D588">
        <v>1</v>
      </c>
      <c r="E588">
        <v>53</v>
      </c>
      <c r="F588">
        <v>0</v>
      </c>
      <c r="G588">
        <v>0</v>
      </c>
      <c r="H588">
        <v>0</v>
      </c>
      <c r="I588">
        <v>1</v>
      </c>
      <c r="J588">
        <v>0</v>
      </c>
      <c r="K588">
        <v>0</v>
      </c>
      <c r="L588">
        <v>0</v>
      </c>
      <c r="M588">
        <v>0</v>
      </c>
      <c r="N588">
        <v>0</v>
      </c>
      <c r="O588" t="s">
        <v>28</v>
      </c>
      <c r="P588" s="5" t="str" cm="1">
        <f t="array" ref="P588">_xlfn.IFS(F588=1,"Divorced",G588=1,"Married",H588=1,"Single",I588=1,"Together",J588=1,"Widow")</f>
        <v>Together</v>
      </c>
      <c r="Q588" s="5" t="str" cm="1">
        <f t="array" ref="Q588">_xlfn.IFS(K588=1,"Basic",L588=1,"Graduate",M588=1,"Master",N588=1,"PhD",TRUE,"Otherwise")</f>
        <v>Otherwise</v>
      </c>
    </row>
    <row r="589" spans="1:17">
      <c r="A589">
        <v>1420</v>
      </c>
      <c r="B589">
        <v>167272</v>
      </c>
      <c r="C589">
        <v>0</v>
      </c>
      <c r="D589">
        <v>1</v>
      </c>
      <c r="E589">
        <v>54</v>
      </c>
      <c r="F589">
        <v>1</v>
      </c>
      <c r="G589">
        <v>0</v>
      </c>
      <c r="H589">
        <v>0</v>
      </c>
      <c r="I589">
        <v>0</v>
      </c>
      <c r="J589">
        <v>0</v>
      </c>
      <c r="K589">
        <v>0</v>
      </c>
      <c r="L589">
        <v>1</v>
      </c>
      <c r="M589">
        <v>0</v>
      </c>
      <c r="N589">
        <v>0</v>
      </c>
      <c r="O589" t="s">
        <v>34</v>
      </c>
      <c r="P589" s="5" t="str" cm="1">
        <f t="array" ref="P589">_xlfn.IFS(F589=1,"Divorced",G589=1,"Married",H589=1,"Single",I589=1,"Together",J589=1,"Widow")</f>
        <v>Divorced</v>
      </c>
      <c r="Q589" s="5" t="str" cm="1">
        <f t="array" ref="Q589">_xlfn.IFS(K589=1,"Basic",L589=1,"Graduate",M589=1,"Master",N589=1,"PhD",TRUE,"Otherwise")</f>
        <v>Graduate</v>
      </c>
    </row>
    <row r="590" spans="1:17">
      <c r="A590">
        <v>2349</v>
      </c>
      <c r="B590">
        <v>167267</v>
      </c>
      <c r="C590">
        <v>0</v>
      </c>
      <c r="D590">
        <v>1</v>
      </c>
      <c r="E590">
        <v>62</v>
      </c>
      <c r="F590">
        <v>0</v>
      </c>
      <c r="G590">
        <v>1</v>
      </c>
      <c r="H590">
        <v>0</v>
      </c>
      <c r="I590">
        <v>0</v>
      </c>
      <c r="J590">
        <v>0</v>
      </c>
      <c r="K590">
        <v>0</v>
      </c>
      <c r="L590">
        <v>1</v>
      </c>
      <c r="M590">
        <v>0</v>
      </c>
      <c r="N590">
        <v>0</v>
      </c>
      <c r="O590" t="s">
        <v>19</v>
      </c>
      <c r="P590" s="5" t="str" cm="1">
        <f t="array" ref="P590">_xlfn.IFS(F590=1,"Divorced",G590=1,"Married",H590=1,"Single",I590=1,"Together",J590=1,"Widow")</f>
        <v>Married</v>
      </c>
      <c r="Q590" s="5" t="str" cm="1">
        <f t="array" ref="Q590">_xlfn.IFS(K590=1,"Basic",L590=1,"Graduate",M590=1,"Master",N590=1,"PhD",TRUE,"Otherwise")</f>
        <v>Graduate</v>
      </c>
    </row>
    <row r="591" spans="1:17">
      <c r="A591">
        <v>3006</v>
      </c>
      <c r="B591">
        <v>167225</v>
      </c>
      <c r="C591">
        <v>0</v>
      </c>
      <c r="D591">
        <v>1</v>
      </c>
      <c r="E591">
        <v>65</v>
      </c>
      <c r="F591">
        <v>0</v>
      </c>
      <c r="G591">
        <v>1</v>
      </c>
      <c r="H591">
        <v>0</v>
      </c>
      <c r="I591">
        <v>0</v>
      </c>
      <c r="J591">
        <v>0</v>
      </c>
      <c r="K591">
        <v>0</v>
      </c>
      <c r="L591">
        <v>1</v>
      </c>
      <c r="M591">
        <v>0</v>
      </c>
      <c r="N591">
        <v>0</v>
      </c>
      <c r="O591" t="s">
        <v>28</v>
      </c>
      <c r="P591" s="5" t="str" cm="1">
        <f t="array" ref="P591">_xlfn.IFS(F591=1,"Divorced",G591=1,"Married",H591=1,"Single",I591=1,"Together",J591=1,"Widow")</f>
        <v>Married</v>
      </c>
      <c r="Q591" s="5" t="str" cm="1">
        <f t="array" ref="Q591">_xlfn.IFS(K591=1,"Basic",L591=1,"Graduate",M591=1,"Master",N591=1,"PhD",TRUE,"Otherwise")</f>
        <v>Graduate</v>
      </c>
    </row>
    <row r="592" spans="1:17">
      <c r="A592">
        <v>2740</v>
      </c>
      <c r="B592">
        <v>167131</v>
      </c>
      <c r="C592">
        <v>0</v>
      </c>
      <c r="D592">
        <v>1</v>
      </c>
      <c r="E592">
        <v>64</v>
      </c>
      <c r="F592">
        <v>0</v>
      </c>
      <c r="G592">
        <v>1</v>
      </c>
      <c r="H592">
        <v>0</v>
      </c>
      <c r="I592">
        <v>0</v>
      </c>
      <c r="J592">
        <v>0</v>
      </c>
      <c r="K592">
        <v>0</v>
      </c>
      <c r="L592">
        <v>1</v>
      </c>
      <c r="M592">
        <v>0</v>
      </c>
      <c r="N592">
        <v>0</v>
      </c>
      <c r="O592" t="s">
        <v>34</v>
      </c>
      <c r="P592" s="5" t="str" cm="1">
        <f t="array" ref="P592">_xlfn.IFS(F592=1,"Divorced",G592=1,"Married",H592=1,"Single",I592=1,"Together",J592=1,"Widow")</f>
        <v>Married</v>
      </c>
      <c r="Q592" s="5" t="str" cm="1">
        <f t="array" ref="Q592">_xlfn.IFS(K592=1,"Basic",L592=1,"Graduate",M592=1,"Master",N592=1,"PhD",TRUE,"Otherwise")</f>
        <v>Graduate</v>
      </c>
    </row>
    <row r="593" spans="1:17">
      <c r="A593">
        <v>2383</v>
      </c>
      <c r="B593">
        <v>167087</v>
      </c>
      <c r="C593">
        <v>0</v>
      </c>
      <c r="D593">
        <v>1</v>
      </c>
      <c r="E593">
        <v>67</v>
      </c>
      <c r="F593">
        <v>0</v>
      </c>
      <c r="G593">
        <v>1</v>
      </c>
      <c r="H593">
        <v>0</v>
      </c>
      <c r="I593">
        <v>0</v>
      </c>
      <c r="J593">
        <v>0</v>
      </c>
      <c r="K593">
        <v>0</v>
      </c>
      <c r="L593">
        <v>0</v>
      </c>
      <c r="M593">
        <v>1</v>
      </c>
      <c r="N593">
        <v>0</v>
      </c>
      <c r="O593" t="s">
        <v>29</v>
      </c>
      <c r="P593" s="5" t="str" cm="1">
        <f t="array" ref="P593">_xlfn.IFS(F593=1,"Divorced",G593=1,"Married",H593=1,"Single",I593=1,"Together",J593=1,"Widow")</f>
        <v>Married</v>
      </c>
      <c r="Q593" s="5" t="str" cm="1">
        <f t="array" ref="Q593">_xlfn.IFS(K593=1,"Basic",L593=1,"Graduate",M593=1,"Master",N593=1,"PhD",TRUE,"Otherwise")</f>
        <v>Master</v>
      </c>
    </row>
    <row r="594" spans="1:17">
      <c r="A594">
        <v>3038</v>
      </c>
      <c r="B594">
        <v>167046</v>
      </c>
      <c r="C594">
        <v>0</v>
      </c>
      <c r="D594">
        <v>1</v>
      </c>
      <c r="E594">
        <v>69</v>
      </c>
      <c r="F594">
        <v>0</v>
      </c>
      <c r="G594">
        <v>0</v>
      </c>
      <c r="H594">
        <v>0</v>
      </c>
      <c r="I594">
        <v>0</v>
      </c>
      <c r="J594">
        <v>1</v>
      </c>
      <c r="K594">
        <v>0</v>
      </c>
      <c r="L594">
        <v>1</v>
      </c>
      <c r="M594">
        <v>0</v>
      </c>
      <c r="N594">
        <v>0</v>
      </c>
      <c r="O594" t="s">
        <v>32</v>
      </c>
      <c r="P594" s="5" t="str" cm="1">
        <f t="array" ref="P594">_xlfn.IFS(F594=1,"Divorced",G594=1,"Married",H594=1,"Single",I594=1,"Together",J594=1,"Widow")</f>
        <v>Widow</v>
      </c>
      <c r="Q594" s="5" t="str" cm="1">
        <f t="array" ref="Q594">_xlfn.IFS(K594=1,"Basic",L594=1,"Graduate",M594=1,"Master",N594=1,"PhD",TRUE,"Otherwise")</f>
        <v>Graduate</v>
      </c>
    </row>
    <row r="595" spans="1:17">
      <c r="A595">
        <v>2050</v>
      </c>
      <c r="B595">
        <v>167023</v>
      </c>
      <c r="C595">
        <v>0</v>
      </c>
      <c r="D595">
        <v>0</v>
      </c>
      <c r="E595">
        <v>42</v>
      </c>
      <c r="F595">
        <v>0</v>
      </c>
      <c r="G595">
        <v>1</v>
      </c>
      <c r="H595">
        <v>0</v>
      </c>
      <c r="I595">
        <v>0</v>
      </c>
      <c r="J595">
        <v>0</v>
      </c>
      <c r="K595">
        <v>0</v>
      </c>
      <c r="L595">
        <v>1</v>
      </c>
      <c r="M595">
        <v>0</v>
      </c>
      <c r="N595">
        <v>0</v>
      </c>
      <c r="O595" t="s">
        <v>34</v>
      </c>
      <c r="P595" s="5" t="str" cm="1">
        <f t="array" ref="P595">_xlfn.IFS(F595=1,"Divorced",G595=1,"Married",H595=1,"Single",I595=1,"Together",J595=1,"Widow")</f>
        <v>Married</v>
      </c>
      <c r="Q595" s="5" t="str" cm="1">
        <f t="array" ref="Q595">_xlfn.IFS(K595=1,"Basic",L595=1,"Graduate",M595=1,"Master",N595=1,"PhD",TRUE,"Otherwise")</f>
        <v>Graduate</v>
      </c>
    </row>
    <row r="596" spans="1:17">
      <c r="A596">
        <v>1066</v>
      </c>
      <c r="B596">
        <v>166991</v>
      </c>
      <c r="C596">
        <v>0</v>
      </c>
      <c r="D596">
        <v>0</v>
      </c>
      <c r="E596">
        <v>66</v>
      </c>
      <c r="F596">
        <v>0</v>
      </c>
      <c r="G596">
        <v>1</v>
      </c>
      <c r="H596">
        <v>0</v>
      </c>
      <c r="I596">
        <v>0</v>
      </c>
      <c r="J596">
        <v>0</v>
      </c>
      <c r="K596">
        <v>0</v>
      </c>
      <c r="L596">
        <v>0</v>
      </c>
      <c r="M596">
        <v>1</v>
      </c>
      <c r="N596">
        <v>0</v>
      </c>
      <c r="O596" t="s">
        <v>34</v>
      </c>
      <c r="P596" s="5" t="str" cm="1">
        <f t="array" ref="P596">_xlfn.IFS(F596=1,"Divorced",G596=1,"Married",H596=1,"Single",I596=1,"Together",J596=1,"Widow")</f>
        <v>Married</v>
      </c>
      <c r="Q596" s="5" t="str" cm="1">
        <f t="array" ref="Q596">_xlfn.IFS(K596=1,"Basic",L596=1,"Graduate",M596=1,"Master",N596=1,"PhD",TRUE,"Otherwise")</f>
        <v>Master</v>
      </c>
    </row>
    <row r="597" spans="1:17">
      <c r="A597">
        <v>1180</v>
      </c>
      <c r="B597">
        <v>166973</v>
      </c>
      <c r="C597">
        <v>0</v>
      </c>
      <c r="D597">
        <v>0</v>
      </c>
      <c r="E597">
        <v>31</v>
      </c>
      <c r="F597">
        <v>0</v>
      </c>
      <c r="G597">
        <v>0</v>
      </c>
      <c r="H597">
        <v>0</v>
      </c>
      <c r="I597">
        <v>1</v>
      </c>
      <c r="J597">
        <v>0</v>
      </c>
      <c r="K597">
        <v>0</v>
      </c>
      <c r="L597">
        <v>0</v>
      </c>
      <c r="M597">
        <v>0</v>
      </c>
      <c r="N597">
        <v>1</v>
      </c>
      <c r="O597" t="s">
        <v>34</v>
      </c>
      <c r="P597" s="5" t="str" cm="1">
        <f t="array" ref="P597">_xlfn.IFS(F597=1,"Divorced",G597=1,"Married",H597=1,"Single",I597=1,"Together",J597=1,"Widow")</f>
        <v>Together</v>
      </c>
      <c r="Q597" s="5" t="str" cm="1">
        <f t="array" ref="Q597">_xlfn.IFS(K597=1,"Basic",L597=1,"Graduate",M597=1,"Master",N597=1,"PhD",TRUE,"Otherwise")</f>
        <v>PhD</v>
      </c>
    </row>
    <row r="598" spans="1:17">
      <c r="A598">
        <v>1157</v>
      </c>
      <c r="B598">
        <v>166951</v>
      </c>
      <c r="C598">
        <v>0</v>
      </c>
      <c r="D598">
        <v>0</v>
      </c>
      <c r="E598">
        <v>32</v>
      </c>
      <c r="F598">
        <v>0</v>
      </c>
      <c r="G598">
        <v>0</v>
      </c>
      <c r="H598">
        <v>1</v>
      </c>
      <c r="I598">
        <v>0</v>
      </c>
      <c r="J598">
        <v>0</v>
      </c>
      <c r="K598">
        <v>0</v>
      </c>
      <c r="L598">
        <v>1</v>
      </c>
      <c r="M598">
        <v>0</v>
      </c>
      <c r="N598">
        <v>0</v>
      </c>
      <c r="O598" t="s">
        <v>17</v>
      </c>
      <c r="P598" s="5" t="str" cm="1">
        <f t="array" ref="P598">_xlfn.IFS(F598=1,"Divorced",G598=1,"Married",H598=1,"Single",I598=1,"Together",J598=1,"Widow")</f>
        <v>Single</v>
      </c>
      <c r="Q598" s="5" t="str" cm="1">
        <f t="array" ref="Q598">_xlfn.IFS(K598=1,"Basic",L598=1,"Graduate",M598=1,"Master",N598=1,"PhD",TRUE,"Otherwise")</f>
        <v>Graduate</v>
      </c>
    </row>
    <row r="599" spans="1:17">
      <c r="A599">
        <v>1632</v>
      </c>
      <c r="B599">
        <v>166886</v>
      </c>
      <c r="C599">
        <v>0</v>
      </c>
      <c r="D599">
        <v>1</v>
      </c>
      <c r="E599">
        <v>62</v>
      </c>
      <c r="F599">
        <v>0</v>
      </c>
      <c r="G599">
        <v>0</v>
      </c>
      <c r="H599">
        <v>0</v>
      </c>
      <c r="I599">
        <v>1</v>
      </c>
      <c r="J599">
        <v>0</v>
      </c>
      <c r="K599">
        <v>0</v>
      </c>
      <c r="L599">
        <v>1</v>
      </c>
      <c r="M599">
        <v>0</v>
      </c>
      <c r="N599">
        <v>0</v>
      </c>
      <c r="O599" t="s">
        <v>28</v>
      </c>
      <c r="P599" s="5" t="str" cm="1">
        <f t="array" ref="P599">_xlfn.IFS(F599=1,"Divorced",G599=1,"Married",H599=1,"Single",I599=1,"Together",J599=1,"Widow")</f>
        <v>Together</v>
      </c>
      <c r="Q599" s="5" t="str" cm="1">
        <f t="array" ref="Q599">_xlfn.IFS(K599=1,"Basic",L599=1,"Graduate",M599=1,"Master",N599=1,"PhD",TRUE,"Otherwise")</f>
        <v>Graduate</v>
      </c>
    </row>
    <row r="600" spans="1:17">
      <c r="A600">
        <v>1171</v>
      </c>
      <c r="B600">
        <v>166835</v>
      </c>
      <c r="C600">
        <v>0</v>
      </c>
      <c r="D600">
        <v>0</v>
      </c>
      <c r="E600">
        <v>74</v>
      </c>
      <c r="F600">
        <v>0</v>
      </c>
      <c r="G600">
        <v>1</v>
      </c>
      <c r="H600">
        <v>0</v>
      </c>
      <c r="I600">
        <v>0</v>
      </c>
      <c r="J600">
        <v>0</v>
      </c>
      <c r="K600">
        <v>0</v>
      </c>
      <c r="L600">
        <v>0</v>
      </c>
      <c r="M600">
        <v>1</v>
      </c>
      <c r="N600">
        <v>0</v>
      </c>
      <c r="O600" t="s">
        <v>29</v>
      </c>
      <c r="P600" s="5" t="str" cm="1">
        <f t="array" ref="P600">_xlfn.IFS(F600=1,"Divorced",G600=1,"Married",H600=1,"Single",I600=1,"Together",J600=1,"Widow")</f>
        <v>Married</v>
      </c>
      <c r="Q600" s="5" t="str" cm="1">
        <f t="array" ref="Q600">_xlfn.IFS(K600=1,"Basic",L600=1,"Graduate",M600=1,"Master",N600=1,"PhD",TRUE,"Otherwise")</f>
        <v>Master</v>
      </c>
    </row>
    <row r="601" spans="1:17">
      <c r="A601">
        <v>2722</v>
      </c>
      <c r="B601">
        <v>166835</v>
      </c>
      <c r="C601">
        <v>0</v>
      </c>
      <c r="D601">
        <v>0</v>
      </c>
      <c r="E601">
        <v>74</v>
      </c>
      <c r="F601">
        <v>0</v>
      </c>
      <c r="G601">
        <v>1</v>
      </c>
      <c r="H601">
        <v>0</v>
      </c>
      <c r="I601">
        <v>0</v>
      </c>
      <c r="J601">
        <v>0</v>
      </c>
      <c r="K601">
        <v>0</v>
      </c>
      <c r="L601">
        <v>0</v>
      </c>
      <c r="M601">
        <v>1</v>
      </c>
      <c r="N601">
        <v>0</v>
      </c>
      <c r="O601" t="s">
        <v>34</v>
      </c>
      <c r="P601" s="5" t="str" cm="1">
        <f t="array" ref="P601">_xlfn.IFS(F601=1,"Divorced",G601=1,"Married",H601=1,"Single",I601=1,"Together",J601=1,"Widow")</f>
        <v>Married</v>
      </c>
      <c r="Q601" s="5" t="str" cm="1">
        <f t="array" ref="Q601">_xlfn.IFS(K601=1,"Basic",L601=1,"Graduate",M601=1,"Master",N601=1,"PhD",TRUE,"Otherwise")</f>
        <v>Master</v>
      </c>
    </row>
    <row r="602" spans="1:17">
      <c r="A602">
        <v>1883</v>
      </c>
      <c r="B602">
        <v>166825</v>
      </c>
      <c r="C602">
        <v>0</v>
      </c>
      <c r="D602">
        <v>0</v>
      </c>
      <c r="E602">
        <v>53</v>
      </c>
      <c r="F602">
        <v>0</v>
      </c>
      <c r="G602">
        <v>0</v>
      </c>
      <c r="H602">
        <v>0</v>
      </c>
      <c r="I602">
        <v>1</v>
      </c>
      <c r="J602">
        <v>0</v>
      </c>
      <c r="K602">
        <v>0</v>
      </c>
      <c r="L602">
        <v>1</v>
      </c>
      <c r="M602">
        <v>0</v>
      </c>
      <c r="N602">
        <v>0</v>
      </c>
      <c r="O602" t="s">
        <v>17</v>
      </c>
      <c r="P602" s="5" t="str" cm="1">
        <f t="array" ref="P602">_xlfn.IFS(F602=1,"Divorced",G602=1,"Married",H602=1,"Single",I602=1,"Together",J602=1,"Widow")</f>
        <v>Together</v>
      </c>
      <c r="Q602" s="5" t="str" cm="1">
        <f t="array" ref="Q602">_xlfn.IFS(K602=1,"Basic",L602=1,"Graduate",M602=1,"Master",N602=1,"PhD",TRUE,"Otherwise")</f>
        <v>Graduate</v>
      </c>
    </row>
    <row r="603" spans="1:17">
      <c r="A603">
        <v>1654</v>
      </c>
      <c r="B603">
        <v>166731</v>
      </c>
      <c r="C603">
        <v>0</v>
      </c>
      <c r="D603">
        <v>1</v>
      </c>
      <c r="E603">
        <v>50</v>
      </c>
      <c r="F603">
        <v>0</v>
      </c>
      <c r="G603">
        <v>0</v>
      </c>
      <c r="H603">
        <v>0</v>
      </c>
      <c r="I603">
        <v>0</v>
      </c>
      <c r="J603">
        <v>1</v>
      </c>
      <c r="K603">
        <v>0</v>
      </c>
      <c r="L603">
        <v>1</v>
      </c>
      <c r="M603">
        <v>0</v>
      </c>
      <c r="N603">
        <v>0</v>
      </c>
      <c r="O603" t="s">
        <v>34</v>
      </c>
      <c r="P603" s="5" t="str" cm="1">
        <f t="array" ref="P603">_xlfn.IFS(F603=1,"Divorced",G603=1,"Married",H603=1,"Single",I603=1,"Together",J603=1,"Widow")</f>
        <v>Widow</v>
      </c>
      <c r="Q603" s="5" t="str" cm="1">
        <f t="array" ref="Q603">_xlfn.IFS(K603=1,"Basic",L603=1,"Graduate",M603=1,"Master",N603=1,"PhD",TRUE,"Otherwise")</f>
        <v>Graduate</v>
      </c>
    </row>
    <row r="604" spans="1:17">
      <c r="A604">
        <v>2154</v>
      </c>
      <c r="B604">
        <v>166726</v>
      </c>
      <c r="C604">
        <v>1</v>
      </c>
      <c r="D604">
        <v>1</v>
      </c>
      <c r="E604">
        <v>63</v>
      </c>
      <c r="F604">
        <v>0</v>
      </c>
      <c r="G604">
        <v>1</v>
      </c>
      <c r="H604">
        <v>0</v>
      </c>
      <c r="I604">
        <v>0</v>
      </c>
      <c r="J604">
        <v>0</v>
      </c>
      <c r="K604">
        <v>0</v>
      </c>
      <c r="L604">
        <v>0</v>
      </c>
      <c r="M604">
        <v>1</v>
      </c>
      <c r="N604">
        <v>0</v>
      </c>
      <c r="O604" t="s">
        <v>28</v>
      </c>
      <c r="P604" s="5" t="str" cm="1">
        <f t="array" ref="P604">_xlfn.IFS(F604=1,"Divorced",G604=1,"Married",H604=1,"Single",I604=1,"Together",J604=1,"Widow")</f>
        <v>Married</v>
      </c>
      <c r="Q604" s="5" t="str" cm="1">
        <f t="array" ref="Q604">_xlfn.IFS(K604=1,"Basic",L604=1,"Graduate",M604=1,"Master",N604=1,"PhD",TRUE,"Otherwise")</f>
        <v>Master</v>
      </c>
    </row>
    <row r="605" spans="1:17">
      <c r="A605">
        <v>1443</v>
      </c>
      <c r="B605">
        <v>166664</v>
      </c>
      <c r="C605">
        <v>0</v>
      </c>
      <c r="D605">
        <v>0</v>
      </c>
      <c r="E605">
        <v>38</v>
      </c>
      <c r="F605">
        <v>0</v>
      </c>
      <c r="G605">
        <v>0</v>
      </c>
      <c r="H605">
        <v>0</v>
      </c>
      <c r="I605">
        <v>1</v>
      </c>
      <c r="J605">
        <v>0</v>
      </c>
      <c r="K605">
        <v>0</v>
      </c>
      <c r="L605">
        <v>0</v>
      </c>
      <c r="M605">
        <v>0</v>
      </c>
      <c r="N605">
        <v>0</v>
      </c>
      <c r="O605" t="s">
        <v>19</v>
      </c>
      <c r="P605" s="5" t="str" cm="1">
        <f t="array" ref="P605">_xlfn.IFS(F605=1,"Divorced",G605=1,"Married",H605=1,"Single",I605=1,"Together",J605=1,"Widow")</f>
        <v>Together</v>
      </c>
      <c r="Q605" s="5" t="str" cm="1">
        <f t="array" ref="Q605">_xlfn.IFS(K605=1,"Basic",L605=1,"Graduate",M605=1,"Master",N605=1,"PhD",TRUE,"Otherwise")</f>
        <v>Otherwise</v>
      </c>
    </row>
    <row r="606" spans="1:17">
      <c r="A606">
        <v>2598</v>
      </c>
      <c r="B606">
        <v>166664</v>
      </c>
      <c r="C606">
        <v>0</v>
      </c>
      <c r="D606">
        <v>0</v>
      </c>
      <c r="E606">
        <v>38</v>
      </c>
      <c r="F606">
        <v>0</v>
      </c>
      <c r="G606">
        <v>0</v>
      </c>
      <c r="H606">
        <v>0</v>
      </c>
      <c r="I606">
        <v>1</v>
      </c>
      <c r="J606">
        <v>0</v>
      </c>
      <c r="K606">
        <v>0</v>
      </c>
      <c r="L606">
        <v>0</v>
      </c>
      <c r="M606">
        <v>0</v>
      </c>
      <c r="N606">
        <v>0</v>
      </c>
      <c r="O606" t="s">
        <v>28</v>
      </c>
      <c r="P606" s="5" t="str" cm="1">
        <f t="array" ref="P606">_xlfn.IFS(F606=1,"Divorced",G606=1,"Married",H606=1,"Single",I606=1,"Together",J606=1,"Widow")</f>
        <v>Together</v>
      </c>
      <c r="Q606" s="5" t="str" cm="1">
        <f t="array" ref="Q606">_xlfn.IFS(K606=1,"Basic",L606=1,"Graduate",M606=1,"Master",N606=1,"PhD",TRUE,"Otherwise")</f>
        <v>Otherwise</v>
      </c>
    </row>
    <row r="607" spans="1:17">
      <c r="A607">
        <v>1057</v>
      </c>
      <c r="B607">
        <v>166653</v>
      </c>
      <c r="C607">
        <v>1</v>
      </c>
      <c r="D607">
        <v>1</v>
      </c>
      <c r="E607">
        <v>45</v>
      </c>
      <c r="F607">
        <v>0</v>
      </c>
      <c r="G607">
        <v>0</v>
      </c>
      <c r="H607">
        <v>0</v>
      </c>
      <c r="I607">
        <v>1</v>
      </c>
      <c r="J607">
        <v>0</v>
      </c>
      <c r="K607">
        <v>0</v>
      </c>
      <c r="L607">
        <v>1</v>
      </c>
      <c r="M607">
        <v>0</v>
      </c>
      <c r="N607">
        <v>0</v>
      </c>
      <c r="O607" t="s">
        <v>29</v>
      </c>
      <c r="P607" s="5" t="str" cm="1">
        <f t="array" ref="P607">_xlfn.IFS(F607=1,"Divorced",G607=1,"Married",H607=1,"Single",I607=1,"Together",J607=1,"Widow")</f>
        <v>Together</v>
      </c>
      <c r="Q607" s="5" t="str" cm="1">
        <f t="array" ref="Q607">_xlfn.IFS(K607=1,"Basic",L607=1,"Graduate",M607=1,"Master",N607=1,"PhD",TRUE,"Otherwise")</f>
        <v>Graduate</v>
      </c>
    </row>
    <row r="608" spans="1:17">
      <c r="A608">
        <v>2185</v>
      </c>
      <c r="B608">
        <v>166636</v>
      </c>
      <c r="C608">
        <v>0</v>
      </c>
      <c r="D608">
        <v>0</v>
      </c>
      <c r="E608">
        <v>63</v>
      </c>
      <c r="F608">
        <v>0</v>
      </c>
      <c r="G608">
        <v>0</v>
      </c>
      <c r="H608">
        <v>0</v>
      </c>
      <c r="I608">
        <v>1</v>
      </c>
      <c r="J608">
        <v>0</v>
      </c>
      <c r="K608">
        <v>0</v>
      </c>
      <c r="L608">
        <v>0</v>
      </c>
      <c r="M608">
        <v>1</v>
      </c>
      <c r="N608">
        <v>0</v>
      </c>
      <c r="O608" t="s">
        <v>29</v>
      </c>
      <c r="P608" s="5" t="str" cm="1">
        <f t="array" ref="P608">_xlfn.IFS(F608=1,"Divorced",G608=1,"Married",H608=1,"Single",I608=1,"Together",J608=1,"Widow")</f>
        <v>Together</v>
      </c>
      <c r="Q608" s="5" t="str" cm="1">
        <f t="array" ref="Q608">_xlfn.IFS(K608=1,"Basic",L608=1,"Graduate",M608=1,"Master",N608=1,"PhD",TRUE,"Otherwise")</f>
        <v>Master</v>
      </c>
    </row>
    <row r="609" spans="1:17">
      <c r="A609">
        <v>1449</v>
      </c>
      <c r="B609">
        <v>166582</v>
      </c>
      <c r="C609">
        <v>0</v>
      </c>
      <c r="D609">
        <v>0</v>
      </c>
      <c r="E609">
        <v>51</v>
      </c>
      <c r="F609">
        <v>0</v>
      </c>
      <c r="G609">
        <v>0</v>
      </c>
      <c r="H609">
        <v>1</v>
      </c>
      <c r="I609">
        <v>0</v>
      </c>
      <c r="J609">
        <v>0</v>
      </c>
      <c r="K609">
        <v>0</v>
      </c>
      <c r="L609">
        <v>0</v>
      </c>
      <c r="M609">
        <v>0</v>
      </c>
      <c r="N609">
        <v>1</v>
      </c>
      <c r="O609" t="s">
        <v>19</v>
      </c>
      <c r="P609" s="5" t="str" cm="1">
        <f t="array" ref="P609">_xlfn.IFS(F609=1,"Divorced",G609=1,"Married",H609=1,"Single",I609=1,"Together",J609=1,"Widow")</f>
        <v>Single</v>
      </c>
      <c r="Q609" s="5" t="str" cm="1">
        <f t="array" ref="Q609">_xlfn.IFS(K609=1,"Basic",L609=1,"Graduate",M609=1,"Master",N609=1,"PhD",TRUE,"Otherwise")</f>
        <v>PhD</v>
      </c>
    </row>
    <row r="610" spans="1:17">
      <c r="A610">
        <v>1550</v>
      </c>
      <c r="B610">
        <v>166565</v>
      </c>
      <c r="C610">
        <v>0</v>
      </c>
      <c r="D610">
        <v>1</v>
      </c>
      <c r="E610">
        <v>58</v>
      </c>
      <c r="F610">
        <v>0</v>
      </c>
      <c r="G610">
        <v>0</v>
      </c>
      <c r="H610">
        <v>1</v>
      </c>
      <c r="I610">
        <v>0</v>
      </c>
      <c r="J610">
        <v>0</v>
      </c>
      <c r="K610">
        <v>0</v>
      </c>
      <c r="L610">
        <v>1</v>
      </c>
      <c r="M610">
        <v>0</v>
      </c>
      <c r="N610">
        <v>0</v>
      </c>
      <c r="O610" t="s">
        <v>32</v>
      </c>
      <c r="P610" s="5" t="str" cm="1">
        <f t="array" ref="P610">_xlfn.IFS(F610=1,"Divorced",G610=1,"Married",H610=1,"Single",I610=1,"Together",J610=1,"Widow")</f>
        <v>Single</v>
      </c>
      <c r="Q610" s="5" t="str" cm="1">
        <f t="array" ref="Q610">_xlfn.IFS(K610=1,"Basic",L610=1,"Graduate",M610=1,"Master",N610=1,"PhD",TRUE,"Otherwise")</f>
        <v>Graduate</v>
      </c>
    </row>
    <row r="611" spans="1:17">
      <c r="A611">
        <v>1303</v>
      </c>
      <c r="B611">
        <v>166503</v>
      </c>
      <c r="C611">
        <v>1</v>
      </c>
      <c r="D611">
        <v>0</v>
      </c>
      <c r="E611">
        <v>35</v>
      </c>
      <c r="F611">
        <v>0</v>
      </c>
      <c r="G611">
        <v>0</v>
      </c>
      <c r="H611">
        <v>1</v>
      </c>
      <c r="I611">
        <v>0</v>
      </c>
      <c r="J611">
        <v>0</v>
      </c>
      <c r="K611">
        <v>0</v>
      </c>
      <c r="L611">
        <v>1</v>
      </c>
      <c r="M611">
        <v>0</v>
      </c>
      <c r="N611">
        <v>0</v>
      </c>
      <c r="O611" t="s">
        <v>29</v>
      </c>
      <c r="P611" s="5" t="str" cm="1">
        <f t="array" ref="P611">_xlfn.IFS(F611=1,"Divorced",G611=1,"Married",H611=1,"Single",I611=1,"Together",J611=1,"Widow")</f>
        <v>Single</v>
      </c>
      <c r="Q611" s="5" t="str" cm="1">
        <f t="array" ref="Q611">_xlfn.IFS(K611=1,"Basic",L611=1,"Graduate",M611=1,"Master",N611=1,"PhD",TRUE,"Otherwise")</f>
        <v>Graduate</v>
      </c>
    </row>
    <row r="612" spans="1:17">
      <c r="A612">
        <v>2090</v>
      </c>
      <c r="B612">
        <v>166480</v>
      </c>
      <c r="C612">
        <v>1</v>
      </c>
      <c r="D612">
        <v>1</v>
      </c>
      <c r="E612">
        <v>55</v>
      </c>
      <c r="F612">
        <v>0</v>
      </c>
      <c r="G612">
        <v>1</v>
      </c>
      <c r="H612">
        <v>0</v>
      </c>
      <c r="I612">
        <v>0</v>
      </c>
      <c r="J612">
        <v>0</v>
      </c>
      <c r="K612">
        <v>0</v>
      </c>
      <c r="L612">
        <v>1</v>
      </c>
      <c r="M612">
        <v>0</v>
      </c>
      <c r="N612">
        <v>0</v>
      </c>
      <c r="O612" t="s">
        <v>32</v>
      </c>
      <c r="P612" s="5" t="str" cm="1">
        <f t="array" ref="P612">_xlfn.IFS(F612=1,"Divorced",G612=1,"Married",H612=1,"Single",I612=1,"Together",J612=1,"Widow")</f>
        <v>Married</v>
      </c>
      <c r="Q612" s="5" t="str" cm="1">
        <f t="array" ref="Q612">_xlfn.IFS(K612=1,"Basic",L612=1,"Graduate",M612=1,"Master",N612=1,"PhD",TRUE,"Otherwise")</f>
        <v>Graduate</v>
      </c>
    </row>
    <row r="613" spans="1:17">
      <c r="A613">
        <v>3084</v>
      </c>
      <c r="B613">
        <v>166476</v>
      </c>
      <c r="C613">
        <v>0</v>
      </c>
      <c r="D613">
        <v>1</v>
      </c>
      <c r="E613">
        <v>51</v>
      </c>
      <c r="F613">
        <v>0</v>
      </c>
      <c r="G613">
        <v>0</v>
      </c>
      <c r="H613">
        <v>0</v>
      </c>
      <c r="I613">
        <v>1</v>
      </c>
      <c r="J613">
        <v>0</v>
      </c>
      <c r="K613">
        <v>0</v>
      </c>
      <c r="L613">
        <v>0</v>
      </c>
      <c r="M613">
        <v>1</v>
      </c>
      <c r="N613">
        <v>0</v>
      </c>
      <c r="O613" t="s">
        <v>28</v>
      </c>
      <c r="P613" s="5" t="str" cm="1">
        <f t="array" ref="P613">_xlfn.IFS(F613=1,"Divorced",G613=1,"Married",H613=1,"Single",I613=1,"Together",J613=1,"Widow")</f>
        <v>Together</v>
      </c>
      <c r="Q613" s="5" t="str" cm="1">
        <f t="array" ref="Q613">_xlfn.IFS(K613=1,"Basic",L613=1,"Graduate",M613=1,"Master",N613=1,"PhD",TRUE,"Otherwise")</f>
        <v>Master</v>
      </c>
    </row>
    <row r="614" spans="1:17">
      <c r="A614">
        <v>1667</v>
      </c>
      <c r="B614">
        <v>166476</v>
      </c>
      <c r="C614">
        <v>0</v>
      </c>
      <c r="D614">
        <v>1</v>
      </c>
      <c r="E614">
        <v>44</v>
      </c>
      <c r="F614">
        <v>1</v>
      </c>
      <c r="G614">
        <v>0</v>
      </c>
      <c r="H614">
        <v>0</v>
      </c>
      <c r="I614">
        <v>0</v>
      </c>
      <c r="J614">
        <v>0</v>
      </c>
      <c r="K614">
        <v>0</v>
      </c>
      <c r="L614">
        <v>0</v>
      </c>
      <c r="M614">
        <v>0</v>
      </c>
      <c r="N614">
        <v>1</v>
      </c>
      <c r="O614" t="s">
        <v>17</v>
      </c>
      <c r="P614" s="5" t="str" cm="1">
        <f t="array" ref="P614">_xlfn.IFS(F614=1,"Divorced",G614=1,"Married",H614=1,"Single",I614=1,"Together",J614=1,"Widow")</f>
        <v>Divorced</v>
      </c>
      <c r="Q614" s="5" t="str" cm="1">
        <f t="array" ref="Q614">_xlfn.IFS(K614=1,"Basic",L614=1,"Graduate",M614=1,"Master",N614=1,"PhD",TRUE,"Otherwise")</f>
        <v>PhD</v>
      </c>
    </row>
    <row r="615" spans="1:17">
      <c r="A615">
        <v>1396</v>
      </c>
      <c r="B615">
        <v>166465</v>
      </c>
      <c r="C615">
        <v>0</v>
      </c>
      <c r="D615">
        <v>1</v>
      </c>
      <c r="E615">
        <v>65</v>
      </c>
      <c r="F615">
        <v>0</v>
      </c>
      <c r="G615">
        <v>1</v>
      </c>
      <c r="H615">
        <v>0</v>
      </c>
      <c r="I615">
        <v>0</v>
      </c>
      <c r="J615">
        <v>0</v>
      </c>
      <c r="K615">
        <v>0</v>
      </c>
      <c r="L615">
        <v>0</v>
      </c>
      <c r="M615">
        <v>0</v>
      </c>
      <c r="N615">
        <v>1</v>
      </c>
      <c r="O615" t="s">
        <v>34</v>
      </c>
      <c r="P615" s="5" t="str" cm="1">
        <f t="array" ref="P615">_xlfn.IFS(F615=1,"Divorced",G615=1,"Married",H615=1,"Single",I615=1,"Together",J615=1,"Widow")</f>
        <v>Married</v>
      </c>
      <c r="Q615" s="5" t="str" cm="1">
        <f t="array" ref="Q615">_xlfn.IFS(K615=1,"Basic",L615=1,"Graduate",M615=1,"Master",N615=1,"PhD",TRUE,"Otherwise")</f>
        <v>PhD</v>
      </c>
    </row>
    <row r="616" spans="1:17">
      <c r="A616">
        <v>1362</v>
      </c>
      <c r="B616">
        <v>166426</v>
      </c>
      <c r="C616">
        <v>0</v>
      </c>
      <c r="D616">
        <v>1</v>
      </c>
      <c r="E616">
        <v>59</v>
      </c>
      <c r="F616">
        <v>0</v>
      </c>
      <c r="G616">
        <v>0</v>
      </c>
      <c r="H616">
        <v>0</v>
      </c>
      <c r="I616">
        <v>1</v>
      </c>
      <c r="J616">
        <v>0</v>
      </c>
      <c r="K616">
        <v>0</v>
      </c>
      <c r="L616">
        <v>0</v>
      </c>
      <c r="M616">
        <v>0</v>
      </c>
      <c r="N616">
        <v>1</v>
      </c>
      <c r="O616" t="s">
        <v>28</v>
      </c>
      <c r="P616" s="5" t="str" cm="1">
        <f t="array" ref="P616">_xlfn.IFS(F616=1,"Divorced",G616=1,"Married",H616=1,"Single",I616=1,"Together",J616=1,"Widow")</f>
        <v>Together</v>
      </c>
      <c r="Q616" s="5" t="str" cm="1">
        <f t="array" ref="Q616">_xlfn.IFS(K616=1,"Basic",L616=1,"Graduate",M616=1,"Master",N616=1,"PhD",TRUE,"Otherwise")</f>
        <v>PhD</v>
      </c>
    </row>
    <row r="617" spans="1:17">
      <c r="A617">
        <v>1689</v>
      </c>
      <c r="B617">
        <v>166375</v>
      </c>
      <c r="C617">
        <v>0</v>
      </c>
      <c r="D617">
        <v>1</v>
      </c>
      <c r="E617">
        <v>72</v>
      </c>
      <c r="F617">
        <v>0</v>
      </c>
      <c r="G617">
        <v>0</v>
      </c>
      <c r="H617">
        <v>0</v>
      </c>
      <c r="I617">
        <v>1</v>
      </c>
      <c r="J617">
        <v>0</v>
      </c>
      <c r="K617">
        <v>0</v>
      </c>
      <c r="L617">
        <v>0</v>
      </c>
      <c r="M617">
        <v>0</v>
      </c>
      <c r="N617">
        <v>1</v>
      </c>
      <c r="O617" t="s">
        <v>19</v>
      </c>
      <c r="P617" s="5" t="str" cm="1">
        <f t="array" ref="P617">_xlfn.IFS(F617=1,"Divorced",G617=1,"Married",H617=1,"Single",I617=1,"Together",J617=1,"Widow")</f>
        <v>Together</v>
      </c>
      <c r="Q617" s="5" t="str" cm="1">
        <f t="array" ref="Q617">_xlfn.IFS(K617=1,"Basic",L617=1,"Graduate",M617=1,"Master",N617=1,"PhD",TRUE,"Otherwise")</f>
        <v>PhD</v>
      </c>
    </row>
    <row r="618" spans="1:17">
      <c r="A618">
        <v>1051</v>
      </c>
      <c r="B618">
        <v>166373</v>
      </c>
      <c r="C618">
        <v>1</v>
      </c>
      <c r="D618">
        <v>1</v>
      </c>
      <c r="E618">
        <v>42</v>
      </c>
      <c r="F618">
        <v>0</v>
      </c>
      <c r="G618">
        <v>1</v>
      </c>
      <c r="H618">
        <v>0</v>
      </c>
      <c r="I618">
        <v>0</v>
      </c>
      <c r="J618">
        <v>0</v>
      </c>
      <c r="K618">
        <v>0</v>
      </c>
      <c r="L618">
        <v>1</v>
      </c>
      <c r="M618">
        <v>0</v>
      </c>
      <c r="N618">
        <v>0</v>
      </c>
      <c r="O618" t="s">
        <v>29</v>
      </c>
      <c r="P618" s="5" t="str" cm="1">
        <f t="array" ref="P618">_xlfn.IFS(F618=1,"Divorced",G618=1,"Married",H618=1,"Single",I618=1,"Together",J618=1,"Widow")</f>
        <v>Married</v>
      </c>
      <c r="Q618" s="5" t="str" cm="1">
        <f t="array" ref="Q618">_xlfn.IFS(K618=1,"Basic",L618=1,"Graduate",M618=1,"Master",N618=1,"PhD",TRUE,"Otherwise")</f>
        <v>Graduate</v>
      </c>
    </row>
    <row r="619" spans="1:17">
      <c r="A619">
        <v>1713</v>
      </c>
      <c r="B619">
        <v>166373</v>
      </c>
      <c r="C619">
        <v>1</v>
      </c>
      <c r="D619">
        <v>1</v>
      </c>
      <c r="E619">
        <v>42</v>
      </c>
      <c r="F619">
        <v>0</v>
      </c>
      <c r="G619">
        <v>1</v>
      </c>
      <c r="H619">
        <v>0</v>
      </c>
      <c r="I619">
        <v>0</v>
      </c>
      <c r="J619">
        <v>0</v>
      </c>
      <c r="K619">
        <v>0</v>
      </c>
      <c r="L619">
        <v>1</v>
      </c>
      <c r="M619">
        <v>0</v>
      </c>
      <c r="N619">
        <v>0</v>
      </c>
      <c r="O619" t="s">
        <v>19</v>
      </c>
      <c r="P619" s="5" t="str" cm="1">
        <f t="array" ref="P619">_xlfn.IFS(F619=1,"Divorced",G619=1,"Married",H619=1,"Single",I619=1,"Together",J619=1,"Widow")</f>
        <v>Married</v>
      </c>
      <c r="Q619" s="5" t="str" cm="1">
        <f t="array" ref="Q619">_xlfn.IFS(K619=1,"Basic",L619=1,"Graduate",M619=1,"Master",N619=1,"PhD",TRUE,"Otherwise")</f>
        <v>Graduate</v>
      </c>
    </row>
    <row r="620" spans="1:17">
      <c r="A620">
        <v>1317</v>
      </c>
      <c r="B620">
        <v>166334</v>
      </c>
      <c r="C620">
        <v>0</v>
      </c>
      <c r="D620">
        <v>1</v>
      </c>
      <c r="E620">
        <v>64</v>
      </c>
      <c r="F620">
        <v>0</v>
      </c>
      <c r="G620">
        <v>1</v>
      </c>
      <c r="H620">
        <v>0</v>
      </c>
      <c r="I620">
        <v>0</v>
      </c>
      <c r="J620">
        <v>0</v>
      </c>
      <c r="K620">
        <v>0</v>
      </c>
      <c r="L620">
        <v>0</v>
      </c>
      <c r="M620">
        <v>0</v>
      </c>
      <c r="N620">
        <v>1</v>
      </c>
      <c r="O620" t="s">
        <v>19</v>
      </c>
      <c r="P620" s="5" t="str" cm="1">
        <f t="array" ref="P620">_xlfn.IFS(F620=1,"Divorced",G620=1,"Married",H620=1,"Single",I620=1,"Together",J620=1,"Widow")</f>
        <v>Married</v>
      </c>
      <c r="Q620" s="5" t="str" cm="1">
        <f t="array" ref="Q620">_xlfn.IFS(K620=1,"Basic",L620=1,"Graduate",M620=1,"Master",N620=1,"PhD",TRUE,"Otherwise")</f>
        <v>PhD</v>
      </c>
    </row>
    <row r="621" spans="1:17">
      <c r="A621">
        <v>1262</v>
      </c>
      <c r="B621">
        <v>166313</v>
      </c>
      <c r="C621">
        <v>0</v>
      </c>
      <c r="D621">
        <v>1</v>
      </c>
      <c r="E621">
        <v>57</v>
      </c>
      <c r="F621">
        <v>0</v>
      </c>
      <c r="G621">
        <v>0</v>
      </c>
      <c r="H621">
        <v>0</v>
      </c>
      <c r="I621">
        <v>1</v>
      </c>
      <c r="J621">
        <v>0</v>
      </c>
      <c r="K621">
        <v>0</v>
      </c>
      <c r="L621">
        <v>0</v>
      </c>
      <c r="M621">
        <v>0</v>
      </c>
      <c r="N621">
        <v>1</v>
      </c>
      <c r="O621" t="s">
        <v>32</v>
      </c>
      <c r="P621" s="5" t="str" cm="1">
        <f t="array" ref="P621">_xlfn.IFS(F621=1,"Divorced",G621=1,"Married",H621=1,"Single",I621=1,"Together",J621=1,"Widow")</f>
        <v>Together</v>
      </c>
      <c r="Q621" s="5" t="str" cm="1">
        <f t="array" ref="Q621">_xlfn.IFS(K621=1,"Basic",L621=1,"Graduate",M621=1,"Master",N621=1,"PhD",TRUE,"Otherwise")</f>
        <v>PhD</v>
      </c>
    </row>
    <row r="622" spans="1:17">
      <c r="A622">
        <v>2256</v>
      </c>
      <c r="B622">
        <v>166303</v>
      </c>
      <c r="C622">
        <v>0</v>
      </c>
      <c r="D622">
        <v>1</v>
      </c>
      <c r="E622">
        <v>49</v>
      </c>
      <c r="F622">
        <v>0</v>
      </c>
      <c r="G622">
        <v>1</v>
      </c>
      <c r="H622">
        <v>0</v>
      </c>
      <c r="I622">
        <v>0</v>
      </c>
      <c r="J622">
        <v>0</v>
      </c>
      <c r="K622">
        <v>0</v>
      </c>
      <c r="L622">
        <v>1</v>
      </c>
      <c r="M622">
        <v>0</v>
      </c>
      <c r="N622">
        <v>0</v>
      </c>
      <c r="O622" t="s">
        <v>28</v>
      </c>
      <c r="P622" s="5" t="str" cm="1">
        <f t="array" ref="P622">_xlfn.IFS(F622=1,"Divorced",G622=1,"Married",H622=1,"Single",I622=1,"Together",J622=1,"Widow")</f>
        <v>Married</v>
      </c>
      <c r="Q622" s="5" t="str" cm="1">
        <f t="array" ref="Q622">_xlfn.IFS(K622=1,"Basic",L622=1,"Graduate",M622=1,"Master",N622=1,"PhD",TRUE,"Otherwise")</f>
        <v>Graduate</v>
      </c>
    </row>
    <row r="623" spans="1:17">
      <c r="A623">
        <v>2061</v>
      </c>
      <c r="B623">
        <v>166294</v>
      </c>
      <c r="C623">
        <v>0</v>
      </c>
      <c r="D623">
        <v>0</v>
      </c>
      <c r="E623">
        <v>55</v>
      </c>
      <c r="F623">
        <v>0</v>
      </c>
      <c r="G623">
        <v>0</v>
      </c>
      <c r="H623">
        <v>1</v>
      </c>
      <c r="I623">
        <v>0</v>
      </c>
      <c r="J623">
        <v>0</v>
      </c>
      <c r="K623">
        <v>0</v>
      </c>
      <c r="L623">
        <v>1</v>
      </c>
      <c r="M623">
        <v>0</v>
      </c>
      <c r="N623">
        <v>0</v>
      </c>
      <c r="O623" t="s">
        <v>19</v>
      </c>
      <c r="P623" s="5" t="str" cm="1">
        <f t="array" ref="P623">_xlfn.IFS(F623=1,"Divorced",G623=1,"Married",H623=1,"Single",I623=1,"Together",J623=1,"Widow")</f>
        <v>Single</v>
      </c>
      <c r="Q623" s="5" t="str" cm="1">
        <f t="array" ref="Q623">_xlfn.IFS(K623=1,"Basic",L623=1,"Graduate",M623=1,"Master",N623=1,"PhD",TRUE,"Otherwise")</f>
        <v>Graduate</v>
      </c>
    </row>
    <row r="624" spans="1:17">
      <c r="A624">
        <v>3217</v>
      </c>
      <c r="B624">
        <v>166201</v>
      </c>
      <c r="C624">
        <v>2</v>
      </c>
      <c r="D624">
        <v>1</v>
      </c>
      <c r="E624">
        <v>74</v>
      </c>
      <c r="F624">
        <v>0</v>
      </c>
      <c r="G624">
        <v>0</v>
      </c>
      <c r="H624">
        <v>0</v>
      </c>
      <c r="I624">
        <v>1</v>
      </c>
      <c r="J624">
        <v>0</v>
      </c>
      <c r="K624">
        <v>0</v>
      </c>
      <c r="L624">
        <v>0</v>
      </c>
      <c r="M624">
        <v>0</v>
      </c>
      <c r="N624">
        <v>1</v>
      </c>
      <c r="O624" t="s">
        <v>29</v>
      </c>
      <c r="P624" s="5" t="str" cm="1">
        <f t="array" ref="P624">_xlfn.IFS(F624=1,"Divorced",G624=1,"Married",H624=1,"Single",I624=1,"Together",J624=1,"Widow")</f>
        <v>Together</v>
      </c>
      <c r="Q624" s="5" t="str" cm="1">
        <f t="array" ref="Q624">_xlfn.IFS(K624=1,"Basic",L624=1,"Graduate",M624=1,"Master",N624=1,"PhD",TRUE,"Otherwise")</f>
        <v>PhD</v>
      </c>
    </row>
    <row r="625" spans="1:17">
      <c r="A625">
        <v>2524</v>
      </c>
      <c r="B625">
        <v>166033</v>
      </c>
      <c r="C625">
        <v>0</v>
      </c>
      <c r="D625">
        <v>1</v>
      </c>
      <c r="E625">
        <v>63</v>
      </c>
      <c r="F625">
        <v>0</v>
      </c>
      <c r="G625">
        <v>0</v>
      </c>
      <c r="H625">
        <v>0</v>
      </c>
      <c r="I625">
        <v>0</v>
      </c>
      <c r="J625">
        <v>1</v>
      </c>
      <c r="K625">
        <v>0</v>
      </c>
      <c r="L625">
        <v>1</v>
      </c>
      <c r="M625">
        <v>0</v>
      </c>
      <c r="N625">
        <v>0</v>
      </c>
      <c r="O625" t="s">
        <v>34</v>
      </c>
      <c r="P625" s="5" t="str" cm="1">
        <f t="array" ref="P625">_xlfn.IFS(F625=1,"Divorced",G625=1,"Married",H625=1,"Single",I625=1,"Together",J625=1,"Widow")</f>
        <v>Widow</v>
      </c>
      <c r="Q625" s="5" t="str" cm="1">
        <f t="array" ref="Q625">_xlfn.IFS(K625=1,"Basic",L625=1,"Graduate",M625=1,"Master",N625=1,"PhD",TRUE,"Otherwise")</f>
        <v>Graduate</v>
      </c>
    </row>
    <row r="626" spans="1:17">
      <c r="A626">
        <v>2224</v>
      </c>
      <c r="B626">
        <v>166000</v>
      </c>
      <c r="C626">
        <v>0</v>
      </c>
      <c r="D626">
        <v>0</v>
      </c>
      <c r="E626">
        <v>73</v>
      </c>
      <c r="F626">
        <v>0</v>
      </c>
      <c r="G626">
        <v>0</v>
      </c>
      <c r="H626">
        <v>0</v>
      </c>
      <c r="I626">
        <v>1</v>
      </c>
      <c r="J626">
        <v>0</v>
      </c>
      <c r="K626">
        <v>0</v>
      </c>
      <c r="L626">
        <v>0</v>
      </c>
      <c r="M626">
        <v>1</v>
      </c>
      <c r="N626">
        <v>0</v>
      </c>
      <c r="O626" t="s">
        <v>34</v>
      </c>
      <c r="P626" s="5" t="str" cm="1">
        <f t="array" ref="P626">_xlfn.IFS(F626=1,"Divorced",G626=1,"Married",H626=1,"Single",I626=1,"Together",J626=1,"Widow")</f>
        <v>Together</v>
      </c>
      <c r="Q626" s="5" t="str" cm="1">
        <f t="array" ref="Q626">_xlfn.IFS(K626=1,"Basic",L626=1,"Graduate",M626=1,"Master",N626=1,"PhD",TRUE,"Otherwise")</f>
        <v>Master</v>
      </c>
    </row>
    <row r="627" spans="1:17">
      <c r="A627">
        <v>1438</v>
      </c>
      <c r="B627">
        <v>165991</v>
      </c>
      <c r="C627">
        <v>0</v>
      </c>
      <c r="D627">
        <v>1</v>
      </c>
      <c r="E627">
        <v>44</v>
      </c>
      <c r="F627">
        <v>0</v>
      </c>
      <c r="G627">
        <v>1</v>
      </c>
      <c r="H627">
        <v>0</v>
      </c>
      <c r="I627">
        <v>0</v>
      </c>
      <c r="J627">
        <v>0</v>
      </c>
      <c r="K627">
        <v>0</v>
      </c>
      <c r="L627">
        <v>1</v>
      </c>
      <c r="M627">
        <v>0</v>
      </c>
      <c r="N627">
        <v>0</v>
      </c>
      <c r="O627" t="s">
        <v>34</v>
      </c>
      <c r="P627" s="5" t="str" cm="1">
        <f t="array" ref="P627">_xlfn.IFS(F627=1,"Divorced",G627=1,"Married",H627=1,"Single",I627=1,"Together",J627=1,"Widow")</f>
        <v>Married</v>
      </c>
      <c r="Q627" s="5" t="str" cm="1">
        <f t="array" ref="Q627">_xlfn.IFS(K627=1,"Basic",L627=1,"Graduate",M627=1,"Master",N627=1,"PhD",TRUE,"Otherwise")</f>
        <v>Graduate</v>
      </c>
    </row>
    <row r="628" spans="1:17">
      <c r="A628">
        <v>1796</v>
      </c>
      <c r="B628">
        <v>165968</v>
      </c>
      <c r="C628">
        <v>0</v>
      </c>
      <c r="D628">
        <v>1</v>
      </c>
      <c r="E628">
        <v>50</v>
      </c>
      <c r="F628">
        <v>0</v>
      </c>
      <c r="G628">
        <v>0</v>
      </c>
      <c r="H628">
        <v>0</v>
      </c>
      <c r="I628">
        <v>1</v>
      </c>
      <c r="J628">
        <v>0</v>
      </c>
      <c r="K628">
        <v>0</v>
      </c>
      <c r="L628">
        <v>0</v>
      </c>
      <c r="M628">
        <v>0</v>
      </c>
      <c r="N628">
        <v>1</v>
      </c>
      <c r="O628" t="s">
        <v>32</v>
      </c>
      <c r="P628" s="5" t="str" cm="1">
        <f t="array" ref="P628">_xlfn.IFS(F628=1,"Divorced",G628=1,"Married",H628=1,"Single",I628=1,"Together",J628=1,"Widow")</f>
        <v>Together</v>
      </c>
      <c r="Q628" s="5" t="str" cm="1">
        <f t="array" ref="Q628">_xlfn.IFS(K628=1,"Basic",L628=1,"Graduate",M628=1,"Master",N628=1,"PhD",TRUE,"Otherwise")</f>
        <v>PhD</v>
      </c>
    </row>
    <row r="629" spans="1:17">
      <c r="A629">
        <v>1095</v>
      </c>
      <c r="B629">
        <v>165846</v>
      </c>
      <c r="C629">
        <v>0</v>
      </c>
      <c r="D629">
        <v>0</v>
      </c>
      <c r="E629">
        <v>75</v>
      </c>
      <c r="F629">
        <v>0</v>
      </c>
      <c r="G629">
        <v>1</v>
      </c>
      <c r="H629">
        <v>0</v>
      </c>
      <c r="I629">
        <v>0</v>
      </c>
      <c r="J629">
        <v>0</v>
      </c>
      <c r="K629">
        <v>0</v>
      </c>
      <c r="L629">
        <v>0</v>
      </c>
      <c r="M629">
        <v>0</v>
      </c>
      <c r="N629">
        <v>1</v>
      </c>
      <c r="O629" t="s">
        <v>19</v>
      </c>
      <c r="P629" s="5" t="str" cm="1">
        <f t="array" ref="P629">_xlfn.IFS(F629=1,"Divorced",G629=1,"Married",H629=1,"Single",I629=1,"Together",J629=1,"Widow")</f>
        <v>Married</v>
      </c>
      <c r="Q629" s="5" t="str" cm="1">
        <f t="array" ref="Q629">_xlfn.IFS(K629=1,"Basic",L629=1,"Graduate",M629=1,"Master",N629=1,"PhD",TRUE,"Otherwise")</f>
        <v>PhD</v>
      </c>
    </row>
    <row r="630" spans="1:17">
      <c r="A630">
        <v>2518</v>
      </c>
      <c r="B630">
        <v>165819</v>
      </c>
      <c r="C630">
        <v>0</v>
      </c>
      <c r="D630">
        <v>0</v>
      </c>
      <c r="E630">
        <v>42</v>
      </c>
      <c r="F630">
        <v>0</v>
      </c>
      <c r="G630">
        <v>1</v>
      </c>
      <c r="H630">
        <v>0</v>
      </c>
      <c r="I630">
        <v>0</v>
      </c>
      <c r="J630">
        <v>0</v>
      </c>
      <c r="K630">
        <v>0</v>
      </c>
      <c r="L630">
        <v>1</v>
      </c>
      <c r="M630">
        <v>0</v>
      </c>
      <c r="N630">
        <v>0</v>
      </c>
      <c r="O630" t="s">
        <v>34</v>
      </c>
      <c r="P630" s="5" t="str" cm="1">
        <f t="array" ref="P630">_xlfn.IFS(F630=1,"Divorced",G630=1,"Married",H630=1,"Single",I630=1,"Together",J630=1,"Widow")</f>
        <v>Married</v>
      </c>
      <c r="Q630" s="5" t="str" cm="1">
        <f t="array" ref="Q630">_xlfn.IFS(K630=1,"Basic",L630=1,"Graduate",M630=1,"Master",N630=1,"PhD",TRUE,"Otherwise")</f>
        <v>Graduate</v>
      </c>
    </row>
    <row r="631" spans="1:17">
      <c r="A631">
        <v>2984</v>
      </c>
      <c r="B631">
        <v>165814</v>
      </c>
      <c r="C631">
        <v>0</v>
      </c>
      <c r="D631">
        <v>1</v>
      </c>
      <c r="E631">
        <v>54</v>
      </c>
      <c r="F631">
        <v>0</v>
      </c>
      <c r="G631">
        <v>0</v>
      </c>
      <c r="H631">
        <v>0</v>
      </c>
      <c r="I631">
        <v>1</v>
      </c>
      <c r="J631">
        <v>0</v>
      </c>
      <c r="K631">
        <v>0</v>
      </c>
      <c r="L631">
        <v>0</v>
      </c>
      <c r="M631">
        <v>0</v>
      </c>
      <c r="N631">
        <v>1</v>
      </c>
      <c r="O631" t="s">
        <v>32</v>
      </c>
      <c r="P631" s="5" t="str" cm="1">
        <f t="array" ref="P631">_xlfn.IFS(F631=1,"Divorced",G631=1,"Married",H631=1,"Single",I631=1,"Together",J631=1,"Widow")</f>
        <v>Together</v>
      </c>
      <c r="Q631" s="5" t="str" cm="1">
        <f t="array" ref="Q631">_xlfn.IFS(K631=1,"Basic",L631=1,"Graduate",M631=1,"Master",N631=1,"PhD",TRUE,"Otherwise")</f>
        <v>PhD</v>
      </c>
    </row>
    <row r="632" spans="1:17">
      <c r="A632">
        <v>1391</v>
      </c>
      <c r="B632">
        <v>165808</v>
      </c>
      <c r="C632">
        <v>1</v>
      </c>
      <c r="D632">
        <v>1</v>
      </c>
      <c r="E632">
        <v>49</v>
      </c>
      <c r="F632">
        <v>1</v>
      </c>
      <c r="G632">
        <v>0</v>
      </c>
      <c r="H632">
        <v>0</v>
      </c>
      <c r="I632">
        <v>0</v>
      </c>
      <c r="J632">
        <v>0</v>
      </c>
      <c r="K632">
        <v>0</v>
      </c>
      <c r="L632">
        <v>0</v>
      </c>
      <c r="M632">
        <v>0</v>
      </c>
      <c r="N632">
        <v>1</v>
      </c>
      <c r="O632" t="s">
        <v>17</v>
      </c>
      <c r="P632" s="5" t="str" cm="1">
        <f t="array" ref="P632">_xlfn.IFS(F632=1,"Divorced",G632=1,"Married",H632=1,"Single",I632=1,"Together",J632=1,"Widow")</f>
        <v>Divorced</v>
      </c>
      <c r="Q632" s="5" t="str" cm="1">
        <f t="array" ref="Q632">_xlfn.IFS(K632=1,"Basic",L632=1,"Graduate",M632=1,"Master",N632=1,"PhD",TRUE,"Otherwise")</f>
        <v>PhD</v>
      </c>
    </row>
    <row r="633" spans="1:17">
      <c r="A633">
        <v>1666</v>
      </c>
      <c r="B633">
        <v>165777</v>
      </c>
      <c r="C633">
        <v>0</v>
      </c>
      <c r="D633">
        <v>0</v>
      </c>
      <c r="E633">
        <v>53</v>
      </c>
      <c r="F633">
        <v>0</v>
      </c>
      <c r="G633">
        <v>0</v>
      </c>
      <c r="H633">
        <v>0</v>
      </c>
      <c r="I633">
        <v>1</v>
      </c>
      <c r="J633">
        <v>0</v>
      </c>
      <c r="K633">
        <v>0</v>
      </c>
      <c r="L633">
        <v>1</v>
      </c>
      <c r="M633">
        <v>0</v>
      </c>
      <c r="N633">
        <v>0</v>
      </c>
      <c r="O633" t="s">
        <v>34</v>
      </c>
      <c r="P633" s="5" t="str" cm="1">
        <f t="array" ref="P633">_xlfn.IFS(F633=1,"Divorced",G633=1,"Married",H633=1,"Single",I633=1,"Together",J633=1,"Widow")</f>
        <v>Together</v>
      </c>
      <c r="Q633" s="5" t="str" cm="1">
        <f t="array" ref="Q633">_xlfn.IFS(K633=1,"Basic",L633=1,"Graduate",M633=1,"Master",N633=1,"PhD",TRUE,"Otherwise")</f>
        <v>Graduate</v>
      </c>
    </row>
    <row r="634" spans="1:17">
      <c r="A634">
        <v>2192</v>
      </c>
      <c r="B634">
        <v>165748</v>
      </c>
      <c r="C634">
        <v>0</v>
      </c>
      <c r="D634">
        <v>1</v>
      </c>
      <c r="E634">
        <v>65</v>
      </c>
      <c r="F634">
        <v>0</v>
      </c>
      <c r="G634">
        <v>0</v>
      </c>
      <c r="H634">
        <v>0</v>
      </c>
      <c r="I634">
        <v>1</v>
      </c>
      <c r="J634">
        <v>0</v>
      </c>
      <c r="K634">
        <v>0</v>
      </c>
      <c r="L634">
        <v>1</v>
      </c>
      <c r="M634">
        <v>0</v>
      </c>
      <c r="N634">
        <v>0</v>
      </c>
      <c r="O634" t="s">
        <v>32</v>
      </c>
      <c r="P634" s="5" t="str" cm="1">
        <f t="array" ref="P634">_xlfn.IFS(F634=1,"Divorced",G634=1,"Married",H634=1,"Single",I634=1,"Together",J634=1,"Widow")</f>
        <v>Together</v>
      </c>
      <c r="Q634" s="5" t="str" cm="1">
        <f t="array" ref="Q634">_xlfn.IFS(K634=1,"Basic",L634=1,"Graduate",M634=1,"Master",N634=1,"PhD",TRUE,"Otherwise")</f>
        <v>Graduate</v>
      </c>
    </row>
    <row r="635" spans="1:17">
      <c r="A635">
        <v>1141</v>
      </c>
      <c r="B635">
        <v>165747</v>
      </c>
      <c r="C635">
        <v>0</v>
      </c>
      <c r="D635">
        <v>1</v>
      </c>
      <c r="E635">
        <v>51</v>
      </c>
      <c r="F635">
        <v>0</v>
      </c>
      <c r="G635">
        <v>1</v>
      </c>
      <c r="H635">
        <v>0</v>
      </c>
      <c r="I635">
        <v>0</v>
      </c>
      <c r="J635">
        <v>0</v>
      </c>
      <c r="K635">
        <v>0</v>
      </c>
      <c r="L635">
        <v>1</v>
      </c>
      <c r="M635">
        <v>0</v>
      </c>
      <c r="N635">
        <v>0</v>
      </c>
      <c r="O635" t="s">
        <v>29</v>
      </c>
      <c r="P635" s="5" t="str" cm="1">
        <f t="array" ref="P635">_xlfn.IFS(F635=1,"Divorced",G635=1,"Married",H635=1,"Single",I635=1,"Together",J635=1,"Widow")</f>
        <v>Married</v>
      </c>
      <c r="Q635" s="5" t="str" cm="1">
        <f t="array" ref="Q635">_xlfn.IFS(K635=1,"Basic",L635=1,"Graduate",M635=1,"Master",N635=1,"PhD",TRUE,"Otherwise")</f>
        <v>Graduate</v>
      </c>
    </row>
    <row r="636" spans="1:17">
      <c r="A636">
        <v>2819</v>
      </c>
      <c r="B636">
        <v>165735</v>
      </c>
      <c r="C636">
        <v>1</v>
      </c>
      <c r="D636">
        <v>1</v>
      </c>
      <c r="E636">
        <v>55</v>
      </c>
      <c r="F636">
        <v>0</v>
      </c>
      <c r="G636">
        <v>0</v>
      </c>
      <c r="H636">
        <v>0</v>
      </c>
      <c r="I636">
        <v>1</v>
      </c>
      <c r="J636">
        <v>0</v>
      </c>
      <c r="K636">
        <v>0</v>
      </c>
      <c r="L636">
        <v>0</v>
      </c>
      <c r="M636">
        <v>1</v>
      </c>
      <c r="N636">
        <v>0</v>
      </c>
      <c r="O636" t="s">
        <v>17</v>
      </c>
      <c r="P636" s="5" t="str" cm="1">
        <f t="array" ref="P636">_xlfn.IFS(F636=1,"Divorced",G636=1,"Married",H636=1,"Single",I636=1,"Together",J636=1,"Widow")</f>
        <v>Together</v>
      </c>
      <c r="Q636" s="5" t="str" cm="1">
        <f t="array" ref="Q636">_xlfn.IFS(K636=1,"Basic",L636=1,"Graduate",M636=1,"Master",N636=1,"PhD",TRUE,"Otherwise")</f>
        <v>Master</v>
      </c>
    </row>
    <row r="637" spans="1:17">
      <c r="A637">
        <v>3139</v>
      </c>
      <c r="B637">
        <v>165706</v>
      </c>
      <c r="C637">
        <v>0</v>
      </c>
      <c r="D637">
        <v>0</v>
      </c>
      <c r="E637">
        <v>50</v>
      </c>
      <c r="F637">
        <v>1</v>
      </c>
      <c r="G637">
        <v>0</v>
      </c>
      <c r="H637">
        <v>0</v>
      </c>
      <c r="I637">
        <v>0</v>
      </c>
      <c r="J637">
        <v>0</v>
      </c>
      <c r="K637">
        <v>0</v>
      </c>
      <c r="L637">
        <v>0</v>
      </c>
      <c r="M637">
        <v>0</v>
      </c>
      <c r="N637">
        <v>0</v>
      </c>
      <c r="O637" t="s">
        <v>29</v>
      </c>
      <c r="P637" s="5" t="str" cm="1">
        <f t="array" ref="P637">_xlfn.IFS(F637=1,"Divorced",G637=1,"Married",H637=1,"Single",I637=1,"Together",J637=1,"Widow")</f>
        <v>Divorced</v>
      </c>
      <c r="Q637" s="5" t="str" cm="1">
        <f t="array" ref="Q637">_xlfn.IFS(K637=1,"Basic",L637=1,"Graduate",M637=1,"Master",N637=1,"PhD",TRUE,"Otherwise")</f>
        <v>Otherwise</v>
      </c>
    </row>
    <row r="638" spans="1:17">
      <c r="A638">
        <v>2397</v>
      </c>
      <c r="B638">
        <v>165704</v>
      </c>
      <c r="C638">
        <v>0</v>
      </c>
      <c r="D638">
        <v>0</v>
      </c>
      <c r="E638">
        <v>48</v>
      </c>
      <c r="F638">
        <v>0</v>
      </c>
      <c r="G638">
        <v>0</v>
      </c>
      <c r="H638">
        <v>1</v>
      </c>
      <c r="I638">
        <v>0</v>
      </c>
      <c r="J638">
        <v>0</v>
      </c>
      <c r="K638">
        <v>0</v>
      </c>
      <c r="L638">
        <v>0</v>
      </c>
      <c r="M638">
        <v>0</v>
      </c>
      <c r="N638">
        <v>0</v>
      </c>
      <c r="O638" t="s">
        <v>19</v>
      </c>
      <c r="P638" s="5" t="str" cm="1">
        <f t="array" ref="P638">_xlfn.IFS(F638=1,"Divorced",G638=1,"Married",H638=1,"Single",I638=1,"Together",J638=1,"Widow")</f>
        <v>Single</v>
      </c>
      <c r="Q638" s="5" t="str" cm="1">
        <f t="array" ref="Q638">_xlfn.IFS(K638=1,"Basic",L638=1,"Graduate",M638=1,"Master",N638=1,"PhD",TRUE,"Otherwise")</f>
        <v>Otherwise</v>
      </c>
    </row>
    <row r="639" spans="1:17">
      <c r="A639">
        <v>2290</v>
      </c>
      <c r="B639">
        <v>165695</v>
      </c>
      <c r="C639">
        <v>0</v>
      </c>
      <c r="D639">
        <v>1</v>
      </c>
      <c r="E639">
        <v>60</v>
      </c>
      <c r="F639">
        <v>0</v>
      </c>
      <c r="G639">
        <v>1</v>
      </c>
      <c r="H639">
        <v>0</v>
      </c>
      <c r="I639">
        <v>0</v>
      </c>
      <c r="J639">
        <v>0</v>
      </c>
      <c r="K639">
        <v>0</v>
      </c>
      <c r="L639">
        <v>0</v>
      </c>
      <c r="M639">
        <v>0</v>
      </c>
      <c r="N639">
        <v>1</v>
      </c>
      <c r="O639" t="s">
        <v>34</v>
      </c>
      <c r="P639" s="5" t="str" cm="1">
        <f t="array" ref="P639">_xlfn.IFS(F639=1,"Divorced",G639=1,"Married",H639=1,"Single",I639=1,"Together",J639=1,"Widow")</f>
        <v>Married</v>
      </c>
      <c r="Q639" s="5" t="str" cm="1">
        <f t="array" ref="Q639">_xlfn.IFS(K639=1,"Basic",L639=1,"Graduate",M639=1,"Master",N639=1,"PhD",TRUE,"Otherwise")</f>
        <v>PhD</v>
      </c>
    </row>
    <row r="640" spans="1:17">
      <c r="A640">
        <v>1799</v>
      </c>
      <c r="B640">
        <v>165685</v>
      </c>
      <c r="C640">
        <v>0</v>
      </c>
      <c r="D640">
        <v>1</v>
      </c>
      <c r="E640">
        <v>48</v>
      </c>
      <c r="F640">
        <v>0</v>
      </c>
      <c r="G640">
        <v>1</v>
      </c>
      <c r="H640">
        <v>0</v>
      </c>
      <c r="I640">
        <v>0</v>
      </c>
      <c r="J640">
        <v>0</v>
      </c>
      <c r="K640">
        <v>0</v>
      </c>
      <c r="L640">
        <v>1</v>
      </c>
      <c r="M640">
        <v>0</v>
      </c>
      <c r="N640">
        <v>0</v>
      </c>
      <c r="O640" t="s">
        <v>17</v>
      </c>
      <c r="P640" s="5" t="str" cm="1">
        <f t="array" ref="P640">_xlfn.IFS(F640=1,"Divorced",G640=1,"Married",H640=1,"Single",I640=1,"Together",J640=1,"Widow")</f>
        <v>Married</v>
      </c>
      <c r="Q640" s="5" t="str" cm="1">
        <f t="array" ref="Q640">_xlfn.IFS(K640=1,"Basic",L640=1,"Graduate",M640=1,"Master",N640=1,"PhD",TRUE,"Otherwise")</f>
        <v>Graduate</v>
      </c>
    </row>
    <row r="641" spans="1:17">
      <c r="A641">
        <v>2377</v>
      </c>
      <c r="B641">
        <v>165685</v>
      </c>
      <c r="C641">
        <v>0</v>
      </c>
      <c r="D641">
        <v>1</v>
      </c>
      <c r="E641">
        <v>48</v>
      </c>
      <c r="F641">
        <v>0</v>
      </c>
      <c r="G641">
        <v>1</v>
      </c>
      <c r="H641">
        <v>0</v>
      </c>
      <c r="I641">
        <v>0</v>
      </c>
      <c r="J641">
        <v>0</v>
      </c>
      <c r="K641">
        <v>0</v>
      </c>
      <c r="L641">
        <v>1</v>
      </c>
      <c r="M641">
        <v>0</v>
      </c>
      <c r="N641">
        <v>0</v>
      </c>
      <c r="O641" t="s">
        <v>29</v>
      </c>
      <c r="P641" s="5" t="str" cm="1">
        <f t="array" ref="P641">_xlfn.IFS(F641=1,"Divorced",G641=1,"Married",H641=1,"Single",I641=1,"Together",J641=1,"Widow")</f>
        <v>Married</v>
      </c>
      <c r="Q641" s="5" t="str" cm="1">
        <f t="array" ref="Q641">_xlfn.IFS(K641=1,"Basic",L641=1,"Graduate",M641=1,"Master",N641=1,"PhD",TRUE,"Otherwise")</f>
        <v>Graduate</v>
      </c>
    </row>
    <row r="642" spans="1:17">
      <c r="A642">
        <v>1490</v>
      </c>
      <c r="B642">
        <v>165665</v>
      </c>
      <c r="C642">
        <v>0</v>
      </c>
      <c r="D642">
        <v>1</v>
      </c>
      <c r="E642">
        <v>44</v>
      </c>
      <c r="F642">
        <v>0</v>
      </c>
      <c r="G642">
        <v>1</v>
      </c>
      <c r="H642">
        <v>0</v>
      </c>
      <c r="I642">
        <v>0</v>
      </c>
      <c r="J642">
        <v>0</v>
      </c>
      <c r="K642">
        <v>0</v>
      </c>
      <c r="L642">
        <v>1</v>
      </c>
      <c r="M642">
        <v>0</v>
      </c>
      <c r="N642">
        <v>0</v>
      </c>
      <c r="O642" t="s">
        <v>32</v>
      </c>
      <c r="P642" s="5" t="str" cm="1">
        <f t="array" ref="P642">_xlfn.IFS(F642=1,"Divorced",G642=1,"Married",H642=1,"Single",I642=1,"Together",J642=1,"Widow")</f>
        <v>Married</v>
      </c>
      <c r="Q642" s="5" t="str" cm="1">
        <f t="array" ref="Q642">_xlfn.IFS(K642=1,"Basic",L642=1,"Graduate",M642=1,"Master",N642=1,"PhD",TRUE,"Otherwise")</f>
        <v>Graduate</v>
      </c>
    </row>
    <row r="643" spans="1:17">
      <c r="A643">
        <v>1270</v>
      </c>
      <c r="B643">
        <v>165640</v>
      </c>
      <c r="C643">
        <v>0</v>
      </c>
      <c r="D643">
        <v>1</v>
      </c>
      <c r="E643">
        <v>46</v>
      </c>
      <c r="F643">
        <v>0</v>
      </c>
      <c r="G643">
        <v>0</v>
      </c>
      <c r="H643">
        <v>0</v>
      </c>
      <c r="I643">
        <v>1</v>
      </c>
      <c r="J643">
        <v>0</v>
      </c>
      <c r="K643">
        <v>0</v>
      </c>
      <c r="L643">
        <v>0</v>
      </c>
      <c r="M643">
        <v>0</v>
      </c>
      <c r="N643">
        <v>1</v>
      </c>
      <c r="O643" t="s">
        <v>34</v>
      </c>
      <c r="P643" s="5" t="str" cm="1">
        <f t="array" ref="P643">_xlfn.IFS(F643=1,"Divorced",G643=1,"Married",H643=1,"Single",I643=1,"Together",J643=1,"Widow")</f>
        <v>Together</v>
      </c>
      <c r="Q643" s="5" t="str" cm="1">
        <f t="array" ref="Q643">_xlfn.IFS(K643=1,"Basic",L643=1,"Graduate",M643=1,"Master",N643=1,"PhD",TRUE,"Otherwise")</f>
        <v>PhD</v>
      </c>
    </row>
    <row r="644" spans="1:17">
      <c r="A644">
        <v>1987</v>
      </c>
      <c r="B644">
        <v>165569</v>
      </c>
      <c r="C644">
        <v>0</v>
      </c>
      <c r="D644">
        <v>1</v>
      </c>
      <c r="E644">
        <v>67</v>
      </c>
      <c r="F644">
        <v>0</v>
      </c>
      <c r="G644">
        <v>1</v>
      </c>
      <c r="H644">
        <v>0</v>
      </c>
      <c r="I644">
        <v>0</v>
      </c>
      <c r="J644">
        <v>0</v>
      </c>
      <c r="K644">
        <v>0</v>
      </c>
      <c r="L644">
        <v>0</v>
      </c>
      <c r="M644">
        <v>1</v>
      </c>
      <c r="N644">
        <v>0</v>
      </c>
      <c r="O644" t="s">
        <v>29</v>
      </c>
      <c r="P644" s="5" t="str" cm="1">
        <f t="array" ref="P644">_xlfn.IFS(F644=1,"Divorced",G644=1,"Married",H644=1,"Single",I644=1,"Together",J644=1,"Widow")</f>
        <v>Married</v>
      </c>
      <c r="Q644" s="5" t="str" cm="1">
        <f t="array" ref="Q644">_xlfn.IFS(K644=1,"Basic",L644=1,"Graduate",M644=1,"Master",N644=1,"PhD",TRUE,"Otherwise")</f>
        <v>Master</v>
      </c>
    </row>
    <row r="645" spans="1:17">
      <c r="A645">
        <v>2045</v>
      </c>
      <c r="B645">
        <v>165526</v>
      </c>
      <c r="C645">
        <v>0</v>
      </c>
      <c r="D645">
        <v>1</v>
      </c>
      <c r="E645">
        <v>56</v>
      </c>
      <c r="F645">
        <v>0</v>
      </c>
      <c r="G645">
        <v>1</v>
      </c>
      <c r="H645">
        <v>0</v>
      </c>
      <c r="I645">
        <v>0</v>
      </c>
      <c r="J645">
        <v>0</v>
      </c>
      <c r="K645">
        <v>0</v>
      </c>
      <c r="L645">
        <v>0</v>
      </c>
      <c r="M645">
        <v>0</v>
      </c>
      <c r="N645">
        <v>1</v>
      </c>
      <c r="O645" t="s">
        <v>17</v>
      </c>
      <c r="P645" s="5" t="str" cm="1">
        <f t="array" ref="P645">_xlfn.IFS(F645=1,"Divorced",G645=1,"Married",H645=1,"Single",I645=1,"Together",J645=1,"Widow")</f>
        <v>Married</v>
      </c>
      <c r="Q645" s="5" t="str" cm="1">
        <f t="array" ref="Q645">_xlfn.IFS(K645=1,"Basic",L645=1,"Graduate",M645=1,"Master",N645=1,"PhD",TRUE,"Otherwise")</f>
        <v>PhD</v>
      </c>
    </row>
    <row r="646" spans="1:17">
      <c r="A646">
        <v>2585</v>
      </c>
      <c r="B646">
        <v>165526</v>
      </c>
      <c r="C646">
        <v>0</v>
      </c>
      <c r="D646">
        <v>1</v>
      </c>
      <c r="E646">
        <v>56</v>
      </c>
      <c r="F646">
        <v>0</v>
      </c>
      <c r="G646">
        <v>1</v>
      </c>
      <c r="H646">
        <v>0</v>
      </c>
      <c r="I646">
        <v>0</v>
      </c>
      <c r="J646">
        <v>0</v>
      </c>
      <c r="K646">
        <v>0</v>
      </c>
      <c r="L646">
        <v>0</v>
      </c>
      <c r="M646">
        <v>0</v>
      </c>
      <c r="N646">
        <v>1</v>
      </c>
      <c r="O646" t="s">
        <v>17</v>
      </c>
      <c r="P646" s="5" t="str" cm="1">
        <f t="array" ref="P646">_xlfn.IFS(F646=1,"Divorced",G646=1,"Married",H646=1,"Single",I646=1,"Together",J646=1,"Widow")</f>
        <v>Married</v>
      </c>
      <c r="Q646" s="5" t="str" cm="1">
        <f t="array" ref="Q646">_xlfn.IFS(K646=1,"Basic",L646=1,"Graduate",M646=1,"Master",N646=1,"PhD",TRUE,"Otherwise")</f>
        <v>PhD</v>
      </c>
    </row>
    <row r="647" spans="1:17">
      <c r="A647">
        <v>2471</v>
      </c>
      <c r="B647">
        <v>165492</v>
      </c>
      <c r="C647">
        <v>0</v>
      </c>
      <c r="D647">
        <v>0</v>
      </c>
      <c r="E647">
        <v>61</v>
      </c>
      <c r="F647">
        <v>0</v>
      </c>
      <c r="G647">
        <v>1</v>
      </c>
      <c r="H647">
        <v>0</v>
      </c>
      <c r="I647">
        <v>0</v>
      </c>
      <c r="J647">
        <v>0</v>
      </c>
      <c r="K647">
        <v>0</v>
      </c>
      <c r="L647">
        <v>1</v>
      </c>
      <c r="M647">
        <v>0</v>
      </c>
      <c r="N647">
        <v>0</v>
      </c>
      <c r="O647" t="s">
        <v>17</v>
      </c>
      <c r="P647" s="5" t="str" cm="1">
        <f t="array" ref="P647">_xlfn.IFS(F647=1,"Divorced",G647=1,"Married",H647=1,"Single",I647=1,"Together",J647=1,"Widow")</f>
        <v>Married</v>
      </c>
      <c r="Q647" s="5" t="str" cm="1">
        <f t="array" ref="Q647">_xlfn.IFS(K647=1,"Basic",L647=1,"Graduate",M647=1,"Master",N647=1,"PhD",TRUE,"Otherwise")</f>
        <v>Graduate</v>
      </c>
    </row>
    <row r="648" spans="1:17">
      <c r="A648">
        <v>1614</v>
      </c>
      <c r="B648">
        <v>165488</v>
      </c>
      <c r="C648">
        <v>0</v>
      </c>
      <c r="D648">
        <v>0</v>
      </c>
      <c r="E648">
        <v>62</v>
      </c>
      <c r="F648">
        <v>0</v>
      </c>
      <c r="G648">
        <v>0</v>
      </c>
      <c r="H648">
        <v>0</v>
      </c>
      <c r="I648">
        <v>1</v>
      </c>
      <c r="J648">
        <v>0</v>
      </c>
      <c r="K648">
        <v>0</v>
      </c>
      <c r="L648">
        <v>0</v>
      </c>
      <c r="M648">
        <v>0</v>
      </c>
      <c r="N648">
        <v>1</v>
      </c>
      <c r="O648" t="s">
        <v>28</v>
      </c>
      <c r="P648" s="5" t="str" cm="1">
        <f t="array" ref="P648">_xlfn.IFS(F648=1,"Divorced",G648=1,"Married",H648=1,"Single",I648=1,"Together",J648=1,"Widow")</f>
        <v>Together</v>
      </c>
      <c r="Q648" s="5" t="str" cm="1">
        <f t="array" ref="Q648">_xlfn.IFS(K648=1,"Basic",L648=1,"Graduate",M648=1,"Master",N648=1,"PhD",TRUE,"Otherwise")</f>
        <v>PhD</v>
      </c>
    </row>
    <row r="649" spans="1:17">
      <c r="A649">
        <v>3102</v>
      </c>
      <c r="B649">
        <v>165487</v>
      </c>
      <c r="C649">
        <v>0</v>
      </c>
      <c r="D649">
        <v>0</v>
      </c>
      <c r="E649">
        <v>63</v>
      </c>
      <c r="F649">
        <v>0</v>
      </c>
      <c r="G649">
        <v>0</v>
      </c>
      <c r="H649">
        <v>1</v>
      </c>
      <c r="I649">
        <v>0</v>
      </c>
      <c r="J649">
        <v>0</v>
      </c>
      <c r="K649">
        <v>0</v>
      </c>
      <c r="L649">
        <v>0</v>
      </c>
      <c r="M649">
        <v>1</v>
      </c>
      <c r="N649">
        <v>0</v>
      </c>
      <c r="O649" t="s">
        <v>28</v>
      </c>
      <c r="P649" s="5" t="str" cm="1">
        <f t="array" ref="P649">_xlfn.IFS(F649=1,"Divorced",G649=1,"Married",H649=1,"Single",I649=1,"Together",J649=1,"Widow")</f>
        <v>Single</v>
      </c>
      <c r="Q649" s="5" t="str" cm="1">
        <f t="array" ref="Q649">_xlfn.IFS(K649=1,"Basic",L649=1,"Graduate",M649=1,"Master",N649=1,"PhD",TRUE,"Otherwise")</f>
        <v>Master</v>
      </c>
    </row>
    <row r="650" spans="1:17">
      <c r="A650">
        <v>3156</v>
      </c>
      <c r="B650">
        <v>165487</v>
      </c>
      <c r="C650">
        <v>0</v>
      </c>
      <c r="D650">
        <v>0</v>
      </c>
      <c r="E650">
        <v>63</v>
      </c>
      <c r="F650">
        <v>0</v>
      </c>
      <c r="G650">
        <v>0</v>
      </c>
      <c r="H650">
        <v>0</v>
      </c>
      <c r="I650">
        <v>1</v>
      </c>
      <c r="J650">
        <v>0</v>
      </c>
      <c r="K650">
        <v>0</v>
      </c>
      <c r="L650">
        <v>0</v>
      </c>
      <c r="M650">
        <v>1</v>
      </c>
      <c r="N650">
        <v>0</v>
      </c>
      <c r="O650" t="s">
        <v>28</v>
      </c>
      <c r="P650" s="5" t="str" cm="1">
        <f t="array" ref="P650">_xlfn.IFS(F650=1,"Divorced",G650=1,"Married",H650=1,"Single",I650=1,"Together",J650=1,"Widow")</f>
        <v>Together</v>
      </c>
      <c r="Q650" s="5" t="str" cm="1">
        <f t="array" ref="Q650">_xlfn.IFS(K650=1,"Basic",L650=1,"Graduate",M650=1,"Master",N650=1,"PhD",TRUE,"Otherwise")</f>
        <v>Master</v>
      </c>
    </row>
    <row r="651" spans="1:17">
      <c r="A651">
        <v>1047</v>
      </c>
      <c r="B651">
        <v>165486</v>
      </c>
      <c r="C651">
        <v>0</v>
      </c>
      <c r="D651">
        <v>1</v>
      </c>
      <c r="E651">
        <v>63</v>
      </c>
      <c r="F651">
        <v>0</v>
      </c>
      <c r="G651">
        <v>0</v>
      </c>
      <c r="H651">
        <v>0</v>
      </c>
      <c r="I651">
        <v>0</v>
      </c>
      <c r="J651">
        <v>1</v>
      </c>
      <c r="K651">
        <v>0</v>
      </c>
      <c r="L651">
        <v>1</v>
      </c>
      <c r="M651">
        <v>0</v>
      </c>
      <c r="N651">
        <v>0</v>
      </c>
      <c r="O651" t="s">
        <v>19</v>
      </c>
      <c r="P651" s="5" t="str" cm="1">
        <f t="array" ref="P651">_xlfn.IFS(F651=1,"Divorced",G651=1,"Married",H651=1,"Single",I651=1,"Together",J651=1,"Widow")</f>
        <v>Widow</v>
      </c>
      <c r="Q651" s="5" t="str" cm="1">
        <f t="array" ref="Q651">_xlfn.IFS(K651=1,"Basic",L651=1,"Graduate",M651=1,"Master",N651=1,"PhD",TRUE,"Otherwise")</f>
        <v>Graduate</v>
      </c>
    </row>
    <row r="652" spans="1:17">
      <c r="A652">
        <v>2089</v>
      </c>
      <c r="B652">
        <v>165463</v>
      </c>
      <c r="C652">
        <v>1</v>
      </c>
      <c r="D652">
        <v>0</v>
      </c>
      <c r="E652">
        <v>46</v>
      </c>
      <c r="F652">
        <v>0</v>
      </c>
      <c r="G652">
        <v>1</v>
      </c>
      <c r="H652">
        <v>0</v>
      </c>
      <c r="I652">
        <v>0</v>
      </c>
      <c r="J652">
        <v>0</v>
      </c>
      <c r="K652">
        <v>0</v>
      </c>
      <c r="L652">
        <v>0</v>
      </c>
      <c r="M652">
        <v>0</v>
      </c>
      <c r="N652">
        <v>0</v>
      </c>
      <c r="O652" t="s">
        <v>29</v>
      </c>
      <c r="P652" s="5" t="str" cm="1">
        <f t="array" ref="P652">_xlfn.IFS(F652=1,"Divorced",G652=1,"Married",H652=1,"Single",I652=1,"Together",J652=1,"Widow")</f>
        <v>Married</v>
      </c>
      <c r="Q652" s="5" t="str" cm="1">
        <f t="array" ref="Q652">_xlfn.IFS(K652=1,"Basic",L652=1,"Graduate",M652=1,"Master",N652=1,"PhD",TRUE,"Otherwise")</f>
        <v>Otherwise</v>
      </c>
    </row>
    <row r="653" spans="1:17">
      <c r="A653">
        <v>2754</v>
      </c>
      <c r="B653">
        <v>165370</v>
      </c>
      <c r="C653">
        <v>0</v>
      </c>
      <c r="D653">
        <v>0</v>
      </c>
      <c r="E653">
        <v>36</v>
      </c>
      <c r="F653">
        <v>0</v>
      </c>
      <c r="G653">
        <v>1</v>
      </c>
      <c r="H653">
        <v>0</v>
      </c>
      <c r="I653">
        <v>0</v>
      </c>
      <c r="J653">
        <v>0</v>
      </c>
      <c r="K653">
        <v>0</v>
      </c>
      <c r="L653">
        <v>0</v>
      </c>
      <c r="M653">
        <v>0</v>
      </c>
      <c r="N653">
        <v>0</v>
      </c>
      <c r="O653" t="s">
        <v>28</v>
      </c>
      <c r="P653" s="5" t="str" cm="1">
        <f t="array" ref="P653">_xlfn.IFS(F653=1,"Divorced",G653=1,"Married",H653=1,"Single",I653=1,"Together",J653=1,"Widow")</f>
        <v>Married</v>
      </c>
      <c r="Q653" s="5" t="str" cm="1">
        <f t="array" ref="Q653">_xlfn.IFS(K653=1,"Basic",L653=1,"Graduate",M653=1,"Master",N653=1,"PhD",TRUE,"Otherwise")</f>
        <v>Otherwise</v>
      </c>
    </row>
    <row r="654" spans="1:17">
      <c r="A654">
        <v>1966</v>
      </c>
      <c r="B654">
        <v>165352</v>
      </c>
      <c r="C654">
        <v>0</v>
      </c>
      <c r="D654">
        <v>1</v>
      </c>
      <c r="E654">
        <v>46</v>
      </c>
      <c r="F654">
        <v>0</v>
      </c>
      <c r="G654">
        <v>1</v>
      </c>
      <c r="H654">
        <v>0</v>
      </c>
      <c r="I654">
        <v>0</v>
      </c>
      <c r="J654">
        <v>0</v>
      </c>
      <c r="K654">
        <v>0</v>
      </c>
      <c r="L654">
        <v>0</v>
      </c>
      <c r="M654">
        <v>0</v>
      </c>
      <c r="N654">
        <v>1</v>
      </c>
      <c r="O654" t="s">
        <v>34</v>
      </c>
      <c r="P654" s="5" t="str" cm="1">
        <f t="array" ref="P654">_xlfn.IFS(F654=1,"Divorced",G654=1,"Married",H654=1,"Single",I654=1,"Together",J654=1,"Widow")</f>
        <v>Married</v>
      </c>
      <c r="Q654" s="5" t="str" cm="1">
        <f t="array" ref="Q654">_xlfn.IFS(K654=1,"Basic",L654=1,"Graduate",M654=1,"Master",N654=1,"PhD",TRUE,"Otherwise")</f>
        <v>PhD</v>
      </c>
    </row>
    <row r="655" spans="1:17">
      <c r="A655">
        <v>3112</v>
      </c>
      <c r="B655">
        <v>165333</v>
      </c>
      <c r="C655">
        <v>0</v>
      </c>
      <c r="D655">
        <v>1</v>
      </c>
      <c r="E655">
        <v>47</v>
      </c>
      <c r="F655">
        <v>0</v>
      </c>
      <c r="G655">
        <v>0</v>
      </c>
      <c r="H655">
        <v>1</v>
      </c>
      <c r="I655">
        <v>0</v>
      </c>
      <c r="J655">
        <v>0</v>
      </c>
      <c r="K655">
        <v>0</v>
      </c>
      <c r="L655">
        <v>1</v>
      </c>
      <c r="M655">
        <v>0</v>
      </c>
      <c r="N655">
        <v>0</v>
      </c>
      <c r="O655" t="s">
        <v>34</v>
      </c>
      <c r="P655" s="5" t="str" cm="1">
        <f t="array" ref="P655">_xlfn.IFS(F655=1,"Divorced",G655=1,"Married",H655=1,"Single",I655=1,"Together",J655=1,"Widow")</f>
        <v>Single</v>
      </c>
      <c r="Q655" s="5" t="str" cm="1">
        <f t="array" ref="Q655">_xlfn.IFS(K655=1,"Basic",L655=1,"Graduate",M655=1,"Master",N655=1,"PhD",TRUE,"Otherwise")</f>
        <v>Graduate</v>
      </c>
    </row>
    <row r="656" spans="1:17">
      <c r="A656">
        <v>1023</v>
      </c>
      <c r="B656">
        <v>165324</v>
      </c>
      <c r="C656">
        <v>0</v>
      </c>
      <c r="D656">
        <v>1</v>
      </c>
      <c r="E656">
        <v>66</v>
      </c>
      <c r="F656">
        <v>0</v>
      </c>
      <c r="G656">
        <v>1</v>
      </c>
      <c r="H656">
        <v>0</v>
      </c>
      <c r="I656">
        <v>0</v>
      </c>
      <c r="J656">
        <v>0</v>
      </c>
      <c r="K656">
        <v>0</v>
      </c>
      <c r="L656">
        <v>0</v>
      </c>
      <c r="M656">
        <v>0</v>
      </c>
      <c r="N656">
        <v>1</v>
      </c>
      <c r="O656" t="s">
        <v>19</v>
      </c>
      <c r="P656" s="5" t="str" cm="1">
        <f t="array" ref="P656">_xlfn.IFS(F656=1,"Divorced",G656=1,"Married",H656=1,"Single",I656=1,"Together",J656=1,"Widow")</f>
        <v>Married</v>
      </c>
      <c r="Q656" s="5" t="str" cm="1">
        <f t="array" ref="Q656">_xlfn.IFS(K656=1,"Basic",L656=1,"Graduate",M656=1,"Master",N656=1,"PhD",TRUE,"Otherwise")</f>
        <v>PhD</v>
      </c>
    </row>
    <row r="657" spans="1:17">
      <c r="A657">
        <v>1832</v>
      </c>
      <c r="B657">
        <v>165324</v>
      </c>
      <c r="C657">
        <v>0</v>
      </c>
      <c r="D657">
        <v>1</v>
      </c>
      <c r="E657">
        <v>66</v>
      </c>
      <c r="F657">
        <v>0</v>
      </c>
      <c r="G657">
        <v>1</v>
      </c>
      <c r="H657">
        <v>0</v>
      </c>
      <c r="I657">
        <v>0</v>
      </c>
      <c r="J657">
        <v>0</v>
      </c>
      <c r="K657">
        <v>0</v>
      </c>
      <c r="L657">
        <v>0</v>
      </c>
      <c r="M657">
        <v>0</v>
      </c>
      <c r="N657">
        <v>1</v>
      </c>
      <c r="O657" t="s">
        <v>32</v>
      </c>
      <c r="P657" s="5" t="str" cm="1">
        <f t="array" ref="P657">_xlfn.IFS(F657=1,"Divorced",G657=1,"Married",H657=1,"Single",I657=1,"Together",J657=1,"Widow")</f>
        <v>Married</v>
      </c>
      <c r="Q657" s="5" t="str" cm="1">
        <f t="array" ref="Q657">_xlfn.IFS(K657=1,"Basic",L657=1,"Graduate",M657=1,"Master",N657=1,"PhD",TRUE,"Otherwise")</f>
        <v>PhD</v>
      </c>
    </row>
    <row r="658" spans="1:17">
      <c r="A658">
        <v>1517</v>
      </c>
      <c r="B658">
        <v>165316</v>
      </c>
      <c r="C658">
        <v>1</v>
      </c>
      <c r="D658">
        <v>1</v>
      </c>
      <c r="E658">
        <v>58</v>
      </c>
      <c r="F658">
        <v>0</v>
      </c>
      <c r="G658">
        <v>1</v>
      </c>
      <c r="H658">
        <v>0</v>
      </c>
      <c r="I658">
        <v>0</v>
      </c>
      <c r="J658">
        <v>0</v>
      </c>
      <c r="K658">
        <v>0</v>
      </c>
      <c r="L658">
        <v>1</v>
      </c>
      <c r="M658">
        <v>0</v>
      </c>
      <c r="N658">
        <v>0</v>
      </c>
      <c r="O658" t="s">
        <v>17</v>
      </c>
      <c r="P658" s="5" t="str" cm="1">
        <f t="array" ref="P658">_xlfn.IFS(F658=1,"Divorced",G658=1,"Married",H658=1,"Single",I658=1,"Together",J658=1,"Widow")</f>
        <v>Married</v>
      </c>
      <c r="Q658" s="5" t="str" cm="1">
        <f t="array" ref="Q658">_xlfn.IFS(K658=1,"Basic",L658=1,"Graduate",M658=1,"Master",N658=1,"PhD",TRUE,"Otherwise")</f>
        <v>Graduate</v>
      </c>
    </row>
    <row r="659" spans="1:17">
      <c r="A659">
        <v>3022</v>
      </c>
      <c r="B659">
        <v>165308</v>
      </c>
      <c r="C659">
        <v>0</v>
      </c>
      <c r="D659">
        <v>0</v>
      </c>
      <c r="E659">
        <v>47</v>
      </c>
      <c r="F659">
        <v>0</v>
      </c>
      <c r="G659">
        <v>1</v>
      </c>
      <c r="H659">
        <v>0</v>
      </c>
      <c r="I659">
        <v>0</v>
      </c>
      <c r="J659">
        <v>0</v>
      </c>
      <c r="K659">
        <v>0</v>
      </c>
      <c r="L659">
        <v>1</v>
      </c>
      <c r="M659">
        <v>0</v>
      </c>
      <c r="N659">
        <v>0</v>
      </c>
      <c r="O659" t="s">
        <v>34</v>
      </c>
      <c r="P659" s="5" t="str" cm="1">
        <f t="array" ref="P659">_xlfn.IFS(F659=1,"Divorced",G659=1,"Married",H659=1,"Single",I659=1,"Together",J659=1,"Widow")</f>
        <v>Married</v>
      </c>
      <c r="Q659" s="5" t="str" cm="1">
        <f t="array" ref="Q659">_xlfn.IFS(K659=1,"Basic",L659=1,"Graduate",M659=1,"Master",N659=1,"PhD",TRUE,"Otherwise")</f>
        <v>Graduate</v>
      </c>
    </row>
    <row r="660" spans="1:17">
      <c r="A660">
        <v>1661</v>
      </c>
      <c r="B660">
        <v>165295</v>
      </c>
      <c r="C660">
        <v>0</v>
      </c>
      <c r="D660">
        <v>0</v>
      </c>
      <c r="E660">
        <v>40</v>
      </c>
      <c r="F660">
        <v>0</v>
      </c>
      <c r="G660">
        <v>0</v>
      </c>
      <c r="H660">
        <v>1</v>
      </c>
      <c r="I660">
        <v>0</v>
      </c>
      <c r="J660">
        <v>0</v>
      </c>
      <c r="K660">
        <v>0</v>
      </c>
      <c r="L660">
        <v>0</v>
      </c>
      <c r="M660">
        <v>0</v>
      </c>
      <c r="N660">
        <v>1</v>
      </c>
      <c r="O660" t="s">
        <v>17</v>
      </c>
      <c r="P660" s="5" t="str" cm="1">
        <f t="array" ref="P660">_xlfn.IFS(F660=1,"Divorced",G660=1,"Married",H660=1,"Single",I660=1,"Together",J660=1,"Widow")</f>
        <v>Single</v>
      </c>
      <c r="Q660" s="5" t="str" cm="1">
        <f t="array" ref="Q660">_xlfn.IFS(K660=1,"Basic",L660=1,"Graduate",M660=1,"Master",N660=1,"PhD",TRUE,"Otherwise")</f>
        <v>PhD</v>
      </c>
    </row>
    <row r="661" spans="1:17">
      <c r="A661">
        <v>1483</v>
      </c>
      <c r="B661">
        <v>165275</v>
      </c>
      <c r="C661">
        <v>0</v>
      </c>
      <c r="D661">
        <v>0</v>
      </c>
      <c r="E661">
        <v>76</v>
      </c>
      <c r="F661">
        <v>0</v>
      </c>
      <c r="G661">
        <v>1</v>
      </c>
      <c r="H661">
        <v>0</v>
      </c>
      <c r="I661">
        <v>0</v>
      </c>
      <c r="J661">
        <v>0</v>
      </c>
      <c r="K661">
        <v>0</v>
      </c>
      <c r="L661">
        <v>1</v>
      </c>
      <c r="M661">
        <v>0</v>
      </c>
      <c r="N661">
        <v>0</v>
      </c>
      <c r="O661" t="s">
        <v>29</v>
      </c>
      <c r="P661" s="5" t="str" cm="1">
        <f t="array" ref="P661">_xlfn.IFS(F661=1,"Divorced",G661=1,"Married",H661=1,"Single",I661=1,"Together",J661=1,"Widow")</f>
        <v>Married</v>
      </c>
      <c r="Q661" s="5" t="str" cm="1">
        <f t="array" ref="Q661">_xlfn.IFS(K661=1,"Basic",L661=1,"Graduate",M661=1,"Master",N661=1,"PhD",TRUE,"Otherwise")</f>
        <v>Graduate</v>
      </c>
    </row>
    <row r="662" spans="1:17">
      <c r="A662">
        <v>3097</v>
      </c>
      <c r="B662">
        <v>165220</v>
      </c>
      <c r="C662">
        <v>0</v>
      </c>
      <c r="D662">
        <v>0</v>
      </c>
      <c r="E662">
        <v>55</v>
      </c>
      <c r="F662">
        <v>0</v>
      </c>
      <c r="G662">
        <v>0</v>
      </c>
      <c r="H662">
        <v>0</v>
      </c>
      <c r="I662">
        <v>1</v>
      </c>
      <c r="J662">
        <v>0</v>
      </c>
      <c r="K662">
        <v>0</v>
      </c>
      <c r="L662">
        <v>0</v>
      </c>
      <c r="M662">
        <v>0</v>
      </c>
      <c r="N662">
        <v>1</v>
      </c>
      <c r="O662" t="s">
        <v>29</v>
      </c>
      <c r="P662" s="5" t="str" cm="1">
        <f t="array" ref="P662">_xlfn.IFS(F662=1,"Divorced",G662=1,"Married",H662=1,"Single",I662=1,"Together",J662=1,"Widow")</f>
        <v>Together</v>
      </c>
      <c r="Q662" s="5" t="str" cm="1">
        <f t="array" ref="Q662">_xlfn.IFS(K662=1,"Basic",L662=1,"Graduate",M662=1,"Master",N662=1,"PhD",TRUE,"Otherwise")</f>
        <v>PhD</v>
      </c>
    </row>
    <row r="663" spans="1:17">
      <c r="A663">
        <v>3142</v>
      </c>
      <c r="B663">
        <v>165210</v>
      </c>
      <c r="C663">
        <v>0</v>
      </c>
      <c r="D663">
        <v>1</v>
      </c>
      <c r="E663">
        <v>65</v>
      </c>
      <c r="F663">
        <v>0</v>
      </c>
      <c r="G663">
        <v>1</v>
      </c>
      <c r="H663">
        <v>0</v>
      </c>
      <c r="I663">
        <v>0</v>
      </c>
      <c r="J663">
        <v>0</v>
      </c>
      <c r="K663">
        <v>0</v>
      </c>
      <c r="L663">
        <v>1</v>
      </c>
      <c r="M663">
        <v>0</v>
      </c>
      <c r="N663">
        <v>0</v>
      </c>
      <c r="O663" t="s">
        <v>34</v>
      </c>
      <c r="P663" s="5" t="str" cm="1">
        <f t="array" ref="P663">_xlfn.IFS(F663=1,"Divorced",G663=1,"Married",H663=1,"Single",I663=1,"Together",J663=1,"Widow")</f>
        <v>Married</v>
      </c>
      <c r="Q663" s="5" t="str" cm="1">
        <f t="array" ref="Q663">_xlfn.IFS(K663=1,"Basic",L663=1,"Graduate",M663=1,"Master",N663=1,"PhD",TRUE,"Otherwise")</f>
        <v>Graduate</v>
      </c>
    </row>
    <row r="664" spans="1:17">
      <c r="A664">
        <v>2042</v>
      </c>
      <c r="B664">
        <v>165196</v>
      </c>
      <c r="C664">
        <v>0</v>
      </c>
      <c r="D664">
        <v>2</v>
      </c>
      <c r="E664">
        <v>62</v>
      </c>
      <c r="F664">
        <v>0</v>
      </c>
      <c r="G664">
        <v>0</v>
      </c>
      <c r="H664">
        <v>0</v>
      </c>
      <c r="I664">
        <v>1</v>
      </c>
      <c r="J664">
        <v>0</v>
      </c>
      <c r="K664">
        <v>0</v>
      </c>
      <c r="L664">
        <v>1</v>
      </c>
      <c r="M664">
        <v>0</v>
      </c>
      <c r="N664">
        <v>0</v>
      </c>
      <c r="O664" t="s">
        <v>32</v>
      </c>
      <c r="P664" s="5" t="str" cm="1">
        <f t="array" ref="P664">_xlfn.IFS(F664=1,"Divorced",G664=1,"Married",H664=1,"Single",I664=1,"Together",J664=1,"Widow")</f>
        <v>Together</v>
      </c>
      <c r="Q664" s="5" t="str" cm="1">
        <f t="array" ref="Q664">_xlfn.IFS(K664=1,"Basic",L664=1,"Graduate",M664=1,"Master",N664=1,"PhD",TRUE,"Otherwise")</f>
        <v>Graduate</v>
      </c>
    </row>
    <row r="665" spans="1:17">
      <c r="A665">
        <v>1236</v>
      </c>
      <c r="B665">
        <v>165176</v>
      </c>
      <c r="C665">
        <v>0</v>
      </c>
      <c r="D665">
        <v>1</v>
      </c>
      <c r="E665">
        <v>51</v>
      </c>
      <c r="F665">
        <v>0</v>
      </c>
      <c r="G665">
        <v>0</v>
      </c>
      <c r="H665">
        <v>0</v>
      </c>
      <c r="I665">
        <v>1</v>
      </c>
      <c r="J665">
        <v>0</v>
      </c>
      <c r="K665">
        <v>0</v>
      </c>
      <c r="L665">
        <v>0</v>
      </c>
      <c r="M665">
        <v>1</v>
      </c>
      <c r="N665">
        <v>0</v>
      </c>
      <c r="O665" t="s">
        <v>28</v>
      </c>
      <c r="P665" s="5" t="str" cm="1">
        <f t="array" ref="P665">_xlfn.IFS(F665=1,"Divorced",G665=1,"Married",H665=1,"Single",I665=1,"Together",J665=1,"Widow")</f>
        <v>Together</v>
      </c>
      <c r="Q665" s="5" t="str" cm="1">
        <f t="array" ref="Q665">_xlfn.IFS(K665=1,"Basic",L665=1,"Graduate",M665=1,"Master",N665=1,"PhD",TRUE,"Otherwise")</f>
        <v>Master</v>
      </c>
    </row>
    <row r="666" spans="1:17">
      <c r="A666">
        <v>2288</v>
      </c>
      <c r="B666">
        <v>165169</v>
      </c>
      <c r="C666">
        <v>0</v>
      </c>
      <c r="D666">
        <v>0</v>
      </c>
      <c r="E666">
        <v>38</v>
      </c>
      <c r="F666">
        <v>0</v>
      </c>
      <c r="G666">
        <v>1</v>
      </c>
      <c r="H666">
        <v>0</v>
      </c>
      <c r="I666">
        <v>0</v>
      </c>
      <c r="J666">
        <v>0</v>
      </c>
      <c r="K666">
        <v>0</v>
      </c>
      <c r="L666">
        <v>1</v>
      </c>
      <c r="M666">
        <v>0</v>
      </c>
      <c r="N666">
        <v>0</v>
      </c>
      <c r="O666" t="s">
        <v>32</v>
      </c>
      <c r="P666" s="5" t="str" cm="1">
        <f t="array" ref="P666">_xlfn.IFS(F666=1,"Divorced",G666=1,"Married",H666=1,"Single",I666=1,"Together",J666=1,"Widow")</f>
        <v>Married</v>
      </c>
      <c r="Q666" s="5" t="str" cm="1">
        <f t="array" ref="Q666">_xlfn.IFS(K666=1,"Basic",L666=1,"Graduate",M666=1,"Master",N666=1,"PhD",TRUE,"Otherwise")</f>
        <v>Graduate</v>
      </c>
    </row>
    <row r="667" spans="1:17">
      <c r="A667">
        <v>2450</v>
      </c>
      <c r="B667">
        <v>165148</v>
      </c>
      <c r="C667">
        <v>0</v>
      </c>
      <c r="D667">
        <v>1</v>
      </c>
      <c r="E667">
        <v>62</v>
      </c>
      <c r="F667">
        <v>0</v>
      </c>
      <c r="G667">
        <v>1</v>
      </c>
      <c r="H667">
        <v>0</v>
      </c>
      <c r="I667">
        <v>0</v>
      </c>
      <c r="J667">
        <v>0</v>
      </c>
      <c r="K667">
        <v>0</v>
      </c>
      <c r="L667">
        <v>1</v>
      </c>
      <c r="M667">
        <v>0</v>
      </c>
      <c r="N667">
        <v>0</v>
      </c>
      <c r="O667" t="s">
        <v>32</v>
      </c>
      <c r="P667" s="5" t="str" cm="1">
        <f t="array" ref="P667">_xlfn.IFS(F667=1,"Divorced",G667=1,"Married",H667=1,"Single",I667=1,"Together",J667=1,"Widow")</f>
        <v>Married</v>
      </c>
      <c r="Q667" s="5" t="str" cm="1">
        <f t="array" ref="Q667">_xlfn.IFS(K667=1,"Basic",L667=1,"Graduate",M667=1,"Master",N667=1,"PhD",TRUE,"Otherwise")</f>
        <v>Graduate</v>
      </c>
    </row>
    <row r="668" spans="1:17">
      <c r="A668">
        <v>2230</v>
      </c>
      <c r="B668">
        <v>165106</v>
      </c>
      <c r="C668">
        <v>0</v>
      </c>
      <c r="D668">
        <v>1</v>
      </c>
      <c r="E668">
        <v>45</v>
      </c>
      <c r="F668">
        <v>0</v>
      </c>
      <c r="G668">
        <v>1</v>
      </c>
      <c r="H668">
        <v>0</v>
      </c>
      <c r="I668">
        <v>0</v>
      </c>
      <c r="J668">
        <v>0</v>
      </c>
      <c r="K668">
        <v>0</v>
      </c>
      <c r="L668">
        <v>1</v>
      </c>
      <c r="M668">
        <v>0</v>
      </c>
      <c r="N668">
        <v>0</v>
      </c>
      <c r="O668" t="s">
        <v>34</v>
      </c>
      <c r="P668" s="5" t="str" cm="1">
        <f t="array" ref="P668">_xlfn.IFS(F668=1,"Divorced",G668=1,"Married",H668=1,"Single",I668=1,"Together",J668=1,"Widow")</f>
        <v>Married</v>
      </c>
      <c r="Q668" s="5" t="str" cm="1">
        <f t="array" ref="Q668">_xlfn.IFS(K668=1,"Basic",L668=1,"Graduate",M668=1,"Master",N668=1,"PhD",TRUE,"Otherwise")</f>
        <v>Graduate</v>
      </c>
    </row>
    <row r="669" spans="1:17">
      <c r="A669">
        <v>1131</v>
      </c>
      <c r="B669">
        <v>165104</v>
      </c>
      <c r="C669">
        <v>0</v>
      </c>
      <c r="D669">
        <v>1</v>
      </c>
      <c r="E669">
        <v>44</v>
      </c>
      <c r="F669">
        <v>0</v>
      </c>
      <c r="G669">
        <v>0</v>
      </c>
      <c r="H669">
        <v>0</v>
      </c>
      <c r="I669">
        <v>1</v>
      </c>
      <c r="J669">
        <v>0</v>
      </c>
      <c r="K669">
        <v>0</v>
      </c>
      <c r="L669">
        <v>0</v>
      </c>
      <c r="M669">
        <v>1</v>
      </c>
      <c r="N669">
        <v>0</v>
      </c>
      <c r="O669" t="s">
        <v>19</v>
      </c>
      <c r="P669" s="5" t="str" cm="1">
        <f t="array" ref="P669">_xlfn.IFS(F669=1,"Divorced",G669=1,"Married",H669=1,"Single",I669=1,"Together",J669=1,"Widow")</f>
        <v>Together</v>
      </c>
      <c r="Q669" s="5" t="str" cm="1">
        <f t="array" ref="Q669">_xlfn.IFS(K669=1,"Basic",L669=1,"Graduate",M669=1,"Master",N669=1,"PhD",TRUE,"Otherwise")</f>
        <v>Master</v>
      </c>
    </row>
    <row r="670" spans="1:17">
      <c r="A670">
        <v>1470</v>
      </c>
      <c r="B670">
        <v>165104</v>
      </c>
      <c r="C670">
        <v>0</v>
      </c>
      <c r="D670">
        <v>1</v>
      </c>
      <c r="E670">
        <v>44</v>
      </c>
      <c r="F670">
        <v>0</v>
      </c>
      <c r="G670">
        <v>0</v>
      </c>
      <c r="H670">
        <v>0</v>
      </c>
      <c r="I670">
        <v>1</v>
      </c>
      <c r="J670">
        <v>0</v>
      </c>
      <c r="K670">
        <v>0</v>
      </c>
      <c r="L670">
        <v>0</v>
      </c>
      <c r="M670">
        <v>1</v>
      </c>
      <c r="N670">
        <v>0</v>
      </c>
      <c r="O670" t="s">
        <v>28</v>
      </c>
      <c r="P670" s="5" t="str" cm="1">
        <f t="array" ref="P670">_xlfn.IFS(F670=1,"Divorced",G670=1,"Married",H670=1,"Single",I670=1,"Together",J670=1,"Widow")</f>
        <v>Together</v>
      </c>
      <c r="Q670" s="5" t="str" cm="1">
        <f t="array" ref="Q670">_xlfn.IFS(K670=1,"Basic",L670=1,"Graduate",M670=1,"Master",N670=1,"PhD",TRUE,"Otherwise")</f>
        <v>Master</v>
      </c>
    </row>
    <row r="671" spans="1:17">
      <c r="A671">
        <v>3216</v>
      </c>
      <c r="B671">
        <v>165090</v>
      </c>
      <c r="C671">
        <v>0</v>
      </c>
      <c r="D671">
        <v>1</v>
      </c>
      <c r="E671">
        <v>53</v>
      </c>
      <c r="F671">
        <v>0</v>
      </c>
      <c r="G671">
        <v>1</v>
      </c>
      <c r="H671">
        <v>0</v>
      </c>
      <c r="I671">
        <v>0</v>
      </c>
      <c r="J671">
        <v>0</v>
      </c>
      <c r="K671">
        <v>0</v>
      </c>
      <c r="L671">
        <v>1</v>
      </c>
      <c r="M671">
        <v>0</v>
      </c>
      <c r="N671">
        <v>0</v>
      </c>
      <c r="O671" t="s">
        <v>28</v>
      </c>
      <c r="P671" s="5" t="str" cm="1">
        <f t="array" ref="P671">_xlfn.IFS(F671=1,"Divorced",G671=1,"Married",H671=1,"Single",I671=1,"Together",J671=1,"Widow")</f>
        <v>Married</v>
      </c>
      <c r="Q671" s="5" t="str" cm="1">
        <f t="array" ref="Q671">_xlfn.IFS(K671=1,"Basic",L671=1,"Graduate",M671=1,"Master",N671=1,"PhD",TRUE,"Otherwise")</f>
        <v>Graduate</v>
      </c>
    </row>
    <row r="672" spans="1:17">
      <c r="A672">
        <v>1342</v>
      </c>
      <c r="B672">
        <v>165073</v>
      </c>
      <c r="C672">
        <v>0</v>
      </c>
      <c r="D672">
        <v>0</v>
      </c>
      <c r="E672">
        <v>77</v>
      </c>
      <c r="F672">
        <v>0</v>
      </c>
      <c r="G672">
        <v>1</v>
      </c>
      <c r="H672">
        <v>0</v>
      </c>
      <c r="I672">
        <v>0</v>
      </c>
      <c r="J672">
        <v>0</v>
      </c>
      <c r="K672">
        <v>0</v>
      </c>
      <c r="L672">
        <v>0</v>
      </c>
      <c r="M672">
        <v>1</v>
      </c>
      <c r="N672">
        <v>0</v>
      </c>
      <c r="O672" t="s">
        <v>34</v>
      </c>
      <c r="P672" s="5" t="str" cm="1">
        <f t="array" ref="P672">_xlfn.IFS(F672=1,"Divorced",G672=1,"Married",H672=1,"Single",I672=1,"Together",J672=1,"Widow")</f>
        <v>Married</v>
      </c>
      <c r="Q672" s="5" t="str" cm="1">
        <f t="array" ref="Q672">_xlfn.IFS(K672=1,"Basic",L672=1,"Graduate",M672=1,"Master",N672=1,"PhD",TRUE,"Otherwise")</f>
        <v>Master</v>
      </c>
    </row>
    <row r="673" spans="1:17">
      <c r="A673">
        <v>1067</v>
      </c>
      <c r="B673">
        <v>165031</v>
      </c>
      <c r="C673">
        <v>0</v>
      </c>
      <c r="D673">
        <v>1</v>
      </c>
      <c r="E673">
        <v>61</v>
      </c>
      <c r="F673">
        <v>0</v>
      </c>
      <c r="G673">
        <v>1</v>
      </c>
      <c r="H673">
        <v>0</v>
      </c>
      <c r="I673">
        <v>0</v>
      </c>
      <c r="J673">
        <v>0</v>
      </c>
      <c r="K673">
        <v>0</v>
      </c>
      <c r="L673">
        <v>1</v>
      </c>
      <c r="M673">
        <v>0</v>
      </c>
      <c r="N673">
        <v>0</v>
      </c>
      <c r="O673" t="s">
        <v>17</v>
      </c>
      <c r="P673" s="5" t="str" cm="1">
        <f t="array" ref="P673">_xlfn.IFS(F673=1,"Divorced",G673=1,"Married",H673=1,"Single",I673=1,"Together",J673=1,"Widow")</f>
        <v>Married</v>
      </c>
      <c r="Q673" s="5" t="str" cm="1">
        <f t="array" ref="Q673">_xlfn.IFS(K673=1,"Basic",L673=1,"Graduate",M673=1,"Master",N673=1,"PhD",TRUE,"Otherwise")</f>
        <v>Graduate</v>
      </c>
    </row>
    <row r="674" spans="1:17">
      <c r="A674">
        <v>1228</v>
      </c>
      <c r="B674">
        <v>164961</v>
      </c>
      <c r="C674">
        <v>0</v>
      </c>
      <c r="D674">
        <v>1</v>
      </c>
      <c r="E674">
        <v>62</v>
      </c>
      <c r="F674">
        <v>0</v>
      </c>
      <c r="G674">
        <v>0</v>
      </c>
      <c r="H674">
        <v>0</v>
      </c>
      <c r="I674">
        <v>1</v>
      </c>
      <c r="J674">
        <v>0</v>
      </c>
      <c r="K674">
        <v>0</v>
      </c>
      <c r="L674">
        <v>1</v>
      </c>
      <c r="M674">
        <v>0</v>
      </c>
      <c r="N674">
        <v>0</v>
      </c>
      <c r="O674" t="s">
        <v>34</v>
      </c>
      <c r="P674" s="5" t="str" cm="1">
        <f t="array" ref="P674">_xlfn.IFS(F674=1,"Divorced",G674=1,"Married",H674=1,"Single",I674=1,"Together",J674=1,"Widow")</f>
        <v>Together</v>
      </c>
      <c r="Q674" s="5" t="str" cm="1">
        <f t="array" ref="Q674">_xlfn.IFS(K674=1,"Basic",L674=1,"Graduate",M674=1,"Master",N674=1,"PhD",TRUE,"Otherwise")</f>
        <v>Graduate</v>
      </c>
    </row>
    <row r="675" spans="1:17">
      <c r="A675">
        <v>1913</v>
      </c>
      <c r="B675">
        <v>164950</v>
      </c>
      <c r="C675">
        <v>0</v>
      </c>
      <c r="D675">
        <v>1</v>
      </c>
      <c r="E675">
        <v>69</v>
      </c>
      <c r="F675">
        <v>0</v>
      </c>
      <c r="G675">
        <v>0</v>
      </c>
      <c r="H675">
        <v>1</v>
      </c>
      <c r="I675">
        <v>0</v>
      </c>
      <c r="J675">
        <v>0</v>
      </c>
      <c r="K675">
        <v>0</v>
      </c>
      <c r="L675">
        <v>0</v>
      </c>
      <c r="M675">
        <v>0</v>
      </c>
      <c r="N675">
        <v>1</v>
      </c>
      <c r="O675" t="s">
        <v>17</v>
      </c>
      <c r="P675" s="5" t="str" cm="1">
        <f t="array" ref="P675">_xlfn.IFS(F675=1,"Divorced",G675=1,"Married",H675=1,"Single",I675=1,"Together",J675=1,"Widow")</f>
        <v>Single</v>
      </c>
      <c r="Q675" s="5" t="str" cm="1">
        <f t="array" ref="Q675">_xlfn.IFS(K675=1,"Basic",L675=1,"Graduate",M675=1,"Master",N675=1,"PhD",TRUE,"Otherwise")</f>
        <v>PhD</v>
      </c>
    </row>
    <row r="676" spans="1:17">
      <c r="A676">
        <v>2637</v>
      </c>
      <c r="B676">
        <v>164892</v>
      </c>
      <c r="C676">
        <v>0</v>
      </c>
      <c r="D676">
        <v>1</v>
      </c>
      <c r="E676">
        <v>44</v>
      </c>
      <c r="F676">
        <v>1</v>
      </c>
      <c r="G676">
        <v>0</v>
      </c>
      <c r="H676">
        <v>0</v>
      </c>
      <c r="I676">
        <v>0</v>
      </c>
      <c r="J676">
        <v>0</v>
      </c>
      <c r="K676">
        <v>0</v>
      </c>
      <c r="L676">
        <v>1</v>
      </c>
      <c r="M676">
        <v>0</v>
      </c>
      <c r="N676">
        <v>0</v>
      </c>
      <c r="O676" t="s">
        <v>19</v>
      </c>
      <c r="P676" s="5" t="str" cm="1">
        <f t="array" ref="P676">_xlfn.IFS(F676=1,"Divorced",G676=1,"Married",H676=1,"Single",I676=1,"Together",J676=1,"Widow")</f>
        <v>Divorced</v>
      </c>
      <c r="Q676" s="5" t="str" cm="1">
        <f t="array" ref="Q676">_xlfn.IFS(K676=1,"Basic",L676=1,"Graduate",M676=1,"Master",N676=1,"PhD",TRUE,"Otherwise")</f>
        <v>Graduate</v>
      </c>
    </row>
    <row r="677" spans="1:17">
      <c r="A677">
        <v>2436</v>
      </c>
      <c r="B677">
        <v>164866</v>
      </c>
      <c r="C677">
        <v>0</v>
      </c>
      <c r="D677">
        <v>1</v>
      </c>
      <c r="E677">
        <v>70</v>
      </c>
      <c r="F677">
        <v>0</v>
      </c>
      <c r="G677">
        <v>0</v>
      </c>
      <c r="H677">
        <v>0</v>
      </c>
      <c r="I677">
        <v>0</v>
      </c>
      <c r="J677">
        <v>1</v>
      </c>
      <c r="K677">
        <v>0</v>
      </c>
      <c r="L677">
        <v>0</v>
      </c>
      <c r="M677">
        <v>1</v>
      </c>
      <c r="N677">
        <v>0</v>
      </c>
      <c r="O677" t="s">
        <v>28</v>
      </c>
      <c r="P677" s="5" t="str" cm="1">
        <f t="array" ref="P677">_xlfn.IFS(F677=1,"Divorced",G677=1,"Married",H677=1,"Single",I677=1,"Together",J677=1,"Widow")</f>
        <v>Widow</v>
      </c>
      <c r="Q677" s="5" t="str" cm="1">
        <f t="array" ref="Q677">_xlfn.IFS(K677=1,"Basic",L677=1,"Graduate",M677=1,"Master",N677=1,"PhD",TRUE,"Otherwise")</f>
        <v>Master</v>
      </c>
    </row>
    <row r="678" spans="1:17">
      <c r="A678">
        <v>2291</v>
      </c>
      <c r="B678">
        <v>164857</v>
      </c>
      <c r="C678">
        <v>0</v>
      </c>
      <c r="D678">
        <v>0</v>
      </c>
      <c r="E678">
        <v>64</v>
      </c>
      <c r="F678">
        <v>0</v>
      </c>
      <c r="G678">
        <v>0</v>
      </c>
      <c r="H678">
        <v>1</v>
      </c>
      <c r="I678">
        <v>0</v>
      </c>
      <c r="J678">
        <v>0</v>
      </c>
      <c r="K678">
        <v>0</v>
      </c>
      <c r="L678">
        <v>0</v>
      </c>
      <c r="M678">
        <v>1</v>
      </c>
      <c r="N678">
        <v>0</v>
      </c>
      <c r="O678" t="s">
        <v>17</v>
      </c>
      <c r="P678" s="5" t="str" cm="1">
        <f t="array" ref="P678">_xlfn.IFS(F678=1,"Divorced",G678=1,"Married",H678=1,"Single",I678=1,"Together",J678=1,"Widow")</f>
        <v>Single</v>
      </c>
      <c r="Q678" s="5" t="str" cm="1">
        <f t="array" ref="Q678">_xlfn.IFS(K678=1,"Basic",L678=1,"Graduate",M678=1,"Master",N678=1,"PhD",TRUE,"Otherwise")</f>
        <v>Master</v>
      </c>
    </row>
    <row r="679" spans="1:17">
      <c r="A679">
        <v>2452</v>
      </c>
      <c r="B679">
        <v>164857</v>
      </c>
      <c r="C679">
        <v>0</v>
      </c>
      <c r="D679">
        <v>0</v>
      </c>
      <c r="E679">
        <v>64</v>
      </c>
      <c r="F679">
        <v>0</v>
      </c>
      <c r="G679">
        <v>0</v>
      </c>
      <c r="H679">
        <v>1</v>
      </c>
      <c r="I679">
        <v>0</v>
      </c>
      <c r="J679">
        <v>0</v>
      </c>
      <c r="K679">
        <v>0</v>
      </c>
      <c r="L679">
        <v>0</v>
      </c>
      <c r="M679">
        <v>1</v>
      </c>
      <c r="N679">
        <v>0</v>
      </c>
      <c r="O679" t="s">
        <v>34</v>
      </c>
      <c r="P679" s="5" t="str" cm="1">
        <f t="array" ref="P679">_xlfn.IFS(F679=1,"Divorced",G679=1,"Married",H679=1,"Single",I679=1,"Together",J679=1,"Widow")</f>
        <v>Single</v>
      </c>
      <c r="Q679" s="5" t="str" cm="1">
        <f t="array" ref="Q679">_xlfn.IFS(K679=1,"Basic",L679=1,"Graduate",M679=1,"Master",N679=1,"PhD",TRUE,"Otherwise")</f>
        <v>Master</v>
      </c>
    </row>
    <row r="680" spans="1:17">
      <c r="A680">
        <v>2903</v>
      </c>
      <c r="B680">
        <v>164849</v>
      </c>
      <c r="C680">
        <v>0</v>
      </c>
      <c r="D680">
        <v>0</v>
      </c>
      <c r="E680">
        <v>63</v>
      </c>
      <c r="F680">
        <v>0</v>
      </c>
      <c r="G680">
        <v>0</v>
      </c>
      <c r="H680">
        <v>1</v>
      </c>
      <c r="I680">
        <v>0</v>
      </c>
      <c r="J680">
        <v>0</v>
      </c>
      <c r="K680">
        <v>0</v>
      </c>
      <c r="L680">
        <v>1</v>
      </c>
      <c r="M680">
        <v>0</v>
      </c>
      <c r="N680">
        <v>0</v>
      </c>
      <c r="O680" t="s">
        <v>17</v>
      </c>
      <c r="P680" s="5" t="str" cm="1">
        <f t="array" ref="P680">_xlfn.IFS(F680=1,"Divorced",G680=1,"Married",H680=1,"Single",I680=1,"Together",J680=1,"Widow")</f>
        <v>Single</v>
      </c>
      <c r="Q680" s="5" t="str" cm="1">
        <f t="array" ref="Q680">_xlfn.IFS(K680=1,"Basic",L680=1,"Graduate",M680=1,"Master",N680=1,"PhD",TRUE,"Otherwise")</f>
        <v>Graduate</v>
      </c>
    </row>
    <row r="681" spans="1:17">
      <c r="A681">
        <v>1921</v>
      </c>
      <c r="B681">
        <v>164831</v>
      </c>
      <c r="C681">
        <v>1</v>
      </c>
      <c r="D681">
        <v>1</v>
      </c>
      <c r="E681">
        <v>68</v>
      </c>
      <c r="F681">
        <v>0</v>
      </c>
      <c r="G681">
        <v>0</v>
      </c>
      <c r="H681">
        <v>1</v>
      </c>
      <c r="I681">
        <v>0</v>
      </c>
      <c r="J681">
        <v>0</v>
      </c>
      <c r="K681">
        <v>0</v>
      </c>
      <c r="L681">
        <v>0</v>
      </c>
      <c r="M681">
        <v>0</v>
      </c>
      <c r="N681">
        <v>0</v>
      </c>
      <c r="O681" t="s">
        <v>29</v>
      </c>
      <c r="P681" s="5" t="str" cm="1">
        <f t="array" ref="P681">_xlfn.IFS(F681=1,"Divorced",G681=1,"Married",H681=1,"Single",I681=1,"Together",J681=1,"Widow")</f>
        <v>Single</v>
      </c>
      <c r="Q681" s="5" t="str" cm="1">
        <f t="array" ref="Q681">_xlfn.IFS(K681=1,"Basic",L681=1,"Graduate",M681=1,"Master",N681=1,"PhD",TRUE,"Otherwise")</f>
        <v>Otherwise</v>
      </c>
    </row>
    <row r="682" spans="1:17">
      <c r="A682">
        <v>2683</v>
      </c>
      <c r="B682">
        <v>164813</v>
      </c>
      <c r="C682">
        <v>1</v>
      </c>
      <c r="D682">
        <v>0</v>
      </c>
      <c r="E682">
        <v>42</v>
      </c>
      <c r="F682">
        <v>0</v>
      </c>
      <c r="G682">
        <v>1</v>
      </c>
      <c r="H682">
        <v>0</v>
      </c>
      <c r="I682">
        <v>0</v>
      </c>
      <c r="J682">
        <v>0</v>
      </c>
      <c r="K682">
        <v>0</v>
      </c>
      <c r="L682">
        <v>1</v>
      </c>
      <c r="M682">
        <v>0</v>
      </c>
      <c r="N682">
        <v>0</v>
      </c>
      <c r="O682" t="s">
        <v>29</v>
      </c>
      <c r="P682" s="5" t="str" cm="1">
        <f t="array" ref="P682">_xlfn.IFS(F682=1,"Divorced",G682=1,"Married",H682=1,"Single",I682=1,"Together",J682=1,"Widow")</f>
        <v>Married</v>
      </c>
      <c r="Q682" s="5" t="str" cm="1">
        <f t="array" ref="Q682">_xlfn.IFS(K682=1,"Basic",L682=1,"Graduate",M682=1,"Master",N682=1,"PhD",TRUE,"Otherwise")</f>
        <v>Graduate</v>
      </c>
    </row>
    <row r="683" spans="1:17">
      <c r="A683">
        <v>1305</v>
      </c>
      <c r="B683">
        <v>164795</v>
      </c>
      <c r="C683">
        <v>0</v>
      </c>
      <c r="D683">
        <v>1</v>
      </c>
      <c r="E683">
        <v>49</v>
      </c>
      <c r="F683">
        <v>0</v>
      </c>
      <c r="G683">
        <v>1</v>
      </c>
      <c r="H683">
        <v>0</v>
      </c>
      <c r="I683">
        <v>0</v>
      </c>
      <c r="J683">
        <v>0</v>
      </c>
      <c r="K683">
        <v>0</v>
      </c>
      <c r="L683">
        <v>1</v>
      </c>
      <c r="M683">
        <v>0</v>
      </c>
      <c r="N683">
        <v>0</v>
      </c>
      <c r="O683" t="s">
        <v>19</v>
      </c>
      <c r="P683" s="5" t="str" cm="1">
        <f t="array" ref="P683">_xlfn.IFS(F683=1,"Divorced",G683=1,"Married",H683=1,"Single",I683=1,"Together",J683=1,"Widow")</f>
        <v>Married</v>
      </c>
      <c r="Q683" s="5" t="str" cm="1">
        <f t="array" ref="Q683">_xlfn.IFS(K683=1,"Basic",L683=1,"Graduate",M683=1,"Master",N683=1,"PhD",TRUE,"Otherwise")</f>
        <v>Graduate</v>
      </c>
    </row>
    <row r="684" spans="1:17">
      <c r="A684">
        <v>2216</v>
      </c>
      <c r="B684">
        <v>164722</v>
      </c>
      <c r="C684">
        <v>1</v>
      </c>
      <c r="D684">
        <v>0</v>
      </c>
      <c r="E684">
        <v>49</v>
      </c>
      <c r="F684">
        <v>0</v>
      </c>
      <c r="G684">
        <v>1</v>
      </c>
      <c r="H684">
        <v>0</v>
      </c>
      <c r="I684">
        <v>0</v>
      </c>
      <c r="J684">
        <v>0</v>
      </c>
      <c r="K684">
        <v>0</v>
      </c>
      <c r="L684">
        <v>1</v>
      </c>
      <c r="M684">
        <v>0</v>
      </c>
      <c r="N684">
        <v>0</v>
      </c>
      <c r="O684" t="s">
        <v>32</v>
      </c>
      <c r="P684" s="5" t="str" cm="1">
        <f t="array" ref="P684">_xlfn.IFS(F684=1,"Divorced",G684=1,"Married",H684=1,"Single",I684=1,"Together",J684=1,"Widow")</f>
        <v>Married</v>
      </c>
      <c r="Q684" s="5" t="str" cm="1">
        <f t="array" ref="Q684">_xlfn.IFS(K684=1,"Basic",L684=1,"Graduate",M684=1,"Master",N684=1,"PhD",TRUE,"Otherwise")</f>
        <v>Graduate</v>
      </c>
    </row>
    <row r="685" spans="1:17">
      <c r="A685">
        <v>3048</v>
      </c>
      <c r="B685">
        <v>164713</v>
      </c>
      <c r="C685">
        <v>1</v>
      </c>
      <c r="D685">
        <v>0</v>
      </c>
      <c r="E685">
        <v>50</v>
      </c>
      <c r="F685">
        <v>1</v>
      </c>
      <c r="G685">
        <v>0</v>
      </c>
      <c r="H685">
        <v>0</v>
      </c>
      <c r="I685">
        <v>0</v>
      </c>
      <c r="J685">
        <v>0</v>
      </c>
      <c r="K685">
        <v>0</v>
      </c>
      <c r="L685">
        <v>1</v>
      </c>
      <c r="M685">
        <v>0</v>
      </c>
      <c r="N685">
        <v>0</v>
      </c>
      <c r="O685" t="s">
        <v>28</v>
      </c>
      <c r="P685" s="5" t="str" cm="1">
        <f t="array" ref="P685">_xlfn.IFS(F685=1,"Divorced",G685=1,"Married",H685=1,"Single",I685=1,"Together",J685=1,"Widow")</f>
        <v>Divorced</v>
      </c>
      <c r="Q685" s="5" t="str" cm="1">
        <f t="array" ref="Q685">_xlfn.IFS(K685=1,"Basic",L685=1,"Graduate",M685=1,"Master",N685=1,"PhD",TRUE,"Otherwise")</f>
        <v>Graduate</v>
      </c>
    </row>
    <row r="686" spans="1:17">
      <c r="A686">
        <v>2757</v>
      </c>
      <c r="B686">
        <v>164590</v>
      </c>
      <c r="C686">
        <v>0</v>
      </c>
      <c r="D686">
        <v>0</v>
      </c>
      <c r="E686">
        <v>52</v>
      </c>
      <c r="F686">
        <v>0</v>
      </c>
      <c r="G686">
        <v>1</v>
      </c>
      <c r="H686">
        <v>0</v>
      </c>
      <c r="I686">
        <v>0</v>
      </c>
      <c r="J686">
        <v>0</v>
      </c>
      <c r="K686">
        <v>0</v>
      </c>
      <c r="L686">
        <v>1</v>
      </c>
      <c r="M686">
        <v>0</v>
      </c>
      <c r="N686">
        <v>0</v>
      </c>
      <c r="O686" t="s">
        <v>19</v>
      </c>
      <c r="P686" s="5" t="str" cm="1">
        <f t="array" ref="P686">_xlfn.IFS(F686=1,"Divorced",G686=1,"Married",H686=1,"Single",I686=1,"Together",J686=1,"Widow")</f>
        <v>Married</v>
      </c>
      <c r="Q686" s="5" t="str" cm="1">
        <f t="array" ref="Q686">_xlfn.IFS(K686=1,"Basic",L686=1,"Graduate",M686=1,"Master",N686=1,"PhD",TRUE,"Otherwise")</f>
        <v>Graduate</v>
      </c>
    </row>
    <row r="687" spans="1:17">
      <c r="A687">
        <v>1975</v>
      </c>
      <c r="B687">
        <v>164587</v>
      </c>
      <c r="C687">
        <v>1</v>
      </c>
      <c r="D687">
        <v>1</v>
      </c>
      <c r="E687">
        <v>66</v>
      </c>
      <c r="F687">
        <v>1</v>
      </c>
      <c r="G687">
        <v>0</v>
      </c>
      <c r="H687">
        <v>0</v>
      </c>
      <c r="I687">
        <v>0</v>
      </c>
      <c r="J687">
        <v>0</v>
      </c>
      <c r="K687">
        <v>0</v>
      </c>
      <c r="L687">
        <v>1</v>
      </c>
      <c r="M687">
        <v>0</v>
      </c>
      <c r="N687">
        <v>0</v>
      </c>
      <c r="O687" t="s">
        <v>29</v>
      </c>
      <c r="P687" s="5" t="str" cm="1">
        <f t="array" ref="P687">_xlfn.IFS(F687=1,"Divorced",G687=1,"Married",H687=1,"Single",I687=1,"Together",J687=1,"Widow")</f>
        <v>Divorced</v>
      </c>
      <c r="Q687" s="5" t="str" cm="1">
        <f t="array" ref="Q687">_xlfn.IFS(K687=1,"Basic",L687=1,"Graduate",M687=1,"Master",N687=1,"PhD",TRUE,"Otherwise")</f>
        <v>Graduate</v>
      </c>
    </row>
    <row r="688" spans="1:17">
      <c r="A688">
        <v>2588</v>
      </c>
      <c r="B688">
        <v>164509</v>
      </c>
      <c r="C688">
        <v>0</v>
      </c>
      <c r="D688">
        <v>0</v>
      </c>
      <c r="E688">
        <v>30</v>
      </c>
      <c r="F688">
        <v>0</v>
      </c>
      <c r="G688">
        <v>0</v>
      </c>
      <c r="H688">
        <v>1</v>
      </c>
      <c r="I688">
        <v>0</v>
      </c>
      <c r="J688">
        <v>0</v>
      </c>
      <c r="K688">
        <v>0</v>
      </c>
      <c r="L688">
        <v>1</v>
      </c>
      <c r="M688">
        <v>0</v>
      </c>
      <c r="N688">
        <v>0</v>
      </c>
      <c r="O688" t="s">
        <v>32</v>
      </c>
      <c r="P688" s="5" t="str" cm="1">
        <f t="array" ref="P688">_xlfn.IFS(F688=1,"Divorced",G688=1,"Married",H688=1,"Single",I688=1,"Together",J688=1,"Widow")</f>
        <v>Single</v>
      </c>
      <c r="Q688" s="5" t="str" cm="1">
        <f t="array" ref="Q688">_xlfn.IFS(K688=1,"Basic",L688=1,"Graduate",M688=1,"Master",N688=1,"PhD",TRUE,"Otherwise")</f>
        <v>Graduate</v>
      </c>
    </row>
    <row r="689" spans="1:17">
      <c r="A689">
        <v>2003</v>
      </c>
      <c r="B689">
        <v>164504</v>
      </c>
      <c r="C689">
        <v>1</v>
      </c>
      <c r="D689">
        <v>2</v>
      </c>
      <c r="E689">
        <v>67</v>
      </c>
      <c r="F689">
        <v>0</v>
      </c>
      <c r="G689">
        <v>0</v>
      </c>
      <c r="H689">
        <v>0</v>
      </c>
      <c r="I689">
        <v>1</v>
      </c>
      <c r="J689">
        <v>0</v>
      </c>
      <c r="K689">
        <v>0</v>
      </c>
      <c r="L689">
        <v>0</v>
      </c>
      <c r="M689">
        <v>0</v>
      </c>
      <c r="N689">
        <v>1</v>
      </c>
      <c r="O689" t="s">
        <v>17</v>
      </c>
      <c r="P689" s="5" t="str" cm="1">
        <f t="array" ref="P689">_xlfn.IFS(F689=1,"Divorced",G689=1,"Married",H689=1,"Single",I689=1,"Together",J689=1,"Widow")</f>
        <v>Together</v>
      </c>
      <c r="Q689" s="5" t="str" cm="1">
        <f t="array" ref="Q689">_xlfn.IFS(K689=1,"Basic",L689=1,"Graduate",M689=1,"Master",N689=1,"PhD",TRUE,"Otherwise")</f>
        <v>PhD</v>
      </c>
    </row>
    <row r="690" spans="1:17">
      <c r="A690">
        <v>1197</v>
      </c>
      <c r="B690">
        <v>164497</v>
      </c>
      <c r="C690">
        <v>0</v>
      </c>
      <c r="D690">
        <v>1</v>
      </c>
      <c r="E690">
        <v>66</v>
      </c>
      <c r="F690">
        <v>1</v>
      </c>
      <c r="G690">
        <v>0</v>
      </c>
      <c r="H690">
        <v>0</v>
      </c>
      <c r="I690">
        <v>0</v>
      </c>
      <c r="J690">
        <v>0</v>
      </c>
      <c r="K690">
        <v>0</v>
      </c>
      <c r="L690">
        <v>1</v>
      </c>
      <c r="M690">
        <v>0</v>
      </c>
      <c r="N690">
        <v>0</v>
      </c>
      <c r="O690" t="s">
        <v>19</v>
      </c>
      <c r="P690" s="5" t="str" cm="1">
        <f t="array" ref="P690">_xlfn.IFS(F690=1,"Divorced",G690=1,"Married",H690=1,"Single",I690=1,"Together",J690=1,"Widow")</f>
        <v>Divorced</v>
      </c>
      <c r="Q690" s="5" t="str" cm="1">
        <f t="array" ref="Q690">_xlfn.IFS(K690=1,"Basic",L690=1,"Graduate",M690=1,"Master",N690=1,"PhD",TRUE,"Otherwise")</f>
        <v>Graduate</v>
      </c>
    </row>
    <row r="691" spans="1:17">
      <c r="A691">
        <v>2941</v>
      </c>
      <c r="B691">
        <v>164474</v>
      </c>
      <c r="C691">
        <v>0</v>
      </c>
      <c r="D691">
        <v>1</v>
      </c>
      <c r="E691">
        <v>48</v>
      </c>
      <c r="F691">
        <v>0</v>
      </c>
      <c r="G691">
        <v>0</v>
      </c>
      <c r="H691">
        <v>0</v>
      </c>
      <c r="I691">
        <v>1</v>
      </c>
      <c r="J691">
        <v>0</v>
      </c>
      <c r="K691">
        <v>0</v>
      </c>
      <c r="L691">
        <v>1</v>
      </c>
      <c r="M691">
        <v>0</v>
      </c>
      <c r="N691">
        <v>0</v>
      </c>
      <c r="O691" t="s">
        <v>29</v>
      </c>
      <c r="P691" s="5" t="str" cm="1">
        <f t="array" ref="P691">_xlfn.IFS(F691=1,"Divorced",G691=1,"Married",H691=1,"Single",I691=1,"Together",J691=1,"Widow")</f>
        <v>Together</v>
      </c>
      <c r="Q691" s="5" t="str" cm="1">
        <f t="array" ref="Q691">_xlfn.IFS(K691=1,"Basic",L691=1,"Graduate",M691=1,"Master",N691=1,"PhD",TRUE,"Otherwise")</f>
        <v>Graduate</v>
      </c>
    </row>
    <row r="692" spans="1:17">
      <c r="A692">
        <v>1974</v>
      </c>
      <c r="B692">
        <v>164449</v>
      </c>
      <c r="C692">
        <v>1</v>
      </c>
      <c r="D692">
        <v>0</v>
      </c>
      <c r="E692">
        <v>31</v>
      </c>
      <c r="F692">
        <v>0</v>
      </c>
      <c r="G692">
        <v>0</v>
      </c>
      <c r="H692">
        <v>1</v>
      </c>
      <c r="I692">
        <v>0</v>
      </c>
      <c r="J692">
        <v>0</v>
      </c>
      <c r="K692">
        <v>0</v>
      </c>
      <c r="L692">
        <v>1</v>
      </c>
      <c r="M692">
        <v>0</v>
      </c>
      <c r="N692">
        <v>0</v>
      </c>
      <c r="O692" t="s">
        <v>28</v>
      </c>
      <c r="P692" s="5" t="str" cm="1">
        <f t="array" ref="P692">_xlfn.IFS(F692=1,"Divorced",G692=1,"Married",H692=1,"Single",I692=1,"Together",J692=1,"Widow")</f>
        <v>Single</v>
      </c>
      <c r="Q692" s="5" t="str" cm="1">
        <f t="array" ref="Q692">_xlfn.IFS(K692=1,"Basic",L692=1,"Graduate",M692=1,"Master",N692=1,"PhD",TRUE,"Otherwise")</f>
        <v>Graduate</v>
      </c>
    </row>
    <row r="693" spans="1:17">
      <c r="A693">
        <v>1557</v>
      </c>
      <c r="B693">
        <v>164413</v>
      </c>
      <c r="C693">
        <v>0</v>
      </c>
      <c r="D693">
        <v>1</v>
      </c>
      <c r="E693">
        <v>50</v>
      </c>
      <c r="F693">
        <v>0</v>
      </c>
      <c r="G693">
        <v>0</v>
      </c>
      <c r="H693">
        <v>0</v>
      </c>
      <c r="I693">
        <v>1</v>
      </c>
      <c r="J693">
        <v>0</v>
      </c>
      <c r="K693">
        <v>0</v>
      </c>
      <c r="L693">
        <v>0</v>
      </c>
      <c r="M693">
        <v>0</v>
      </c>
      <c r="N693">
        <v>1</v>
      </c>
      <c r="O693" t="s">
        <v>19</v>
      </c>
      <c r="P693" s="5" t="str" cm="1">
        <f t="array" ref="P693">_xlfn.IFS(F693=1,"Divorced",G693=1,"Married",H693=1,"Single",I693=1,"Together",J693=1,"Widow")</f>
        <v>Together</v>
      </c>
      <c r="Q693" s="5" t="str" cm="1">
        <f t="array" ref="Q693">_xlfn.IFS(K693=1,"Basic",L693=1,"Graduate",M693=1,"Master",N693=1,"PhD",TRUE,"Otherwise")</f>
        <v>PhD</v>
      </c>
    </row>
    <row r="694" spans="1:17">
      <c r="A694">
        <v>1487</v>
      </c>
      <c r="B694">
        <v>164355</v>
      </c>
      <c r="C694">
        <v>1</v>
      </c>
      <c r="D694">
        <v>0</v>
      </c>
      <c r="E694">
        <v>35</v>
      </c>
      <c r="F694">
        <v>0</v>
      </c>
      <c r="G694">
        <v>1</v>
      </c>
      <c r="H694">
        <v>0</v>
      </c>
      <c r="I694">
        <v>0</v>
      </c>
      <c r="J694">
        <v>0</v>
      </c>
      <c r="K694">
        <v>0</v>
      </c>
      <c r="L694">
        <v>0</v>
      </c>
      <c r="M694">
        <v>0</v>
      </c>
      <c r="N694">
        <v>1</v>
      </c>
      <c r="O694" t="s">
        <v>17</v>
      </c>
      <c r="P694" s="5" t="str" cm="1">
        <f t="array" ref="P694">_xlfn.IFS(F694=1,"Divorced",G694=1,"Married",H694=1,"Single",I694=1,"Together",J694=1,"Widow")</f>
        <v>Married</v>
      </c>
      <c r="Q694" s="5" t="str" cm="1">
        <f t="array" ref="Q694">_xlfn.IFS(K694=1,"Basic",L694=1,"Graduate",M694=1,"Master",N694=1,"PhD",TRUE,"Otherwise")</f>
        <v>PhD</v>
      </c>
    </row>
    <row r="695" spans="1:17">
      <c r="A695">
        <v>1308</v>
      </c>
      <c r="B695">
        <v>164325</v>
      </c>
      <c r="C695">
        <v>0</v>
      </c>
      <c r="D695">
        <v>1</v>
      </c>
      <c r="E695">
        <v>59</v>
      </c>
      <c r="F695">
        <v>1</v>
      </c>
      <c r="G695">
        <v>0</v>
      </c>
      <c r="H695">
        <v>0</v>
      </c>
      <c r="I695">
        <v>0</v>
      </c>
      <c r="J695">
        <v>0</v>
      </c>
      <c r="K695">
        <v>0</v>
      </c>
      <c r="L695">
        <v>0</v>
      </c>
      <c r="M695">
        <v>0</v>
      </c>
      <c r="N695">
        <v>1</v>
      </c>
      <c r="O695" t="s">
        <v>28</v>
      </c>
      <c r="P695" s="5" t="str" cm="1">
        <f t="array" ref="P695">_xlfn.IFS(F695=1,"Divorced",G695=1,"Married",H695=1,"Single",I695=1,"Together",J695=1,"Widow")</f>
        <v>Divorced</v>
      </c>
      <c r="Q695" s="5" t="str" cm="1">
        <f t="array" ref="Q695">_xlfn.IFS(K695=1,"Basic",L695=1,"Graduate",M695=1,"Master",N695=1,"PhD",TRUE,"Otherwise")</f>
        <v>PhD</v>
      </c>
    </row>
    <row r="696" spans="1:17">
      <c r="A696">
        <v>2828</v>
      </c>
      <c r="B696">
        <v>164260</v>
      </c>
      <c r="C696">
        <v>0</v>
      </c>
      <c r="D696">
        <v>0</v>
      </c>
      <c r="E696">
        <v>59</v>
      </c>
      <c r="F696">
        <v>0</v>
      </c>
      <c r="G696">
        <v>0</v>
      </c>
      <c r="H696">
        <v>0</v>
      </c>
      <c r="I696">
        <v>1</v>
      </c>
      <c r="J696">
        <v>0</v>
      </c>
      <c r="K696">
        <v>0</v>
      </c>
      <c r="L696">
        <v>1</v>
      </c>
      <c r="M696">
        <v>0</v>
      </c>
      <c r="N696">
        <v>0</v>
      </c>
      <c r="O696" t="s">
        <v>32</v>
      </c>
      <c r="P696" s="5" t="str" cm="1">
        <f t="array" ref="P696">_xlfn.IFS(F696=1,"Divorced",G696=1,"Married",H696=1,"Single",I696=1,"Together",J696=1,"Widow")</f>
        <v>Together</v>
      </c>
      <c r="Q696" s="5" t="str" cm="1">
        <f t="array" ref="Q696">_xlfn.IFS(K696=1,"Basic",L696=1,"Graduate",M696=1,"Master",N696=1,"PhD",TRUE,"Otherwise")</f>
        <v>Graduate</v>
      </c>
    </row>
    <row r="697" spans="1:17">
      <c r="A697">
        <v>2252</v>
      </c>
      <c r="B697">
        <v>164191</v>
      </c>
      <c r="C697">
        <v>0</v>
      </c>
      <c r="D697">
        <v>1</v>
      </c>
      <c r="E697">
        <v>57</v>
      </c>
      <c r="F697">
        <v>0</v>
      </c>
      <c r="G697">
        <v>0</v>
      </c>
      <c r="H697">
        <v>1</v>
      </c>
      <c r="I697">
        <v>0</v>
      </c>
      <c r="J697">
        <v>0</v>
      </c>
      <c r="K697">
        <v>0</v>
      </c>
      <c r="L697">
        <v>0</v>
      </c>
      <c r="M697">
        <v>1</v>
      </c>
      <c r="N697">
        <v>0</v>
      </c>
      <c r="O697" t="s">
        <v>32</v>
      </c>
      <c r="P697" s="5" t="str" cm="1">
        <f t="array" ref="P697">_xlfn.IFS(F697=1,"Divorced",G697=1,"Married",H697=1,"Single",I697=1,"Together",J697=1,"Widow")</f>
        <v>Single</v>
      </c>
      <c r="Q697" s="5" t="str" cm="1">
        <f t="array" ref="Q697">_xlfn.IFS(K697=1,"Basic",L697=1,"Graduate",M697=1,"Master",N697=1,"PhD",TRUE,"Otherwise")</f>
        <v>Master</v>
      </c>
    </row>
    <row r="698" spans="1:17">
      <c r="A698">
        <v>2048</v>
      </c>
      <c r="B698">
        <v>164176</v>
      </c>
      <c r="C698">
        <v>0</v>
      </c>
      <c r="D698">
        <v>1</v>
      </c>
      <c r="E698">
        <v>55</v>
      </c>
      <c r="F698">
        <v>1</v>
      </c>
      <c r="G698">
        <v>0</v>
      </c>
      <c r="H698">
        <v>0</v>
      </c>
      <c r="I698">
        <v>0</v>
      </c>
      <c r="J698">
        <v>0</v>
      </c>
      <c r="K698">
        <v>0</v>
      </c>
      <c r="L698">
        <v>0</v>
      </c>
      <c r="M698">
        <v>0</v>
      </c>
      <c r="N698">
        <v>0</v>
      </c>
      <c r="O698" t="s">
        <v>32</v>
      </c>
      <c r="P698" s="5" t="str" cm="1">
        <f t="array" ref="P698">_xlfn.IFS(F698=1,"Divorced",G698=1,"Married",H698=1,"Single",I698=1,"Together",J698=1,"Widow")</f>
        <v>Divorced</v>
      </c>
      <c r="Q698" s="5" t="str" cm="1">
        <f t="array" ref="Q698">_xlfn.IFS(K698=1,"Basic",L698=1,"Graduate",M698=1,"Master",N698=1,"PhD",TRUE,"Otherwise")</f>
        <v>Otherwise</v>
      </c>
    </row>
    <row r="699" spans="1:17">
      <c r="A699">
        <v>2617</v>
      </c>
      <c r="B699">
        <v>164140</v>
      </c>
      <c r="C699">
        <v>0</v>
      </c>
      <c r="D699">
        <v>2</v>
      </c>
      <c r="E699">
        <v>56</v>
      </c>
      <c r="F699">
        <v>1</v>
      </c>
      <c r="G699">
        <v>0</v>
      </c>
      <c r="H699">
        <v>0</v>
      </c>
      <c r="I699">
        <v>0</v>
      </c>
      <c r="J699">
        <v>0</v>
      </c>
      <c r="K699">
        <v>0</v>
      </c>
      <c r="L699">
        <v>0</v>
      </c>
      <c r="M699">
        <v>0</v>
      </c>
      <c r="N699">
        <v>1</v>
      </c>
      <c r="O699" t="s">
        <v>29</v>
      </c>
      <c r="P699" s="5" t="str" cm="1">
        <f t="array" ref="P699">_xlfn.IFS(F699=1,"Divorced",G699=1,"Married",H699=1,"Single",I699=1,"Together",J699=1,"Widow")</f>
        <v>Divorced</v>
      </c>
      <c r="Q699" s="5" t="str" cm="1">
        <f t="array" ref="Q699">_xlfn.IFS(K699=1,"Basic",L699=1,"Graduate",M699=1,"Master",N699=1,"PhD",TRUE,"Otherwise")</f>
        <v>PhD</v>
      </c>
    </row>
    <row r="700" spans="1:17">
      <c r="A700">
        <v>1721</v>
      </c>
      <c r="B700">
        <v>164108</v>
      </c>
      <c r="C700">
        <v>0</v>
      </c>
      <c r="D700">
        <v>1</v>
      </c>
      <c r="E700">
        <v>67</v>
      </c>
      <c r="F700">
        <v>0</v>
      </c>
      <c r="G700">
        <v>0</v>
      </c>
      <c r="H700">
        <v>1</v>
      </c>
      <c r="I700">
        <v>0</v>
      </c>
      <c r="J700">
        <v>0</v>
      </c>
      <c r="K700">
        <v>0</v>
      </c>
      <c r="L700">
        <v>0</v>
      </c>
      <c r="M700">
        <v>0</v>
      </c>
      <c r="N700">
        <v>1</v>
      </c>
      <c r="O700" t="s">
        <v>17</v>
      </c>
      <c r="P700" s="5" t="str" cm="1">
        <f t="array" ref="P700">_xlfn.IFS(F700=1,"Divorced",G700=1,"Married",H700=1,"Single",I700=1,"Together",J700=1,"Widow")</f>
        <v>Single</v>
      </c>
      <c r="Q700" s="5" t="str" cm="1">
        <f t="array" ref="Q700">_xlfn.IFS(K700=1,"Basic",L700=1,"Graduate",M700=1,"Master",N700=1,"PhD",TRUE,"Otherwise")</f>
        <v>PhD</v>
      </c>
    </row>
    <row r="701" spans="1:17">
      <c r="A701">
        <v>1295</v>
      </c>
      <c r="B701">
        <v>164100</v>
      </c>
      <c r="C701">
        <v>0</v>
      </c>
      <c r="D701">
        <v>1</v>
      </c>
      <c r="E701">
        <v>56</v>
      </c>
      <c r="F701">
        <v>0</v>
      </c>
      <c r="G701">
        <v>1</v>
      </c>
      <c r="H701">
        <v>0</v>
      </c>
      <c r="I701">
        <v>0</v>
      </c>
      <c r="J701">
        <v>0</v>
      </c>
      <c r="K701">
        <v>0</v>
      </c>
      <c r="L701">
        <v>0</v>
      </c>
      <c r="M701">
        <v>1</v>
      </c>
      <c r="N701">
        <v>0</v>
      </c>
      <c r="O701" t="s">
        <v>17</v>
      </c>
      <c r="P701" s="5" t="str" cm="1">
        <f t="array" ref="P701">_xlfn.IFS(F701=1,"Divorced",G701=1,"Married",H701=1,"Single",I701=1,"Together",J701=1,"Widow")</f>
        <v>Married</v>
      </c>
      <c r="Q701" s="5" t="str" cm="1">
        <f t="array" ref="Q701">_xlfn.IFS(K701=1,"Basic",L701=1,"Graduate",M701=1,"Master",N701=1,"PhD",TRUE,"Otherwise")</f>
        <v>Master</v>
      </c>
    </row>
    <row r="702" spans="1:17">
      <c r="A702">
        <v>1877</v>
      </c>
      <c r="B702">
        <v>164090</v>
      </c>
      <c r="C702">
        <v>0</v>
      </c>
      <c r="D702">
        <v>1</v>
      </c>
      <c r="E702">
        <v>64</v>
      </c>
      <c r="F702">
        <v>0</v>
      </c>
      <c r="G702">
        <v>0</v>
      </c>
      <c r="H702">
        <v>0</v>
      </c>
      <c r="I702">
        <v>1</v>
      </c>
      <c r="J702">
        <v>0</v>
      </c>
      <c r="K702">
        <v>0</v>
      </c>
      <c r="L702">
        <v>1</v>
      </c>
      <c r="M702">
        <v>0</v>
      </c>
      <c r="N702">
        <v>0</v>
      </c>
      <c r="O702" t="s">
        <v>17</v>
      </c>
      <c r="P702" s="5" t="str" cm="1">
        <f t="array" ref="P702">_xlfn.IFS(F702=1,"Divorced",G702=1,"Married",H702=1,"Single",I702=1,"Together",J702=1,"Widow")</f>
        <v>Together</v>
      </c>
      <c r="Q702" s="5" t="str" cm="1">
        <f t="array" ref="Q702">_xlfn.IFS(K702=1,"Basic",L702=1,"Graduate",M702=1,"Master",N702=1,"PhD",TRUE,"Otherwise")</f>
        <v>Graduate</v>
      </c>
    </row>
    <row r="703" spans="1:17">
      <c r="A703">
        <v>2463</v>
      </c>
      <c r="B703">
        <v>164014</v>
      </c>
      <c r="C703">
        <v>2</v>
      </c>
      <c r="D703">
        <v>1</v>
      </c>
      <c r="E703">
        <v>74</v>
      </c>
      <c r="F703">
        <v>0</v>
      </c>
      <c r="G703">
        <v>0</v>
      </c>
      <c r="H703">
        <v>0</v>
      </c>
      <c r="I703">
        <v>1</v>
      </c>
      <c r="J703">
        <v>0</v>
      </c>
      <c r="K703">
        <v>0</v>
      </c>
      <c r="L703">
        <v>0</v>
      </c>
      <c r="M703">
        <v>0</v>
      </c>
      <c r="N703">
        <v>1</v>
      </c>
      <c r="O703" t="s">
        <v>19</v>
      </c>
      <c r="P703" s="5" t="str" cm="1">
        <f t="array" ref="P703">_xlfn.IFS(F703=1,"Divorced",G703=1,"Married",H703=1,"Single",I703=1,"Together",J703=1,"Widow")</f>
        <v>Together</v>
      </c>
      <c r="Q703" s="5" t="str" cm="1">
        <f t="array" ref="Q703">_xlfn.IFS(K703=1,"Basic",L703=1,"Graduate",M703=1,"Master",N703=1,"PhD",TRUE,"Otherwise")</f>
        <v>PhD</v>
      </c>
    </row>
    <row r="704" spans="1:17">
      <c r="A704">
        <v>3202</v>
      </c>
      <c r="B704">
        <v>164014</v>
      </c>
      <c r="C704">
        <v>2</v>
      </c>
      <c r="D704">
        <v>1</v>
      </c>
      <c r="E704">
        <v>74</v>
      </c>
      <c r="F704">
        <v>0</v>
      </c>
      <c r="G704">
        <v>0</v>
      </c>
      <c r="H704">
        <v>0</v>
      </c>
      <c r="I704">
        <v>1</v>
      </c>
      <c r="J704">
        <v>0</v>
      </c>
      <c r="K704">
        <v>0</v>
      </c>
      <c r="L704">
        <v>0</v>
      </c>
      <c r="M704">
        <v>0</v>
      </c>
      <c r="N704">
        <v>1</v>
      </c>
      <c r="O704" t="s">
        <v>34</v>
      </c>
      <c r="P704" s="5" t="str" cm="1">
        <f t="array" ref="P704">_xlfn.IFS(F704=1,"Divorced",G704=1,"Married",H704=1,"Single",I704=1,"Together",J704=1,"Widow")</f>
        <v>Together</v>
      </c>
      <c r="Q704" s="5" t="str" cm="1">
        <f t="array" ref="Q704">_xlfn.IFS(K704=1,"Basic",L704=1,"Graduate",M704=1,"Master",N704=1,"PhD",TRUE,"Otherwise")</f>
        <v>PhD</v>
      </c>
    </row>
    <row r="705" spans="1:17">
      <c r="A705">
        <v>2110</v>
      </c>
      <c r="B705">
        <v>163998</v>
      </c>
      <c r="C705">
        <v>0</v>
      </c>
      <c r="D705">
        <v>0</v>
      </c>
      <c r="E705">
        <v>68</v>
      </c>
      <c r="F705">
        <v>1</v>
      </c>
      <c r="G705">
        <v>0</v>
      </c>
      <c r="H705">
        <v>0</v>
      </c>
      <c r="I705">
        <v>0</v>
      </c>
      <c r="J705">
        <v>0</v>
      </c>
      <c r="K705">
        <v>0</v>
      </c>
      <c r="L705">
        <v>0</v>
      </c>
      <c r="M705">
        <v>0</v>
      </c>
      <c r="N705">
        <v>0</v>
      </c>
      <c r="O705" t="s">
        <v>34</v>
      </c>
      <c r="P705" s="5" t="str" cm="1">
        <f t="array" ref="P705">_xlfn.IFS(F705=1,"Divorced",G705=1,"Married",H705=1,"Single",I705=1,"Together",J705=1,"Widow")</f>
        <v>Divorced</v>
      </c>
      <c r="Q705" s="5" t="str" cm="1">
        <f t="array" ref="Q705">_xlfn.IFS(K705=1,"Basic",L705=1,"Graduate",M705=1,"Master",N705=1,"PhD",TRUE,"Otherwise")</f>
        <v>Otherwise</v>
      </c>
    </row>
    <row r="706" spans="1:17">
      <c r="A706">
        <v>3215</v>
      </c>
      <c r="B706">
        <v>163979</v>
      </c>
      <c r="C706">
        <v>1</v>
      </c>
      <c r="D706">
        <v>0</v>
      </c>
      <c r="E706">
        <v>46</v>
      </c>
      <c r="F706">
        <v>0</v>
      </c>
      <c r="G706">
        <v>1</v>
      </c>
      <c r="H706">
        <v>0</v>
      </c>
      <c r="I706">
        <v>0</v>
      </c>
      <c r="J706">
        <v>0</v>
      </c>
      <c r="K706">
        <v>0</v>
      </c>
      <c r="L706">
        <v>1</v>
      </c>
      <c r="M706">
        <v>0</v>
      </c>
      <c r="N706">
        <v>0</v>
      </c>
      <c r="O706" t="s">
        <v>17</v>
      </c>
      <c r="P706" s="5" t="str" cm="1">
        <f t="array" ref="P706">_xlfn.IFS(F706=1,"Divorced",G706=1,"Married",H706=1,"Single",I706=1,"Together",J706=1,"Widow")</f>
        <v>Married</v>
      </c>
      <c r="Q706" s="5" t="str" cm="1">
        <f t="array" ref="Q706">_xlfn.IFS(K706=1,"Basic",L706=1,"Graduate",M706=1,"Master",N706=1,"PhD",TRUE,"Otherwise")</f>
        <v>Graduate</v>
      </c>
    </row>
    <row r="707" spans="1:17">
      <c r="A707">
        <v>2542</v>
      </c>
      <c r="B707">
        <v>163972</v>
      </c>
      <c r="C707">
        <v>0</v>
      </c>
      <c r="D707">
        <v>1</v>
      </c>
      <c r="E707">
        <v>56</v>
      </c>
      <c r="F707">
        <v>0</v>
      </c>
      <c r="G707">
        <v>0</v>
      </c>
      <c r="H707">
        <v>1</v>
      </c>
      <c r="I707">
        <v>0</v>
      </c>
      <c r="J707">
        <v>0</v>
      </c>
      <c r="K707">
        <v>0</v>
      </c>
      <c r="L707">
        <v>0</v>
      </c>
      <c r="M707">
        <v>1</v>
      </c>
      <c r="N707">
        <v>0</v>
      </c>
      <c r="O707" t="s">
        <v>34</v>
      </c>
      <c r="P707" s="5" t="str" cm="1">
        <f t="array" ref="P707">_xlfn.IFS(F707=1,"Divorced",G707=1,"Married",H707=1,"Single",I707=1,"Together",J707=1,"Widow")</f>
        <v>Single</v>
      </c>
      <c r="Q707" s="5" t="str" cm="1">
        <f t="array" ref="Q707">_xlfn.IFS(K707=1,"Basic",L707=1,"Graduate",M707=1,"Master",N707=1,"PhD",TRUE,"Otherwise")</f>
        <v>Master</v>
      </c>
    </row>
    <row r="708" spans="1:17">
      <c r="A708">
        <v>2798</v>
      </c>
      <c r="B708">
        <v>163967</v>
      </c>
      <c r="C708">
        <v>0</v>
      </c>
      <c r="D708">
        <v>1</v>
      </c>
      <c r="E708">
        <v>52</v>
      </c>
      <c r="F708">
        <v>0</v>
      </c>
      <c r="G708">
        <v>1</v>
      </c>
      <c r="H708">
        <v>0</v>
      </c>
      <c r="I708">
        <v>0</v>
      </c>
      <c r="J708">
        <v>0</v>
      </c>
      <c r="K708">
        <v>0</v>
      </c>
      <c r="L708">
        <v>1</v>
      </c>
      <c r="M708">
        <v>0</v>
      </c>
      <c r="N708">
        <v>0</v>
      </c>
      <c r="O708" t="s">
        <v>32</v>
      </c>
      <c r="P708" s="5" t="str" cm="1">
        <f t="array" ref="P708">_xlfn.IFS(F708=1,"Divorced",G708=1,"Married",H708=1,"Single",I708=1,"Together",J708=1,"Widow")</f>
        <v>Married</v>
      </c>
      <c r="Q708" s="5" t="str" cm="1">
        <f t="array" ref="Q708">_xlfn.IFS(K708=1,"Basic",L708=1,"Graduate",M708=1,"Master",N708=1,"PhD",TRUE,"Otherwise")</f>
        <v>Graduate</v>
      </c>
    </row>
    <row r="709" spans="1:17">
      <c r="A709">
        <v>2528</v>
      </c>
      <c r="B709">
        <v>163943</v>
      </c>
      <c r="C709">
        <v>0</v>
      </c>
      <c r="D709">
        <v>1</v>
      </c>
      <c r="E709">
        <v>64</v>
      </c>
      <c r="F709">
        <v>0</v>
      </c>
      <c r="G709">
        <v>1</v>
      </c>
      <c r="H709">
        <v>0</v>
      </c>
      <c r="I709">
        <v>0</v>
      </c>
      <c r="J709">
        <v>0</v>
      </c>
      <c r="K709">
        <v>0</v>
      </c>
      <c r="L709">
        <v>1</v>
      </c>
      <c r="M709">
        <v>0</v>
      </c>
      <c r="N709">
        <v>0</v>
      </c>
      <c r="O709" t="s">
        <v>32</v>
      </c>
      <c r="P709" s="5" t="str" cm="1">
        <f t="array" ref="P709">_xlfn.IFS(F709=1,"Divorced",G709=1,"Married",H709=1,"Single",I709=1,"Together",J709=1,"Widow")</f>
        <v>Married</v>
      </c>
      <c r="Q709" s="5" t="str" cm="1">
        <f t="array" ref="Q709">_xlfn.IFS(K709=1,"Basic",L709=1,"Graduate",M709=1,"Master",N709=1,"PhD",TRUE,"Otherwise")</f>
        <v>Graduate</v>
      </c>
    </row>
    <row r="710" spans="1:17">
      <c r="A710">
        <v>2371</v>
      </c>
      <c r="B710">
        <v>163915</v>
      </c>
      <c r="C710">
        <v>0</v>
      </c>
      <c r="D710">
        <v>2</v>
      </c>
      <c r="E710">
        <v>64</v>
      </c>
      <c r="F710">
        <v>0</v>
      </c>
      <c r="G710">
        <v>1</v>
      </c>
      <c r="H710">
        <v>0</v>
      </c>
      <c r="I710">
        <v>0</v>
      </c>
      <c r="J710">
        <v>0</v>
      </c>
      <c r="K710">
        <v>0</v>
      </c>
      <c r="L710">
        <v>0</v>
      </c>
      <c r="M710">
        <v>1</v>
      </c>
      <c r="N710">
        <v>0</v>
      </c>
      <c r="O710" t="s">
        <v>29</v>
      </c>
      <c r="P710" s="5" t="str" cm="1">
        <f t="array" ref="P710">_xlfn.IFS(F710=1,"Divorced",G710=1,"Married",H710=1,"Single",I710=1,"Together",J710=1,"Widow")</f>
        <v>Married</v>
      </c>
      <c r="Q710" s="5" t="str" cm="1">
        <f t="array" ref="Q710">_xlfn.IFS(K710=1,"Basic",L710=1,"Graduate",M710=1,"Master",N710=1,"PhD",TRUE,"Otherwise")</f>
        <v>Master</v>
      </c>
    </row>
    <row r="711" spans="1:17">
      <c r="A711">
        <v>1212</v>
      </c>
      <c r="B711">
        <v>163887</v>
      </c>
      <c r="C711">
        <v>0</v>
      </c>
      <c r="D711">
        <v>1</v>
      </c>
      <c r="E711">
        <v>58</v>
      </c>
      <c r="F711">
        <v>1</v>
      </c>
      <c r="G711">
        <v>0</v>
      </c>
      <c r="H711">
        <v>0</v>
      </c>
      <c r="I711">
        <v>0</v>
      </c>
      <c r="J711">
        <v>0</v>
      </c>
      <c r="K711">
        <v>0</v>
      </c>
      <c r="L711">
        <v>1</v>
      </c>
      <c r="M711">
        <v>0</v>
      </c>
      <c r="N711">
        <v>0</v>
      </c>
      <c r="O711" t="s">
        <v>28</v>
      </c>
      <c r="P711" s="5" t="str" cm="1">
        <f t="array" ref="P711">_xlfn.IFS(F711=1,"Divorced",G711=1,"Married",H711=1,"Single",I711=1,"Together",J711=1,"Widow")</f>
        <v>Divorced</v>
      </c>
      <c r="Q711" s="5" t="str" cm="1">
        <f t="array" ref="Q711">_xlfn.IFS(K711=1,"Basic",L711=1,"Graduate",M711=1,"Master",N711=1,"PhD",TRUE,"Otherwise")</f>
        <v>Graduate</v>
      </c>
    </row>
    <row r="712" spans="1:17">
      <c r="A712">
        <v>1736</v>
      </c>
      <c r="B712">
        <v>163855</v>
      </c>
      <c r="C712">
        <v>0</v>
      </c>
      <c r="D712">
        <v>0</v>
      </c>
      <c r="E712">
        <v>42</v>
      </c>
      <c r="F712">
        <v>0</v>
      </c>
      <c r="G712">
        <v>0</v>
      </c>
      <c r="H712">
        <v>0</v>
      </c>
      <c r="I712">
        <v>1</v>
      </c>
      <c r="J712">
        <v>0</v>
      </c>
      <c r="K712">
        <v>0</v>
      </c>
      <c r="L712">
        <v>0</v>
      </c>
      <c r="M712">
        <v>0</v>
      </c>
      <c r="N712">
        <v>0</v>
      </c>
      <c r="O712" t="s">
        <v>32</v>
      </c>
      <c r="P712" s="5" t="str" cm="1">
        <f t="array" ref="P712">_xlfn.IFS(F712=1,"Divorced",G712=1,"Married",H712=1,"Single",I712=1,"Together",J712=1,"Widow")</f>
        <v>Together</v>
      </c>
      <c r="Q712" s="5" t="str" cm="1">
        <f t="array" ref="Q712">_xlfn.IFS(K712=1,"Basic",L712=1,"Graduate",M712=1,"Master",N712=1,"PhD",TRUE,"Otherwise")</f>
        <v>Otherwise</v>
      </c>
    </row>
    <row r="713" spans="1:17">
      <c r="A713">
        <v>1266</v>
      </c>
      <c r="B713">
        <v>163841</v>
      </c>
      <c r="C713">
        <v>0</v>
      </c>
      <c r="D713">
        <v>1</v>
      </c>
      <c r="E713">
        <v>52</v>
      </c>
      <c r="F713">
        <v>1</v>
      </c>
      <c r="G713">
        <v>0</v>
      </c>
      <c r="H713">
        <v>0</v>
      </c>
      <c r="I713">
        <v>0</v>
      </c>
      <c r="J713">
        <v>0</v>
      </c>
      <c r="K713">
        <v>0</v>
      </c>
      <c r="L713">
        <v>0</v>
      </c>
      <c r="M713">
        <v>1</v>
      </c>
      <c r="N713">
        <v>0</v>
      </c>
      <c r="O713" t="s">
        <v>28</v>
      </c>
      <c r="P713" s="5" t="str" cm="1">
        <f t="array" ref="P713">_xlfn.IFS(F713=1,"Divorced",G713=1,"Married",H713=1,"Single",I713=1,"Together",J713=1,"Widow")</f>
        <v>Divorced</v>
      </c>
      <c r="Q713" s="5" t="str" cm="1">
        <f t="array" ref="Q713">_xlfn.IFS(K713=1,"Basic",L713=1,"Graduate",M713=1,"Master",N713=1,"PhD",TRUE,"Otherwise")</f>
        <v>Master</v>
      </c>
    </row>
    <row r="714" spans="1:17">
      <c r="A714">
        <v>2176</v>
      </c>
      <c r="B714">
        <v>163841</v>
      </c>
      <c r="C714">
        <v>0</v>
      </c>
      <c r="D714">
        <v>1</v>
      </c>
      <c r="E714">
        <v>52</v>
      </c>
      <c r="F714">
        <v>1</v>
      </c>
      <c r="G714">
        <v>0</v>
      </c>
      <c r="H714">
        <v>0</v>
      </c>
      <c r="I714">
        <v>0</v>
      </c>
      <c r="J714">
        <v>0</v>
      </c>
      <c r="K714">
        <v>0</v>
      </c>
      <c r="L714">
        <v>0</v>
      </c>
      <c r="M714">
        <v>1</v>
      </c>
      <c r="N714">
        <v>0</v>
      </c>
      <c r="O714" t="s">
        <v>34</v>
      </c>
      <c r="P714" s="5" t="str" cm="1">
        <f t="array" ref="P714">_xlfn.IFS(F714=1,"Divorced",G714=1,"Married",H714=1,"Single",I714=1,"Together",J714=1,"Widow")</f>
        <v>Divorced</v>
      </c>
      <c r="Q714" s="5" t="str" cm="1">
        <f t="array" ref="Q714">_xlfn.IFS(K714=1,"Basic",L714=1,"Graduate",M714=1,"Master",N714=1,"PhD",TRUE,"Otherwise")</f>
        <v>Master</v>
      </c>
    </row>
    <row r="715" spans="1:17">
      <c r="A715">
        <v>2374</v>
      </c>
      <c r="B715">
        <v>163841</v>
      </c>
      <c r="C715">
        <v>0</v>
      </c>
      <c r="D715">
        <v>1</v>
      </c>
      <c r="E715">
        <v>52</v>
      </c>
      <c r="F715">
        <v>1</v>
      </c>
      <c r="G715">
        <v>0</v>
      </c>
      <c r="H715">
        <v>0</v>
      </c>
      <c r="I715">
        <v>0</v>
      </c>
      <c r="J715">
        <v>0</v>
      </c>
      <c r="K715">
        <v>0</v>
      </c>
      <c r="L715">
        <v>0</v>
      </c>
      <c r="M715">
        <v>1</v>
      </c>
      <c r="N715">
        <v>0</v>
      </c>
      <c r="O715" t="s">
        <v>34</v>
      </c>
      <c r="P715" s="5" t="str" cm="1">
        <f t="array" ref="P715">_xlfn.IFS(F715=1,"Divorced",G715=1,"Married",H715=1,"Single",I715=1,"Together",J715=1,"Widow")</f>
        <v>Divorced</v>
      </c>
      <c r="Q715" s="5" t="str" cm="1">
        <f t="array" ref="Q715">_xlfn.IFS(K715=1,"Basic",L715=1,"Graduate",M715=1,"Master",N715=1,"PhD",TRUE,"Otherwise")</f>
        <v>Master</v>
      </c>
    </row>
    <row r="716" spans="1:17">
      <c r="A716">
        <v>1357</v>
      </c>
      <c r="B716">
        <v>163810</v>
      </c>
      <c r="C716">
        <v>0</v>
      </c>
      <c r="D716">
        <v>1</v>
      </c>
      <c r="E716">
        <v>54</v>
      </c>
      <c r="F716">
        <v>0</v>
      </c>
      <c r="G716">
        <v>0</v>
      </c>
      <c r="H716">
        <v>1</v>
      </c>
      <c r="I716">
        <v>0</v>
      </c>
      <c r="J716">
        <v>0</v>
      </c>
      <c r="K716">
        <v>0</v>
      </c>
      <c r="L716">
        <v>1</v>
      </c>
      <c r="M716">
        <v>0</v>
      </c>
      <c r="N716">
        <v>0</v>
      </c>
      <c r="O716" t="s">
        <v>29</v>
      </c>
      <c r="P716" s="5" t="str" cm="1">
        <f t="array" ref="P716">_xlfn.IFS(F716=1,"Divorced",G716=1,"Married",H716=1,"Single",I716=1,"Together",J716=1,"Widow")</f>
        <v>Single</v>
      </c>
      <c r="Q716" s="5" t="str" cm="1">
        <f t="array" ref="Q716">_xlfn.IFS(K716=1,"Basic",L716=1,"Graduate",M716=1,"Master",N716=1,"PhD",TRUE,"Otherwise")</f>
        <v>Graduate</v>
      </c>
    </row>
    <row r="717" spans="1:17">
      <c r="A717">
        <v>2398</v>
      </c>
      <c r="B717">
        <v>163810</v>
      </c>
      <c r="C717">
        <v>0</v>
      </c>
      <c r="D717">
        <v>1</v>
      </c>
      <c r="E717">
        <v>54</v>
      </c>
      <c r="F717">
        <v>0</v>
      </c>
      <c r="G717">
        <v>0</v>
      </c>
      <c r="H717">
        <v>1</v>
      </c>
      <c r="I717">
        <v>0</v>
      </c>
      <c r="J717">
        <v>0</v>
      </c>
      <c r="K717">
        <v>0</v>
      </c>
      <c r="L717">
        <v>1</v>
      </c>
      <c r="M717">
        <v>0</v>
      </c>
      <c r="N717">
        <v>0</v>
      </c>
      <c r="O717" t="s">
        <v>34</v>
      </c>
      <c r="P717" s="5" t="str" cm="1">
        <f t="array" ref="P717">_xlfn.IFS(F717=1,"Divorced",G717=1,"Married",H717=1,"Single",I717=1,"Together",J717=1,"Widow")</f>
        <v>Single</v>
      </c>
      <c r="Q717" s="5" t="str" cm="1">
        <f t="array" ref="Q717">_xlfn.IFS(K717=1,"Basic",L717=1,"Graduate",M717=1,"Master",N717=1,"PhD",TRUE,"Otherwise")</f>
        <v>Graduate</v>
      </c>
    </row>
    <row r="718" spans="1:17">
      <c r="A718">
        <v>3194</v>
      </c>
      <c r="B718">
        <v>163777</v>
      </c>
      <c r="C718">
        <v>1</v>
      </c>
      <c r="D718">
        <v>1</v>
      </c>
      <c r="E718">
        <v>41</v>
      </c>
      <c r="F718">
        <v>0</v>
      </c>
      <c r="G718">
        <v>1</v>
      </c>
      <c r="H718">
        <v>0</v>
      </c>
      <c r="I718">
        <v>0</v>
      </c>
      <c r="J718">
        <v>0</v>
      </c>
      <c r="K718">
        <v>0</v>
      </c>
      <c r="L718">
        <v>1</v>
      </c>
      <c r="M718">
        <v>0</v>
      </c>
      <c r="N718">
        <v>0</v>
      </c>
      <c r="O718" t="s">
        <v>32</v>
      </c>
      <c r="P718" s="5" t="str" cm="1">
        <f t="array" ref="P718">_xlfn.IFS(F718=1,"Divorced",G718=1,"Married",H718=1,"Single",I718=1,"Together",J718=1,"Widow")</f>
        <v>Married</v>
      </c>
      <c r="Q718" s="5" t="str" cm="1">
        <f t="array" ref="Q718">_xlfn.IFS(K718=1,"Basic",L718=1,"Graduate",M718=1,"Master",N718=1,"PhD",TRUE,"Otherwise")</f>
        <v>Graduate</v>
      </c>
    </row>
    <row r="719" spans="1:17">
      <c r="A719">
        <v>1190</v>
      </c>
      <c r="B719">
        <v>163693</v>
      </c>
      <c r="C719">
        <v>0</v>
      </c>
      <c r="D719">
        <v>1</v>
      </c>
      <c r="E719">
        <v>42</v>
      </c>
      <c r="F719">
        <v>1</v>
      </c>
      <c r="G719">
        <v>0</v>
      </c>
      <c r="H719">
        <v>0</v>
      </c>
      <c r="I719">
        <v>0</v>
      </c>
      <c r="J719">
        <v>0</v>
      </c>
      <c r="K719">
        <v>0</v>
      </c>
      <c r="L719">
        <v>1</v>
      </c>
      <c r="M719">
        <v>0</v>
      </c>
      <c r="N719">
        <v>0</v>
      </c>
      <c r="O719" t="s">
        <v>32</v>
      </c>
      <c r="P719" s="5" t="str" cm="1">
        <f t="array" ref="P719">_xlfn.IFS(F719=1,"Divorced",G719=1,"Married",H719=1,"Single",I719=1,"Together",J719=1,"Widow")</f>
        <v>Divorced</v>
      </c>
      <c r="Q719" s="5" t="str" cm="1">
        <f t="array" ref="Q719">_xlfn.IFS(K719=1,"Basic",L719=1,"Graduate",M719=1,"Master",N719=1,"PhD",TRUE,"Otherwise")</f>
        <v>Graduate</v>
      </c>
    </row>
    <row r="720" spans="1:17">
      <c r="A720">
        <v>1964</v>
      </c>
      <c r="B720">
        <v>163693</v>
      </c>
      <c r="C720">
        <v>0</v>
      </c>
      <c r="D720">
        <v>1</v>
      </c>
      <c r="E720">
        <v>42</v>
      </c>
      <c r="F720">
        <v>1</v>
      </c>
      <c r="G720">
        <v>0</v>
      </c>
      <c r="H720">
        <v>0</v>
      </c>
      <c r="I720">
        <v>0</v>
      </c>
      <c r="J720">
        <v>0</v>
      </c>
      <c r="K720">
        <v>0</v>
      </c>
      <c r="L720">
        <v>1</v>
      </c>
      <c r="M720">
        <v>0</v>
      </c>
      <c r="N720">
        <v>0</v>
      </c>
      <c r="O720" t="s">
        <v>32</v>
      </c>
      <c r="P720" s="5" t="str" cm="1">
        <f t="array" ref="P720">_xlfn.IFS(F720=1,"Divorced",G720=1,"Married",H720=1,"Single",I720=1,"Together",J720=1,"Widow")</f>
        <v>Divorced</v>
      </c>
      <c r="Q720" s="5" t="str" cm="1">
        <f t="array" ref="Q720">_xlfn.IFS(K720=1,"Basic",L720=1,"Graduate",M720=1,"Master",N720=1,"PhD",TRUE,"Otherwise")</f>
        <v>Graduate</v>
      </c>
    </row>
    <row r="721" spans="1:17">
      <c r="A721">
        <v>2981</v>
      </c>
      <c r="B721">
        <v>163684</v>
      </c>
      <c r="C721">
        <v>0</v>
      </c>
      <c r="D721">
        <v>1</v>
      </c>
      <c r="E721">
        <v>50</v>
      </c>
      <c r="F721">
        <v>0</v>
      </c>
      <c r="G721">
        <v>1</v>
      </c>
      <c r="H721">
        <v>0</v>
      </c>
      <c r="I721">
        <v>0</v>
      </c>
      <c r="J721">
        <v>0</v>
      </c>
      <c r="K721">
        <v>0</v>
      </c>
      <c r="L721">
        <v>1</v>
      </c>
      <c r="M721">
        <v>0</v>
      </c>
      <c r="N721">
        <v>0</v>
      </c>
      <c r="O721" t="s">
        <v>17</v>
      </c>
      <c r="P721" s="5" t="str" cm="1">
        <f t="array" ref="P721">_xlfn.IFS(F721=1,"Divorced",G721=1,"Married",H721=1,"Single",I721=1,"Together",J721=1,"Widow")</f>
        <v>Married</v>
      </c>
      <c r="Q721" s="5" t="str" cm="1">
        <f t="array" ref="Q721">_xlfn.IFS(K721=1,"Basic",L721=1,"Graduate",M721=1,"Master",N721=1,"PhD",TRUE,"Otherwise")</f>
        <v>Graduate</v>
      </c>
    </row>
    <row r="722" spans="1:17">
      <c r="A722">
        <v>1730</v>
      </c>
      <c r="B722">
        <v>163564</v>
      </c>
      <c r="C722">
        <v>0</v>
      </c>
      <c r="D722">
        <v>0</v>
      </c>
      <c r="E722">
        <v>66</v>
      </c>
      <c r="F722">
        <v>0</v>
      </c>
      <c r="G722">
        <v>1</v>
      </c>
      <c r="H722">
        <v>0</v>
      </c>
      <c r="I722">
        <v>0</v>
      </c>
      <c r="J722">
        <v>0</v>
      </c>
      <c r="K722">
        <v>0</v>
      </c>
      <c r="L722">
        <v>0</v>
      </c>
      <c r="M722">
        <v>0</v>
      </c>
      <c r="N722">
        <v>0</v>
      </c>
      <c r="O722" t="s">
        <v>32</v>
      </c>
      <c r="P722" s="5" t="str" cm="1">
        <f t="array" ref="P722">_xlfn.IFS(F722=1,"Divorced",G722=1,"Married",H722=1,"Single",I722=1,"Together",J722=1,"Widow")</f>
        <v>Married</v>
      </c>
      <c r="Q722" s="5" t="str" cm="1">
        <f t="array" ref="Q722">_xlfn.IFS(K722=1,"Basic",L722=1,"Graduate",M722=1,"Master",N722=1,"PhD",TRUE,"Otherwise")</f>
        <v>Otherwise</v>
      </c>
    </row>
    <row r="723" spans="1:17">
      <c r="A723">
        <v>3116</v>
      </c>
      <c r="B723">
        <v>163516</v>
      </c>
      <c r="C723">
        <v>1</v>
      </c>
      <c r="D723">
        <v>1</v>
      </c>
      <c r="E723">
        <v>47</v>
      </c>
      <c r="F723">
        <v>0</v>
      </c>
      <c r="G723">
        <v>0</v>
      </c>
      <c r="H723">
        <v>0</v>
      </c>
      <c r="I723">
        <v>1</v>
      </c>
      <c r="J723">
        <v>0</v>
      </c>
      <c r="K723">
        <v>0</v>
      </c>
      <c r="L723">
        <v>0</v>
      </c>
      <c r="M723">
        <v>0</v>
      </c>
      <c r="N723">
        <v>1</v>
      </c>
      <c r="O723" t="s">
        <v>32</v>
      </c>
      <c r="P723" s="5" t="str" cm="1">
        <f t="array" ref="P723">_xlfn.IFS(F723=1,"Divorced",G723=1,"Married",H723=1,"Single",I723=1,"Together",J723=1,"Widow")</f>
        <v>Together</v>
      </c>
      <c r="Q723" s="5" t="str" cm="1">
        <f t="array" ref="Q723">_xlfn.IFS(K723=1,"Basic",L723=1,"Graduate",M723=1,"Master",N723=1,"PhD",TRUE,"Otherwise")</f>
        <v>PhD</v>
      </c>
    </row>
    <row r="724" spans="1:17">
      <c r="A724">
        <v>2773</v>
      </c>
      <c r="B724">
        <v>163404</v>
      </c>
      <c r="C724">
        <v>0</v>
      </c>
      <c r="D724">
        <v>2</v>
      </c>
      <c r="E724">
        <v>56</v>
      </c>
      <c r="F724">
        <v>0</v>
      </c>
      <c r="G724">
        <v>0</v>
      </c>
      <c r="H724">
        <v>0</v>
      </c>
      <c r="I724">
        <v>1</v>
      </c>
      <c r="J724">
        <v>0</v>
      </c>
      <c r="K724">
        <v>0</v>
      </c>
      <c r="L724">
        <v>1</v>
      </c>
      <c r="M724">
        <v>0</v>
      </c>
      <c r="N724">
        <v>0</v>
      </c>
      <c r="O724" t="s">
        <v>29</v>
      </c>
      <c r="P724" s="5" t="str" cm="1">
        <f t="array" ref="P724">_xlfn.IFS(F724=1,"Divorced",G724=1,"Married",H724=1,"Single",I724=1,"Together",J724=1,"Widow")</f>
        <v>Together</v>
      </c>
      <c r="Q724" s="5" t="str" cm="1">
        <f t="array" ref="Q724">_xlfn.IFS(K724=1,"Basic",L724=1,"Graduate",M724=1,"Master",N724=1,"PhD",TRUE,"Otherwise")</f>
        <v>Graduate</v>
      </c>
    </row>
    <row r="725" spans="1:17">
      <c r="A725">
        <v>1371</v>
      </c>
      <c r="B725">
        <v>163381</v>
      </c>
      <c r="C725">
        <v>0</v>
      </c>
      <c r="D725">
        <v>1</v>
      </c>
      <c r="E725">
        <v>60</v>
      </c>
      <c r="F725">
        <v>0</v>
      </c>
      <c r="G725">
        <v>0</v>
      </c>
      <c r="H725">
        <v>0</v>
      </c>
      <c r="I725">
        <v>1</v>
      </c>
      <c r="J725">
        <v>0</v>
      </c>
      <c r="K725">
        <v>0</v>
      </c>
      <c r="L725">
        <v>1</v>
      </c>
      <c r="M725">
        <v>0</v>
      </c>
      <c r="N725">
        <v>0</v>
      </c>
      <c r="O725" t="s">
        <v>19</v>
      </c>
      <c r="P725" s="5" t="str" cm="1">
        <f t="array" ref="P725">_xlfn.IFS(F725=1,"Divorced",G725=1,"Married",H725=1,"Single",I725=1,"Together",J725=1,"Widow")</f>
        <v>Together</v>
      </c>
      <c r="Q725" s="5" t="str" cm="1">
        <f t="array" ref="Q725">_xlfn.IFS(K725=1,"Basic",L725=1,"Graduate",M725=1,"Master",N725=1,"PhD",TRUE,"Otherwise")</f>
        <v>Graduate</v>
      </c>
    </row>
    <row r="726" spans="1:17">
      <c r="A726">
        <v>1623</v>
      </c>
      <c r="B726">
        <v>163381</v>
      </c>
      <c r="C726">
        <v>0</v>
      </c>
      <c r="D726">
        <v>1</v>
      </c>
      <c r="E726">
        <v>60</v>
      </c>
      <c r="F726">
        <v>0</v>
      </c>
      <c r="G726">
        <v>0</v>
      </c>
      <c r="H726">
        <v>0</v>
      </c>
      <c r="I726">
        <v>1</v>
      </c>
      <c r="J726">
        <v>0</v>
      </c>
      <c r="K726">
        <v>0</v>
      </c>
      <c r="L726">
        <v>1</v>
      </c>
      <c r="M726">
        <v>0</v>
      </c>
      <c r="N726">
        <v>0</v>
      </c>
      <c r="O726" t="s">
        <v>19</v>
      </c>
      <c r="P726" s="5" t="str" cm="1">
        <f t="array" ref="P726">_xlfn.IFS(F726=1,"Divorced",G726=1,"Married",H726=1,"Single",I726=1,"Together",J726=1,"Widow")</f>
        <v>Together</v>
      </c>
      <c r="Q726" s="5" t="str" cm="1">
        <f t="array" ref="Q726">_xlfn.IFS(K726=1,"Basic",L726=1,"Graduate",M726=1,"Master",N726=1,"PhD",TRUE,"Otherwise")</f>
        <v>Graduate</v>
      </c>
    </row>
    <row r="727" spans="1:17">
      <c r="A727">
        <v>1243</v>
      </c>
      <c r="B727">
        <v>163342</v>
      </c>
      <c r="C727">
        <v>0</v>
      </c>
      <c r="D727">
        <v>1</v>
      </c>
      <c r="E727">
        <v>59</v>
      </c>
      <c r="F727">
        <v>0</v>
      </c>
      <c r="G727">
        <v>0</v>
      </c>
      <c r="H727">
        <v>0</v>
      </c>
      <c r="I727">
        <v>1</v>
      </c>
      <c r="J727">
        <v>0</v>
      </c>
      <c r="K727">
        <v>0</v>
      </c>
      <c r="L727">
        <v>0</v>
      </c>
      <c r="M727">
        <v>0</v>
      </c>
      <c r="N727">
        <v>1</v>
      </c>
      <c r="O727" t="s">
        <v>29</v>
      </c>
      <c r="P727" s="5" t="str" cm="1">
        <f t="array" ref="P727">_xlfn.IFS(F727=1,"Divorced",G727=1,"Married",H727=1,"Single",I727=1,"Together",J727=1,"Widow")</f>
        <v>Together</v>
      </c>
      <c r="Q727" s="5" t="str" cm="1">
        <f t="array" ref="Q727">_xlfn.IFS(K727=1,"Basic",L727=1,"Graduate",M727=1,"Master",N727=1,"PhD",TRUE,"Otherwise")</f>
        <v>PhD</v>
      </c>
    </row>
    <row r="728" spans="1:17">
      <c r="A728">
        <v>2725</v>
      </c>
      <c r="B728">
        <v>163342</v>
      </c>
      <c r="C728">
        <v>0</v>
      </c>
      <c r="D728">
        <v>1</v>
      </c>
      <c r="E728">
        <v>59</v>
      </c>
      <c r="F728">
        <v>0</v>
      </c>
      <c r="G728">
        <v>0</v>
      </c>
      <c r="H728">
        <v>0</v>
      </c>
      <c r="I728">
        <v>1</v>
      </c>
      <c r="J728">
        <v>0</v>
      </c>
      <c r="K728">
        <v>0</v>
      </c>
      <c r="L728">
        <v>0</v>
      </c>
      <c r="M728">
        <v>0</v>
      </c>
      <c r="N728">
        <v>1</v>
      </c>
      <c r="O728" t="s">
        <v>29</v>
      </c>
      <c r="P728" s="5" t="str" cm="1">
        <f t="array" ref="P728">_xlfn.IFS(F728=1,"Divorced",G728=1,"Married",H728=1,"Single",I728=1,"Together",J728=1,"Widow")</f>
        <v>Together</v>
      </c>
      <c r="Q728" s="5" t="str" cm="1">
        <f t="array" ref="Q728">_xlfn.IFS(K728=1,"Basic",L728=1,"Graduate",M728=1,"Master",N728=1,"PhD",TRUE,"Otherwise")</f>
        <v>PhD</v>
      </c>
    </row>
    <row r="729" spans="1:17">
      <c r="A729">
        <v>2125</v>
      </c>
      <c r="B729">
        <v>163285</v>
      </c>
      <c r="C729">
        <v>0</v>
      </c>
      <c r="D729">
        <v>0</v>
      </c>
      <c r="E729">
        <v>75</v>
      </c>
      <c r="F729">
        <v>0</v>
      </c>
      <c r="G729">
        <v>0</v>
      </c>
      <c r="H729">
        <v>0</v>
      </c>
      <c r="I729">
        <v>0</v>
      </c>
      <c r="J729">
        <v>1</v>
      </c>
      <c r="K729">
        <v>0</v>
      </c>
      <c r="L729">
        <v>1</v>
      </c>
      <c r="M729">
        <v>0</v>
      </c>
      <c r="N729">
        <v>0</v>
      </c>
      <c r="O729" t="s">
        <v>29</v>
      </c>
      <c r="P729" s="5" t="str" cm="1">
        <f t="array" ref="P729">_xlfn.IFS(F729=1,"Divorced",G729=1,"Married",H729=1,"Single",I729=1,"Together",J729=1,"Widow")</f>
        <v>Widow</v>
      </c>
      <c r="Q729" s="5" t="str" cm="1">
        <f t="array" ref="Q729">_xlfn.IFS(K729=1,"Basic",L729=1,"Graduate",M729=1,"Master",N729=1,"PhD",TRUE,"Otherwise")</f>
        <v>Graduate</v>
      </c>
    </row>
    <row r="730" spans="1:17">
      <c r="A730">
        <v>2641</v>
      </c>
      <c r="B730">
        <v>163246</v>
      </c>
      <c r="C730">
        <v>0</v>
      </c>
      <c r="D730">
        <v>2</v>
      </c>
      <c r="E730">
        <v>53</v>
      </c>
      <c r="F730">
        <v>0</v>
      </c>
      <c r="G730">
        <v>1</v>
      </c>
      <c r="H730">
        <v>0</v>
      </c>
      <c r="I730">
        <v>0</v>
      </c>
      <c r="J730">
        <v>0</v>
      </c>
      <c r="K730">
        <v>0</v>
      </c>
      <c r="L730">
        <v>0</v>
      </c>
      <c r="M730">
        <v>0</v>
      </c>
      <c r="N730">
        <v>1</v>
      </c>
      <c r="O730" t="s">
        <v>29</v>
      </c>
      <c r="P730" s="5" t="str" cm="1">
        <f t="array" ref="P730">_xlfn.IFS(F730=1,"Divorced",G730=1,"Married",H730=1,"Single",I730=1,"Together",J730=1,"Widow")</f>
        <v>Married</v>
      </c>
      <c r="Q730" s="5" t="str" cm="1">
        <f t="array" ref="Q730">_xlfn.IFS(K730=1,"Basic",L730=1,"Graduate",M730=1,"Master",N730=1,"PhD",TRUE,"Otherwise")</f>
        <v>PhD</v>
      </c>
    </row>
    <row r="731" spans="1:17">
      <c r="A731">
        <v>2921</v>
      </c>
      <c r="B731">
        <v>163211</v>
      </c>
      <c r="C731">
        <v>0</v>
      </c>
      <c r="D731">
        <v>0</v>
      </c>
      <c r="E731">
        <v>38</v>
      </c>
      <c r="F731">
        <v>0</v>
      </c>
      <c r="G731">
        <v>1</v>
      </c>
      <c r="H731">
        <v>0</v>
      </c>
      <c r="I731">
        <v>0</v>
      </c>
      <c r="J731">
        <v>0</v>
      </c>
      <c r="K731">
        <v>0</v>
      </c>
      <c r="L731">
        <v>1</v>
      </c>
      <c r="M731">
        <v>0</v>
      </c>
      <c r="N731">
        <v>0</v>
      </c>
      <c r="O731" t="s">
        <v>17</v>
      </c>
      <c r="P731" s="5" t="str" cm="1">
        <f t="array" ref="P731">_xlfn.IFS(F731=1,"Divorced",G731=1,"Married",H731=1,"Single",I731=1,"Together",J731=1,"Widow")</f>
        <v>Married</v>
      </c>
      <c r="Q731" s="5" t="str" cm="1">
        <f t="array" ref="Q731">_xlfn.IFS(K731=1,"Basic",L731=1,"Graduate",M731=1,"Master",N731=1,"PhD",TRUE,"Otherwise")</f>
        <v>Graduate</v>
      </c>
    </row>
    <row r="732" spans="1:17">
      <c r="A732">
        <v>2788</v>
      </c>
      <c r="B732">
        <v>163207</v>
      </c>
      <c r="C732">
        <v>0</v>
      </c>
      <c r="D732">
        <v>0</v>
      </c>
      <c r="E732">
        <v>28</v>
      </c>
      <c r="F732">
        <v>0</v>
      </c>
      <c r="G732">
        <v>0</v>
      </c>
      <c r="H732">
        <v>0</v>
      </c>
      <c r="I732">
        <v>1</v>
      </c>
      <c r="J732">
        <v>0</v>
      </c>
      <c r="K732">
        <v>0</v>
      </c>
      <c r="L732">
        <v>1</v>
      </c>
      <c r="M732">
        <v>0</v>
      </c>
      <c r="N732">
        <v>0</v>
      </c>
      <c r="O732" t="s">
        <v>34</v>
      </c>
      <c r="P732" s="5" t="str" cm="1">
        <f t="array" ref="P732">_xlfn.IFS(F732=1,"Divorced",G732=1,"Married",H732=1,"Single",I732=1,"Together",J732=1,"Widow")</f>
        <v>Together</v>
      </c>
      <c r="Q732" s="5" t="str" cm="1">
        <f t="array" ref="Q732">_xlfn.IFS(K732=1,"Basic",L732=1,"Graduate",M732=1,"Master",N732=1,"PhD",TRUE,"Otherwise")</f>
        <v>Graduate</v>
      </c>
    </row>
    <row r="733" spans="1:17">
      <c r="A733">
        <v>2481</v>
      </c>
      <c r="B733">
        <v>163206</v>
      </c>
      <c r="C733">
        <v>0</v>
      </c>
      <c r="D733">
        <v>0</v>
      </c>
      <c r="E733">
        <v>46</v>
      </c>
      <c r="F733">
        <v>0</v>
      </c>
      <c r="G733">
        <v>1</v>
      </c>
      <c r="H733">
        <v>0</v>
      </c>
      <c r="I733">
        <v>0</v>
      </c>
      <c r="J733">
        <v>0</v>
      </c>
      <c r="K733">
        <v>0</v>
      </c>
      <c r="L733">
        <v>0</v>
      </c>
      <c r="M733">
        <v>1</v>
      </c>
      <c r="N733">
        <v>0</v>
      </c>
      <c r="O733" t="s">
        <v>19</v>
      </c>
      <c r="P733" s="5" t="str" cm="1">
        <f t="array" ref="P733">_xlfn.IFS(F733=1,"Divorced",G733=1,"Married",H733=1,"Single",I733=1,"Together",J733=1,"Widow")</f>
        <v>Married</v>
      </c>
      <c r="Q733" s="5" t="str" cm="1">
        <f t="array" ref="Q733">_xlfn.IFS(K733=1,"Basic",L733=1,"Graduate",M733=1,"Master",N733=1,"PhD",TRUE,"Otherwise")</f>
        <v>Master</v>
      </c>
    </row>
    <row r="734" spans="1:17">
      <c r="A734">
        <v>2784</v>
      </c>
      <c r="B734">
        <v>163159</v>
      </c>
      <c r="C734">
        <v>0</v>
      </c>
      <c r="D734">
        <v>0</v>
      </c>
      <c r="E734">
        <v>46</v>
      </c>
      <c r="F734">
        <v>0</v>
      </c>
      <c r="G734">
        <v>0</v>
      </c>
      <c r="H734">
        <v>1</v>
      </c>
      <c r="I734">
        <v>0</v>
      </c>
      <c r="J734">
        <v>0</v>
      </c>
      <c r="K734">
        <v>0</v>
      </c>
      <c r="L734">
        <v>0</v>
      </c>
      <c r="M734">
        <v>0</v>
      </c>
      <c r="N734">
        <v>1</v>
      </c>
      <c r="O734" t="s">
        <v>28</v>
      </c>
      <c r="P734" s="5" t="str" cm="1">
        <f t="array" ref="P734">_xlfn.IFS(F734=1,"Divorced",G734=1,"Married",H734=1,"Single",I734=1,"Together",J734=1,"Widow")</f>
        <v>Single</v>
      </c>
      <c r="Q734" s="5" t="str" cm="1">
        <f t="array" ref="Q734">_xlfn.IFS(K734=1,"Basic",L734=1,"Graduate",M734=1,"Master",N734=1,"PhD",TRUE,"Otherwise")</f>
        <v>PhD</v>
      </c>
    </row>
    <row r="735" spans="1:17">
      <c r="A735">
        <v>1621</v>
      </c>
      <c r="B735">
        <v>163120</v>
      </c>
      <c r="C735">
        <v>0</v>
      </c>
      <c r="D735">
        <v>1</v>
      </c>
      <c r="E735">
        <v>70</v>
      </c>
      <c r="F735">
        <v>1</v>
      </c>
      <c r="G735">
        <v>0</v>
      </c>
      <c r="H735">
        <v>0</v>
      </c>
      <c r="I735">
        <v>0</v>
      </c>
      <c r="J735">
        <v>0</v>
      </c>
      <c r="K735">
        <v>0</v>
      </c>
      <c r="L735">
        <v>0</v>
      </c>
      <c r="M735">
        <v>1</v>
      </c>
      <c r="N735">
        <v>0</v>
      </c>
      <c r="O735" t="s">
        <v>29</v>
      </c>
      <c r="P735" s="5" t="str" cm="1">
        <f t="array" ref="P735">_xlfn.IFS(F735=1,"Divorced",G735=1,"Married",H735=1,"Single",I735=1,"Together",J735=1,"Widow")</f>
        <v>Divorced</v>
      </c>
      <c r="Q735" s="5" t="str" cm="1">
        <f t="array" ref="Q735">_xlfn.IFS(K735=1,"Basic",L735=1,"Graduate",M735=1,"Master",N735=1,"PhD",TRUE,"Otherwise")</f>
        <v>Master</v>
      </c>
    </row>
    <row r="736" spans="1:17">
      <c r="A736">
        <v>1012</v>
      </c>
      <c r="B736">
        <v>163033</v>
      </c>
      <c r="C736">
        <v>0</v>
      </c>
      <c r="D736">
        <v>0</v>
      </c>
      <c r="E736">
        <v>61</v>
      </c>
      <c r="F736">
        <v>1</v>
      </c>
      <c r="G736">
        <v>0</v>
      </c>
      <c r="H736">
        <v>0</v>
      </c>
      <c r="I736">
        <v>0</v>
      </c>
      <c r="J736">
        <v>0</v>
      </c>
      <c r="K736">
        <v>0</v>
      </c>
      <c r="L736">
        <v>1</v>
      </c>
      <c r="M736">
        <v>0</v>
      </c>
      <c r="N736">
        <v>0</v>
      </c>
      <c r="O736" t="s">
        <v>34</v>
      </c>
      <c r="P736" s="5" t="str" cm="1">
        <f t="array" ref="P736">_xlfn.IFS(F736=1,"Divorced",G736=1,"Married",H736=1,"Single",I736=1,"Together",J736=1,"Widow")</f>
        <v>Divorced</v>
      </c>
      <c r="Q736" s="5" t="str" cm="1">
        <f t="array" ref="Q736">_xlfn.IFS(K736=1,"Basic",L736=1,"Graduate",M736=1,"Master",N736=1,"PhD",TRUE,"Otherwise")</f>
        <v>Graduate</v>
      </c>
    </row>
    <row r="737" spans="1:17">
      <c r="A737">
        <v>1121</v>
      </c>
      <c r="B737">
        <v>162998</v>
      </c>
      <c r="C737">
        <v>0</v>
      </c>
      <c r="D737">
        <v>1</v>
      </c>
      <c r="E737">
        <v>68</v>
      </c>
      <c r="F737">
        <v>0</v>
      </c>
      <c r="G737">
        <v>1</v>
      </c>
      <c r="H737">
        <v>0</v>
      </c>
      <c r="I737">
        <v>0</v>
      </c>
      <c r="J737">
        <v>0</v>
      </c>
      <c r="K737">
        <v>0</v>
      </c>
      <c r="L737">
        <v>1</v>
      </c>
      <c r="M737">
        <v>0</v>
      </c>
      <c r="N737">
        <v>0</v>
      </c>
      <c r="O737" t="s">
        <v>17</v>
      </c>
      <c r="P737" s="5" t="str" cm="1">
        <f t="array" ref="P737">_xlfn.IFS(F737=1,"Divorced",G737=1,"Married",H737=1,"Single",I737=1,"Together",J737=1,"Widow")</f>
        <v>Married</v>
      </c>
      <c r="Q737" s="5" t="str" cm="1">
        <f t="array" ref="Q737">_xlfn.IFS(K737=1,"Basic",L737=1,"Graduate",M737=1,"Master",N737=1,"PhD",TRUE,"Otherwise")</f>
        <v>Graduate</v>
      </c>
    </row>
    <row r="738" spans="1:17">
      <c r="A738">
        <v>3129</v>
      </c>
      <c r="B738">
        <v>162994</v>
      </c>
      <c r="C738">
        <v>1</v>
      </c>
      <c r="D738">
        <v>0</v>
      </c>
      <c r="E738">
        <v>40</v>
      </c>
      <c r="F738">
        <v>0</v>
      </c>
      <c r="G738">
        <v>0</v>
      </c>
      <c r="H738">
        <v>0</v>
      </c>
      <c r="I738">
        <v>1</v>
      </c>
      <c r="J738">
        <v>0</v>
      </c>
      <c r="K738">
        <v>0</v>
      </c>
      <c r="L738">
        <v>1</v>
      </c>
      <c r="M738">
        <v>0</v>
      </c>
      <c r="N738">
        <v>0</v>
      </c>
      <c r="O738" t="s">
        <v>19</v>
      </c>
      <c r="P738" s="5" t="str" cm="1">
        <f t="array" ref="P738">_xlfn.IFS(F738=1,"Divorced",G738=1,"Married",H738=1,"Single",I738=1,"Together",J738=1,"Widow")</f>
        <v>Together</v>
      </c>
      <c r="Q738" s="5" t="str" cm="1">
        <f t="array" ref="Q738">_xlfn.IFS(K738=1,"Basic",L738=1,"Graduate",M738=1,"Master",N738=1,"PhD",TRUE,"Otherwise")</f>
        <v>Graduate</v>
      </c>
    </row>
    <row r="739" spans="1:17">
      <c r="A739">
        <v>1125</v>
      </c>
      <c r="B739">
        <v>162981</v>
      </c>
      <c r="C739">
        <v>0</v>
      </c>
      <c r="D739">
        <v>0</v>
      </c>
      <c r="E739">
        <v>53</v>
      </c>
      <c r="F739">
        <v>0</v>
      </c>
      <c r="G739">
        <v>0</v>
      </c>
      <c r="H739">
        <v>0</v>
      </c>
      <c r="I739">
        <v>1</v>
      </c>
      <c r="J739">
        <v>0</v>
      </c>
      <c r="K739">
        <v>0</v>
      </c>
      <c r="L739">
        <v>0</v>
      </c>
      <c r="M739">
        <v>0</v>
      </c>
      <c r="N739">
        <v>1</v>
      </c>
      <c r="O739" t="s">
        <v>19</v>
      </c>
      <c r="P739" s="5" t="str" cm="1">
        <f t="array" ref="P739">_xlfn.IFS(F739=1,"Divorced",G739=1,"Married",H739=1,"Single",I739=1,"Together",J739=1,"Widow")</f>
        <v>Together</v>
      </c>
      <c r="Q739" s="5" t="str" cm="1">
        <f t="array" ref="Q739">_xlfn.IFS(K739=1,"Basic",L739=1,"Graduate",M739=1,"Master",N739=1,"PhD",TRUE,"Otherwise")</f>
        <v>PhD</v>
      </c>
    </row>
    <row r="740" spans="1:17">
      <c r="A740">
        <v>2237</v>
      </c>
      <c r="B740">
        <v>162972</v>
      </c>
      <c r="C740">
        <v>0</v>
      </c>
      <c r="D740">
        <v>1</v>
      </c>
      <c r="E740">
        <v>65</v>
      </c>
      <c r="F740">
        <v>0</v>
      </c>
      <c r="G740">
        <v>1</v>
      </c>
      <c r="H740">
        <v>0</v>
      </c>
      <c r="I740">
        <v>0</v>
      </c>
      <c r="J740">
        <v>0</v>
      </c>
      <c r="K740">
        <v>0</v>
      </c>
      <c r="L740">
        <v>0</v>
      </c>
      <c r="M740">
        <v>0</v>
      </c>
      <c r="N740">
        <v>0</v>
      </c>
      <c r="O740" t="s">
        <v>17</v>
      </c>
      <c r="P740" s="5" t="str" cm="1">
        <f t="array" ref="P740">_xlfn.IFS(F740=1,"Divorced",G740=1,"Married",H740=1,"Single",I740=1,"Together",J740=1,"Widow")</f>
        <v>Married</v>
      </c>
      <c r="Q740" s="5" t="str" cm="1">
        <f t="array" ref="Q740">_xlfn.IFS(K740=1,"Basic",L740=1,"Graduate",M740=1,"Master",N740=1,"PhD",TRUE,"Otherwise")</f>
        <v>Otherwise</v>
      </c>
    </row>
    <row r="741" spans="1:17">
      <c r="A741">
        <v>2813</v>
      </c>
      <c r="B741">
        <v>162972</v>
      </c>
      <c r="C741">
        <v>0</v>
      </c>
      <c r="D741">
        <v>1</v>
      </c>
      <c r="E741">
        <v>65</v>
      </c>
      <c r="F741">
        <v>0</v>
      </c>
      <c r="G741">
        <v>1</v>
      </c>
      <c r="H741">
        <v>0</v>
      </c>
      <c r="I741">
        <v>0</v>
      </c>
      <c r="J741">
        <v>0</v>
      </c>
      <c r="K741">
        <v>0</v>
      </c>
      <c r="L741">
        <v>0</v>
      </c>
      <c r="M741">
        <v>0</v>
      </c>
      <c r="N741">
        <v>0</v>
      </c>
      <c r="O741" t="s">
        <v>17</v>
      </c>
      <c r="P741" s="5" t="str" cm="1">
        <f t="array" ref="P741">_xlfn.IFS(F741=1,"Divorced",G741=1,"Married",H741=1,"Single",I741=1,"Together",J741=1,"Widow")</f>
        <v>Married</v>
      </c>
      <c r="Q741" s="5" t="str" cm="1">
        <f t="array" ref="Q741">_xlfn.IFS(K741=1,"Basic",L741=1,"Graduate",M741=1,"Master",N741=1,"PhD",TRUE,"Otherwise")</f>
        <v>Otherwise</v>
      </c>
    </row>
    <row r="742" spans="1:17">
      <c r="A742">
        <v>2735</v>
      </c>
      <c r="B742">
        <v>162905</v>
      </c>
      <c r="C742">
        <v>0</v>
      </c>
      <c r="D742">
        <v>1</v>
      </c>
      <c r="E742">
        <v>56</v>
      </c>
      <c r="F742">
        <v>0</v>
      </c>
      <c r="G742">
        <v>1</v>
      </c>
      <c r="H742">
        <v>0</v>
      </c>
      <c r="I742">
        <v>0</v>
      </c>
      <c r="J742">
        <v>0</v>
      </c>
      <c r="K742">
        <v>0</v>
      </c>
      <c r="L742">
        <v>0</v>
      </c>
      <c r="M742">
        <v>0</v>
      </c>
      <c r="N742">
        <v>0</v>
      </c>
      <c r="O742" t="s">
        <v>17</v>
      </c>
      <c r="P742" s="5" t="str" cm="1">
        <f t="array" ref="P742">_xlfn.IFS(F742=1,"Divorced",G742=1,"Married",H742=1,"Single",I742=1,"Together",J742=1,"Widow")</f>
        <v>Married</v>
      </c>
      <c r="Q742" s="5" t="str" cm="1">
        <f t="array" ref="Q742">_xlfn.IFS(K742=1,"Basic",L742=1,"Graduate",M742=1,"Master",N742=1,"PhD",TRUE,"Otherwise")</f>
        <v>Otherwise</v>
      </c>
    </row>
    <row r="743" spans="1:17">
      <c r="A743">
        <v>1720</v>
      </c>
      <c r="B743">
        <v>162882</v>
      </c>
      <c r="C743">
        <v>0</v>
      </c>
      <c r="D743">
        <v>1</v>
      </c>
      <c r="E743">
        <v>51</v>
      </c>
      <c r="F743">
        <v>0</v>
      </c>
      <c r="G743">
        <v>0</v>
      </c>
      <c r="H743">
        <v>0</v>
      </c>
      <c r="I743">
        <v>1</v>
      </c>
      <c r="J743">
        <v>0</v>
      </c>
      <c r="K743">
        <v>0</v>
      </c>
      <c r="L743">
        <v>1</v>
      </c>
      <c r="M743">
        <v>0</v>
      </c>
      <c r="N743">
        <v>0</v>
      </c>
      <c r="O743" t="s">
        <v>34</v>
      </c>
      <c r="P743" s="5" t="str" cm="1">
        <f t="array" ref="P743">_xlfn.IFS(F743=1,"Divorced",G743=1,"Married",H743=1,"Single",I743=1,"Together",J743=1,"Widow")</f>
        <v>Together</v>
      </c>
      <c r="Q743" s="5" t="str" cm="1">
        <f t="array" ref="Q743">_xlfn.IFS(K743=1,"Basic",L743=1,"Graduate",M743=1,"Master",N743=1,"PhD",TRUE,"Otherwise")</f>
        <v>Graduate</v>
      </c>
    </row>
    <row r="744" spans="1:17">
      <c r="A744">
        <v>3214</v>
      </c>
      <c r="B744">
        <v>162868</v>
      </c>
      <c r="C744">
        <v>0</v>
      </c>
      <c r="D744">
        <v>0</v>
      </c>
      <c r="E744">
        <v>34</v>
      </c>
      <c r="F744">
        <v>0</v>
      </c>
      <c r="G744">
        <v>0</v>
      </c>
      <c r="H744">
        <v>1</v>
      </c>
      <c r="I744">
        <v>0</v>
      </c>
      <c r="J744">
        <v>0</v>
      </c>
      <c r="K744">
        <v>0</v>
      </c>
      <c r="L744">
        <v>1</v>
      </c>
      <c r="M744">
        <v>0</v>
      </c>
      <c r="N744">
        <v>0</v>
      </c>
      <c r="O744" t="s">
        <v>34</v>
      </c>
      <c r="P744" s="5" t="str" cm="1">
        <f t="array" ref="P744">_xlfn.IFS(F744=1,"Divorced",G744=1,"Married",H744=1,"Single",I744=1,"Together",J744=1,"Widow")</f>
        <v>Single</v>
      </c>
      <c r="Q744" s="5" t="str" cm="1">
        <f t="array" ref="Q744">_xlfn.IFS(K744=1,"Basic",L744=1,"Graduate",M744=1,"Master",N744=1,"PhD",TRUE,"Otherwise")</f>
        <v>Graduate</v>
      </c>
    </row>
    <row r="745" spans="1:17">
      <c r="A745">
        <v>1625</v>
      </c>
      <c r="B745">
        <v>162859</v>
      </c>
      <c r="C745">
        <v>0</v>
      </c>
      <c r="D745">
        <v>1</v>
      </c>
      <c r="E745">
        <v>61</v>
      </c>
      <c r="F745">
        <v>1</v>
      </c>
      <c r="G745">
        <v>0</v>
      </c>
      <c r="H745">
        <v>0</v>
      </c>
      <c r="I745">
        <v>0</v>
      </c>
      <c r="J745">
        <v>0</v>
      </c>
      <c r="K745">
        <v>0</v>
      </c>
      <c r="L745">
        <v>0</v>
      </c>
      <c r="M745">
        <v>0</v>
      </c>
      <c r="N745">
        <v>1</v>
      </c>
      <c r="O745" t="s">
        <v>17</v>
      </c>
      <c r="P745" s="5" t="str" cm="1">
        <f t="array" ref="P745">_xlfn.IFS(F745=1,"Divorced",G745=1,"Married",H745=1,"Single",I745=1,"Together",J745=1,"Widow")</f>
        <v>Divorced</v>
      </c>
      <c r="Q745" s="5" t="str" cm="1">
        <f t="array" ref="Q745">_xlfn.IFS(K745=1,"Basic",L745=1,"Graduate",M745=1,"Master",N745=1,"PhD",TRUE,"Otherwise")</f>
        <v>PhD</v>
      </c>
    </row>
    <row r="746" spans="1:17">
      <c r="A746">
        <v>1771</v>
      </c>
      <c r="B746">
        <v>162847</v>
      </c>
      <c r="C746">
        <v>0</v>
      </c>
      <c r="D746">
        <v>0</v>
      </c>
      <c r="E746">
        <v>75</v>
      </c>
      <c r="F746">
        <v>0</v>
      </c>
      <c r="G746">
        <v>0</v>
      </c>
      <c r="H746">
        <v>0</v>
      </c>
      <c r="I746">
        <v>1</v>
      </c>
      <c r="J746">
        <v>0</v>
      </c>
      <c r="K746">
        <v>0</v>
      </c>
      <c r="L746">
        <v>0</v>
      </c>
      <c r="M746">
        <v>1</v>
      </c>
      <c r="N746">
        <v>0</v>
      </c>
      <c r="O746" t="s">
        <v>29</v>
      </c>
      <c r="P746" s="5" t="str" cm="1">
        <f t="array" ref="P746">_xlfn.IFS(F746=1,"Divorced",G746=1,"Married",H746=1,"Single",I746=1,"Together",J746=1,"Widow")</f>
        <v>Together</v>
      </c>
      <c r="Q746" s="5" t="str" cm="1">
        <f t="array" ref="Q746">_xlfn.IFS(K746=1,"Basic",L746=1,"Graduate",M746=1,"Master",N746=1,"PhD",TRUE,"Otherwise")</f>
        <v>Master</v>
      </c>
    </row>
    <row r="747" spans="1:17">
      <c r="A747">
        <v>2041</v>
      </c>
      <c r="B747">
        <v>162845</v>
      </c>
      <c r="C747">
        <v>1</v>
      </c>
      <c r="D747">
        <v>1</v>
      </c>
      <c r="E747">
        <v>71</v>
      </c>
      <c r="F747">
        <v>0</v>
      </c>
      <c r="G747">
        <v>1</v>
      </c>
      <c r="H747">
        <v>0</v>
      </c>
      <c r="I747">
        <v>0</v>
      </c>
      <c r="J747">
        <v>0</v>
      </c>
      <c r="K747">
        <v>0</v>
      </c>
      <c r="L747">
        <v>0</v>
      </c>
      <c r="M747">
        <v>1</v>
      </c>
      <c r="N747">
        <v>0</v>
      </c>
      <c r="O747" t="s">
        <v>29</v>
      </c>
      <c r="P747" s="5" t="str" cm="1">
        <f t="array" ref="P747">_xlfn.IFS(F747=1,"Divorced",G747=1,"Married",H747=1,"Single",I747=1,"Together",J747=1,"Widow")</f>
        <v>Married</v>
      </c>
      <c r="Q747" s="5" t="str" cm="1">
        <f t="array" ref="Q747">_xlfn.IFS(K747=1,"Basic",L747=1,"Graduate",M747=1,"Master",N747=1,"PhD",TRUE,"Otherwise")</f>
        <v>Master</v>
      </c>
    </row>
    <row r="748" spans="1:17">
      <c r="A748">
        <v>2322</v>
      </c>
      <c r="B748">
        <v>162845</v>
      </c>
      <c r="C748">
        <v>1</v>
      </c>
      <c r="D748">
        <v>1</v>
      </c>
      <c r="E748">
        <v>71</v>
      </c>
      <c r="F748">
        <v>0</v>
      </c>
      <c r="G748">
        <v>1</v>
      </c>
      <c r="H748">
        <v>0</v>
      </c>
      <c r="I748">
        <v>0</v>
      </c>
      <c r="J748">
        <v>0</v>
      </c>
      <c r="K748">
        <v>0</v>
      </c>
      <c r="L748">
        <v>0</v>
      </c>
      <c r="M748">
        <v>1</v>
      </c>
      <c r="N748">
        <v>0</v>
      </c>
      <c r="O748" t="s">
        <v>28</v>
      </c>
      <c r="P748" s="5" t="str" cm="1">
        <f t="array" ref="P748">_xlfn.IFS(F748=1,"Divorced",G748=1,"Married",H748=1,"Single",I748=1,"Together",J748=1,"Widow")</f>
        <v>Married</v>
      </c>
      <c r="Q748" s="5" t="str" cm="1">
        <f t="array" ref="Q748">_xlfn.IFS(K748=1,"Basic",L748=1,"Graduate",M748=1,"Master",N748=1,"PhD",TRUE,"Otherwise")</f>
        <v>Master</v>
      </c>
    </row>
    <row r="749" spans="1:17">
      <c r="A749">
        <v>1896</v>
      </c>
      <c r="B749">
        <v>162820</v>
      </c>
      <c r="C749">
        <v>0</v>
      </c>
      <c r="D749">
        <v>0</v>
      </c>
      <c r="E749">
        <v>66</v>
      </c>
      <c r="F749">
        <v>0</v>
      </c>
      <c r="G749">
        <v>1</v>
      </c>
      <c r="H749">
        <v>0</v>
      </c>
      <c r="I749">
        <v>0</v>
      </c>
      <c r="J749">
        <v>0</v>
      </c>
      <c r="K749">
        <v>0</v>
      </c>
      <c r="L749">
        <v>1</v>
      </c>
      <c r="M749">
        <v>0</v>
      </c>
      <c r="N749">
        <v>0</v>
      </c>
      <c r="O749" t="s">
        <v>28</v>
      </c>
      <c r="P749" s="5" t="str" cm="1">
        <f t="array" ref="P749">_xlfn.IFS(F749=1,"Divorced",G749=1,"Married",H749=1,"Single",I749=1,"Together",J749=1,"Widow")</f>
        <v>Married</v>
      </c>
      <c r="Q749" s="5" t="str" cm="1">
        <f t="array" ref="Q749">_xlfn.IFS(K749=1,"Basic",L749=1,"Graduate",M749=1,"Master",N749=1,"PhD",TRUE,"Otherwise")</f>
        <v>Graduate</v>
      </c>
    </row>
    <row r="750" spans="1:17">
      <c r="A750">
        <v>2880</v>
      </c>
      <c r="B750">
        <v>162820</v>
      </c>
      <c r="C750">
        <v>0</v>
      </c>
      <c r="D750">
        <v>0</v>
      </c>
      <c r="E750">
        <v>66</v>
      </c>
      <c r="F750">
        <v>0</v>
      </c>
      <c r="G750">
        <v>1</v>
      </c>
      <c r="H750">
        <v>0</v>
      </c>
      <c r="I750">
        <v>0</v>
      </c>
      <c r="J750">
        <v>0</v>
      </c>
      <c r="K750">
        <v>0</v>
      </c>
      <c r="L750">
        <v>1</v>
      </c>
      <c r="M750">
        <v>0</v>
      </c>
      <c r="N750">
        <v>0</v>
      </c>
      <c r="O750" t="s">
        <v>28</v>
      </c>
      <c r="P750" s="5" t="str" cm="1">
        <f t="array" ref="P750">_xlfn.IFS(F750=1,"Divorced",G750=1,"Married",H750=1,"Single",I750=1,"Together",J750=1,"Widow")</f>
        <v>Married</v>
      </c>
      <c r="Q750" s="5" t="str" cm="1">
        <f t="array" ref="Q750">_xlfn.IFS(K750=1,"Basic",L750=1,"Graduate",M750=1,"Master",N750=1,"PhD",TRUE,"Otherwise")</f>
        <v>Graduate</v>
      </c>
    </row>
    <row r="751" spans="1:17">
      <c r="A751">
        <v>1585</v>
      </c>
      <c r="B751">
        <v>162807</v>
      </c>
      <c r="C751">
        <v>0</v>
      </c>
      <c r="D751">
        <v>1</v>
      </c>
      <c r="E751">
        <v>60</v>
      </c>
      <c r="F751">
        <v>0</v>
      </c>
      <c r="G751">
        <v>0</v>
      </c>
      <c r="H751">
        <v>0</v>
      </c>
      <c r="I751">
        <v>1</v>
      </c>
      <c r="J751">
        <v>0</v>
      </c>
      <c r="K751">
        <v>0</v>
      </c>
      <c r="L751">
        <v>1</v>
      </c>
      <c r="M751">
        <v>0</v>
      </c>
      <c r="N751">
        <v>0</v>
      </c>
      <c r="O751" t="s">
        <v>29</v>
      </c>
      <c r="P751" s="5" t="str" cm="1">
        <f t="array" ref="P751">_xlfn.IFS(F751=1,"Divorced",G751=1,"Married",H751=1,"Single",I751=1,"Together",J751=1,"Widow")</f>
        <v>Together</v>
      </c>
      <c r="Q751" s="5" t="str" cm="1">
        <f t="array" ref="Q751">_xlfn.IFS(K751=1,"Basic",L751=1,"Graduate",M751=1,"Master",N751=1,"PhD",TRUE,"Otherwise")</f>
        <v>Graduate</v>
      </c>
    </row>
    <row r="752" spans="1:17">
      <c r="A752">
        <v>2457</v>
      </c>
      <c r="B752">
        <v>162807</v>
      </c>
      <c r="C752">
        <v>0</v>
      </c>
      <c r="D752">
        <v>1</v>
      </c>
      <c r="E752">
        <v>60</v>
      </c>
      <c r="F752">
        <v>0</v>
      </c>
      <c r="G752">
        <v>0</v>
      </c>
      <c r="H752">
        <v>0</v>
      </c>
      <c r="I752">
        <v>1</v>
      </c>
      <c r="J752">
        <v>0</v>
      </c>
      <c r="K752">
        <v>0</v>
      </c>
      <c r="L752">
        <v>1</v>
      </c>
      <c r="M752">
        <v>0</v>
      </c>
      <c r="N752">
        <v>0</v>
      </c>
      <c r="O752" t="s">
        <v>19</v>
      </c>
      <c r="P752" s="5" t="str" cm="1">
        <f t="array" ref="P752">_xlfn.IFS(F752=1,"Divorced",G752=1,"Married",H752=1,"Single",I752=1,"Together",J752=1,"Widow")</f>
        <v>Together</v>
      </c>
      <c r="Q752" s="5" t="str" cm="1">
        <f t="array" ref="Q752">_xlfn.IFS(K752=1,"Basic",L752=1,"Graduate",M752=1,"Master",N752=1,"PhD",TRUE,"Otherwise")</f>
        <v>Graduate</v>
      </c>
    </row>
    <row r="753" spans="1:17">
      <c r="A753">
        <v>2858</v>
      </c>
      <c r="B753">
        <v>162772</v>
      </c>
      <c r="C753">
        <v>0</v>
      </c>
      <c r="D753">
        <v>1</v>
      </c>
      <c r="E753">
        <v>51</v>
      </c>
      <c r="F753">
        <v>0</v>
      </c>
      <c r="G753">
        <v>0</v>
      </c>
      <c r="H753">
        <v>1</v>
      </c>
      <c r="I753">
        <v>0</v>
      </c>
      <c r="J753">
        <v>0</v>
      </c>
      <c r="K753">
        <v>0</v>
      </c>
      <c r="L753">
        <v>0</v>
      </c>
      <c r="M753">
        <v>1</v>
      </c>
      <c r="N753">
        <v>0</v>
      </c>
      <c r="O753" t="s">
        <v>32</v>
      </c>
      <c r="P753" s="5" t="str" cm="1">
        <f t="array" ref="P753">_xlfn.IFS(F753=1,"Divorced",G753=1,"Married",H753=1,"Single",I753=1,"Together",J753=1,"Widow")</f>
        <v>Single</v>
      </c>
      <c r="Q753" s="5" t="str" cm="1">
        <f t="array" ref="Q753">_xlfn.IFS(K753=1,"Basic",L753=1,"Graduate",M753=1,"Master",N753=1,"PhD",TRUE,"Otherwise")</f>
        <v>Master</v>
      </c>
    </row>
    <row r="754" spans="1:17">
      <c r="A754">
        <v>1222</v>
      </c>
      <c r="B754">
        <v>162745</v>
      </c>
      <c r="C754">
        <v>0</v>
      </c>
      <c r="D754">
        <v>1</v>
      </c>
      <c r="E754">
        <v>55</v>
      </c>
      <c r="F754">
        <v>0</v>
      </c>
      <c r="G754">
        <v>1</v>
      </c>
      <c r="H754">
        <v>0</v>
      </c>
      <c r="I754">
        <v>0</v>
      </c>
      <c r="J754">
        <v>0</v>
      </c>
      <c r="K754">
        <v>0</v>
      </c>
      <c r="L754">
        <v>0</v>
      </c>
      <c r="M754">
        <v>0</v>
      </c>
      <c r="N754">
        <v>1</v>
      </c>
      <c r="O754" t="s">
        <v>34</v>
      </c>
      <c r="P754" s="5" t="str" cm="1">
        <f t="array" ref="P754">_xlfn.IFS(F754=1,"Divorced",G754=1,"Married",H754=1,"Single",I754=1,"Together",J754=1,"Widow")</f>
        <v>Married</v>
      </c>
      <c r="Q754" s="5" t="str" cm="1">
        <f t="array" ref="Q754">_xlfn.IFS(K754=1,"Basic",L754=1,"Graduate",M754=1,"Master",N754=1,"PhD",TRUE,"Otherwise")</f>
        <v>PhD</v>
      </c>
    </row>
    <row r="755" spans="1:17">
      <c r="A755">
        <v>2146</v>
      </c>
      <c r="B755">
        <v>162710</v>
      </c>
      <c r="C755">
        <v>0</v>
      </c>
      <c r="D755">
        <v>1</v>
      </c>
      <c r="E755">
        <v>48</v>
      </c>
      <c r="F755">
        <v>0</v>
      </c>
      <c r="G755">
        <v>1</v>
      </c>
      <c r="H755">
        <v>0</v>
      </c>
      <c r="I755">
        <v>0</v>
      </c>
      <c r="J755">
        <v>0</v>
      </c>
      <c r="K755">
        <v>0</v>
      </c>
      <c r="L755">
        <v>1</v>
      </c>
      <c r="M755">
        <v>0</v>
      </c>
      <c r="N755">
        <v>0</v>
      </c>
      <c r="O755" t="s">
        <v>34</v>
      </c>
      <c r="P755" s="5" t="str" cm="1">
        <f t="array" ref="P755">_xlfn.IFS(F755=1,"Divorced",G755=1,"Married",H755=1,"Single",I755=1,"Together",J755=1,"Widow")</f>
        <v>Married</v>
      </c>
      <c r="Q755" s="5" t="str" cm="1">
        <f t="array" ref="Q755">_xlfn.IFS(K755=1,"Basic",L755=1,"Graduate",M755=1,"Master",N755=1,"PhD",TRUE,"Otherwise")</f>
        <v>Graduate</v>
      </c>
    </row>
    <row r="756" spans="1:17">
      <c r="A756">
        <v>2904</v>
      </c>
      <c r="B756">
        <v>162694</v>
      </c>
      <c r="C756">
        <v>1</v>
      </c>
      <c r="D756">
        <v>1</v>
      </c>
      <c r="E756">
        <v>55</v>
      </c>
      <c r="F756">
        <v>0</v>
      </c>
      <c r="G756">
        <v>1</v>
      </c>
      <c r="H756">
        <v>0</v>
      </c>
      <c r="I756">
        <v>0</v>
      </c>
      <c r="J756">
        <v>0</v>
      </c>
      <c r="K756">
        <v>0</v>
      </c>
      <c r="L756">
        <v>0</v>
      </c>
      <c r="M756">
        <v>1</v>
      </c>
      <c r="N756">
        <v>0</v>
      </c>
      <c r="O756" t="s">
        <v>28</v>
      </c>
      <c r="P756" s="5" t="str" cm="1">
        <f t="array" ref="P756">_xlfn.IFS(F756=1,"Divorced",G756=1,"Married",H756=1,"Single",I756=1,"Together",J756=1,"Widow")</f>
        <v>Married</v>
      </c>
      <c r="Q756" s="5" t="str" cm="1">
        <f t="array" ref="Q756">_xlfn.IFS(K756=1,"Basic",L756=1,"Graduate",M756=1,"Master",N756=1,"PhD",TRUE,"Otherwise")</f>
        <v>Master</v>
      </c>
    </row>
    <row r="757" spans="1:17">
      <c r="A757">
        <v>2632</v>
      </c>
      <c r="B757">
        <v>162670</v>
      </c>
      <c r="C757">
        <v>0</v>
      </c>
      <c r="D757">
        <v>1</v>
      </c>
      <c r="E757">
        <v>66</v>
      </c>
      <c r="F757">
        <v>0</v>
      </c>
      <c r="G757">
        <v>1</v>
      </c>
      <c r="H757">
        <v>0</v>
      </c>
      <c r="I757">
        <v>0</v>
      </c>
      <c r="J757">
        <v>0</v>
      </c>
      <c r="K757">
        <v>0</v>
      </c>
      <c r="L757">
        <v>0</v>
      </c>
      <c r="M757">
        <v>0</v>
      </c>
      <c r="N757">
        <v>1</v>
      </c>
      <c r="O757" t="s">
        <v>34</v>
      </c>
      <c r="P757" s="5" t="str" cm="1">
        <f t="array" ref="P757">_xlfn.IFS(F757=1,"Divorced",G757=1,"Married",H757=1,"Single",I757=1,"Together",J757=1,"Widow")</f>
        <v>Married</v>
      </c>
      <c r="Q757" s="5" t="str" cm="1">
        <f t="array" ref="Q757">_xlfn.IFS(K757=1,"Basic",L757=1,"Graduate",M757=1,"Master",N757=1,"PhD",TRUE,"Otherwise")</f>
        <v>PhD</v>
      </c>
    </row>
    <row r="758" spans="1:17">
      <c r="A758">
        <v>3106</v>
      </c>
      <c r="B758">
        <v>162637</v>
      </c>
      <c r="C758">
        <v>0</v>
      </c>
      <c r="D758">
        <v>1</v>
      </c>
      <c r="E758">
        <v>66</v>
      </c>
      <c r="F758">
        <v>1</v>
      </c>
      <c r="G758">
        <v>0</v>
      </c>
      <c r="H758">
        <v>0</v>
      </c>
      <c r="I758">
        <v>0</v>
      </c>
      <c r="J758">
        <v>0</v>
      </c>
      <c r="K758">
        <v>0</v>
      </c>
      <c r="L758">
        <v>0</v>
      </c>
      <c r="M758">
        <v>1</v>
      </c>
      <c r="N758">
        <v>0</v>
      </c>
      <c r="O758" t="s">
        <v>34</v>
      </c>
      <c r="P758" s="5" t="str" cm="1">
        <f t="array" ref="P758">_xlfn.IFS(F758=1,"Divorced",G758=1,"Married",H758=1,"Single",I758=1,"Together",J758=1,"Widow")</f>
        <v>Divorced</v>
      </c>
      <c r="Q758" s="5" t="str" cm="1">
        <f t="array" ref="Q758">_xlfn.IFS(K758=1,"Basic",L758=1,"Graduate",M758=1,"Master",N758=1,"PhD",TRUE,"Otherwise")</f>
        <v>Master</v>
      </c>
    </row>
    <row r="759" spans="1:17">
      <c r="A759">
        <v>2795</v>
      </c>
      <c r="B759">
        <v>162568</v>
      </c>
      <c r="C759">
        <v>0</v>
      </c>
      <c r="D759">
        <v>1</v>
      </c>
      <c r="E759">
        <v>58</v>
      </c>
      <c r="F759">
        <v>0</v>
      </c>
      <c r="G759">
        <v>0</v>
      </c>
      <c r="H759">
        <v>0</v>
      </c>
      <c r="I759">
        <v>1</v>
      </c>
      <c r="J759">
        <v>0</v>
      </c>
      <c r="K759">
        <v>0</v>
      </c>
      <c r="L759">
        <v>1</v>
      </c>
      <c r="M759">
        <v>0</v>
      </c>
      <c r="N759">
        <v>0</v>
      </c>
      <c r="O759" t="s">
        <v>17</v>
      </c>
      <c r="P759" s="5" t="str" cm="1">
        <f t="array" ref="P759">_xlfn.IFS(F759=1,"Divorced",G759=1,"Married",H759=1,"Single",I759=1,"Together",J759=1,"Widow")</f>
        <v>Together</v>
      </c>
      <c r="Q759" s="5" t="str" cm="1">
        <f t="array" ref="Q759">_xlfn.IFS(K759=1,"Basic",L759=1,"Graduate",M759=1,"Master",N759=1,"PhD",TRUE,"Otherwise")</f>
        <v>Graduate</v>
      </c>
    </row>
    <row r="760" spans="1:17">
      <c r="A760">
        <v>1155</v>
      </c>
      <c r="B760">
        <v>162551</v>
      </c>
      <c r="C760">
        <v>0</v>
      </c>
      <c r="D760">
        <v>0</v>
      </c>
      <c r="E760">
        <v>67</v>
      </c>
      <c r="F760">
        <v>1</v>
      </c>
      <c r="G760">
        <v>0</v>
      </c>
      <c r="H760">
        <v>0</v>
      </c>
      <c r="I760">
        <v>0</v>
      </c>
      <c r="J760">
        <v>0</v>
      </c>
      <c r="K760">
        <v>0</v>
      </c>
      <c r="L760">
        <v>1</v>
      </c>
      <c r="M760">
        <v>0</v>
      </c>
      <c r="N760">
        <v>0</v>
      </c>
      <c r="O760" t="s">
        <v>19</v>
      </c>
      <c r="P760" s="5" t="str" cm="1">
        <f t="array" ref="P760">_xlfn.IFS(F760=1,"Divorced",G760=1,"Married",H760=1,"Single",I760=1,"Together",J760=1,"Widow")</f>
        <v>Divorced</v>
      </c>
      <c r="Q760" s="5" t="str" cm="1">
        <f t="array" ref="Q760">_xlfn.IFS(K760=1,"Basic",L760=1,"Graduate",M760=1,"Master",N760=1,"PhD",TRUE,"Otherwise")</f>
        <v>Graduate</v>
      </c>
    </row>
    <row r="761" spans="1:17">
      <c r="A761">
        <v>2771</v>
      </c>
      <c r="B761">
        <v>162535</v>
      </c>
      <c r="C761">
        <v>0</v>
      </c>
      <c r="D761">
        <v>1</v>
      </c>
      <c r="E761">
        <v>65</v>
      </c>
      <c r="F761">
        <v>0</v>
      </c>
      <c r="G761">
        <v>0</v>
      </c>
      <c r="H761">
        <v>1</v>
      </c>
      <c r="I761">
        <v>0</v>
      </c>
      <c r="J761">
        <v>0</v>
      </c>
      <c r="K761">
        <v>0</v>
      </c>
      <c r="L761">
        <v>1</v>
      </c>
      <c r="M761">
        <v>0</v>
      </c>
      <c r="N761">
        <v>0</v>
      </c>
      <c r="O761" t="s">
        <v>17</v>
      </c>
      <c r="P761" s="5" t="str" cm="1">
        <f t="array" ref="P761">_xlfn.IFS(F761=1,"Divorced",G761=1,"Married",H761=1,"Single",I761=1,"Together",J761=1,"Widow")</f>
        <v>Single</v>
      </c>
      <c r="Q761" s="5" t="str" cm="1">
        <f t="array" ref="Q761">_xlfn.IFS(K761=1,"Basic",L761=1,"Graduate",M761=1,"Master",N761=1,"PhD",TRUE,"Otherwise")</f>
        <v>Graduate</v>
      </c>
    </row>
    <row r="762" spans="1:17">
      <c r="A762">
        <v>1006</v>
      </c>
      <c r="B762">
        <v>162513</v>
      </c>
      <c r="C762">
        <v>0</v>
      </c>
      <c r="D762">
        <v>1</v>
      </c>
      <c r="E762">
        <v>53</v>
      </c>
      <c r="F762">
        <v>0</v>
      </c>
      <c r="G762">
        <v>0</v>
      </c>
      <c r="H762">
        <v>0</v>
      </c>
      <c r="I762">
        <v>1</v>
      </c>
      <c r="J762">
        <v>0</v>
      </c>
      <c r="K762">
        <v>0</v>
      </c>
      <c r="L762">
        <v>0</v>
      </c>
      <c r="M762">
        <v>1</v>
      </c>
      <c r="N762">
        <v>0</v>
      </c>
      <c r="O762" t="s">
        <v>34</v>
      </c>
      <c r="P762" s="5" t="str" cm="1">
        <f t="array" ref="P762">_xlfn.IFS(F762=1,"Divorced",G762=1,"Married",H762=1,"Single",I762=1,"Together",J762=1,"Widow")</f>
        <v>Together</v>
      </c>
      <c r="Q762" s="5" t="str" cm="1">
        <f t="array" ref="Q762">_xlfn.IFS(K762=1,"Basic",L762=1,"Graduate",M762=1,"Master",N762=1,"PhD",TRUE,"Otherwise")</f>
        <v>Master</v>
      </c>
    </row>
    <row r="763" spans="1:17">
      <c r="A763">
        <v>1459</v>
      </c>
      <c r="B763">
        <v>162503</v>
      </c>
      <c r="C763">
        <v>0</v>
      </c>
      <c r="D763">
        <v>1</v>
      </c>
      <c r="E763">
        <v>64</v>
      </c>
      <c r="F763">
        <v>0</v>
      </c>
      <c r="G763">
        <v>1</v>
      </c>
      <c r="H763">
        <v>0</v>
      </c>
      <c r="I763">
        <v>0</v>
      </c>
      <c r="J763">
        <v>0</v>
      </c>
      <c r="K763">
        <v>0</v>
      </c>
      <c r="L763">
        <v>1</v>
      </c>
      <c r="M763">
        <v>0</v>
      </c>
      <c r="N763">
        <v>0</v>
      </c>
      <c r="O763" t="s">
        <v>29</v>
      </c>
      <c r="P763" s="5" t="str" cm="1">
        <f t="array" ref="P763">_xlfn.IFS(F763=1,"Divorced",G763=1,"Married",H763=1,"Single",I763=1,"Together",J763=1,"Widow")</f>
        <v>Married</v>
      </c>
      <c r="Q763" s="5" t="str" cm="1">
        <f t="array" ref="Q763">_xlfn.IFS(K763=1,"Basic",L763=1,"Graduate",M763=1,"Master",N763=1,"PhD",TRUE,"Otherwise")</f>
        <v>Graduate</v>
      </c>
    </row>
    <row r="764" spans="1:17">
      <c r="A764">
        <v>1375</v>
      </c>
      <c r="B764">
        <v>162499</v>
      </c>
      <c r="C764">
        <v>1</v>
      </c>
      <c r="D764">
        <v>0</v>
      </c>
      <c r="E764">
        <v>41</v>
      </c>
      <c r="F764">
        <v>0</v>
      </c>
      <c r="G764">
        <v>0</v>
      </c>
      <c r="H764">
        <v>0</v>
      </c>
      <c r="I764">
        <v>1</v>
      </c>
      <c r="J764">
        <v>0</v>
      </c>
      <c r="K764">
        <v>0</v>
      </c>
      <c r="L764">
        <v>0</v>
      </c>
      <c r="M764">
        <v>1</v>
      </c>
      <c r="N764">
        <v>0</v>
      </c>
      <c r="O764" t="s">
        <v>29</v>
      </c>
      <c r="P764" s="5" t="str" cm="1">
        <f t="array" ref="P764">_xlfn.IFS(F764=1,"Divorced",G764=1,"Married",H764=1,"Single",I764=1,"Together",J764=1,"Widow")</f>
        <v>Together</v>
      </c>
      <c r="Q764" s="5" t="str" cm="1">
        <f t="array" ref="Q764">_xlfn.IFS(K764=1,"Basic",L764=1,"Graduate",M764=1,"Master",N764=1,"PhD",TRUE,"Otherwise")</f>
        <v>Master</v>
      </c>
    </row>
    <row r="765" spans="1:17">
      <c r="A765">
        <v>1547</v>
      </c>
      <c r="B765">
        <v>162466</v>
      </c>
      <c r="C765">
        <v>0</v>
      </c>
      <c r="D765">
        <v>1</v>
      </c>
      <c r="E765">
        <v>50</v>
      </c>
      <c r="F765">
        <v>0</v>
      </c>
      <c r="G765">
        <v>1</v>
      </c>
      <c r="H765">
        <v>0</v>
      </c>
      <c r="I765">
        <v>0</v>
      </c>
      <c r="J765">
        <v>0</v>
      </c>
      <c r="K765">
        <v>0</v>
      </c>
      <c r="L765">
        <v>0</v>
      </c>
      <c r="M765">
        <v>0</v>
      </c>
      <c r="N765">
        <v>0</v>
      </c>
      <c r="O765" t="s">
        <v>17</v>
      </c>
      <c r="P765" s="5" t="str" cm="1">
        <f t="array" ref="P765">_xlfn.IFS(F765=1,"Divorced",G765=1,"Married",H765=1,"Single",I765=1,"Together",J765=1,"Widow")</f>
        <v>Married</v>
      </c>
      <c r="Q765" s="5" t="str" cm="1">
        <f t="array" ref="Q765">_xlfn.IFS(K765=1,"Basic",L765=1,"Graduate",M765=1,"Master",N765=1,"PhD",TRUE,"Otherwise")</f>
        <v>Otherwise</v>
      </c>
    </row>
    <row r="766" spans="1:17">
      <c r="A766">
        <v>1615</v>
      </c>
      <c r="B766">
        <v>162466</v>
      </c>
      <c r="C766">
        <v>0</v>
      </c>
      <c r="D766">
        <v>1</v>
      </c>
      <c r="E766">
        <v>50</v>
      </c>
      <c r="F766">
        <v>0</v>
      </c>
      <c r="G766">
        <v>1</v>
      </c>
      <c r="H766">
        <v>0</v>
      </c>
      <c r="I766">
        <v>0</v>
      </c>
      <c r="J766">
        <v>0</v>
      </c>
      <c r="K766">
        <v>0</v>
      </c>
      <c r="L766">
        <v>0</v>
      </c>
      <c r="M766">
        <v>0</v>
      </c>
      <c r="N766">
        <v>0</v>
      </c>
      <c r="O766" t="s">
        <v>29</v>
      </c>
      <c r="P766" s="5" t="str" cm="1">
        <f t="array" ref="P766">_xlfn.IFS(F766=1,"Divorced",G766=1,"Married",H766=1,"Single",I766=1,"Together",J766=1,"Widow")</f>
        <v>Married</v>
      </c>
      <c r="Q766" s="5" t="str" cm="1">
        <f t="array" ref="Q766">_xlfn.IFS(K766=1,"Basic",L766=1,"Graduate",M766=1,"Master",N766=1,"PhD",TRUE,"Otherwise")</f>
        <v>Otherwise</v>
      </c>
    </row>
    <row r="767" spans="1:17">
      <c r="A767">
        <v>1852</v>
      </c>
      <c r="B767">
        <v>162450</v>
      </c>
      <c r="C767">
        <v>0</v>
      </c>
      <c r="D767">
        <v>1</v>
      </c>
      <c r="E767">
        <v>61</v>
      </c>
      <c r="F767">
        <v>0</v>
      </c>
      <c r="G767">
        <v>0</v>
      </c>
      <c r="H767">
        <v>1</v>
      </c>
      <c r="I767">
        <v>0</v>
      </c>
      <c r="J767">
        <v>0</v>
      </c>
      <c r="K767">
        <v>0</v>
      </c>
      <c r="L767">
        <v>1</v>
      </c>
      <c r="M767">
        <v>0</v>
      </c>
      <c r="N767">
        <v>0</v>
      </c>
      <c r="O767" t="s">
        <v>34</v>
      </c>
      <c r="P767" s="5" t="str" cm="1">
        <f t="array" ref="P767">_xlfn.IFS(F767=1,"Divorced",G767=1,"Married",H767=1,"Single",I767=1,"Together",J767=1,"Widow")</f>
        <v>Single</v>
      </c>
      <c r="Q767" s="5" t="str" cm="1">
        <f t="array" ref="Q767">_xlfn.IFS(K767=1,"Basic",L767=1,"Graduate",M767=1,"Master",N767=1,"PhD",TRUE,"Otherwise")</f>
        <v>Graduate</v>
      </c>
    </row>
    <row r="768" spans="1:17">
      <c r="A768">
        <v>2670</v>
      </c>
      <c r="B768">
        <v>162335</v>
      </c>
      <c r="C768">
        <v>0</v>
      </c>
      <c r="D768">
        <v>1</v>
      </c>
      <c r="E768">
        <v>68</v>
      </c>
      <c r="F768">
        <v>1</v>
      </c>
      <c r="G768">
        <v>0</v>
      </c>
      <c r="H768">
        <v>0</v>
      </c>
      <c r="I768">
        <v>0</v>
      </c>
      <c r="J768">
        <v>0</v>
      </c>
      <c r="K768">
        <v>0</v>
      </c>
      <c r="L768">
        <v>1</v>
      </c>
      <c r="M768">
        <v>0</v>
      </c>
      <c r="N768">
        <v>0</v>
      </c>
      <c r="O768" t="s">
        <v>28</v>
      </c>
      <c r="P768" s="5" t="str" cm="1">
        <f t="array" ref="P768">_xlfn.IFS(F768=1,"Divorced",G768=1,"Married",H768=1,"Single",I768=1,"Together",J768=1,"Widow")</f>
        <v>Divorced</v>
      </c>
      <c r="Q768" s="5" t="str" cm="1">
        <f t="array" ref="Q768">_xlfn.IFS(K768=1,"Basic",L768=1,"Graduate",M768=1,"Master",N768=1,"PhD",TRUE,"Otherwise")</f>
        <v>Graduate</v>
      </c>
    </row>
    <row r="769" spans="1:17">
      <c r="A769">
        <v>2174</v>
      </c>
      <c r="B769">
        <v>162307</v>
      </c>
      <c r="C769">
        <v>0</v>
      </c>
      <c r="D769">
        <v>1</v>
      </c>
      <c r="E769">
        <v>68</v>
      </c>
      <c r="F769">
        <v>0</v>
      </c>
      <c r="G769">
        <v>0</v>
      </c>
      <c r="H769">
        <v>1</v>
      </c>
      <c r="I769">
        <v>0</v>
      </c>
      <c r="J769">
        <v>0</v>
      </c>
      <c r="K769">
        <v>0</v>
      </c>
      <c r="L769">
        <v>1</v>
      </c>
      <c r="M769">
        <v>0</v>
      </c>
      <c r="N769">
        <v>0</v>
      </c>
      <c r="O769" t="s">
        <v>32</v>
      </c>
      <c r="P769" s="5" t="str" cm="1">
        <f t="array" ref="P769">_xlfn.IFS(F769=1,"Divorced",G769=1,"Married",H769=1,"Single",I769=1,"Together",J769=1,"Widow")</f>
        <v>Single</v>
      </c>
      <c r="Q769" s="5" t="str" cm="1">
        <f t="array" ref="Q769">_xlfn.IFS(K769=1,"Basic",L769=1,"Graduate",M769=1,"Master",N769=1,"PhD",TRUE,"Otherwise")</f>
        <v>Graduate</v>
      </c>
    </row>
    <row r="770" spans="1:17">
      <c r="A770">
        <v>1737</v>
      </c>
      <c r="B770">
        <v>162220</v>
      </c>
      <c r="C770">
        <v>0</v>
      </c>
      <c r="D770">
        <v>1</v>
      </c>
      <c r="E770">
        <v>48</v>
      </c>
      <c r="F770">
        <v>0</v>
      </c>
      <c r="G770">
        <v>0</v>
      </c>
      <c r="H770">
        <v>0</v>
      </c>
      <c r="I770">
        <v>1</v>
      </c>
      <c r="J770">
        <v>0</v>
      </c>
      <c r="K770">
        <v>0</v>
      </c>
      <c r="L770">
        <v>0</v>
      </c>
      <c r="M770">
        <v>0</v>
      </c>
      <c r="N770">
        <v>1</v>
      </c>
      <c r="O770" t="s">
        <v>19</v>
      </c>
      <c r="P770" s="5" t="str" cm="1">
        <f t="array" ref="P770">_xlfn.IFS(F770=1,"Divorced",G770=1,"Married",H770=1,"Single",I770=1,"Together",J770=1,"Widow")</f>
        <v>Together</v>
      </c>
      <c r="Q770" s="5" t="str" cm="1">
        <f t="array" ref="Q770">_xlfn.IFS(K770=1,"Basic",L770=1,"Graduate",M770=1,"Master",N770=1,"PhD",TRUE,"Otherwise")</f>
        <v>PhD</v>
      </c>
    </row>
    <row r="771" spans="1:17">
      <c r="A771">
        <v>1320</v>
      </c>
      <c r="B771">
        <v>162204</v>
      </c>
      <c r="C771">
        <v>0</v>
      </c>
      <c r="D771">
        <v>2</v>
      </c>
      <c r="E771">
        <v>60</v>
      </c>
      <c r="F771">
        <v>1</v>
      </c>
      <c r="G771">
        <v>0</v>
      </c>
      <c r="H771">
        <v>0</v>
      </c>
      <c r="I771">
        <v>0</v>
      </c>
      <c r="J771">
        <v>0</v>
      </c>
      <c r="K771">
        <v>0</v>
      </c>
      <c r="L771">
        <v>1</v>
      </c>
      <c r="M771">
        <v>0</v>
      </c>
      <c r="N771">
        <v>0</v>
      </c>
      <c r="O771" t="s">
        <v>28</v>
      </c>
      <c r="P771" s="5" t="str" cm="1">
        <f t="array" ref="P771">_xlfn.IFS(F771=1,"Divorced",G771=1,"Married",H771=1,"Single",I771=1,"Together",J771=1,"Widow")</f>
        <v>Divorced</v>
      </c>
      <c r="Q771" s="5" t="str" cm="1">
        <f t="array" ref="Q771">_xlfn.IFS(K771=1,"Basic",L771=1,"Graduate",M771=1,"Master",N771=1,"PhD",TRUE,"Otherwise")</f>
        <v>Graduate</v>
      </c>
    </row>
    <row r="772" spans="1:17">
      <c r="A772">
        <v>1310</v>
      </c>
      <c r="B772">
        <v>162187</v>
      </c>
      <c r="C772">
        <v>0</v>
      </c>
      <c r="D772">
        <v>0</v>
      </c>
      <c r="E772">
        <v>63</v>
      </c>
      <c r="F772">
        <v>0</v>
      </c>
      <c r="G772">
        <v>1</v>
      </c>
      <c r="H772">
        <v>0</v>
      </c>
      <c r="I772">
        <v>0</v>
      </c>
      <c r="J772">
        <v>0</v>
      </c>
      <c r="K772">
        <v>0</v>
      </c>
      <c r="L772">
        <v>1</v>
      </c>
      <c r="M772">
        <v>0</v>
      </c>
      <c r="N772">
        <v>0</v>
      </c>
      <c r="O772" t="s">
        <v>32</v>
      </c>
      <c r="P772" s="5" t="str" cm="1">
        <f t="array" ref="P772">_xlfn.IFS(F772=1,"Divorced",G772=1,"Married",H772=1,"Single",I772=1,"Together",J772=1,"Widow")</f>
        <v>Married</v>
      </c>
      <c r="Q772" s="5" t="str" cm="1">
        <f t="array" ref="Q772">_xlfn.IFS(K772=1,"Basic",L772=1,"Graduate",M772=1,"Master",N772=1,"PhD",TRUE,"Otherwise")</f>
        <v>Graduate</v>
      </c>
    </row>
    <row r="773" spans="1:17">
      <c r="A773">
        <v>1345</v>
      </c>
      <c r="B773">
        <v>162187</v>
      </c>
      <c r="C773">
        <v>0</v>
      </c>
      <c r="D773">
        <v>1</v>
      </c>
      <c r="E773">
        <v>51</v>
      </c>
      <c r="F773">
        <v>0</v>
      </c>
      <c r="G773">
        <v>0</v>
      </c>
      <c r="H773">
        <v>0</v>
      </c>
      <c r="I773">
        <v>0</v>
      </c>
      <c r="J773">
        <v>1</v>
      </c>
      <c r="K773">
        <v>0</v>
      </c>
      <c r="L773">
        <v>0</v>
      </c>
      <c r="M773">
        <v>0</v>
      </c>
      <c r="N773">
        <v>1</v>
      </c>
      <c r="O773" t="s">
        <v>29</v>
      </c>
      <c r="P773" s="5" t="str" cm="1">
        <f t="array" ref="P773">_xlfn.IFS(F773=1,"Divorced",G773=1,"Married",H773=1,"Single",I773=1,"Together",J773=1,"Widow")</f>
        <v>Widow</v>
      </c>
      <c r="Q773" s="5" t="str" cm="1">
        <f t="array" ref="Q773">_xlfn.IFS(K773=1,"Basic",L773=1,"Graduate",M773=1,"Master",N773=1,"PhD",TRUE,"Otherwise")</f>
        <v>PhD</v>
      </c>
    </row>
    <row r="774" spans="1:17">
      <c r="A774">
        <v>2337</v>
      </c>
      <c r="B774">
        <v>162159</v>
      </c>
      <c r="C774">
        <v>0</v>
      </c>
      <c r="D774">
        <v>0</v>
      </c>
      <c r="E774">
        <v>74</v>
      </c>
      <c r="F774">
        <v>0</v>
      </c>
      <c r="G774">
        <v>0</v>
      </c>
      <c r="H774">
        <v>1</v>
      </c>
      <c r="I774">
        <v>0</v>
      </c>
      <c r="J774">
        <v>0</v>
      </c>
      <c r="K774">
        <v>0</v>
      </c>
      <c r="L774">
        <v>0</v>
      </c>
      <c r="M774">
        <v>0</v>
      </c>
      <c r="N774">
        <v>1</v>
      </c>
      <c r="O774" t="s">
        <v>19</v>
      </c>
      <c r="P774" s="5" t="str" cm="1">
        <f t="array" ref="P774">_xlfn.IFS(F774=1,"Divorced",G774=1,"Married",H774=1,"Single",I774=1,"Together",J774=1,"Widow")</f>
        <v>Single</v>
      </c>
      <c r="Q774" s="5" t="str" cm="1">
        <f t="array" ref="Q774">_xlfn.IFS(K774=1,"Basic",L774=1,"Graduate",M774=1,"Master",N774=1,"PhD",TRUE,"Otherwise")</f>
        <v>PhD</v>
      </c>
    </row>
    <row r="775" spans="1:17">
      <c r="A775">
        <v>2328</v>
      </c>
      <c r="B775">
        <v>162061</v>
      </c>
      <c r="C775">
        <v>0</v>
      </c>
      <c r="D775">
        <v>1</v>
      </c>
      <c r="E775">
        <v>44</v>
      </c>
      <c r="F775">
        <v>0</v>
      </c>
      <c r="G775">
        <v>0</v>
      </c>
      <c r="H775">
        <v>0</v>
      </c>
      <c r="I775">
        <v>1</v>
      </c>
      <c r="J775">
        <v>0</v>
      </c>
      <c r="K775">
        <v>0</v>
      </c>
      <c r="L775">
        <v>1</v>
      </c>
      <c r="M775">
        <v>0</v>
      </c>
      <c r="N775">
        <v>0</v>
      </c>
      <c r="O775" t="s">
        <v>28</v>
      </c>
      <c r="P775" s="5" t="str" cm="1">
        <f t="array" ref="P775">_xlfn.IFS(F775=1,"Divorced",G775=1,"Married",H775=1,"Single",I775=1,"Together",J775=1,"Widow")</f>
        <v>Together</v>
      </c>
      <c r="Q775" s="5" t="str" cm="1">
        <f t="array" ref="Q775">_xlfn.IFS(K775=1,"Basic",L775=1,"Graduate",M775=1,"Master",N775=1,"PhD",TRUE,"Otherwise")</f>
        <v>Graduate</v>
      </c>
    </row>
    <row r="776" spans="1:17">
      <c r="A776">
        <v>1750</v>
      </c>
      <c r="B776">
        <v>162058</v>
      </c>
      <c r="C776">
        <v>0</v>
      </c>
      <c r="D776">
        <v>1</v>
      </c>
      <c r="E776">
        <v>64</v>
      </c>
      <c r="F776">
        <v>0</v>
      </c>
      <c r="G776">
        <v>1</v>
      </c>
      <c r="H776">
        <v>0</v>
      </c>
      <c r="I776">
        <v>0</v>
      </c>
      <c r="J776">
        <v>0</v>
      </c>
      <c r="K776">
        <v>0</v>
      </c>
      <c r="L776">
        <v>0</v>
      </c>
      <c r="M776">
        <v>1</v>
      </c>
      <c r="N776">
        <v>0</v>
      </c>
      <c r="O776" t="s">
        <v>34</v>
      </c>
      <c r="P776" s="5" t="str" cm="1">
        <f t="array" ref="P776">_xlfn.IFS(F776=1,"Divorced",G776=1,"Married",H776=1,"Single",I776=1,"Together",J776=1,"Widow")</f>
        <v>Married</v>
      </c>
      <c r="Q776" s="5" t="str" cm="1">
        <f t="array" ref="Q776">_xlfn.IFS(K776=1,"Basic",L776=1,"Graduate",M776=1,"Master",N776=1,"PhD",TRUE,"Otherwise")</f>
        <v>Master</v>
      </c>
    </row>
    <row r="777" spans="1:17">
      <c r="A777">
        <v>1462</v>
      </c>
      <c r="B777">
        <v>162010</v>
      </c>
      <c r="C777">
        <v>0</v>
      </c>
      <c r="D777">
        <v>1</v>
      </c>
      <c r="E777">
        <v>48</v>
      </c>
      <c r="F777">
        <v>0</v>
      </c>
      <c r="G777">
        <v>1</v>
      </c>
      <c r="H777">
        <v>0</v>
      </c>
      <c r="I777">
        <v>0</v>
      </c>
      <c r="J777">
        <v>0</v>
      </c>
      <c r="K777">
        <v>0</v>
      </c>
      <c r="L777">
        <v>0</v>
      </c>
      <c r="M777">
        <v>0</v>
      </c>
      <c r="N777">
        <v>1</v>
      </c>
      <c r="O777" t="s">
        <v>34</v>
      </c>
      <c r="P777" s="5" t="str" cm="1">
        <f t="array" ref="P777">_xlfn.IFS(F777=1,"Divorced",G777=1,"Married",H777=1,"Single",I777=1,"Together",J777=1,"Widow")</f>
        <v>Married</v>
      </c>
      <c r="Q777" s="5" t="str" cm="1">
        <f t="array" ref="Q777">_xlfn.IFS(K777=1,"Basic",L777=1,"Graduate",M777=1,"Master",N777=1,"PhD",TRUE,"Otherwise")</f>
        <v>PhD</v>
      </c>
    </row>
    <row r="778" spans="1:17">
      <c r="A778">
        <v>2168</v>
      </c>
      <c r="B778">
        <v>162000</v>
      </c>
      <c r="C778">
        <v>0</v>
      </c>
      <c r="D778">
        <v>1</v>
      </c>
      <c r="E778">
        <v>68</v>
      </c>
      <c r="F778">
        <v>0</v>
      </c>
      <c r="G778">
        <v>0</v>
      </c>
      <c r="H778">
        <v>1</v>
      </c>
      <c r="I778">
        <v>0</v>
      </c>
      <c r="J778">
        <v>0</v>
      </c>
      <c r="K778">
        <v>0</v>
      </c>
      <c r="L778">
        <v>0</v>
      </c>
      <c r="M778">
        <v>0</v>
      </c>
      <c r="N778">
        <v>1</v>
      </c>
      <c r="O778" t="s">
        <v>32</v>
      </c>
      <c r="P778" s="5" t="str" cm="1">
        <f t="array" ref="P778">_xlfn.IFS(F778=1,"Divorced",G778=1,"Married",H778=1,"Single",I778=1,"Together",J778=1,"Widow")</f>
        <v>Single</v>
      </c>
      <c r="Q778" s="5" t="str" cm="1">
        <f t="array" ref="Q778">_xlfn.IFS(K778=1,"Basic",L778=1,"Graduate",M778=1,"Master",N778=1,"PhD",TRUE,"Otherwise")</f>
        <v>PhD</v>
      </c>
    </row>
    <row r="779" spans="1:17">
      <c r="A779">
        <v>1559</v>
      </c>
      <c r="B779">
        <v>161996</v>
      </c>
      <c r="C779">
        <v>0</v>
      </c>
      <c r="D779">
        <v>1</v>
      </c>
      <c r="E779">
        <v>43</v>
      </c>
      <c r="F779">
        <v>0</v>
      </c>
      <c r="G779">
        <v>1</v>
      </c>
      <c r="H779">
        <v>0</v>
      </c>
      <c r="I779">
        <v>0</v>
      </c>
      <c r="J779">
        <v>0</v>
      </c>
      <c r="K779">
        <v>0</v>
      </c>
      <c r="L779">
        <v>0</v>
      </c>
      <c r="M779">
        <v>0</v>
      </c>
      <c r="N779">
        <v>1</v>
      </c>
      <c r="O779" t="s">
        <v>17</v>
      </c>
      <c r="P779" s="5" t="str" cm="1">
        <f t="array" ref="P779">_xlfn.IFS(F779=1,"Divorced",G779=1,"Married",H779=1,"Single",I779=1,"Together",J779=1,"Widow")</f>
        <v>Married</v>
      </c>
      <c r="Q779" s="5" t="str" cm="1">
        <f t="array" ref="Q779">_xlfn.IFS(K779=1,"Basic",L779=1,"Graduate",M779=1,"Master",N779=1,"PhD",TRUE,"Otherwise")</f>
        <v>PhD</v>
      </c>
    </row>
    <row r="780" spans="1:17">
      <c r="A780">
        <v>1676</v>
      </c>
      <c r="B780">
        <v>161923</v>
      </c>
      <c r="C780">
        <v>0</v>
      </c>
      <c r="D780">
        <v>2</v>
      </c>
      <c r="E780">
        <v>59</v>
      </c>
      <c r="F780">
        <v>0</v>
      </c>
      <c r="G780">
        <v>1</v>
      </c>
      <c r="H780">
        <v>0</v>
      </c>
      <c r="I780">
        <v>0</v>
      </c>
      <c r="J780">
        <v>0</v>
      </c>
      <c r="K780">
        <v>0</v>
      </c>
      <c r="L780">
        <v>0</v>
      </c>
      <c r="M780">
        <v>1</v>
      </c>
      <c r="N780">
        <v>0</v>
      </c>
      <c r="O780" t="s">
        <v>32</v>
      </c>
      <c r="P780" s="5" t="str" cm="1">
        <f t="array" ref="P780">_xlfn.IFS(F780=1,"Divorced",G780=1,"Married",H780=1,"Single",I780=1,"Together",J780=1,"Widow")</f>
        <v>Married</v>
      </c>
      <c r="Q780" s="5" t="str" cm="1">
        <f t="array" ref="Q780">_xlfn.IFS(K780=1,"Basic",L780=1,"Graduate",M780=1,"Master",N780=1,"PhD",TRUE,"Otherwise")</f>
        <v>Master</v>
      </c>
    </row>
    <row r="781" spans="1:17">
      <c r="A781">
        <v>2905</v>
      </c>
      <c r="B781">
        <v>161917</v>
      </c>
      <c r="C781">
        <v>1</v>
      </c>
      <c r="D781">
        <v>1</v>
      </c>
      <c r="E781">
        <v>46</v>
      </c>
      <c r="F781">
        <v>0</v>
      </c>
      <c r="G781">
        <v>1</v>
      </c>
      <c r="H781">
        <v>0</v>
      </c>
      <c r="I781">
        <v>0</v>
      </c>
      <c r="J781">
        <v>0</v>
      </c>
      <c r="K781">
        <v>0</v>
      </c>
      <c r="L781">
        <v>0</v>
      </c>
      <c r="M781">
        <v>0</v>
      </c>
      <c r="N781">
        <v>1</v>
      </c>
      <c r="O781" t="s">
        <v>29</v>
      </c>
      <c r="P781" s="5" t="str" cm="1">
        <f t="array" ref="P781">_xlfn.IFS(F781=1,"Divorced",G781=1,"Married",H781=1,"Single",I781=1,"Together",J781=1,"Widow")</f>
        <v>Married</v>
      </c>
      <c r="Q781" s="5" t="str" cm="1">
        <f t="array" ref="Q781">_xlfn.IFS(K781=1,"Basic",L781=1,"Graduate",M781=1,"Master",N781=1,"PhD",TRUE,"Otherwise")</f>
        <v>PhD</v>
      </c>
    </row>
    <row r="782" spans="1:17">
      <c r="A782">
        <v>1259</v>
      </c>
      <c r="B782">
        <v>161905</v>
      </c>
      <c r="C782">
        <v>0</v>
      </c>
      <c r="D782">
        <v>1</v>
      </c>
      <c r="E782">
        <v>45</v>
      </c>
      <c r="F782">
        <v>0</v>
      </c>
      <c r="G782">
        <v>0</v>
      </c>
      <c r="H782">
        <v>0</v>
      </c>
      <c r="I782">
        <v>1</v>
      </c>
      <c r="J782">
        <v>0</v>
      </c>
      <c r="K782">
        <v>0</v>
      </c>
      <c r="L782">
        <v>0</v>
      </c>
      <c r="M782">
        <v>0</v>
      </c>
      <c r="N782">
        <v>1</v>
      </c>
      <c r="O782" t="s">
        <v>17</v>
      </c>
      <c r="P782" s="5" t="str" cm="1">
        <f t="array" ref="P782">_xlfn.IFS(F782=1,"Divorced",G782=1,"Married",H782=1,"Single",I782=1,"Together",J782=1,"Widow")</f>
        <v>Together</v>
      </c>
      <c r="Q782" s="5" t="str" cm="1">
        <f t="array" ref="Q782">_xlfn.IFS(K782=1,"Basic",L782=1,"Graduate",M782=1,"Master",N782=1,"PhD",TRUE,"Otherwise")</f>
        <v>PhD</v>
      </c>
    </row>
    <row r="783" spans="1:17">
      <c r="A783">
        <v>1781</v>
      </c>
      <c r="B783">
        <v>161872</v>
      </c>
      <c r="C783">
        <v>0</v>
      </c>
      <c r="D783">
        <v>1</v>
      </c>
      <c r="E783">
        <v>50</v>
      </c>
      <c r="F783">
        <v>0</v>
      </c>
      <c r="G783">
        <v>1</v>
      </c>
      <c r="H783">
        <v>0</v>
      </c>
      <c r="I783">
        <v>0</v>
      </c>
      <c r="J783">
        <v>0</v>
      </c>
      <c r="K783">
        <v>0</v>
      </c>
      <c r="L783">
        <v>0</v>
      </c>
      <c r="M783">
        <v>1</v>
      </c>
      <c r="N783">
        <v>0</v>
      </c>
      <c r="O783" t="s">
        <v>17</v>
      </c>
      <c r="P783" s="5" t="str" cm="1">
        <f t="array" ref="P783">_xlfn.IFS(F783=1,"Divorced",G783=1,"Married",H783=1,"Single",I783=1,"Together",J783=1,"Widow")</f>
        <v>Married</v>
      </c>
      <c r="Q783" s="5" t="str" cm="1">
        <f t="array" ref="Q783">_xlfn.IFS(K783=1,"Basic",L783=1,"Graduate",M783=1,"Master",N783=1,"PhD",TRUE,"Otherwise")</f>
        <v>Master</v>
      </c>
    </row>
    <row r="784" spans="1:17">
      <c r="A784">
        <v>1512</v>
      </c>
      <c r="B784">
        <v>161839</v>
      </c>
      <c r="C784">
        <v>0</v>
      </c>
      <c r="D784">
        <v>0</v>
      </c>
      <c r="E784">
        <v>56</v>
      </c>
      <c r="F784">
        <v>0</v>
      </c>
      <c r="G784">
        <v>0</v>
      </c>
      <c r="H784">
        <v>1</v>
      </c>
      <c r="I784">
        <v>0</v>
      </c>
      <c r="J784">
        <v>0</v>
      </c>
      <c r="K784">
        <v>0</v>
      </c>
      <c r="L784">
        <v>1</v>
      </c>
      <c r="M784">
        <v>0</v>
      </c>
      <c r="N784">
        <v>0</v>
      </c>
      <c r="O784" t="s">
        <v>28</v>
      </c>
      <c r="P784" s="5" t="str" cm="1">
        <f t="array" ref="P784">_xlfn.IFS(F784=1,"Divorced",G784=1,"Married",H784=1,"Single",I784=1,"Together",J784=1,"Widow")</f>
        <v>Single</v>
      </c>
      <c r="Q784" s="5" t="str" cm="1">
        <f t="array" ref="Q784">_xlfn.IFS(K784=1,"Basic",L784=1,"Graduate",M784=1,"Master",N784=1,"PhD",TRUE,"Otherwise")</f>
        <v>Graduate</v>
      </c>
    </row>
    <row r="785" spans="1:17">
      <c r="A785">
        <v>2076</v>
      </c>
      <c r="B785">
        <v>161825</v>
      </c>
      <c r="C785">
        <v>0</v>
      </c>
      <c r="D785">
        <v>1</v>
      </c>
      <c r="E785">
        <v>41</v>
      </c>
      <c r="F785">
        <v>0</v>
      </c>
      <c r="G785">
        <v>0</v>
      </c>
      <c r="H785">
        <v>1</v>
      </c>
      <c r="I785">
        <v>0</v>
      </c>
      <c r="J785">
        <v>0</v>
      </c>
      <c r="K785">
        <v>0</v>
      </c>
      <c r="L785">
        <v>1</v>
      </c>
      <c r="M785">
        <v>0</v>
      </c>
      <c r="N785">
        <v>0</v>
      </c>
      <c r="O785" t="s">
        <v>28</v>
      </c>
      <c r="P785" s="5" t="str" cm="1">
        <f t="array" ref="P785">_xlfn.IFS(F785=1,"Divorced",G785=1,"Married",H785=1,"Single",I785=1,"Together",J785=1,"Widow")</f>
        <v>Single</v>
      </c>
      <c r="Q785" s="5" t="str" cm="1">
        <f t="array" ref="Q785">_xlfn.IFS(K785=1,"Basic",L785=1,"Graduate",M785=1,"Master",N785=1,"PhD",TRUE,"Otherwise")</f>
        <v>Graduate</v>
      </c>
    </row>
    <row r="786" spans="1:17">
      <c r="A786">
        <v>2837</v>
      </c>
      <c r="B786">
        <v>161825</v>
      </c>
      <c r="C786">
        <v>0</v>
      </c>
      <c r="D786">
        <v>1</v>
      </c>
      <c r="E786">
        <v>41</v>
      </c>
      <c r="F786">
        <v>0</v>
      </c>
      <c r="G786">
        <v>0</v>
      </c>
      <c r="H786">
        <v>1</v>
      </c>
      <c r="I786">
        <v>0</v>
      </c>
      <c r="J786">
        <v>0</v>
      </c>
      <c r="K786">
        <v>0</v>
      </c>
      <c r="L786">
        <v>1</v>
      </c>
      <c r="M786">
        <v>0</v>
      </c>
      <c r="N786">
        <v>0</v>
      </c>
      <c r="O786" t="s">
        <v>17</v>
      </c>
      <c r="P786" s="5" t="str" cm="1">
        <f t="array" ref="P786">_xlfn.IFS(F786=1,"Divorced",G786=1,"Married",H786=1,"Single",I786=1,"Together",J786=1,"Widow")</f>
        <v>Single</v>
      </c>
      <c r="Q786" s="5" t="str" cm="1">
        <f t="array" ref="Q786">_xlfn.IFS(K786=1,"Basic",L786=1,"Graduate",M786=1,"Master",N786=1,"PhD",TRUE,"Otherwise")</f>
        <v>Graduate</v>
      </c>
    </row>
    <row r="787" spans="1:17">
      <c r="A787">
        <v>1058</v>
      </c>
      <c r="B787">
        <v>161823</v>
      </c>
      <c r="C787">
        <v>0</v>
      </c>
      <c r="D787">
        <v>1</v>
      </c>
      <c r="E787">
        <v>68</v>
      </c>
      <c r="F787">
        <v>0</v>
      </c>
      <c r="G787">
        <v>0</v>
      </c>
      <c r="H787">
        <v>1</v>
      </c>
      <c r="I787">
        <v>0</v>
      </c>
      <c r="J787">
        <v>0</v>
      </c>
      <c r="K787">
        <v>0</v>
      </c>
      <c r="L787">
        <v>1</v>
      </c>
      <c r="M787">
        <v>0</v>
      </c>
      <c r="N787">
        <v>0</v>
      </c>
      <c r="O787" t="s">
        <v>32</v>
      </c>
      <c r="P787" s="5" t="str" cm="1">
        <f t="array" ref="P787">_xlfn.IFS(F787=1,"Divorced",G787=1,"Married",H787=1,"Single",I787=1,"Together",J787=1,"Widow")</f>
        <v>Single</v>
      </c>
      <c r="Q787" s="5" t="str" cm="1">
        <f t="array" ref="Q787">_xlfn.IFS(K787=1,"Basic",L787=1,"Graduate",M787=1,"Master",N787=1,"PhD",TRUE,"Otherwise")</f>
        <v>Graduate</v>
      </c>
    </row>
    <row r="788" spans="1:17">
      <c r="A788">
        <v>2929</v>
      </c>
      <c r="B788">
        <v>161798</v>
      </c>
      <c r="C788">
        <v>0</v>
      </c>
      <c r="D788">
        <v>0</v>
      </c>
      <c r="E788">
        <v>56</v>
      </c>
      <c r="F788">
        <v>0</v>
      </c>
      <c r="G788">
        <v>0</v>
      </c>
      <c r="H788">
        <v>1</v>
      </c>
      <c r="I788">
        <v>0</v>
      </c>
      <c r="J788">
        <v>0</v>
      </c>
      <c r="K788">
        <v>0</v>
      </c>
      <c r="L788">
        <v>0</v>
      </c>
      <c r="M788">
        <v>0</v>
      </c>
      <c r="N788">
        <v>1</v>
      </c>
      <c r="O788" t="s">
        <v>29</v>
      </c>
      <c r="P788" s="5" t="str" cm="1">
        <f t="array" ref="P788">_xlfn.IFS(F788=1,"Divorced",G788=1,"Married",H788=1,"Single",I788=1,"Together",J788=1,"Widow")</f>
        <v>Single</v>
      </c>
      <c r="Q788" s="5" t="str" cm="1">
        <f t="array" ref="Q788">_xlfn.IFS(K788=1,"Basic",L788=1,"Graduate",M788=1,"Master",N788=1,"PhD",TRUE,"Otherwise")</f>
        <v>PhD</v>
      </c>
    </row>
    <row r="789" spans="1:17">
      <c r="A789">
        <v>1571</v>
      </c>
      <c r="B789">
        <v>161794</v>
      </c>
      <c r="C789">
        <v>0</v>
      </c>
      <c r="D789">
        <v>1</v>
      </c>
      <c r="E789">
        <v>59</v>
      </c>
      <c r="F789">
        <v>0</v>
      </c>
      <c r="G789">
        <v>1</v>
      </c>
      <c r="H789">
        <v>0</v>
      </c>
      <c r="I789">
        <v>0</v>
      </c>
      <c r="J789">
        <v>0</v>
      </c>
      <c r="K789">
        <v>0</v>
      </c>
      <c r="L789">
        <v>0</v>
      </c>
      <c r="M789">
        <v>1</v>
      </c>
      <c r="N789">
        <v>0</v>
      </c>
      <c r="O789" t="s">
        <v>17</v>
      </c>
      <c r="P789" s="5" t="str" cm="1">
        <f t="array" ref="P789">_xlfn.IFS(F789=1,"Divorced",G789=1,"Married",H789=1,"Single",I789=1,"Together",J789=1,"Widow")</f>
        <v>Married</v>
      </c>
      <c r="Q789" s="5" t="str" cm="1">
        <f t="array" ref="Q789">_xlfn.IFS(K789=1,"Basic",L789=1,"Graduate",M789=1,"Master",N789=1,"PhD",TRUE,"Otherwise")</f>
        <v>Master</v>
      </c>
    </row>
    <row r="790" spans="1:17">
      <c r="A790">
        <v>2666</v>
      </c>
      <c r="B790">
        <v>161787</v>
      </c>
      <c r="C790">
        <v>0</v>
      </c>
      <c r="D790">
        <v>0</v>
      </c>
      <c r="E790">
        <v>33</v>
      </c>
      <c r="F790">
        <v>1</v>
      </c>
      <c r="G790">
        <v>0</v>
      </c>
      <c r="H790">
        <v>0</v>
      </c>
      <c r="I790">
        <v>0</v>
      </c>
      <c r="J790">
        <v>0</v>
      </c>
      <c r="K790">
        <v>0</v>
      </c>
      <c r="L790">
        <v>0</v>
      </c>
      <c r="M790">
        <v>1</v>
      </c>
      <c r="N790">
        <v>0</v>
      </c>
      <c r="O790" t="s">
        <v>32</v>
      </c>
      <c r="P790" s="5" t="str" cm="1">
        <f t="array" ref="P790">_xlfn.IFS(F790=1,"Divorced",G790=1,"Married",H790=1,"Single",I790=1,"Together",J790=1,"Widow")</f>
        <v>Divorced</v>
      </c>
      <c r="Q790" s="5" t="str" cm="1">
        <f t="array" ref="Q790">_xlfn.IFS(K790=1,"Basic",L790=1,"Graduate",M790=1,"Master",N790=1,"PhD",TRUE,"Otherwise")</f>
        <v>Master</v>
      </c>
    </row>
    <row r="791" spans="1:17">
      <c r="A791">
        <v>3213</v>
      </c>
      <c r="B791">
        <v>161757</v>
      </c>
      <c r="C791">
        <v>0</v>
      </c>
      <c r="D791">
        <v>0</v>
      </c>
      <c r="E791">
        <v>50</v>
      </c>
      <c r="F791">
        <v>0</v>
      </c>
      <c r="G791">
        <v>0</v>
      </c>
      <c r="H791">
        <v>1</v>
      </c>
      <c r="I791">
        <v>0</v>
      </c>
      <c r="J791">
        <v>0</v>
      </c>
      <c r="K791">
        <v>0</v>
      </c>
      <c r="L791">
        <v>0</v>
      </c>
      <c r="M791">
        <v>1</v>
      </c>
      <c r="N791">
        <v>0</v>
      </c>
      <c r="O791" t="s">
        <v>19</v>
      </c>
      <c r="P791" s="5" t="str" cm="1">
        <f t="array" ref="P791">_xlfn.IFS(F791=1,"Divorced",G791=1,"Married",H791=1,"Single",I791=1,"Together",J791=1,"Widow")</f>
        <v>Single</v>
      </c>
      <c r="Q791" s="5" t="str" cm="1">
        <f t="array" ref="Q791">_xlfn.IFS(K791=1,"Basic",L791=1,"Graduate",M791=1,"Master",N791=1,"PhD",TRUE,"Otherwise")</f>
        <v>Master</v>
      </c>
    </row>
    <row r="792" spans="1:17">
      <c r="A792">
        <v>2868</v>
      </c>
      <c r="B792">
        <v>161671</v>
      </c>
      <c r="C792">
        <v>0</v>
      </c>
      <c r="D792">
        <v>1</v>
      </c>
      <c r="E792">
        <v>52</v>
      </c>
      <c r="F792">
        <v>1</v>
      </c>
      <c r="G792">
        <v>0</v>
      </c>
      <c r="H792">
        <v>0</v>
      </c>
      <c r="I792">
        <v>0</v>
      </c>
      <c r="J792">
        <v>0</v>
      </c>
      <c r="K792">
        <v>0</v>
      </c>
      <c r="L792">
        <v>1</v>
      </c>
      <c r="M792">
        <v>0</v>
      </c>
      <c r="N792">
        <v>0</v>
      </c>
      <c r="O792" t="s">
        <v>28</v>
      </c>
      <c r="P792" s="5" t="str" cm="1">
        <f t="array" ref="P792">_xlfn.IFS(F792=1,"Divorced",G792=1,"Married",H792=1,"Single",I792=1,"Together",J792=1,"Widow")</f>
        <v>Divorced</v>
      </c>
      <c r="Q792" s="5" t="str" cm="1">
        <f t="array" ref="Q792">_xlfn.IFS(K792=1,"Basic",L792=1,"Graduate",M792=1,"Master",N792=1,"PhD",TRUE,"Otherwise")</f>
        <v>Graduate</v>
      </c>
    </row>
    <row r="793" spans="1:17">
      <c r="A793">
        <v>1827</v>
      </c>
      <c r="B793">
        <v>161618</v>
      </c>
      <c r="C793">
        <v>0</v>
      </c>
      <c r="D793">
        <v>0</v>
      </c>
      <c r="E793">
        <v>29</v>
      </c>
      <c r="F793">
        <v>0</v>
      </c>
      <c r="G793">
        <v>0</v>
      </c>
      <c r="H793">
        <v>1</v>
      </c>
      <c r="I793">
        <v>0</v>
      </c>
      <c r="J793">
        <v>0</v>
      </c>
      <c r="K793">
        <v>0</v>
      </c>
      <c r="L793">
        <v>0</v>
      </c>
      <c r="M793">
        <v>0</v>
      </c>
      <c r="N793">
        <v>0</v>
      </c>
      <c r="O793" t="s">
        <v>19</v>
      </c>
      <c r="P793" s="5" t="str" cm="1">
        <f t="array" ref="P793">_xlfn.IFS(F793=1,"Divorced",G793=1,"Married",H793=1,"Single",I793=1,"Together",J793=1,"Widow")</f>
        <v>Single</v>
      </c>
      <c r="Q793" s="5" t="str" cm="1">
        <f t="array" ref="Q793">_xlfn.IFS(K793=1,"Basic",L793=1,"Graduate",M793=1,"Master",N793=1,"PhD",TRUE,"Otherwise")</f>
        <v>Otherwise</v>
      </c>
    </row>
    <row r="794" spans="1:17">
      <c r="A794">
        <v>2197</v>
      </c>
      <c r="B794">
        <v>161559</v>
      </c>
      <c r="C794">
        <v>0</v>
      </c>
      <c r="D794">
        <v>1</v>
      </c>
      <c r="E794">
        <v>55</v>
      </c>
      <c r="F794">
        <v>0</v>
      </c>
      <c r="G794">
        <v>0</v>
      </c>
      <c r="H794">
        <v>1</v>
      </c>
      <c r="I794">
        <v>0</v>
      </c>
      <c r="J794">
        <v>0</v>
      </c>
      <c r="K794">
        <v>0</v>
      </c>
      <c r="L794">
        <v>1</v>
      </c>
      <c r="M794">
        <v>0</v>
      </c>
      <c r="N794">
        <v>0</v>
      </c>
      <c r="O794" t="s">
        <v>29</v>
      </c>
      <c r="P794" s="5" t="str" cm="1">
        <f t="array" ref="P794">_xlfn.IFS(F794=1,"Divorced",G794=1,"Married",H794=1,"Single",I794=1,"Together",J794=1,"Widow")</f>
        <v>Single</v>
      </c>
      <c r="Q794" s="5" t="str" cm="1">
        <f t="array" ref="Q794">_xlfn.IFS(K794=1,"Basic",L794=1,"Graduate",M794=1,"Master",N794=1,"PhD",TRUE,"Otherwise")</f>
        <v>Graduate</v>
      </c>
    </row>
    <row r="795" spans="1:17">
      <c r="A795">
        <v>2563</v>
      </c>
      <c r="B795">
        <v>161482</v>
      </c>
      <c r="C795">
        <v>0</v>
      </c>
      <c r="D795">
        <v>0</v>
      </c>
      <c r="E795">
        <v>55</v>
      </c>
      <c r="F795">
        <v>0</v>
      </c>
      <c r="G795">
        <v>1</v>
      </c>
      <c r="H795">
        <v>0</v>
      </c>
      <c r="I795">
        <v>0</v>
      </c>
      <c r="J795">
        <v>0</v>
      </c>
      <c r="K795">
        <v>0</v>
      </c>
      <c r="L795">
        <v>1</v>
      </c>
      <c r="M795">
        <v>0</v>
      </c>
      <c r="N795">
        <v>0</v>
      </c>
      <c r="O795" t="s">
        <v>29</v>
      </c>
      <c r="P795" s="5" t="str" cm="1">
        <f t="array" ref="P795">_xlfn.IFS(F795=1,"Divorced",G795=1,"Married",H795=1,"Single",I795=1,"Together",J795=1,"Widow")</f>
        <v>Married</v>
      </c>
      <c r="Q795" s="5" t="str" cm="1">
        <f t="array" ref="Q795">_xlfn.IFS(K795=1,"Basic",L795=1,"Graduate",M795=1,"Master",N795=1,"PhD",TRUE,"Otherwise")</f>
        <v>Graduate</v>
      </c>
    </row>
    <row r="796" spans="1:17">
      <c r="A796">
        <v>1587</v>
      </c>
      <c r="B796">
        <v>161467</v>
      </c>
      <c r="C796">
        <v>0</v>
      </c>
      <c r="D796">
        <v>2</v>
      </c>
      <c r="E796">
        <v>72</v>
      </c>
      <c r="F796">
        <v>0</v>
      </c>
      <c r="G796">
        <v>1</v>
      </c>
      <c r="H796">
        <v>0</v>
      </c>
      <c r="I796">
        <v>0</v>
      </c>
      <c r="J796">
        <v>0</v>
      </c>
      <c r="K796">
        <v>0</v>
      </c>
      <c r="L796">
        <v>0</v>
      </c>
      <c r="M796">
        <v>0</v>
      </c>
      <c r="N796">
        <v>1</v>
      </c>
      <c r="O796" t="s">
        <v>19</v>
      </c>
      <c r="P796" s="5" t="str" cm="1">
        <f t="array" ref="P796">_xlfn.IFS(F796=1,"Divorced",G796=1,"Married",H796=1,"Single",I796=1,"Together",J796=1,"Widow")</f>
        <v>Married</v>
      </c>
      <c r="Q796" s="5" t="str" cm="1">
        <f t="array" ref="Q796">_xlfn.IFS(K796=1,"Basic",L796=1,"Graduate",M796=1,"Master",N796=1,"PhD",TRUE,"Otherwise")</f>
        <v>PhD</v>
      </c>
    </row>
    <row r="797" spans="1:17">
      <c r="A797">
        <v>1454</v>
      </c>
      <c r="B797">
        <v>161456</v>
      </c>
      <c r="C797">
        <v>0</v>
      </c>
      <c r="D797">
        <v>1</v>
      </c>
      <c r="E797">
        <v>45</v>
      </c>
      <c r="F797">
        <v>0</v>
      </c>
      <c r="G797">
        <v>1</v>
      </c>
      <c r="H797">
        <v>0</v>
      </c>
      <c r="I797">
        <v>0</v>
      </c>
      <c r="J797">
        <v>0</v>
      </c>
      <c r="K797">
        <v>0</v>
      </c>
      <c r="L797">
        <v>1</v>
      </c>
      <c r="M797">
        <v>0</v>
      </c>
      <c r="N797">
        <v>0</v>
      </c>
      <c r="O797" t="s">
        <v>32</v>
      </c>
      <c r="P797" s="5" t="str" cm="1">
        <f t="array" ref="P797">_xlfn.IFS(F797=1,"Divorced",G797=1,"Married",H797=1,"Single",I797=1,"Together",J797=1,"Widow")</f>
        <v>Married</v>
      </c>
      <c r="Q797" s="5" t="str" cm="1">
        <f t="array" ref="Q797">_xlfn.IFS(K797=1,"Basic",L797=1,"Graduate",M797=1,"Master",N797=1,"PhD",TRUE,"Otherwise")</f>
        <v>Graduate</v>
      </c>
    </row>
    <row r="798" spans="1:17">
      <c r="A798">
        <v>3014</v>
      </c>
      <c r="B798">
        <v>161416</v>
      </c>
      <c r="C798">
        <v>0</v>
      </c>
      <c r="D798">
        <v>0</v>
      </c>
      <c r="E798">
        <v>38</v>
      </c>
      <c r="F798">
        <v>0</v>
      </c>
      <c r="G798">
        <v>0</v>
      </c>
      <c r="H798">
        <v>0</v>
      </c>
      <c r="I798">
        <v>1</v>
      </c>
      <c r="J798">
        <v>0</v>
      </c>
      <c r="K798">
        <v>0</v>
      </c>
      <c r="L798">
        <v>1</v>
      </c>
      <c r="M798">
        <v>0</v>
      </c>
      <c r="N798">
        <v>0</v>
      </c>
      <c r="O798" t="s">
        <v>32</v>
      </c>
      <c r="P798" s="5" t="str" cm="1">
        <f t="array" ref="P798">_xlfn.IFS(F798=1,"Divorced",G798=1,"Married",H798=1,"Single",I798=1,"Together",J798=1,"Widow")</f>
        <v>Together</v>
      </c>
      <c r="Q798" s="5" t="str" cm="1">
        <f t="array" ref="Q798">_xlfn.IFS(K798=1,"Basic",L798=1,"Graduate",M798=1,"Master",N798=1,"PhD",TRUE,"Otherwise")</f>
        <v>Graduate</v>
      </c>
    </row>
    <row r="799" spans="1:17">
      <c r="A799">
        <v>1855</v>
      </c>
      <c r="B799">
        <v>161346</v>
      </c>
      <c r="C799">
        <v>1</v>
      </c>
      <c r="D799">
        <v>0</v>
      </c>
      <c r="E799">
        <v>42</v>
      </c>
      <c r="F799">
        <v>0</v>
      </c>
      <c r="G799">
        <v>0</v>
      </c>
      <c r="H799">
        <v>0</v>
      </c>
      <c r="I799">
        <v>1</v>
      </c>
      <c r="J799">
        <v>0</v>
      </c>
      <c r="K799">
        <v>0</v>
      </c>
      <c r="L799">
        <v>0</v>
      </c>
      <c r="M799">
        <v>1</v>
      </c>
      <c r="N799">
        <v>0</v>
      </c>
      <c r="O799" t="s">
        <v>29</v>
      </c>
      <c r="P799" s="5" t="str" cm="1">
        <f t="array" ref="P799">_xlfn.IFS(F799=1,"Divorced",G799=1,"Married",H799=1,"Single",I799=1,"Together",J799=1,"Widow")</f>
        <v>Together</v>
      </c>
      <c r="Q799" s="5" t="str" cm="1">
        <f t="array" ref="Q799">_xlfn.IFS(K799=1,"Basic",L799=1,"Graduate",M799=1,"Master",N799=1,"PhD",TRUE,"Otherwise")</f>
        <v>Master</v>
      </c>
    </row>
    <row r="800" spans="1:17">
      <c r="A800">
        <v>1122</v>
      </c>
      <c r="B800">
        <v>161331</v>
      </c>
      <c r="C800">
        <v>1</v>
      </c>
      <c r="D800">
        <v>1</v>
      </c>
      <c r="E800">
        <v>62</v>
      </c>
      <c r="F800">
        <v>0</v>
      </c>
      <c r="G800">
        <v>0</v>
      </c>
      <c r="H800">
        <v>1</v>
      </c>
      <c r="I800">
        <v>0</v>
      </c>
      <c r="J800">
        <v>0</v>
      </c>
      <c r="K800">
        <v>0</v>
      </c>
      <c r="L800">
        <v>0</v>
      </c>
      <c r="M800">
        <v>1</v>
      </c>
      <c r="N800">
        <v>0</v>
      </c>
      <c r="O800" t="s">
        <v>28</v>
      </c>
      <c r="P800" s="5" t="str" cm="1">
        <f t="array" ref="P800">_xlfn.IFS(F800=1,"Divorced",G800=1,"Married",H800=1,"Single",I800=1,"Together",J800=1,"Widow")</f>
        <v>Single</v>
      </c>
      <c r="Q800" s="5" t="str" cm="1">
        <f t="array" ref="Q800">_xlfn.IFS(K800=1,"Basic",L800=1,"Graduate",M800=1,"Master",N800=1,"PhD",TRUE,"Otherwise")</f>
        <v>Master</v>
      </c>
    </row>
    <row r="801" spans="1:17">
      <c r="A801">
        <v>1413</v>
      </c>
      <c r="B801">
        <v>161314</v>
      </c>
      <c r="C801">
        <v>0</v>
      </c>
      <c r="D801">
        <v>1</v>
      </c>
      <c r="E801">
        <v>52</v>
      </c>
      <c r="F801">
        <v>0</v>
      </c>
      <c r="G801">
        <v>1</v>
      </c>
      <c r="H801">
        <v>0</v>
      </c>
      <c r="I801">
        <v>0</v>
      </c>
      <c r="J801">
        <v>0</v>
      </c>
      <c r="K801">
        <v>0</v>
      </c>
      <c r="L801">
        <v>1</v>
      </c>
      <c r="M801">
        <v>0</v>
      </c>
      <c r="N801">
        <v>0</v>
      </c>
      <c r="O801" t="s">
        <v>19</v>
      </c>
      <c r="P801" s="5" t="str" cm="1">
        <f t="array" ref="P801">_xlfn.IFS(F801=1,"Divorced",G801=1,"Married",H801=1,"Single",I801=1,"Together",J801=1,"Widow")</f>
        <v>Married</v>
      </c>
      <c r="Q801" s="5" t="str" cm="1">
        <f t="array" ref="Q801">_xlfn.IFS(K801=1,"Basic",L801=1,"Graduate",M801=1,"Master",N801=1,"PhD",TRUE,"Otherwise")</f>
        <v>Graduate</v>
      </c>
    </row>
    <row r="802" spans="1:17">
      <c r="A802">
        <v>1176</v>
      </c>
      <c r="B802">
        <v>161286</v>
      </c>
      <c r="C802">
        <v>0</v>
      </c>
      <c r="D802">
        <v>1</v>
      </c>
      <c r="E802">
        <v>54</v>
      </c>
      <c r="F802">
        <v>0</v>
      </c>
      <c r="G802">
        <v>1</v>
      </c>
      <c r="H802">
        <v>0</v>
      </c>
      <c r="I802">
        <v>0</v>
      </c>
      <c r="J802">
        <v>0</v>
      </c>
      <c r="K802">
        <v>0</v>
      </c>
      <c r="L802">
        <v>1</v>
      </c>
      <c r="M802">
        <v>0</v>
      </c>
      <c r="N802">
        <v>0</v>
      </c>
      <c r="O802" t="s">
        <v>28</v>
      </c>
      <c r="P802" s="5" t="str" cm="1">
        <f t="array" ref="P802">_xlfn.IFS(F802=1,"Divorced",G802=1,"Married",H802=1,"Single",I802=1,"Together",J802=1,"Widow")</f>
        <v>Married</v>
      </c>
      <c r="Q802" s="5" t="str" cm="1">
        <f t="array" ref="Q802">_xlfn.IFS(K802=1,"Basic",L802=1,"Graduate",M802=1,"Master",N802=1,"PhD",TRUE,"Otherwise")</f>
        <v>Graduate</v>
      </c>
    </row>
    <row r="803" spans="1:17">
      <c r="A803">
        <v>3095</v>
      </c>
      <c r="B803">
        <v>161286</v>
      </c>
      <c r="C803">
        <v>0</v>
      </c>
      <c r="D803">
        <v>1</v>
      </c>
      <c r="E803">
        <v>54</v>
      </c>
      <c r="F803">
        <v>0</v>
      </c>
      <c r="G803">
        <v>1</v>
      </c>
      <c r="H803">
        <v>0</v>
      </c>
      <c r="I803">
        <v>0</v>
      </c>
      <c r="J803">
        <v>0</v>
      </c>
      <c r="K803">
        <v>0</v>
      </c>
      <c r="L803">
        <v>1</v>
      </c>
      <c r="M803">
        <v>0</v>
      </c>
      <c r="N803">
        <v>0</v>
      </c>
      <c r="O803" t="s">
        <v>17</v>
      </c>
      <c r="P803" s="5" t="str" cm="1">
        <f t="array" ref="P803">_xlfn.IFS(F803=1,"Divorced",G803=1,"Married",H803=1,"Single",I803=1,"Together",J803=1,"Widow")</f>
        <v>Married</v>
      </c>
      <c r="Q803" s="5" t="str" cm="1">
        <f t="array" ref="Q803">_xlfn.IFS(K803=1,"Basic",L803=1,"Graduate",M803=1,"Master",N803=1,"PhD",TRUE,"Otherwise")</f>
        <v>Graduate</v>
      </c>
    </row>
    <row r="804" spans="1:17">
      <c r="A804">
        <v>2207</v>
      </c>
      <c r="B804">
        <v>161284</v>
      </c>
      <c r="C804">
        <v>0</v>
      </c>
      <c r="D804">
        <v>0</v>
      </c>
      <c r="E804">
        <v>65</v>
      </c>
      <c r="F804">
        <v>0</v>
      </c>
      <c r="G804">
        <v>0</v>
      </c>
      <c r="H804">
        <v>1</v>
      </c>
      <c r="I804">
        <v>0</v>
      </c>
      <c r="J804">
        <v>0</v>
      </c>
      <c r="K804">
        <v>0</v>
      </c>
      <c r="L804">
        <v>0</v>
      </c>
      <c r="M804">
        <v>0</v>
      </c>
      <c r="N804">
        <v>1</v>
      </c>
      <c r="O804" t="s">
        <v>17</v>
      </c>
      <c r="P804" s="5" t="str" cm="1">
        <f t="array" ref="P804">_xlfn.IFS(F804=1,"Divorced",G804=1,"Married",H804=1,"Single",I804=1,"Together",J804=1,"Widow")</f>
        <v>Single</v>
      </c>
      <c r="Q804" s="5" t="str" cm="1">
        <f t="array" ref="Q804">_xlfn.IFS(K804=1,"Basic",L804=1,"Graduate",M804=1,"Master",N804=1,"PhD",TRUE,"Otherwise")</f>
        <v>PhD</v>
      </c>
    </row>
    <row r="805" spans="1:17">
      <c r="A805">
        <v>1638</v>
      </c>
      <c r="B805">
        <v>161278</v>
      </c>
      <c r="C805">
        <v>0</v>
      </c>
      <c r="D805">
        <v>1</v>
      </c>
      <c r="E805">
        <v>67</v>
      </c>
      <c r="F805">
        <v>0</v>
      </c>
      <c r="G805">
        <v>0</v>
      </c>
      <c r="H805">
        <v>0</v>
      </c>
      <c r="I805">
        <v>1</v>
      </c>
      <c r="J805">
        <v>0</v>
      </c>
      <c r="K805">
        <v>0</v>
      </c>
      <c r="L805">
        <v>1</v>
      </c>
      <c r="M805">
        <v>0</v>
      </c>
      <c r="N805">
        <v>0</v>
      </c>
      <c r="O805" t="s">
        <v>28</v>
      </c>
      <c r="P805" s="5" t="str" cm="1">
        <f t="array" ref="P805">_xlfn.IFS(F805=1,"Divorced",G805=1,"Married",H805=1,"Single",I805=1,"Together",J805=1,"Widow")</f>
        <v>Together</v>
      </c>
      <c r="Q805" s="5" t="str" cm="1">
        <f t="array" ref="Q805">_xlfn.IFS(K805=1,"Basic",L805=1,"Graduate",M805=1,"Master",N805=1,"PhD",TRUE,"Otherwise")</f>
        <v>Graduate</v>
      </c>
    </row>
    <row r="806" spans="1:17">
      <c r="A806">
        <v>1493</v>
      </c>
      <c r="B806">
        <v>161250</v>
      </c>
      <c r="C806">
        <v>0</v>
      </c>
      <c r="D806">
        <v>1</v>
      </c>
      <c r="E806">
        <v>61</v>
      </c>
      <c r="F806">
        <v>1</v>
      </c>
      <c r="G806">
        <v>0</v>
      </c>
      <c r="H806">
        <v>0</v>
      </c>
      <c r="I806">
        <v>0</v>
      </c>
      <c r="J806">
        <v>0</v>
      </c>
      <c r="K806">
        <v>0</v>
      </c>
      <c r="L806">
        <v>1</v>
      </c>
      <c r="M806">
        <v>0</v>
      </c>
      <c r="N806">
        <v>0</v>
      </c>
      <c r="O806" t="s">
        <v>17</v>
      </c>
      <c r="P806" s="5" t="str" cm="1">
        <f t="array" ref="P806">_xlfn.IFS(F806=1,"Divorced",G806=1,"Married",H806=1,"Single",I806=1,"Together",J806=1,"Widow")</f>
        <v>Divorced</v>
      </c>
      <c r="Q806" s="5" t="str" cm="1">
        <f t="array" ref="Q806">_xlfn.IFS(K806=1,"Basic",L806=1,"Graduate",M806=1,"Master",N806=1,"PhD",TRUE,"Otherwise")</f>
        <v>Graduate</v>
      </c>
    </row>
    <row r="807" spans="1:17">
      <c r="A807">
        <v>3201</v>
      </c>
      <c r="B807">
        <v>161223</v>
      </c>
      <c r="C807">
        <v>0</v>
      </c>
      <c r="D807">
        <v>1</v>
      </c>
      <c r="E807">
        <v>53</v>
      </c>
      <c r="F807">
        <v>0</v>
      </c>
      <c r="G807">
        <v>1</v>
      </c>
      <c r="H807">
        <v>0</v>
      </c>
      <c r="I807">
        <v>0</v>
      </c>
      <c r="J807">
        <v>0</v>
      </c>
      <c r="K807">
        <v>0</v>
      </c>
      <c r="L807">
        <v>1</v>
      </c>
      <c r="M807">
        <v>0</v>
      </c>
      <c r="N807">
        <v>0</v>
      </c>
      <c r="O807" t="s">
        <v>19</v>
      </c>
      <c r="P807" s="5" t="str" cm="1">
        <f t="array" ref="P807">_xlfn.IFS(F807=1,"Divorced",G807=1,"Married",H807=1,"Single",I807=1,"Together",J807=1,"Widow")</f>
        <v>Married</v>
      </c>
      <c r="Q807" s="5" t="str" cm="1">
        <f t="array" ref="Q807">_xlfn.IFS(K807=1,"Basic",L807=1,"Graduate",M807=1,"Master",N807=1,"PhD",TRUE,"Otherwise")</f>
        <v>Graduate</v>
      </c>
    </row>
    <row r="808" spans="1:17">
      <c r="A808">
        <v>1672</v>
      </c>
      <c r="B808">
        <v>161209</v>
      </c>
      <c r="C808">
        <v>0</v>
      </c>
      <c r="D808">
        <v>0</v>
      </c>
      <c r="E808">
        <v>50</v>
      </c>
      <c r="F808">
        <v>0</v>
      </c>
      <c r="G808">
        <v>0</v>
      </c>
      <c r="H808">
        <v>1</v>
      </c>
      <c r="I808">
        <v>0</v>
      </c>
      <c r="J808">
        <v>0</v>
      </c>
      <c r="K808">
        <v>0</v>
      </c>
      <c r="L808">
        <v>1</v>
      </c>
      <c r="M808">
        <v>0</v>
      </c>
      <c r="N808">
        <v>0</v>
      </c>
      <c r="O808" t="s">
        <v>34</v>
      </c>
      <c r="P808" s="5" t="str" cm="1">
        <f t="array" ref="P808">_xlfn.IFS(F808=1,"Divorced",G808=1,"Married",H808=1,"Single",I808=1,"Together",J808=1,"Widow")</f>
        <v>Single</v>
      </c>
      <c r="Q808" s="5" t="str" cm="1">
        <f t="array" ref="Q808">_xlfn.IFS(K808=1,"Basic",L808=1,"Graduate",M808=1,"Master",N808=1,"PhD",TRUE,"Otherwise")</f>
        <v>Graduate</v>
      </c>
    </row>
    <row r="809" spans="1:17">
      <c r="A809">
        <v>2021</v>
      </c>
      <c r="B809">
        <v>161180</v>
      </c>
      <c r="C809">
        <v>0</v>
      </c>
      <c r="D809">
        <v>1</v>
      </c>
      <c r="E809">
        <v>61</v>
      </c>
      <c r="F809">
        <v>0</v>
      </c>
      <c r="G809">
        <v>1</v>
      </c>
      <c r="H809">
        <v>0</v>
      </c>
      <c r="I809">
        <v>0</v>
      </c>
      <c r="J809">
        <v>0</v>
      </c>
      <c r="K809">
        <v>0</v>
      </c>
      <c r="L809">
        <v>1</v>
      </c>
      <c r="M809">
        <v>0</v>
      </c>
      <c r="N809">
        <v>0</v>
      </c>
      <c r="O809" t="s">
        <v>17</v>
      </c>
      <c r="P809" s="5" t="str" cm="1">
        <f t="array" ref="P809">_xlfn.IFS(F809=1,"Divorced",G809=1,"Married",H809=1,"Single",I809=1,"Together",J809=1,"Widow")</f>
        <v>Married</v>
      </c>
      <c r="Q809" s="5" t="str" cm="1">
        <f t="array" ref="Q809">_xlfn.IFS(K809=1,"Basic",L809=1,"Graduate",M809=1,"Master",N809=1,"PhD",TRUE,"Otherwise")</f>
        <v>Graduate</v>
      </c>
    </row>
    <row r="810" spans="1:17">
      <c r="A810">
        <v>1231</v>
      </c>
      <c r="B810">
        <v>161074</v>
      </c>
      <c r="C810">
        <v>0</v>
      </c>
      <c r="D810">
        <v>1</v>
      </c>
      <c r="E810">
        <v>62</v>
      </c>
      <c r="F810">
        <v>0</v>
      </c>
      <c r="G810">
        <v>1</v>
      </c>
      <c r="H810">
        <v>0</v>
      </c>
      <c r="I810">
        <v>0</v>
      </c>
      <c r="J810">
        <v>0</v>
      </c>
      <c r="K810">
        <v>0</v>
      </c>
      <c r="L810">
        <v>1</v>
      </c>
      <c r="M810">
        <v>0</v>
      </c>
      <c r="N810">
        <v>0</v>
      </c>
      <c r="O810" t="s">
        <v>29</v>
      </c>
      <c r="P810" s="5" t="str" cm="1">
        <f t="array" ref="P810">_xlfn.IFS(F810=1,"Divorced",G810=1,"Married",H810=1,"Single",I810=1,"Together",J810=1,"Widow")</f>
        <v>Married</v>
      </c>
      <c r="Q810" s="5" t="str" cm="1">
        <f t="array" ref="Q810">_xlfn.IFS(K810=1,"Basic",L810=1,"Graduate",M810=1,"Master",N810=1,"PhD",TRUE,"Otherwise")</f>
        <v>Graduate</v>
      </c>
    </row>
    <row r="811" spans="1:17">
      <c r="A811">
        <v>2675</v>
      </c>
      <c r="B811">
        <v>161064</v>
      </c>
      <c r="C811">
        <v>0</v>
      </c>
      <c r="D811">
        <v>1</v>
      </c>
      <c r="E811">
        <v>44</v>
      </c>
      <c r="F811">
        <v>0</v>
      </c>
      <c r="G811">
        <v>1</v>
      </c>
      <c r="H811">
        <v>0</v>
      </c>
      <c r="I811">
        <v>0</v>
      </c>
      <c r="J811">
        <v>0</v>
      </c>
      <c r="K811">
        <v>0</v>
      </c>
      <c r="L811">
        <v>1</v>
      </c>
      <c r="M811">
        <v>0</v>
      </c>
      <c r="N811">
        <v>0</v>
      </c>
      <c r="O811" t="s">
        <v>17</v>
      </c>
      <c r="P811" s="5" t="str" cm="1">
        <f t="array" ref="P811">_xlfn.IFS(F811=1,"Divorced",G811=1,"Married",H811=1,"Single",I811=1,"Together",J811=1,"Widow")</f>
        <v>Married</v>
      </c>
      <c r="Q811" s="5" t="str" cm="1">
        <f t="array" ref="Q811">_xlfn.IFS(K811=1,"Basic",L811=1,"Graduate",M811=1,"Master",N811=1,"PhD",TRUE,"Otherwise")</f>
        <v>Graduate</v>
      </c>
    </row>
    <row r="812" spans="1:17">
      <c r="A812">
        <v>3174</v>
      </c>
      <c r="B812">
        <v>161014</v>
      </c>
      <c r="C812">
        <v>0</v>
      </c>
      <c r="D812">
        <v>1</v>
      </c>
      <c r="E812">
        <v>40</v>
      </c>
      <c r="F812">
        <v>0</v>
      </c>
      <c r="G812">
        <v>1</v>
      </c>
      <c r="H812">
        <v>0</v>
      </c>
      <c r="I812">
        <v>0</v>
      </c>
      <c r="J812">
        <v>0</v>
      </c>
      <c r="K812">
        <v>0</v>
      </c>
      <c r="L812">
        <v>1</v>
      </c>
      <c r="M812">
        <v>0</v>
      </c>
      <c r="N812">
        <v>0</v>
      </c>
      <c r="O812" t="s">
        <v>28</v>
      </c>
      <c r="P812" s="5" t="str" cm="1">
        <f t="array" ref="P812">_xlfn.IFS(F812=1,"Divorced",G812=1,"Married",H812=1,"Single",I812=1,"Together",J812=1,"Widow")</f>
        <v>Married</v>
      </c>
      <c r="Q812" s="5" t="str" cm="1">
        <f t="array" ref="Q812">_xlfn.IFS(K812=1,"Basic",L812=1,"Graduate",M812=1,"Master",N812=1,"PhD",TRUE,"Otherwise")</f>
        <v>Graduate</v>
      </c>
    </row>
    <row r="813" spans="1:17">
      <c r="A813">
        <v>1144</v>
      </c>
      <c r="B813">
        <v>161010</v>
      </c>
      <c r="C813">
        <v>0</v>
      </c>
      <c r="D813">
        <v>1</v>
      </c>
      <c r="E813">
        <v>68</v>
      </c>
      <c r="F813">
        <v>0</v>
      </c>
      <c r="G813">
        <v>0</v>
      </c>
      <c r="H813">
        <v>0</v>
      </c>
      <c r="I813">
        <v>1</v>
      </c>
      <c r="J813">
        <v>0</v>
      </c>
      <c r="K813">
        <v>0</v>
      </c>
      <c r="L813">
        <v>0</v>
      </c>
      <c r="M813">
        <v>0</v>
      </c>
      <c r="N813">
        <v>1</v>
      </c>
      <c r="O813" t="s">
        <v>34</v>
      </c>
      <c r="P813" s="5" t="str" cm="1">
        <f t="array" ref="P813">_xlfn.IFS(F813=1,"Divorced",G813=1,"Married",H813=1,"Single",I813=1,"Together",J813=1,"Widow")</f>
        <v>Together</v>
      </c>
      <c r="Q813" s="5" t="str" cm="1">
        <f t="array" ref="Q813">_xlfn.IFS(K813=1,"Basic",L813=1,"Graduate",M813=1,"Master",N813=1,"PhD",TRUE,"Otherwise")</f>
        <v>PhD</v>
      </c>
    </row>
    <row r="814" spans="1:17">
      <c r="A814">
        <v>3140</v>
      </c>
      <c r="B814">
        <v>160934</v>
      </c>
      <c r="C814">
        <v>0</v>
      </c>
      <c r="D814">
        <v>1</v>
      </c>
      <c r="E814">
        <v>45</v>
      </c>
      <c r="F814">
        <v>0</v>
      </c>
      <c r="G814">
        <v>0</v>
      </c>
      <c r="H814">
        <v>0</v>
      </c>
      <c r="I814">
        <v>1</v>
      </c>
      <c r="J814">
        <v>0</v>
      </c>
      <c r="K814">
        <v>0</v>
      </c>
      <c r="L814">
        <v>1</v>
      </c>
      <c r="M814">
        <v>0</v>
      </c>
      <c r="N814">
        <v>0</v>
      </c>
      <c r="O814" t="s">
        <v>32</v>
      </c>
      <c r="P814" s="5" t="str" cm="1">
        <f t="array" ref="P814">_xlfn.IFS(F814=1,"Divorced",G814=1,"Married",H814=1,"Single",I814=1,"Together",J814=1,"Widow")</f>
        <v>Together</v>
      </c>
      <c r="Q814" s="5" t="str" cm="1">
        <f t="array" ref="Q814">_xlfn.IFS(K814=1,"Basic",L814=1,"Graduate",M814=1,"Master",N814=1,"PhD",TRUE,"Otherwise")</f>
        <v>Graduate</v>
      </c>
    </row>
    <row r="815" spans="1:17">
      <c r="A815">
        <v>3010</v>
      </c>
      <c r="B815">
        <v>160905</v>
      </c>
      <c r="C815">
        <v>0</v>
      </c>
      <c r="D815">
        <v>1</v>
      </c>
      <c r="E815">
        <v>70</v>
      </c>
      <c r="F815">
        <v>0</v>
      </c>
      <c r="G815">
        <v>0</v>
      </c>
      <c r="H815">
        <v>0</v>
      </c>
      <c r="I815">
        <v>1</v>
      </c>
      <c r="J815">
        <v>0</v>
      </c>
      <c r="K815">
        <v>0</v>
      </c>
      <c r="L815">
        <v>1</v>
      </c>
      <c r="M815">
        <v>0</v>
      </c>
      <c r="N815">
        <v>0</v>
      </c>
      <c r="O815" t="s">
        <v>34</v>
      </c>
      <c r="P815" s="5" t="str" cm="1">
        <f t="array" ref="P815">_xlfn.IFS(F815=1,"Divorced",G815=1,"Married",H815=1,"Single",I815=1,"Together",J815=1,"Widow")</f>
        <v>Together</v>
      </c>
      <c r="Q815" s="5" t="str" cm="1">
        <f t="array" ref="Q815">_xlfn.IFS(K815=1,"Basic",L815=1,"Graduate",M815=1,"Master",N815=1,"PhD",TRUE,"Otherwise")</f>
        <v>Graduate</v>
      </c>
    </row>
    <row r="816" spans="1:17">
      <c r="A816">
        <v>3128</v>
      </c>
      <c r="B816">
        <v>160896</v>
      </c>
      <c r="C816">
        <v>0</v>
      </c>
      <c r="D816">
        <v>1</v>
      </c>
      <c r="E816">
        <v>56</v>
      </c>
      <c r="F816">
        <v>0</v>
      </c>
      <c r="G816">
        <v>1</v>
      </c>
      <c r="H816">
        <v>0</v>
      </c>
      <c r="I816">
        <v>0</v>
      </c>
      <c r="J816">
        <v>0</v>
      </c>
      <c r="K816">
        <v>0</v>
      </c>
      <c r="L816">
        <v>0</v>
      </c>
      <c r="M816">
        <v>0</v>
      </c>
      <c r="N816">
        <v>1</v>
      </c>
      <c r="O816" t="s">
        <v>32</v>
      </c>
      <c r="P816" s="5" t="str" cm="1">
        <f t="array" ref="P816">_xlfn.IFS(F816=1,"Divorced",G816=1,"Married",H816=1,"Single",I816=1,"Together",J816=1,"Widow")</f>
        <v>Married</v>
      </c>
      <c r="Q816" s="5" t="str" cm="1">
        <f t="array" ref="Q816">_xlfn.IFS(K816=1,"Basic",L816=1,"Graduate",M816=1,"Master",N816=1,"PhD",TRUE,"Otherwise")</f>
        <v>PhD</v>
      </c>
    </row>
    <row r="817" spans="1:17">
      <c r="A817">
        <v>2285</v>
      </c>
      <c r="B817">
        <v>160894</v>
      </c>
      <c r="C817">
        <v>0</v>
      </c>
      <c r="D817">
        <v>1</v>
      </c>
      <c r="E817">
        <v>54</v>
      </c>
      <c r="F817">
        <v>0</v>
      </c>
      <c r="G817">
        <v>0</v>
      </c>
      <c r="H817">
        <v>0</v>
      </c>
      <c r="I817">
        <v>1</v>
      </c>
      <c r="J817">
        <v>0</v>
      </c>
      <c r="K817">
        <v>0</v>
      </c>
      <c r="L817">
        <v>1</v>
      </c>
      <c r="M817">
        <v>0</v>
      </c>
      <c r="N817">
        <v>0</v>
      </c>
      <c r="O817" t="s">
        <v>17</v>
      </c>
      <c r="P817" s="5" t="str" cm="1">
        <f t="array" ref="P817">_xlfn.IFS(F817=1,"Divorced",G817=1,"Married",H817=1,"Single",I817=1,"Together",J817=1,"Widow")</f>
        <v>Together</v>
      </c>
      <c r="Q817" s="5" t="str" cm="1">
        <f t="array" ref="Q817">_xlfn.IFS(K817=1,"Basic",L817=1,"Graduate",M817=1,"Master",N817=1,"PhD",TRUE,"Otherwise")</f>
        <v>Graduate</v>
      </c>
    </row>
    <row r="818" spans="1:17">
      <c r="A818">
        <v>2763</v>
      </c>
      <c r="B818">
        <v>160839</v>
      </c>
      <c r="C818">
        <v>1</v>
      </c>
      <c r="D818">
        <v>1</v>
      </c>
      <c r="E818">
        <v>41</v>
      </c>
      <c r="F818">
        <v>0</v>
      </c>
      <c r="G818">
        <v>0</v>
      </c>
      <c r="H818">
        <v>0</v>
      </c>
      <c r="I818">
        <v>1</v>
      </c>
      <c r="J818">
        <v>0</v>
      </c>
      <c r="K818">
        <v>0</v>
      </c>
      <c r="L818">
        <v>0</v>
      </c>
      <c r="M818">
        <v>0</v>
      </c>
      <c r="N818">
        <v>0</v>
      </c>
      <c r="O818" t="s">
        <v>19</v>
      </c>
      <c r="P818" s="5" t="str" cm="1">
        <f t="array" ref="P818">_xlfn.IFS(F818=1,"Divorced",G818=1,"Married",H818=1,"Single",I818=1,"Together",J818=1,"Widow")</f>
        <v>Together</v>
      </c>
      <c r="Q818" s="5" t="str" cm="1">
        <f t="array" ref="Q818">_xlfn.IFS(K818=1,"Basic",L818=1,"Graduate",M818=1,"Master",N818=1,"PhD",TRUE,"Otherwise")</f>
        <v>Otherwise</v>
      </c>
    </row>
    <row r="819" spans="1:17">
      <c r="A819">
        <v>1263</v>
      </c>
      <c r="B819">
        <v>160714</v>
      </c>
      <c r="C819">
        <v>0</v>
      </c>
      <c r="D819">
        <v>0</v>
      </c>
      <c r="E819">
        <v>64</v>
      </c>
      <c r="F819">
        <v>0</v>
      </c>
      <c r="G819">
        <v>0</v>
      </c>
      <c r="H819">
        <v>1</v>
      </c>
      <c r="I819">
        <v>0</v>
      </c>
      <c r="J819">
        <v>0</v>
      </c>
      <c r="K819">
        <v>0</v>
      </c>
      <c r="L819">
        <v>1</v>
      </c>
      <c r="M819">
        <v>0</v>
      </c>
      <c r="N819">
        <v>0</v>
      </c>
      <c r="O819" t="s">
        <v>19</v>
      </c>
      <c r="P819" s="5" t="str" cm="1">
        <f t="array" ref="P819">_xlfn.IFS(F819=1,"Divorced",G819=1,"Married",H819=1,"Single",I819=1,"Together",J819=1,"Widow")</f>
        <v>Single</v>
      </c>
      <c r="Q819" s="5" t="str" cm="1">
        <f t="array" ref="Q819">_xlfn.IFS(K819=1,"Basic",L819=1,"Graduate",M819=1,"Master",N819=1,"PhD",TRUE,"Otherwise")</f>
        <v>Graduate</v>
      </c>
    </row>
    <row r="820" spans="1:17">
      <c r="A820">
        <v>3012</v>
      </c>
      <c r="B820">
        <v>160689</v>
      </c>
      <c r="C820">
        <v>0</v>
      </c>
      <c r="D820">
        <v>1</v>
      </c>
      <c r="E820">
        <v>69</v>
      </c>
      <c r="F820">
        <v>0</v>
      </c>
      <c r="G820">
        <v>0</v>
      </c>
      <c r="H820">
        <v>1</v>
      </c>
      <c r="I820">
        <v>0</v>
      </c>
      <c r="J820">
        <v>0</v>
      </c>
      <c r="K820">
        <v>0</v>
      </c>
      <c r="L820">
        <v>1</v>
      </c>
      <c r="M820">
        <v>0</v>
      </c>
      <c r="N820">
        <v>0</v>
      </c>
      <c r="O820" t="s">
        <v>28</v>
      </c>
      <c r="P820" s="5" t="str" cm="1">
        <f t="array" ref="P820">_xlfn.IFS(F820=1,"Divorced",G820=1,"Married",H820=1,"Single",I820=1,"Together",J820=1,"Widow")</f>
        <v>Single</v>
      </c>
      <c r="Q820" s="5" t="str" cm="1">
        <f t="array" ref="Q820">_xlfn.IFS(K820=1,"Basic",L820=1,"Graduate",M820=1,"Master",N820=1,"PhD",TRUE,"Otherwise")</f>
        <v>Graduate</v>
      </c>
    </row>
    <row r="821" spans="1:17">
      <c r="A821">
        <v>3212</v>
      </c>
      <c r="B821">
        <v>160646</v>
      </c>
      <c r="C821">
        <v>1</v>
      </c>
      <c r="D821">
        <v>0</v>
      </c>
      <c r="E821">
        <v>36</v>
      </c>
      <c r="F821">
        <v>0</v>
      </c>
      <c r="G821">
        <v>0</v>
      </c>
      <c r="H821">
        <v>1</v>
      </c>
      <c r="I821">
        <v>0</v>
      </c>
      <c r="J821">
        <v>0</v>
      </c>
      <c r="K821">
        <v>0</v>
      </c>
      <c r="L821">
        <v>1</v>
      </c>
      <c r="M821">
        <v>0</v>
      </c>
      <c r="N821">
        <v>0</v>
      </c>
      <c r="O821" t="s">
        <v>32</v>
      </c>
      <c r="P821" s="5" t="str" cm="1">
        <f t="array" ref="P821">_xlfn.IFS(F821=1,"Divorced",G821=1,"Married",H821=1,"Single",I821=1,"Together",J821=1,"Widow")</f>
        <v>Single</v>
      </c>
      <c r="Q821" s="5" t="str" cm="1">
        <f t="array" ref="Q821">_xlfn.IFS(K821=1,"Basic",L821=1,"Graduate",M821=1,"Master",N821=1,"PhD",TRUE,"Otherwise")</f>
        <v>Graduate</v>
      </c>
    </row>
    <row r="822" spans="1:17">
      <c r="A822">
        <v>1068</v>
      </c>
      <c r="B822">
        <v>160631</v>
      </c>
      <c r="C822">
        <v>1</v>
      </c>
      <c r="D822">
        <v>1</v>
      </c>
      <c r="E822">
        <v>45</v>
      </c>
      <c r="F822">
        <v>0</v>
      </c>
      <c r="G822">
        <v>1</v>
      </c>
      <c r="H822">
        <v>0</v>
      </c>
      <c r="I822">
        <v>0</v>
      </c>
      <c r="J822">
        <v>0</v>
      </c>
      <c r="K822">
        <v>0</v>
      </c>
      <c r="L822">
        <v>0</v>
      </c>
      <c r="M822">
        <v>0</v>
      </c>
      <c r="N822">
        <v>1</v>
      </c>
      <c r="O822" t="s">
        <v>28</v>
      </c>
      <c r="P822" s="5" t="str" cm="1">
        <f t="array" ref="P822">_xlfn.IFS(F822=1,"Divorced",G822=1,"Married",H822=1,"Single",I822=1,"Together",J822=1,"Widow")</f>
        <v>Married</v>
      </c>
      <c r="Q822" s="5" t="str" cm="1">
        <f t="array" ref="Q822">_xlfn.IFS(K822=1,"Basic",L822=1,"Graduate",M822=1,"Master",N822=1,"PhD",TRUE,"Otherwise")</f>
        <v>PhD</v>
      </c>
    </row>
    <row r="823" spans="1:17">
      <c r="A823">
        <v>1444</v>
      </c>
      <c r="B823">
        <v>160597</v>
      </c>
      <c r="C823">
        <v>0</v>
      </c>
      <c r="D823">
        <v>1</v>
      </c>
      <c r="E823">
        <v>56</v>
      </c>
      <c r="F823">
        <v>0</v>
      </c>
      <c r="G823">
        <v>1</v>
      </c>
      <c r="H823">
        <v>0</v>
      </c>
      <c r="I823">
        <v>0</v>
      </c>
      <c r="J823">
        <v>0</v>
      </c>
      <c r="K823">
        <v>0</v>
      </c>
      <c r="L823">
        <v>1</v>
      </c>
      <c r="M823">
        <v>0</v>
      </c>
      <c r="N823">
        <v>0</v>
      </c>
      <c r="O823" t="s">
        <v>34</v>
      </c>
      <c r="P823" s="5" t="str" cm="1">
        <f t="array" ref="P823">_xlfn.IFS(F823=1,"Divorced",G823=1,"Married",H823=1,"Single",I823=1,"Together",J823=1,"Widow")</f>
        <v>Married</v>
      </c>
      <c r="Q823" s="5" t="str" cm="1">
        <f t="array" ref="Q823">_xlfn.IFS(K823=1,"Basic",L823=1,"Graduate",M823=1,"Master",N823=1,"PhD",TRUE,"Otherwise")</f>
        <v>Graduate</v>
      </c>
    </row>
    <row r="824" spans="1:17">
      <c r="A824">
        <v>2466</v>
      </c>
      <c r="B824">
        <v>160585</v>
      </c>
      <c r="C824">
        <v>1</v>
      </c>
      <c r="D824">
        <v>1</v>
      </c>
      <c r="E824">
        <v>49</v>
      </c>
      <c r="F824">
        <v>0</v>
      </c>
      <c r="G824">
        <v>1</v>
      </c>
      <c r="H824">
        <v>0</v>
      </c>
      <c r="I824">
        <v>0</v>
      </c>
      <c r="J824">
        <v>0</v>
      </c>
      <c r="K824">
        <v>0</v>
      </c>
      <c r="L824">
        <v>0</v>
      </c>
      <c r="M824">
        <v>0</v>
      </c>
      <c r="N824">
        <v>1</v>
      </c>
      <c r="O824" t="s">
        <v>28</v>
      </c>
      <c r="P824" s="5" t="str" cm="1">
        <f t="array" ref="P824">_xlfn.IFS(F824=1,"Divorced",G824=1,"Married",H824=1,"Single",I824=1,"Together",J824=1,"Widow")</f>
        <v>Married</v>
      </c>
      <c r="Q824" s="5" t="str" cm="1">
        <f t="array" ref="Q824">_xlfn.IFS(K824=1,"Basic",L824=1,"Graduate",M824=1,"Master",N824=1,"PhD",TRUE,"Otherwise")</f>
        <v>PhD</v>
      </c>
    </row>
    <row r="825" spans="1:17">
      <c r="A825">
        <v>1920</v>
      </c>
      <c r="B825">
        <v>160554</v>
      </c>
      <c r="C825">
        <v>1</v>
      </c>
      <c r="D825">
        <v>0</v>
      </c>
      <c r="E825">
        <v>45</v>
      </c>
      <c r="F825">
        <v>1</v>
      </c>
      <c r="G825">
        <v>0</v>
      </c>
      <c r="H825">
        <v>0</v>
      </c>
      <c r="I825">
        <v>0</v>
      </c>
      <c r="J825">
        <v>0</v>
      </c>
      <c r="K825">
        <v>0</v>
      </c>
      <c r="L825">
        <v>0</v>
      </c>
      <c r="M825">
        <v>0</v>
      </c>
      <c r="N825">
        <v>1</v>
      </c>
      <c r="O825" t="s">
        <v>28</v>
      </c>
      <c r="P825" s="5" t="str" cm="1">
        <f t="array" ref="P825">_xlfn.IFS(F825=1,"Divorced",G825=1,"Married",H825=1,"Single",I825=1,"Together",J825=1,"Widow")</f>
        <v>Divorced</v>
      </c>
      <c r="Q825" s="5" t="str" cm="1">
        <f t="array" ref="Q825">_xlfn.IFS(K825=1,"Basic",L825=1,"Graduate",M825=1,"Master",N825=1,"PhD",TRUE,"Otherwise")</f>
        <v>PhD</v>
      </c>
    </row>
    <row r="826" spans="1:17">
      <c r="A826">
        <v>2376</v>
      </c>
      <c r="B826">
        <v>160544</v>
      </c>
      <c r="C826">
        <v>1</v>
      </c>
      <c r="D826">
        <v>1</v>
      </c>
      <c r="E826">
        <v>59</v>
      </c>
      <c r="F826">
        <v>0</v>
      </c>
      <c r="G826">
        <v>1</v>
      </c>
      <c r="H826">
        <v>0</v>
      </c>
      <c r="I826">
        <v>0</v>
      </c>
      <c r="J826">
        <v>0</v>
      </c>
      <c r="K826">
        <v>0</v>
      </c>
      <c r="L826">
        <v>1</v>
      </c>
      <c r="M826">
        <v>0</v>
      </c>
      <c r="N826">
        <v>0</v>
      </c>
      <c r="O826" t="s">
        <v>28</v>
      </c>
      <c r="P826" s="5" t="str" cm="1">
        <f t="array" ref="P826">_xlfn.IFS(F826=1,"Divorced",G826=1,"Married",H826=1,"Single",I826=1,"Together",J826=1,"Widow")</f>
        <v>Married</v>
      </c>
      <c r="Q826" s="5" t="str" cm="1">
        <f t="array" ref="Q826">_xlfn.IFS(K826=1,"Basic",L826=1,"Graduate",M826=1,"Master",N826=1,"PhD",TRUE,"Otherwise")</f>
        <v>Graduate</v>
      </c>
    </row>
    <row r="827" spans="1:17">
      <c r="A827">
        <v>2412</v>
      </c>
      <c r="B827">
        <v>160544</v>
      </c>
      <c r="C827">
        <v>1</v>
      </c>
      <c r="D827">
        <v>1</v>
      </c>
      <c r="E827">
        <v>59</v>
      </c>
      <c r="F827">
        <v>0</v>
      </c>
      <c r="G827">
        <v>1</v>
      </c>
      <c r="H827">
        <v>0</v>
      </c>
      <c r="I827">
        <v>0</v>
      </c>
      <c r="J827">
        <v>0</v>
      </c>
      <c r="K827">
        <v>0</v>
      </c>
      <c r="L827">
        <v>1</v>
      </c>
      <c r="M827">
        <v>0</v>
      </c>
      <c r="N827">
        <v>0</v>
      </c>
      <c r="O827" t="s">
        <v>28</v>
      </c>
      <c r="P827" s="5" t="str" cm="1">
        <f t="array" ref="P827">_xlfn.IFS(F827=1,"Divorced",G827=1,"Married",H827=1,"Single",I827=1,"Together",J827=1,"Widow")</f>
        <v>Married</v>
      </c>
      <c r="Q827" s="5" t="str" cm="1">
        <f t="array" ref="Q827">_xlfn.IFS(K827=1,"Basic",L827=1,"Graduate",M827=1,"Master",N827=1,"PhD",TRUE,"Otherwise")</f>
        <v>Graduate</v>
      </c>
    </row>
    <row r="828" spans="1:17">
      <c r="A828">
        <v>1536</v>
      </c>
      <c r="B828">
        <v>160504</v>
      </c>
      <c r="C828">
        <v>0</v>
      </c>
      <c r="D828">
        <v>1</v>
      </c>
      <c r="E828">
        <v>49</v>
      </c>
      <c r="F828">
        <v>0</v>
      </c>
      <c r="G828">
        <v>0</v>
      </c>
      <c r="H828">
        <v>1</v>
      </c>
      <c r="I828">
        <v>0</v>
      </c>
      <c r="J828">
        <v>0</v>
      </c>
      <c r="K828">
        <v>0</v>
      </c>
      <c r="L828">
        <v>0</v>
      </c>
      <c r="M828">
        <v>0</v>
      </c>
      <c r="N828">
        <v>1</v>
      </c>
      <c r="O828" t="s">
        <v>28</v>
      </c>
      <c r="P828" s="5" t="str" cm="1">
        <f t="array" ref="P828">_xlfn.IFS(F828=1,"Divorced",G828=1,"Married",H828=1,"Single",I828=1,"Together",J828=1,"Widow")</f>
        <v>Single</v>
      </c>
      <c r="Q828" s="5" t="str" cm="1">
        <f t="array" ref="Q828">_xlfn.IFS(K828=1,"Basic",L828=1,"Graduate",M828=1,"Master",N828=1,"PhD",TRUE,"Otherwise")</f>
        <v>PhD</v>
      </c>
    </row>
    <row r="829" spans="1:17">
      <c r="A829">
        <v>2881</v>
      </c>
      <c r="B829">
        <v>160491</v>
      </c>
      <c r="C829">
        <v>0</v>
      </c>
      <c r="D829">
        <v>1</v>
      </c>
      <c r="E829">
        <v>49</v>
      </c>
      <c r="F829">
        <v>0</v>
      </c>
      <c r="G829">
        <v>1</v>
      </c>
      <c r="H829">
        <v>0</v>
      </c>
      <c r="I829">
        <v>0</v>
      </c>
      <c r="J829">
        <v>0</v>
      </c>
      <c r="K829">
        <v>0</v>
      </c>
      <c r="L829">
        <v>0</v>
      </c>
      <c r="M829">
        <v>0</v>
      </c>
      <c r="N829">
        <v>1</v>
      </c>
      <c r="O829" t="s">
        <v>29</v>
      </c>
      <c r="P829" s="5" t="str" cm="1">
        <f t="array" ref="P829">_xlfn.IFS(F829=1,"Divorced",G829=1,"Married",H829=1,"Single",I829=1,"Together",J829=1,"Widow")</f>
        <v>Married</v>
      </c>
      <c r="Q829" s="5" t="str" cm="1">
        <f t="array" ref="Q829">_xlfn.IFS(K829=1,"Basic",L829=1,"Graduate",M829=1,"Master",N829=1,"PhD",TRUE,"Otherwise")</f>
        <v>PhD</v>
      </c>
    </row>
    <row r="830" spans="1:17">
      <c r="A830">
        <v>2555</v>
      </c>
      <c r="B830">
        <v>160482</v>
      </c>
      <c r="C830">
        <v>0</v>
      </c>
      <c r="D830">
        <v>1</v>
      </c>
      <c r="E830">
        <v>44</v>
      </c>
      <c r="F830">
        <v>0</v>
      </c>
      <c r="G830">
        <v>0</v>
      </c>
      <c r="H830">
        <v>1</v>
      </c>
      <c r="I830">
        <v>0</v>
      </c>
      <c r="J830">
        <v>0</v>
      </c>
      <c r="K830">
        <v>0</v>
      </c>
      <c r="L830">
        <v>0</v>
      </c>
      <c r="M830">
        <v>1</v>
      </c>
      <c r="N830">
        <v>0</v>
      </c>
      <c r="O830" t="s">
        <v>17</v>
      </c>
      <c r="P830" s="5" t="str" cm="1">
        <f t="array" ref="P830">_xlfn.IFS(F830=1,"Divorced",G830=1,"Married",H830=1,"Single",I830=1,"Together",J830=1,"Widow")</f>
        <v>Single</v>
      </c>
      <c r="Q830" s="5" t="str" cm="1">
        <f t="array" ref="Q830">_xlfn.IFS(K830=1,"Basic",L830=1,"Graduate",M830=1,"Master",N830=1,"PhD",TRUE,"Otherwise")</f>
        <v>Master</v>
      </c>
    </row>
    <row r="831" spans="1:17">
      <c r="A831">
        <v>1836</v>
      </c>
      <c r="B831">
        <v>160474</v>
      </c>
      <c r="C831">
        <v>0</v>
      </c>
      <c r="D831">
        <v>1</v>
      </c>
      <c r="E831">
        <v>41</v>
      </c>
      <c r="F831">
        <v>0</v>
      </c>
      <c r="G831">
        <v>0</v>
      </c>
      <c r="H831">
        <v>1</v>
      </c>
      <c r="I831">
        <v>0</v>
      </c>
      <c r="J831">
        <v>0</v>
      </c>
      <c r="K831">
        <v>0</v>
      </c>
      <c r="L831">
        <v>1</v>
      </c>
      <c r="M831">
        <v>0</v>
      </c>
      <c r="N831">
        <v>0</v>
      </c>
      <c r="O831" t="s">
        <v>28</v>
      </c>
      <c r="P831" s="5" t="str" cm="1">
        <f t="array" ref="P831">_xlfn.IFS(F831=1,"Divorced",G831=1,"Married",H831=1,"Single",I831=1,"Together",J831=1,"Widow")</f>
        <v>Single</v>
      </c>
      <c r="Q831" s="5" t="str" cm="1">
        <f t="array" ref="Q831">_xlfn.IFS(K831=1,"Basic",L831=1,"Graduate",M831=1,"Master",N831=1,"PhD",TRUE,"Otherwise")</f>
        <v>Graduate</v>
      </c>
    </row>
    <row r="832" spans="1:17">
      <c r="A832">
        <v>2456</v>
      </c>
      <c r="B832">
        <v>160474</v>
      </c>
      <c r="C832">
        <v>0</v>
      </c>
      <c r="D832">
        <v>1</v>
      </c>
      <c r="E832">
        <v>41</v>
      </c>
      <c r="F832">
        <v>0</v>
      </c>
      <c r="G832">
        <v>0</v>
      </c>
      <c r="H832">
        <v>1</v>
      </c>
      <c r="I832">
        <v>0</v>
      </c>
      <c r="J832">
        <v>0</v>
      </c>
      <c r="K832">
        <v>0</v>
      </c>
      <c r="L832">
        <v>1</v>
      </c>
      <c r="M832">
        <v>0</v>
      </c>
      <c r="N832">
        <v>0</v>
      </c>
      <c r="O832" t="s">
        <v>32</v>
      </c>
      <c r="P832" s="5" t="str" cm="1">
        <f t="array" ref="P832">_xlfn.IFS(F832=1,"Divorced",G832=1,"Married",H832=1,"Single",I832=1,"Together",J832=1,"Widow")</f>
        <v>Single</v>
      </c>
      <c r="Q832" s="5" t="str" cm="1">
        <f t="array" ref="Q832">_xlfn.IFS(K832=1,"Basic",L832=1,"Graduate",M832=1,"Master",N832=1,"PhD",TRUE,"Otherwise")</f>
        <v>Graduate</v>
      </c>
    </row>
    <row r="833" spans="1:17">
      <c r="A833">
        <v>2584</v>
      </c>
      <c r="B833">
        <v>160432</v>
      </c>
      <c r="C833">
        <v>0</v>
      </c>
      <c r="D833">
        <v>1</v>
      </c>
      <c r="E833">
        <v>47</v>
      </c>
      <c r="F833">
        <v>0</v>
      </c>
      <c r="G833">
        <v>1</v>
      </c>
      <c r="H833">
        <v>0</v>
      </c>
      <c r="I833">
        <v>0</v>
      </c>
      <c r="J833">
        <v>0</v>
      </c>
      <c r="K833">
        <v>0</v>
      </c>
      <c r="L833">
        <v>0</v>
      </c>
      <c r="M833">
        <v>1</v>
      </c>
      <c r="N833">
        <v>0</v>
      </c>
      <c r="O833" t="s">
        <v>34</v>
      </c>
      <c r="P833" s="5" t="str" cm="1">
        <f t="array" ref="P833">_xlfn.IFS(F833=1,"Divorced",G833=1,"Married",H833=1,"Single",I833=1,"Together",J833=1,"Widow")</f>
        <v>Married</v>
      </c>
      <c r="Q833" s="5" t="str" cm="1">
        <f t="array" ref="Q833">_xlfn.IFS(K833=1,"Basic",L833=1,"Graduate",M833=1,"Master",N833=1,"PhD",TRUE,"Otherwise")</f>
        <v>Master</v>
      </c>
    </row>
    <row r="834" spans="1:17">
      <c r="A834">
        <v>2691</v>
      </c>
      <c r="B834">
        <v>160230</v>
      </c>
      <c r="C834">
        <v>0</v>
      </c>
      <c r="D834">
        <v>1</v>
      </c>
      <c r="E834">
        <v>64</v>
      </c>
      <c r="F834">
        <v>0</v>
      </c>
      <c r="G834">
        <v>0</v>
      </c>
      <c r="H834">
        <v>1</v>
      </c>
      <c r="I834">
        <v>0</v>
      </c>
      <c r="J834">
        <v>0</v>
      </c>
      <c r="K834">
        <v>0</v>
      </c>
      <c r="L834">
        <v>1</v>
      </c>
      <c r="M834">
        <v>0</v>
      </c>
      <c r="N834">
        <v>0</v>
      </c>
      <c r="O834" t="s">
        <v>19</v>
      </c>
      <c r="P834" s="5" t="str" cm="1">
        <f t="array" ref="P834">_xlfn.IFS(F834=1,"Divorced",G834=1,"Married",H834=1,"Single",I834=1,"Together",J834=1,"Widow")</f>
        <v>Single</v>
      </c>
      <c r="Q834" s="5" t="str" cm="1">
        <f t="array" ref="Q834">_xlfn.IFS(K834=1,"Basic",L834=1,"Graduate",M834=1,"Master",N834=1,"PhD",TRUE,"Otherwise")</f>
        <v>Graduate</v>
      </c>
    </row>
    <row r="835" spans="1:17">
      <c r="A835">
        <v>2840</v>
      </c>
      <c r="B835">
        <v>160208</v>
      </c>
      <c r="C835">
        <v>1</v>
      </c>
      <c r="D835">
        <v>1</v>
      </c>
      <c r="E835">
        <v>47</v>
      </c>
      <c r="F835">
        <v>0</v>
      </c>
      <c r="G835">
        <v>0</v>
      </c>
      <c r="H835">
        <v>0</v>
      </c>
      <c r="I835">
        <v>0</v>
      </c>
      <c r="J835">
        <v>1</v>
      </c>
      <c r="K835">
        <v>0</v>
      </c>
      <c r="L835">
        <v>1</v>
      </c>
      <c r="M835">
        <v>0</v>
      </c>
      <c r="N835">
        <v>0</v>
      </c>
      <c r="O835" t="s">
        <v>32</v>
      </c>
      <c r="P835" s="5" t="str" cm="1">
        <f t="array" ref="P835">_xlfn.IFS(F835=1,"Divorced",G835=1,"Married",H835=1,"Single",I835=1,"Together",J835=1,"Widow")</f>
        <v>Widow</v>
      </c>
      <c r="Q835" s="5" t="str" cm="1">
        <f t="array" ref="Q835">_xlfn.IFS(K835=1,"Basic",L835=1,"Graduate",M835=1,"Master",N835=1,"PhD",TRUE,"Otherwise")</f>
        <v>Graduate</v>
      </c>
    </row>
    <row r="836" spans="1:17">
      <c r="A836">
        <v>2848</v>
      </c>
      <c r="B836">
        <v>160200</v>
      </c>
      <c r="C836">
        <v>0</v>
      </c>
      <c r="D836">
        <v>1</v>
      </c>
      <c r="E836">
        <v>72</v>
      </c>
      <c r="F836">
        <v>0</v>
      </c>
      <c r="G836">
        <v>0</v>
      </c>
      <c r="H836">
        <v>1</v>
      </c>
      <c r="I836">
        <v>0</v>
      </c>
      <c r="J836">
        <v>0</v>
      </c>
      <c r="K836">
        <v>0</v>
      </c>
      <c r="L836">
        <v>0</v>
      </c>
      <c r="M836">
        <v>0</v>
      </c>
      <c r="N836">
        <v>1</v>
      </c>
      <c r="O836" t="s">
        <v>34</v>
      </c>
      <c r="P836" s="5" t="str" cm="1">
        <f t="array" ref="P836">_xlfn.IFS(F836=1,"Divorced",G836=1,"Married",H836=1,"Single",I836=1,"Together",J836=1,"Widow")</f>
        <v>Single</v>
      </c>
      <c r="Q836" s="5" t="str" cm="1">
        <f t="array" ref="Q836">_xlfn.IFS(K836=1,"Basic",L836=1,"Graduate",M836=1,"Master",N836=1,"PhD",TRUE,"Otherwise")</f>
        <v>PhD</v>
      </c>
    </row>
    <row r="837" spans="1:17">
      <c r="A837">
        <v>1147</v>
      </c>
      <c r="B837">
        <v>160199</v>
      </c>
      <c r="C837">
        <v>1</v>
      </c>
      <c r="D837">
        <v>2</v>
      </c>
      <c r="E837">
        <v>42</v>
      </c>
      <c r="F837">
        <v>0</v>
      </c>
      <c r="G837">
        <v>0</v>
      </c>
      <c r="H837">
        <v>1</v>
      </c>
      <c r="I837">
        <v>0</v>
      </c>
      <c r="J837">
        <v>0</v>
      </c>
      <c r="K837">
        <v>0</v>
      </c>
      <c r="L837">
        <v>1</v>
      </c>
      <c r="M837">
        <v>0</v>
      </c>
      <c r="N837">
        <v>0</v>
      </c>
      <c r="O837" t="s">
        <v>29</v>
      </c>
      <c r="P837" s="5" t="str" cm="1">
        <f t="array" ref="P837">_xlfn.IFS(F837=1,"Divorced",G837=1,"Married",H837=1,"Single",I837=1,"Together",J837=1,"Widow")</f>
        <v>Single</v>
      </c>
      <c r="Q837" s="5" t="str" cm="1">
        <f t="array" ref="Q837">_xlfn.IFS(K837=1,"Basic",L837=1,"Graduate",M837=1,"Master",N837=1,"PhD",TRUE,"Otherwise")</f>
        <v>Graduate</v>
      </c>
    </row>
    <row r="838" spans="1:17">
      <c r="A838">
        <v>1778</v>
      </c>
      <c r="B838">
        <v>160161</v>
      </c>
      <c r="C838">
        <v>0</v>
      </c>
      <c r="D838">
        <v>1</v>
      </c>
      <c r="E838">
        <v>55</v>
      </c>
      <c r="F838">
        <v>1</v>
      </c>
      <c r="G838">
        <v>0</v>
      </c>
      <c r="H838">
        <v>0</v>
      </c>
      <c r="I838">
        <v>0</v>
      </c>
      <c r="J838">
        <v>0</v>
      </c>
      <c r="K838">
        <v>0</v>
      </c>
      <c r="L838">
        <v>0</v>
      </c>
      <c r="M838">
        <v>0</v>
      </c>
      <c r="N838">
        <v>0</v>
      </c>
      <c r="O838" t="s">
        <v>32</v>
      </c>
      <c r="P838" s="5" t="str" cm="1">
        <f t="array" ref="P838">_xlfn.IFS(F838=1,"Divorced",G838=1,"Married",H838=1,"Single",I838=1,"Together",J838=1,"Widow")</f>
        <v>Divorced</v>
      </c>
      <c r="Q838" s="5" t="str" cm="1">
        <f t="array" ref="Q838">_xlfn.IFS(K838=1,"Basic",L838=1,"Graduate",M838=1,"Master",N838=1,"PhD",TRUE,"Otherwise")</f>
        <v>Otherwise</v>
      </c>
    </row>
    <row r="839" spans="1:17">
      <c r="A839">
        <v>1495</v>
      </c>
      <c r="B839">
        <v>160152</v>
      </c>
      <c r="C839">
        <v>0</v>
      </c>
      <c r="D839">
        <v>1</v>
      </c>
      <c r="E839">
        <v>41</v>
      </c>
      <c r="F839">
        <v>0</v>
      </c>
      <c r="G839">
        <v>0</v>
      </c>
      <c r="H839">
        <v>1</v>
      </c>
      <c r="I839">
        <v>0</v>
      </c>
      <c r="J839">
        <v>0</v>
      </c>
      <c r="K839">
        <v>0</v>
      </c>
      <c r="L839">
        <v>1</v>
      </c>
      <c r="M839">
        <v>0</v>
      </c>
      <c r="N839">
        <v>0</v>
      </c>
      <c r="O839" t="s">
        <v>29</v>
      </c>
      <c r="P839" s="5" t="str" cm="1">
        <f t="array" ref="P839">_xlfn.IFS(F839=1,"Divorced",G839=1,"Married",H839=1,"Single",I839=1,"Together",J839=1,"Widow")</f>
        <v>Single</v>
      </c>
      <c r="Q839" s="5" t="str" cm="1">
        <f t="array" ref="Q839">_xlfn.IFS(K839=1,"Basic",L839=1,"Graduate",M839=1,"Master",N839=1,"PhD",TRUE,"Otherwise")</f>
        <v>Graduate</v>
      </c>
    </row>
    <row r="840" spans="1:17">
      <c r="A840">
        <v>1471</v>
      </c>
      <c r="B840">
        <v>160093</v>
      </c>
      <c r="C840">
        <v>0</v>
      </c>
      <c r="D840">
        <v>1</v>
      </c>
      <c r="E840">
        <v>46</v>
      </c>
      <c r="F840">
        <v>0</v>
      </c>
      <c r="G840">
        <v>1</v>
      </c>
      <c r="H840">
        <v>0</v>
      </c>
      <c r="I840">
        <v>0</v>
      </c>
      <c r="J840">
        <v>0</v>
      </c>
      <c r="K840">
        <v>0</v>
      </c>
      <c r="L840">
        <v>1</v>
      </c>
      <c r="M840">
        <v>0</v>
      </c>
      <c r="N840">
        <v>0</v>
      </c>
      <c r="O840" t="s">
        <v>29</v>
      </c>
      <c r="P840" s="5" t="str" cm="1">
        <f t="array" ref="P840">_xlfn.IFS(F840=1,"Divorced",G840=1,"Married",H840=1,"Single",I840=1,"Together",J840=1,"Widow")</f>
        <v>Married</v>
      </c>
      <c r="Q840" s="5" t="str" cm="1">
        <f t="array" ref="Q840">_xlfn.IFS(K840=1,"Basic",L840=1,"Graduate",M840=1,"Master",N840=1,"PhD",TRUE,"Otherwise")</f>
        <v>Graduate</v>
      </c>
    </row>
    <row r="841" spans="1:17">
      <c r="A841">
        <v>2276</v>
      </c>
      <c r="B841">
        <v>160033</v>
      </c>
      <c r="C841">
        <v>0</v>
      </c>
      <c r="D841">
        <v>1</v>
      </c>
      <c r="E841">
        <v>66</v>
      </c>
      <c r="F841">
        <v>0</v>
      </c>
      <c r="G841">
        <v>0</v>
      </c>
      <c r="H841">
        <v>0</v>
      </c>
      <c r="I841">
        <v>1</v>
      </c>
      <c r="J841">
        <v>0</v>
      </c>
      <c r="K841">
        <v>0</v>
      </c>
      <c r="L841">
        <v>0</v>
      </c>
      <c r="M841">
        <v>1</v>
      </c>
      <c r="N841">
        <v>0</v>
      </c>
      <c r="O841" t="s">
        <v>32</v>
      </c>
      <c r="P841" s="5" t="str" cm="1">
        <f t="array" ref="P841">_xlfn.IFS(F841=1,"Divorced",G841=1,"Married",H841=1,"Single",I841=1,"Together",J841=1,"Widow")</f>
        <v>Together</v>
      </c>
      <c r="Q841" s="5" t="str" cm="1">
        <f t="array" ref="Q841">_xlfn.IFS(K841=1,"Basic",L841=1,"Graduate",M841=1,"Master",N841=1,"PhD",TRUE,"Otherwise")</f>
        <v>Master</v>
      </c>
    </row>
    <row r="842" spans="1:17">
      <c r="A842">
        <v>1338</v>
      </c>
      <c r="B842">
        <v>160000</v>
      </c>
      <c r="C842">
        <v>0</v>
      </c>
      <c r="D842">
        <v>1</v>
      </c>
      <c r="E842">
        <v>44</v>
      </c>
      <c r="F842">
        <v>0</v>
      </c>
      <c r="G842">
        <v>0</v>
      </c>
      <c r="H842">
        <v>1</v>
      </c>
      <c r="I842">
        <v>0</v>
      </c>
      <c r="J842">
        <v>0</v>
      </c>
      <c r="K842">
        <v>0</v>
      </c>
      <c r="L842">
        <v>0</v>
      </c>
      <c r="M842">
        <v>0</v>
      </c>
      <c r="N842">
        <v>1</v>
      </c>
      <c r="O842" t="s">
        <v>28</v>
      </c>
      <c r="P842" s="5" t="str" cm="1">
        <f t="array" ref="P842">_xlfn.IFS(F842=1,"Divorced",G842=1,"Married",H842=1,"Single",I842=1,"Together",J842=1,"Widow")</f>
        <v>Single</v>
      </c>
      <c r="Q842" s="5" t="str" cm="1">
        <f t="array" ref="Q842">_xlfn.IFS(K842=1,"Basic",L842=1,"Graduate",M842=1,"Master",N842=1,"PhD",TRUE,"Otherwise")</f>
        <v>PhD</v>
      </c>
    </row>
    <row r="843" spans="1:17">
      <c r="A843">
        <v>1578</v>
      </c>
      <c r="B843">
        <v>159973</v>
      </c>
      <c r="C843">
        <v>0</v>
      </c>
      <c r="D843">
        <v>0</v>
      </c>
      <c r="E843">
        <v>48</v>
      </c>
      <c r="F843">
        <v>0</v>
      </c>
      <c r="G843">
        <v>1</v>
      </c>
      <c r="H843">
        <v>0</v>
      </c>
      <c r="I843">
        <v>0</v>
      </c>
      <c r="J843">
        <v>0</v>
      </c>
      <c r="K843">
        <v>0</v>
      </c>
      <c r="L843">
        <v>0</v>
      </c>
      <c r="M843">
        <v>0</v>
      </c>
      <c r="N843">
        <v>1</v>
      </c>
      <c r="O843" t="s">
        <v>28</v>
      </c>
      <c r="P843" s="5" t="str" cm="1">
        <f t="array" ref="P843">_xlfn.IFS(F843=1,"Divorced",G843=1,"Married",H843=1,"Single",I843=1,"Together",J843=1,"Widow")</f>
        <v>Married</v>
      </c>
      <c r="Q843" s="5" t="str" cm="1">
        <f t="array" ref="Q843">_xlfn.IFS(K843=1,"Basic",L843=1,"Graduate",M843=1,"Master",N843=1,"PhD",TRUE,"Otherwise")</f>
        <v>PhD</v>
      </c>
    </row>
    <row r="844" spans="1:17">
      <c r="A844">
        <v>2053</v>
      </c>
      <c r="B844">
        <v>159925</v>
      </c>
      <c r="C844">
        <v>0</v>
      </c>
      <c r="D844">
        <v>1</v>
      </c>
      <c r="E844">
        <v>65</v>
      </c>
      <c r="F844">
        <v>0</v>
      </c>
      <c r="G844">
        <v>0</v>
      </c>
      <c r="H844">
        <v>0</v>
      </c>
      <c r="I844">
        <v>1</v>
      </c>
      <c r="J844">
        <v>0</v>
      </c>
      <c r="K844">
        <v>0</v>
      </c>
      <c r="L844">
        <v>1</v>
      </c>
      <c r="M844">
        <v>0</v>
      </c>
      <c r="N844">
        <v>0</v>
      </c>
      <c r="O844" t="s">
        <v>29</v>
      </c>
      <c r="P844" s="5" t="str" cm="1">
        <f t="array" ref="P844">_xlfn.IFS(F844=1,"Divorced",G844=1,"Married",H844=1,"Single",I844=1,"Together",J844=1,"Widow")</f>
        <v>Together</v>
      </c>
      <c r="Q844" s="5" t="str" cm="1">
        <f t="array" ref="Q844">_xlfn.IFS(K844=1,"Basic",L844=1,"Graduate",M844=1,"Master",N844=1,"PhD",TRUE,"Otherwise")</f>
        <v>Graduate</v>
      </c>
    </row>
    <row r="845" spans="1:17">
      <c r="A845">
        <v>2453</v>
      </c>
      <c r="B845">
        <v>159892</v>
      </c>
      <c r="C845">
        <v>0</v>
      </c>
      <c r="D845">
        <v>1</v>
      </c>
      <c r="E845">
        <v>50</v>
      </c>
      <c r="F845">
        <v>0</v>
      </c>
      <c r="G845">
        <v>1</v>
      </c>
      <c r="H845">
        <v>0</v>
      </c>
      <c r="I845">
        <v>0</v>
      </c>
      <c r="J845">
        <v>0</v>
      </c>
      <c r="K845">
        <v>0</v>
      </c>
      <c r="L845">
        <v>0</v>
      </c>
      <c r="M845">
        <v>0</v>
      </c>
      <c r="N845">
        <v>1</v>
      </c>
      <c r="O845" t="s">
        <v>17</v>
      </c>
      <c r="P845" s="5" t="str" cm="1">
        <f t="array" ref="P845">_xlfn.IFS(F845=1,"Divorced",G845=1,"Married",H845=1,"Single",I845=1,"Together",J845=1,"Widow")</f>
        <v>Married</v>
      </c>
      <c r="Q845" s="5" t="str" cm="1">
        <f t="array" ref="Q845">_xlfn.IFS(K845=1,"Basic",L845=1,"Graduate",M845=1,"Master",N845=1,"PhD",TRUE,"Otherwise")</f>
        <v>PhD</v>
      </c>
    </row>
    <row r="846" spans="1:17">
      <c r="A846">
        <v>2289</v>
      </c>
      <c r="B846">
        <v>159868</v>
      </c>
      <c r="C846">
        <v>0</v>
      </c>
      <c r="D846">
        <v>1</v>
      </c>
      <c r="E846">
        <v>48</v>
      </c>
      <c r="F846">
        <v>0</v>
      </c>
      <c r="G846">
        <v>0</v>
      </c>
      <c r="H846">
        <v>0</v>
      </c>
      <c r="I846">
        <v>1</v>
      </c>
      <c r="J846">
        <v>0</v>
      </c>
      <c r="K846">
        <v>0</v>
      </c>
      <c r="L846">
        <v>1</v>
      </c>
      <c r="M846">
        <v>0</v>
      </c>
      <c r="N846">
        <v>0</v>
      </c>
      <c r="O846" t="s">
        <v>19</v>
      </c>
      <c r="P846" s="5" t="str" cm="1">
        <f t="array" ref="P846">_xlfn.IFS(F846=1,"Divorced",G846=1,"Married",H846=1,"Single",I846=1,"Together",J846=1,"Widow")</f>
        <v>Together</v>
      </c>
      <c r="Q846" s="5" t="str" cm="1">
        <f t="array" ref="Q846">_xlfn.IFS(K846=1,"Basic",L846=1,"Graduate",M846=1,"Master",N846=1,"PhD",TRUE,"Otherwise")</f>
        <v>Graduate</v>
      </c>
    </row>
    <row r="847" spans="1:17">
      <c r="A847">
        <v>2611</v>
      </c>
      <c r="B847">
        <v>159821</v>
      </c>
      <c r="C847">
        <v>0</v>
      </c>
      <c r="D847">
        <v>1</v>
      </c>
      <c r="E847">
        <v>65</v>
      </c>
      <c r="F847">
        <v>0</v>
      </c>
      <c r="G847">
        <v>1</v>
      </c>
      <c r="H847">
        <v>0</v>
      </c>
      <c r="I847">
        <v>0</v>
      </c>
      <c r="J847">
        <v>0</v>
      </c>
      <c r="K847">
        <v>0</v>
      </c>
      <c r="L847">
        <v>0</v>
      </c>
      <c r="M847">
        <v>0</v>
      </c>
      <c r="N847">
        <v>1</v>
      </c>
      <c r="O847" t="s">
        <v>29</v>
      </c>
      <c r="P847" s="5" t="str" cm="1">
        <f t="array" ref="P847">_xlfn.IFS(F847=1,"Divorced",G847=1,"Married",H847=1,"Single",I847=1,"Together",J847=1,"Widow")</f>
        <v>Married</v>
      </c>
      <c r="Q847" s="5" t="str" cm="1">
        <f t="array" ref="Q847">_xlfn.IFS(K847=1,"Basic",L847=1,"Graduate",M847=1,"Master",N847=1,"PhD",TRUE,"Otherwise")</f>
        <v>PhD</v>
      </c>
    </row>
    <row r="848" spans="1:17">
      <c r="A848">
        <v>1135</v>
      </c>
      <c r="B848">
        <v>159809</v>
      </c>
      <c r="C848">
        <v>0</v>
      </c>
      <c r="D848">
        <v>2</v>
      </c>
      <c r="E848">
        <v>44</v>
      </c>
      <c r="F848">
        <v>0</v>
      </c>
      <c r="G848">
        <v>1</v>
      </c>
      <c r="H848">
        <v>0</v>
      </c>
      <c r="I848">
        <v>0</v>
      </c>
      <c r="J848">
        <v>0</v>
      </c>
      <c r="K848">
        <v>0</v>
      </c>
      <c r="L848">
        <v>1</v>
      </c>
      <c r="M848">
        <v>0</v>
      </c>
      <c r="N848">
        <v>0</v>
      </c>
      <c r="O848" t="s">
        <v>29</v>
      </c>
      <c r="P848" s="5" t="str" cm="1">
        <f t="array" ref="P848">_xlfn.IFS(F848=1,"Divorced",G848=1,"Married",H848=1,"Single",I848=1,"Together",J848=1,"Widow")</f>
        <v>Married</v>
      </c>
      <c r="Q848" s="5" t="str" cm="1">
        <f t="array" ref="Q848">_xlfn.IFS(K848=1,"Basic",L848=1,"Graduate",M848=1,"Master",N848=1,"PhD",TRUE,"Otherwise")</f>
        <v>Graduate</v>
      </c>
    </row>
    <row r="849" spans="1:17">
      <c r="A849">
        <v>1937</v>
      </c>
      <c r="B849">
        <v>159754</v>
      </c>
      <c r="C849">
        <v>0</v>
      </c>
      <c r="D849">
        <v>1</v>
      </c>
      <c r="E849">
        <v>55</v>
      </c>
      <c r="F849">
        <v>0</v>
      </c>
      <c r="G849">
        <v>1</v>
      </c>
      <c r="H849">
        <v>0</v>
      </c>
      <c r="I849">
        <v>0</v>
      </c>
      <c r="J849">
        <v>0</v>
      </c>
      <c r="K849">
        <v>0</v>
      </c>
      <c r="L849">
        <v>1</v>
      </c>
      <c r="M849">
        <v>0</v>
      </c>
      <c r="N849">
        <v>0</v>
      </c>
      <c r="O849" t="s">
        <v>17</v>
      </c>
      <c r="P849" s="5" t="str" cm="1">
        <f t="array" ref="P849">_xlfn.IFS(F849=1,"Divorced",G849=1,"Married",H849=1,"Single",I849=1,"Together",J849=1,"Widow")</f>
        <v>Married</v>
      </c>
      <c r="Q849" s="5" t="str" cm="1">
        <f t="array" ref="Q849">_xlfn.IFS(K849=1,"Basic",L849=1,"Graduate",M849=1,"Master",N849=1,"PhD",TRUE,"Otherwise")</f>
        <v>Graduate</v>
      </c>
    </row>
    <row r="850" spans="1:17">
      <c r="A850">
        <v>3127</v>
      </c>
      <c r="B850">
        <v>159686</v>
      </c>
      <c r="C850">
        <v>0</v>
      </c>
      <c r="D850">
        <v>1</v>
      </c>
      <c r="E850">
        <v>55</v>
      </c>
      <c r="F850">
        <v>0</v>
      </c>
      <c r="G850">
        <v>0</v>
      </c>
      <c r="H850">
        <v>1</v>
      </c>
      <c r="I850">
        <v>0</v>
      </c>
      <c r="J850">
        <v>0</v>
      </c>
      <c r="K850">
        <v>0</v>
      </c>
      <c r="L850">
        <v>1</v>
      </c>
      <c r="M850">
        <v>0</v>
      </c>
      <c r="N850">
        <v>0</v>
      </c>
      <c r="O850" t="s">
        <v>29</v>
      </c>
      <c r="P850" s="5" t="str" cm="1">
        <f t="array" ref="P850">_xlfn.IFS(F850=1,"Divorced",G850=1,"Married",H850=1,"Single",I850=1,"Together",J850=1,"Widow")</f>
        <v>Single</v>
      </c>
      <c r="Q850" s="5" t="str" cm="1">
        <f t="array" ref="Q850">_xlfn.IFS(K850=1,"Basic",L850=1,"Graduate",M850=1,"Master",N850=1,"PhD",TRUE,"Otherwise")</f>
        <v>Graduate</v>
      </c>
    </row>
    <row r="851" spans="1:17">
      <c r="A851">
        <v>1789</v>
      </c>
      <c r="B851">
        <v>159666</v>
      </c>
      <c r="C851">
        <v>1</v>
      </c>
      <c r="D851">
        <v>1</v>
      </c>
      <c r="E851">
        <v>48</v>
      </c>
      <c r="F851">
        <v>0</v>
      </c>
      <c r="G851">
        <v>1</v>
      </c>
      <c r="H851">
        <v>0</v>
      </c>
      <c r="I851">
        <v>0</v>
      </c>
      <c r="J851">
        <v>0</v>
      </c>
      <c r="K851">
        <v>0</v>
      </c>
      <c r="L851">
        <v>1</v>
      </c>
      <c r="M851">
        <v>0</v>
      </c>
      <c r="N851">
        <v>0</v>
      </c>
      <c r="O851" t="s">
        <v>29</v>
      </c>
      <c r="P851" s="5" t="str" cm="1">
        <f t="array" ref="P851">_xlfn.IFS(F851=1,"Divorced",G851=1,"Married",H851=1,"Single",I851=1,"Together",J851=1,"Widow")</f>
        <v>Married</v>
      </c>
      <c r="Q851" s="5" t="str" cm="1">
        <f t="array" ref="Q851">_xlfn.IFS(K851=1,"Basic",L851=1,"Graduate",M851=1,"Master",N851=1,"PhD",TRUE,"Otherwise")</f>
        <v>Graduate</v>
      </c>
    </row>
    <row r="852" spans="1:17">
      <c r="A852">
        <v>2344</v>
      </c>
      <c r="B852">
        <v>159601</v>
      </c>
      <c r="C852">
        <v>0</v>
      </c>
      <c r="D852">
        <v>1</v>
      </c>
      <c r="E852">
        <v>43</v>
      </c>
      <c r="F852">
        <v>1</v>
      </c>
      <c r="G852">
        <v>0</v>
      </c>
      <c r="H852">
        <v>0</v>
      </c>
      <c r="I852">
        <v>0</v>
      </c>
      <c r="J852">
        <v>0</v>
      </c>
      <c r="K852">
        <v>0</v>
      </c>
      <c r="L852">
        <v>0</v>
      </c>
      <c r="M852">
        <v>0</v>
      </c>
      <c r="N852">
        <v>0</v>
      </c>
      <c r="O852" t="s">
        <v>34</v>
      </c>
      <c r="P852" s="5" t="str" cm="1">
        <f t="array" ref="P852">_xlfn.IFS(F852=1,"Divorced",G852=1,"Married",H852=1,"Single",I852=1,"Together",J852=1,"Widow")</f>
        <v>Divorced</v>
      </c>
      <c r="Q852" s="5" t="str" cm="1">
        <f t="array" ref="Q852">_xlfn.IFS(K852=1,"Basic",L852=1,"Graduate",M852=1,"Master",N852=1,"PhD",TRUE,"Otherwise")</f>
        <v>Otherwise</v>
      </c>
    </row>
    <row r="853" spans="1:17">
      <c r="A853">
        <v>2143</v>
      </c>
      <c r="B853">
        <v>159594</v>
      </c>
      <c r="C853">
        <v>0</v>
      </c>
      <c r="D853">
        <v>1</v>
      </c>
      <c r="E853">
        <v>55</v>
      </c>
      <c r="F853">
        <v>0</v>
      </c>
      <c r="G853">
        <v>1</v>
      </c>
      <c r="H853">
        <v>0</v>
      </c>
      <c r="I853">
        <v>0</v>
      </c>
      <c r="J853">
        <v>0</v>
      </c>
      <c r="K853">
        <v>0</v>
      </c>
      <c r="L853">
        <v>1</v>
      </c>
      <c r="M853">
        <v>0</v>
      </c>
      <c r="N853">
        <v>0</v>
      </c>
      <c r="O853" t="s">
        <v>29</v>
      </c>
      <c r="P853" s="5" t="str" cm="1">
        <f t="array" ref="P853">_xlfn.IFS(F853=1,"Divorced",G853=1,"Married",H853=1,"Single",I853=1,"Together",J853=1,"Widow")</f>
        <v>Married</v>
      </c>
      <c r="Q853" s="5" t="str" cm="1">
        <f t="array" ref="Q853">_xlfn.IFS(K853=1,"Basic",L853=1,"Graduate",M853=1,"Master",N853=1,"PhD",TRUE,"Otherwise")</f>
        <v>Graduate</v>
      </c>
    </row>
    <row r="854" spans="1:17">
      <c r="A854">
        <v>3211</v>
      </c>
      <c r="B854">
        <v>159535</v>
      </c>
      <c r="C854">
        <v>2</v>
      </c>
      <c r="D854">
        <v>0</v>
      </c>
      <c r="E854">
        <v>48</v>
      </c>
      <c r="F854">
        <v>0</v>
      </c>
      <c r="G854">
        <v>1</v>
      </c>
      <c r="H854">
        <v>0</v>
      </c>
      <c r="I854">
        <v>0</v>
      </c>
      <c r="J854">
        <v>0</v>
      </c>
      <c r="K854">
        <v>0</v>
      </c>
      <c r="L854">
        <v>1</v>
      </c>
      <c r="M854">
        <v>0</v>
      </c>
      <c r="N854">
        <v>0</v>
      </c>
      <c r="O854" t="s">
        <v>29</v>
      </c>
      <c r="P854" s="5" t="str" cm="1">
        <f t="array" ref="P854">_xlfn.IFS(F854=1,"Divorced",G854=1,"Married",H854=1,"Single",I854=1,"Together",J854=1,"Widow")</f>
        <v>Married</v>
      </c>
      <c r="Q854" s="5" t="str" cm="1">
        <f t="array" ref="Q854">_xlfn.IFS(K854=1,"Basic",L854=1,"Graduate",M854=1,"Master",N854=1,"PhD",TRUE,"Otherwise")</f>
        <v>Graduate</v>
      </c>
    </row>
    <row r="855" spans="1:17">
      <c r="A855">
        <v>2737</v>
      </c>
      <c r="B855">
        <v>159481</v>
      </c>
      <c r="C855">
        <v>0</v>
      </c>
      <c r="D855">
        <v>1</v>
      </c>
      <c r="E855">
        <v>45</v>
      </c>
      <c r="F855">
        <v>0</v>
      </c>
      <c r="G855">
        <v>0</v>
      </c>
      <c r="H855">
        <v>0</v>
      </c>
      <c r="I855">
        <v>1</v>
      </c>
      <c r="J855">
        <v>0</v>
      </c>
      <c r="K855">
        <v>0</v>
      </c>
      <c r="L855">
        <v>1</v>
      </c>
      <c r="M855">
        <v>0</v>
      </c>
      <c r="N855">
        <v>0</v>
      </c>
      <c r="O855" t="s">
        <v>29</v>
      </c>
      <c r="P855" s="5" t="str" cm="1">
        <f t="array" ref="P855">_xlfn.IFS(F855=1,"Divorced",G855=1,"Married",H855=1,"Single",I855=1,"Together",J855=1,"Widow")</f>
        <v>Together</v>
      </c>
      <c r="Q855" s="5" t="str" cm="1">
        <f t="array" ref="Q855">_xlfn.IFS(K855=1,"Basic",L855=1,"Graduate",M855=1,"Master",N855=1,"PhD",TRUE,"Otherwise")</f>
        <v>Graduate</v>
      </c>
    </row>
    <row r="856" spans="1:17">
      <c r="A856">
        <v>3033</v>
      </c>
      <c r="B856">
        <v>159462</v>
      </c>
      <c r="C856">
        <v>0</v>
      </c>
      <c r="D856">
        <v>1</v>
      </c>
      <c r="E856">
        <v>70</v>
      </c>
      <c r="F856">
        <v>0</v>
      </c>
      <c r="G856">
        <v>1</v>
      </c>
      <c r="H856">
        <v>0</v>
      </c>
      <c r="I856">
        <v>0</v>
      </c>
      <c r="J856">
        <v>0</v>
      </c>
      <c r="K856">
        <v>0</v>
      </c>
      <c r="L856">
        <v>1</v>
      </c>
      <c r="M856">
        <v>0</v>
      </c>
      <c r="N856">
        <v>0</v>
      </c>
      <c r="O856" t="s">
        <v>19</v>
      </c>
      <c r="P856" s="5" t="str" cm="1">
        <f t="array" ref="P856">_xlfn.IFS(F856=1,"Divorced",G856=1,"Married",H856=1,"Single",I856=1,"Together",J856=1,"Widow")</f>
        <v>Married</v>
      </c>
      <c r="Q856" s="5" t="str" cm="1">
        <f t="array" ref="Q856">_xlfn.IFS(K856=1,"Basic",L856=1,"Graduate",M856=1,"Master",N856=1,"PhD",TRUE,"Otherwise")</f>
        <v>Graduate</v>
      </c>
    </row>
    <row r="857" spans="1:17">
      <c r="A857">
        <v>1479</v>
      </c>
      <c r="B857">
        <v>159432</v>
      </c>
      <c r="C857">
        <v>0</v>
      </c>
      <c r="D857">
        <v>1</v>
      </c>
      <c r="E857">
        <v>58</v>
      </c>
      <c r="F857">
        <v>1</v>
      </c>
      <c r="G857">
        <v>0</v>
      </c>
      <c r="H857">
        <v>0</v>
      </c>
      <c r="I857">
        <v>0</v>
      </c>
      <c r="J857">
        <v>0</v>
      </c>
      <c r="K857">
        <v>0</v>
      </c>
      <c r="L857">
        <v>0</v>
      </c>
      <c r="M857">
        <v>1</v>
      </c>
      <c r="N857">
        <v>0</v>
      </c>
      <c r="O857" t="s">
        <v>19</v>
      </c>
      <c r="P857" s="5" t="str" cm="1">
        <f t="array" ref="P857">_xlfn.IFS(F857=1,"Divorced",G857=1,"Married",H857=1,"Single",I857=1,"Together",J857=1,"Widow")</f>
        <v>Divorced</v>
      </c>
      <c r="Q857" s="5" t="str" cm="1">
        <f t="array" ref="Q857">_xlfn.IFS(K857=1,"Basic",L857=1,"Graduate",M857=1,"Master",N857=1,"PhD",TRUE,"Otherwise")</f>
        <v>Master</v>
      </c>
    </row>
    <row r="858" spans="1:17">
      <c r="A858">
        <v>1996</v>
      </c>
      <c r="B858">
        <v>159412</v>
      </c>
      <c r="C858">
        <v>0</v>
      </c>
      <c r="D858">
        <v>0</v>
      </c>
      <c r="E858">
        <v>69</v>
      </c>
      <c r="F858">
        <v>0</v>
      </c>
      <c r="G858">
        <v>1</v>
      </c>
      <c r="H858">
        <v>0</v>
      </c>
      <c r="I858">
        <v>0</v>
      </c>
      <c r="J858">
        <v>0</v>
      </c>
      <c r="K858">
        <v>0</v>
      </c>
      <c r="L858">
        <v>0</v>
      </c>
      <c r="M858">
        <v>1</v>
      </c>
      <c r="N858">
        <v>0</v>
      </c>
      <c r="O858" t="s">
        <v>34</v>
      </c>
      <c r="P858" s="5" t="str" cm="1">
        <f t="array" ref="P858">_xlfn.IFS(F858=1,"Divorced",G858=1,"Married",H858=1,"Single",I858=1,"Together",J858=1,"Widow")</f>
        <v>Married</v>
      </c>
      <c r="Q858" s="5" t="str" cm="1">
        <f t="array" ref="Q858">_xlfn.IFS(K858=1,"Basic",L858=1,"Graduate",M858=1,"Master",N858=1,"PhD",TRUE,"Otherwise")</f>
        <v>Master</v>
      </c>
    </row>
    <row r="859" spans="1:17">
      <c r="A859">
        <v>2777</v>
      </c>
      <c r="B859">
        <v>159385</v>
      </c>
      <c r="C859">
        <v>1</v>
      </c>
      <c r="D859">
        <v>1</v>
      </c>
      <c r="E859">
        <v>69</v>
      </c>
      <c r="F859">
        <v>0</v>
      </c>
      <c r="G859">
        <v>0</v>
      </c>
      <c r="H859">
        <v>0</v>
      </c>
      <c r="I859">
        <v>1</v>
      </c>
      <c r="J859">
        <v>0</v>
      </c>
      <c r="K859">
        <v>0</v>
      </c>
      <c r="L859">
        <v>0</v>
      </c>
      <c r="M859">
        <v>1</v>
      </c>
      <c r="N859">
        <v>0</v>
      </c>
      <c r="O859" t="s">
        <v>17</v>
      </c>
      <c r="P859" s="5" t="str" cm="1">
        <f t="array" ref="P859">_xlfn.IFS(F859=1,"Divorced",G859=1,"Married",H859=1,"Single",I859=1,"Together",J859=1,"Widow")</f>
        <v>Together</v>
      </c>
      <c r="Q859" s="5" t="str" cm="1">
        <f t="array" ref="Q859">_xlfn.IFS(K859=1,"Basic",L859=1,"Graduate",M859=1,"Master",N859=1,"PhD",TRUE,"Otherwise")</f>
        <v>Master</v>
      </c>
    </row>
    <row r="860" spans="1:17">
      <c r="A860">
        <v>1013</v>
      </c>
      <c r="B860">
        <v>159354</v>
      </c>
      <c r="C860">
        <v>1</v>
      </c>
      <c r="D860">
        <v>1</v>
      </c>
      <c r="E860">
        <v>68</v>
      </c>
      <c r="F860">
        <v>1</v>
      </c>
      <c r="G860">
        <v>0</v>
      </c>
      <c r="H860">
        <v>0</v>
      </c>
      <c r="I860">
        <v>0</v>
      </c>
      <c r="J860">
        <v>0</v>
      </c>
      <c r="K860">
        <v>0</v>
      </c>
      <c r="L860">
        <v>0</v>
      </c>
      <c r="M860">
        <v>1</v>
      </c>
      <c r="N860">
        <v>0</v>
      </c>
      <c r="O860" t="s">
        <v>17</v>
      </c>
      <c r="P860" s="5" t="str" cm="1">
        <f t="array" ref="P860">_xlfn.IFS(F860=1,"Divorced",G860=1,"Married",H860=1,"Single",I860=1,"Together",J860=1,"Widow")</f>
        <v>Divorced</v>
      </c>
      <c r="Q860" s="5" t="str" cm="1">
        <f t="array" ref="Q860">_xlfn.IFS(K860=1,"Basic",L860=1,"Graduate",M860=1,"Master",N860=1,"PhD",TRUE,"Otherwise")</f>
        <v>Master</v>
      </c>
    </row>
    <row r="861" spans="1:17">
      <c r="A861">
        <v>1140</v>
      </c>
      <c r="B861">
        <v>159354</v>
      </c>
      <c r="C861">
        <v>0</v>
      </c>
      <c r="D861">
        <v>2</v>
      </c>
      <c r="E861">
        <v>67</v>
      </c>
      <c r="F861">
        <v>0</v>
      </c>
      <c r="G861">
        <v>1</v>
      </c>
      <c r="H861">
        <v>0</v>
      </c>
      <c r="I861">
        <v>0</v>
      </c>
      <c r="J861">
        <v>0</v>
      </c>
      <c r="K861">
        <v>0</v>
      </c>
      <c r="L861">
        <v>0</v>
      </c>
      <c r="M861">
        <v>1</v>
      </c>
      <c r="N861">
        <v>0</v>
      </c>
      <c r="O861" t="s">
        <v>28</v>
      </c>
      <c r="P861" s="5" t="str" cm="1">
        <f t="array" ref="P861">_xlfn.IFS(F861=1,"Divorced",G861=1,"Married",H861=1,"Single",I861=1,"Together",J861=1,"Widow")</f>
        <v>Married</v>
      </c>
      <c r="Q861" s="5" t="str" cm="1">
        <f t="array" ref="Q861">_xlfn.IFS(K861=1,"Basic",L861=1,"Graduate",M861=1,"Master",N861=1,"PhD",TRUE,"Otherwise")</f>
        <v>Master</v>
      </c>
    </row>
    <row r="862" spans="1:17">
      <c r="A862">
        <v>1652</v>
      </c>
      <c r="B862">
        <v>159304</v>
      </c>
      <c r="C862">
        <v>0</v>
      </c>
      <c r="D862">
        <v>1</v>
      </c>
      <c r="E862">
        <v>56</v>
      </c>
      <c r="F862">
        <v>0</v>
      </c>
      <c r="G862">
        <v>1</v>
      </c>
      <c r="H862">
        <v>0</v>
      </c>
      <c r="I862">
        <v>0</v>
      </c>
      <c r="J862">
        <v>0</v>
      </c>
      <c r="K862">
        <v>0</v>
      </c>
      <c r="L862">
        <v>0</v>
      </c>
      <c r="M862">
        <v>0</v>
      </c>
      <c r="N862">
        <v>1</v>
      </c>
      <c r="O862" t="s">
        <v>32</v>
      </c>
      <c r="P862" s="5" t="str" cm="1">
        <f t="array" ref="P862">_xlfn.IFS(F862=1,"Divorced",G862=1,"Married",H862=1,"Single",I862=1,"Together",J862=1,"Widow")</f>
        <v>Married</v>
      </c>
      <c r="Q862" s="5" t="str" cm="1">
        <f t="array" ref="Q862">_xlfn.IFS(K862=1,"Basic",L862=1,"Graduate",M862=1,"Master",N862=1,"PhD",TRUE,"Otherwise")</f>
        <v>PhD</v>
      </c>
    </row>
    <row r="863" spans="1:17">
      <c r="A863">
        <v>1327</v>
      </c>
      <c r="B863">
        <v>159292</v>
      </c>
      <c r="C863">
        <v>0</v>
      </c>
      <c r="D863">
        <v>1</v>
      </c>
      <c r="E863">
        <v>70</v>
      </c>
      <c r="F863">
        <v>0</v>
      </c>
      <c r="G863">
        <v>0</v>
      </c>
      <c r="H863">
        <v>0</v>
      </c>
      <c r="I863">
        <v>1</v>
      </c>
      <c r="J863">
        <v>0</v>
      </c>
      <c r="K863">
        <v>0</v>
      </c>
      <c r="L863">
        <v>0</v>
      </c>
      <c r="M863">
        <v>0</v>
      </c>
      <c r="N863">
        <v>1</v>
      </c>
      <c r="O863" t="s">
        <v>29</v>
      </c>
      <c r="P863" s="5" t="str" cm="1">
        <f t="array" ref="P863">_xlfn.IFS(F863=1,"Divorced",G863=1,"Married",H863=1,"Single",I863=1,"Together",J863=1,"Widow")</f>
        <v>Together</v>
      </c>
      <c r="Q863" s="5" t="str" cm="1">
        <f t="array" ref="Q863">_xlfn.IFS(K863=1,"Basic",L863=1,"Graduate",M863=1,"Master",N863=1,"PhD",TRUE,"Otherwise")</f>
        <v>PhD</v>
      </c>
    </row>
    <row r="864" spans="1:17">
      <c r="A864">
        <v>2874</v>
      </c>
      <c r="B864">
        <v>159292</v>
      </c>
      <c r="C864">
        <v>0</v>
      </c>
      <c r="D864">
        <v>1</v>
      </c>
      <c r="E864">
        <v>70</v>
      </c>
      <c r="F864">
        <v>0</v>
      </c>
      <c r="G864">
        <v>0</v>
      </c>
      <c r="H864">
        <v>0</v>
      </c>
      <c r="I864">
        <v>1</v>
      </c>
      <c r="J864">
        <v>0</v>
      </c>
      <c r="K864">
        <v>0</v>
      </c>
      <c r="L864">
        <v>0</v>
      </c>
      <c r="M864">
        <v>0</v>
      </c>
      <c r="N864">
        <v>1</v>
      </c>
      <c r="O864" t="s">
        <v>28</v>
      </c>
      <c r="P864" s="5" t="str" cm="1">
        <f t="array" ref="P864">_xlfn.IFS(F864=1,"Divorced",G864=1,"Married",H864=1,"Single",I864=1,"Together",J864=1,"Widow")</f>
        <v>Together</v>
      </c>
      <c r="Q864" s="5" t="str" cm="1">
        <f t="array" ref="Q864">_xlfn.IFS(K864=1,"Basic",L864=1,"Graduate",M864=1,"Master",N864=1,"PhD",TRUE,"Otherwise")</f>
        <v>PhD</v>
      </c>
    </row>
    <row r="865" spans="1:17">
      <c r="A865">
        <v>1653</v>
      </c>
      <c r="B865">
        <v>159247</v>
      </c>
      <c r="C865">
        <v>0</v>
      </c>
      <c r="D865">
        <v>2</v>
      </c>
      <c r="E865">
        <v>58</v>
      </c>
      <c r="F865">
        <v>0</v>
      </c>
      <c r="G865">
        <v>0</v>
      </c>
      <c r="H865">
        <v>1</v>
      </c>
      <c r="I865">
        <v>0</v>
      </c>
      <c r="J865">
        <v>0</v>
      </c>
      <c r="K865">
        <v>0</v>
      </c>
      <c r="L865">
        <v>0</v>
      </c>
      <c r="M865">
        <v>1</v>
      </c>
      <c r="N865">
        <v>0</v>
      </c>
      <c r="O865" t="s">
        <v>19</v>
      </c>
      <c r="P865" s="5" t="str" cm="1">
        <f t="array" ref="P865">_xlfn.IFS(F865=1,"Divorced",G865=1,"Married",H865=1,"Single",I865=1,"Together",J865=1,"Widow")</f>
        <v>Single</v>
      </c>
      <c r="Q865" s="5" t="str" cm="1">
        <f t="array" ref="Q865">_xlfn.IFS(K865=1,"Basic",L865=1,"Graduate",M865=1,"Master",N865=1,"PhD",TRUE,"Otherwise")</f>
        <v>Master</v>
      </c>
    </row>
    <row r="866" spans="1:17">
      <c r="A866">
        <v>2515</v>
      </c>
      <c r="B866">
        <v>159235</v>
      </c>
      <c r="C866">
        <v>1</v>
      </c>
      <c r="D866">
        <v>0</v>
      </c>
      <c r="E866">
        <v>53</v>
      </c>
      <c r="F866">
        <v>0</v>
      </c>
      <c r="G866">
        <v>0</v>
      </c>
      <c r="H866">
        <v>1</v>
      </c>
      <c r="I866">
        <v>0</v>
      </c>
      <c r="J866">
        <v>0</v>
      </c>
      <c r="K866">
        <v>0</v>
      </c>
      <c r="L866">
        <v>0</v>
      </c>
      <c r="M866">
        <v>1</v>
      </c>
      <c r="N866">
        <v>0</v>
      </c>
      <c r="O866" t="s">
        <v>29</v>
      </c>
      <c r="P866" s="5" t="str" cm="1">
        <f t="array" ref="P866">_xlfn.IFS(F866=1,"Divorced",G866=1,"Married",H866=1,"Single",I866=1,"Together",J866=1,"Widow")</f>
        <v>Single</v>
      </c>
      <c r="Q866" s="5" t="str" cm="1">
        <f t="array" ref="Q866">_xlfn.IFS(K866=1,"Basic",L866=1,"Graduate",M866=1,"Master",N866=1,"PhD",TRUE,"Otherwise")</f>
        <v>Master</v>
      </c>
    </row>
    <row r="867" spans="1:17">
      <c r="A867">
        <v>2180</v>
      </c>
      <c r="B867">
        <v>159184</v>
      </c>
      <c r="C867">
        <v>0</v>
      </c>
      <c r="D867">
        <v>1</v>
      </c>
      <c r="E867">
        <v>59</v>
      </c>
      <c r="F867">
        <v>0</v>
      </c>
      <c r="G867">
        <v>0</v>
      </c>
      <c r="H867">
        <v>0</v>
      </c>
      <c r="I867">
        <v>0</v>
      </c>
      <c r="J867">
        <v>1</v>
      </c>
      <c r="K867">
        <v>0</v>
      </c>
      <c r="L867">
        <v>0</v>
      </c>
      <c r="M867">
        <v>0</v>
      </c>
      <c r="N867">
        <v>0</v>
      </c>
      <c r="O867" t="s">
        <v>32</v>
      </c>
      <c r="P867" s="5" t="str" cm="1">
        <f t="array" ref="P867">_xlfn.IFS(F867=1,"Divorced",G867=1,"Married",H867=1,"Single",I867=1,"Together",J867=1,"Widow")</f>
        <v>Widow</v>
      </c>
      <c r="Q867" s="5" t="str" cm="1">
        <f t="array" ref="Q867">_xlfn.IFS(K867=1,"Basic",L867=1,"Graduate",M867=1,"Master",N867=1,"PhD",TRUE,"Otherwise")</f>
        <v>Otherwise</v>
      </c>
    </row>
    <row r="868" spans="1:17">
      <c r="A868">
        <v>1702</v>
      </c>
      <c r="B868">
        <v>159111</v>
      </c>
      <c r="C868">
        <v>0</v>
      </c>
      <c r="D868">
        <v>0</v>
      </c>
      <c r="E868">
        <v>66</v>
      </c>
      <c r="F868">
        <v>0</v>
      </c>
      <c r="G868">
        <v>1</v>
      </c>
      <c r="H868">
        <v>0</v>
      </c>
      <c r="I868">
        <v>0</v>
      </c>
      <c r="J868">
        <v>0</v>
      </c>
      <c r="K868">
        <v>0</v>
      </c>
      <c r="L868">
        <v>1</v>
      </c>
      <c r="M868">
        <v>0</v>
      </c>
      <c r="N868">
        <v>0</v>
      </c>
      <c r="O868" t="s">
        <v>34</v>
      </c>
      <c r="P868" s="5" t="str" cm="1">
        <f t="array" ref="P868">_xlfn.IFS(F868=1,"Divorced",G868=1,"Married",H868=1,"Single",I868=1,"Together",J868=1,"Widow")</f>
        <v>Married</v>
      </c>
      <c r="Q868" s="5" t="str" cm="1">
        <f t="array" ref="Q868">_xlfn.IFS(K868=1,"Basic",L868=1,"Graduate",M868=1,"Master",N868=1,"PhD",TRUE,"Otherwise")</f>
        <v>Graduate</v>
      </c>
    </row>
    <row r="869" spans="1:17">
      <c r="A869">
        <v>2222</v>
      </c>
      <c r="B869">
        <v>159062</v>
      </c>
      <c r="C869">
        <v>2</v>
      </c>
      <c r="D869">
        <v>1</v>
      </c>
      <c r="E869">
        <v>53</v>
      </c>
      <c r="F869">
        <v>0</v>
      </c>
      <c r="G869">
        <v>1</v>
      </c>
      <c r="H869">
        <v>0</v>
      </c>
      <c r="I869">
        <v>0</v>
      </c>
      <c r="J869">
        <v>0</v>
      </c>
      <c r="K869">
        <v>0</v>
      </c>
      <c r="L869">
        <v>0</v>
      </c>
      <c r="M869">
        <v>0</v>
      </c>
      <c r="N869">
        <v>1</v>
      </c>
      <c r="O869" t="s">
        <v>32</v>
      </c>
      <c r="P869" s="5" t="str" cm="1">
        <f t="array" ref="P869">_xlfn.IFS(F869=1,"Divorced",G869=1,"Married",H869=1,"Single",I869=1,"Together",J869=1,"Widow")</f>
        <v>Married</v>
      </c>
      <c r="Q869" s="5" t="str" cm="1">
        <f t="array" ref="Q869">_xlfn.IFS(K869=1,"Basic",L869=1,"Graduate",M869=1,"Master",N869=1,"PhD",TRUE,"Otherwise")</f>
        <v>PhD</v>
      </c>
    </row>
    <row r="870" spans="1:17">
      <c r="A870">
        <v>2294</v>
      </c>
      <c r="B870">
        <v>159060</v>
      </c>
      <c r="C870">
        <v>1</v>
      </c>
      <c r="D870">
        <v>0</v>
      </c>
      <c r="E870">
        <v>31</v>
      </c>
      <c r="F870">
        <v>0</v>
      </c>
      <c r="G870">
        <v>1</v>
      </c>
      <c r="H870">
        <v>0</v>
      </c>
      <c r="I870">
        <v>0</v>
      </c>
      <c r="J870">
        <v>0</v>
      </c>
      <c r="K870">
        <v>0</v>
      </c>
      <c r="L870">
        <v>0</v>
      </c>
      <c r="M870">
        <v>0</v>
      </c>
      <c r="N870">
        <v>0</v>
      </c>
      <c r="O870" t="s">
        <v>32</v>
      </c>
      <c r="P870" s="5" t="str" cm="1">
        <f t="array" ref="P870">_xlfn.IFS(F870=1,"Divorced",G870=1,"Married",H870=1,"Single",I870=1,"Together",J870=1,"Widow")</f>
        <v>Married</v>
      </c>
      <c r="Q870" s="5" t="str" cm="1">
        <f t="array" ref="Q870">_xlfn.IFS(K870=1,"Basic",L870=1,"Graduate",M870=1,"Master",N870=1,"PhD",TRUE,"Otherwise")</f>
        <v>Otherwise</v>
      </c>
    </row>
    <row r="871" spans="1:17">
      <c r="A871">
        <v>1954</v>
      </c>
      <c r="B871">
        <v>159052</v>
      </c>
      <c r="C871">
        <v>0</v>
      </c>
      <c r="D871">
        <v>1</v>
      </c>
      <c r="E871">
        <v>61</v>
      </c>
      <c r="F871">
        <v>1</v>
      </c>
      <c r="G871">
        <v>0</v>
      </c>
      <c r="H871">
        <v>0</v>
      </c>
      <c r="I871">
        <v>0</v>
      </c>
      <c r="J871">
        <v>0</v>
      </c>
      <c r="K871">
        <v>0</v>
      </c>
      <c r="L871">
        <v>0</v>
      </c>
      <c r="M871">
        <v>0</v>
      </c>
      <c r="N871">
        <v>0</v>
      </c>
      <c r="O871" t="s">
        <v>34</v>
      </c>
      <c r="P871" s="5" t="str" cm="1">
        <f t="array" ref="P871">_xlfn.IFS(F871=1,"Divorced",G871=1,"Married",H871=1,"Single",I871=1,"Together",J871=1,"Widow")</f>
        <v>Divorced</v>
      </c>
      <c r="Q871" s="5" t="str" cm="1">
        <f t="array" ref="Q871">_xlfn.IFS(K871=1,"Basic",L871=1,"Graduate",M871=1,"Master",N871=1,"PhD",TRUE,"Otherwise")</f>
        <v>Otherwise</v>
      </c>
    </row>
    <row r="872" spans="1:17">
      <c r="A872">
        <v>1939</v>
      </c>
      <c r="B872">
        <v>159041</v>
      </c>
      <c r="C872">
        <v>1</v>
      </c>
      <c r="D872">
        <v>1</v>
      </c>
      <c r="E872">
        <v>47</v>
      </c>
      <c r="F872">
        <v>0</v>
      </c>
      <c r="G872">
        <v>1</v>
      </c>
      <c r="H872">
        <v>0</v>
      </c>
      <c r="I872">
        <v>0</v>
      </c>
      <c r="J872">
        <v>0</v>
      </c>
      <c r="K872">
        <v>0</v>
      </c>
      <c r="L872">
        <v>1</v>
      </c>
      <c r="M872">
        <v>0</v>
      </c>
      <c r="N872">
        <v>0</v>
      </c>
      <c r="O872" t="s">
        <v>29</v>
      </c>
      <c r="P872" s="5" t="str" cm="1">
        <f t="array" ref="P872">_xlfn.IFS(F872=1,"Divorced",G872=1,"Married",H872=1,"Single",I872=1,"Together",J872=1,"Widow")</f>
        <v>Married</v>
      </c>
      <c r="Q872" s="5" t="str" cm="1">
        <f t="array" ref="Q872">_xlfn.IFS(K872=1,"Basic",L872=1,"Graduate",M872=1,"Master",N872=1,"PhD",TRUE,"Otherwise")</f>
        <v>Graduate</v>
      </c>
    </row>
    <row r="873" spans="1:17">
      <c r="A873">
        <v>1885</v>
      </c>
      <c r="B873">
        <v>158917</v>
      </c>
      <c r="C873">
        <v>1</v>
      </c>
      <c r="D873">
        <v>2</v>
      </c>
      <c r="E873">
        <v>51</v>
      </c>
      <c r="F873">
        <v>0</v>
      </c>
      <c r="G873">
        <v>0</v>
      </c>
      <c r="H873">
        <v>0</v>
      </c>
      <c r="I873">
        <v>1</v>
      </c>
      <c r="J873">
        <v>0</v>
      </c>
      <c r="K873">
        <v>0</v>
      </c>
      <c r="L873">
        <v>1</v>
      </c>
      <c r="M873">
        <v>0</v>
      </c>
      <c r="N873">
        <v>0</v>
      </c>
      <c r="O873" t="s">
        <v>29</v>
      </c>
      <c r="P873" s="5" t="str" cm="1">
        <f t="array" ref="P873">_xlfn.IFS(F873=1,"Divorced",G873=1,"Married",H873=1,"Single",I873=1,"Together",J873=1,"Widow")</f>
        <v>Together</v>
      </c>
      <c r="Q873" s="5" t="str" cm="1">
        <f t="array" ref="Q873">_xlfn.IFS(K873=1,"Basic",L873=1,"Graduate",M873=1,"Master",N873=1,"PhD",TRUE,"Otherwise")</f>
        <v>Graduate</v>
      </c>
    </row>
    <row r="874" spans="1:17">
      <c r="A874">
        <v>1288</v>
      </c>
      <c r="B874">
        <v>158821</v>
      </c>
      <c r="C874">
        <v>0</v>
      </c>
      <c r="D874">
        <v>1</v>
      </c>
      <c r="E874">
        <v>64</v>
      </c>
      <c r="F874">
        <v>0</v>
      </c>
      <c r="G874">
        <v>0</v>
      </c>
      <c r="H874">
        <v>0</v>
      </c>
      <c r="I874">
        <v>1</v>
      </c>
      <c r="J874">
        <v>0</v>
      </c>
      <c r="K874">
        <v>0</v>
      </c>
      <c r="L874">
        <v>0</v>
      </c>
      <c r="M874">
        <v>0</v>
      </c>
      <c r="N874">
        <v>0</v>
      </c>
      <c r="O874" t="s">
        <v>34</v>
      </c>
      <c r="P874" s="5" t="str" cm="1">
        <f t="array" ref="P874">_xlfn.IFS(F874=1,"Divorced",G874=1,"Married",H874=1,"Single",I874=1,"Together",J874=1,"Widow")</f>
        <v>Together</v>
      </c>
      <c r="Q874" s="5" t="str" cm="1">
        <f t="array" ref="Q874">_xlfn.IFS(K874=1,"Basic",L874=1,"Graduate",M874=1,"Master",N874=1,"PhD",TRUE,"Otherwise")</f>
        <v>Otherwise</v>
      </c>
    </row>
    <row r="875" spans="1:17">
      <c r="A875">
        <v>1699</v>
      </c>
      <c r="B875">
        <v>158710</v>
      </c>
      <c r="C875">
        <v>0</v>
      </c>
      <c r="D875">
        <v>1</v>
      </c>
      <c r="E875">
        <v>50</v>
      </c>
      <c r="F875">
        <v>1</v>
      </c>
      <c r="G875">
        <v>0</v>
      </c>
      <c r="H875">
        <v>0</v>
      </c>
      <c r="I875">
        <v>0</v>
      </c>
      <c r="J875">
        <v>0</v>
      </c>
      <c r="K875">
        <v>0</v>
      </c>
      <c r="L875">
        <v>1</v>
      </c>
      <c r="M875">
        <v>0</v>
      </c>
      <c r="N875">
        <v>0</v>
      </c>
      <c r="O875" t="s">
        <v>29</v>
      </c>
      <c r="P875" s="5" t="str" cm="1">
        <f t="array" ref="P875">_xlfn.IFS(F875=1,"Divorced",G875=1,"Married",H875=1,"Single",I875=1,"Together",J875=1,"Widow")</f>
        <v>Divorced</v>
      </c>
      <c r="Q875" s="5" t="str" cm="1">
        <f t="array" ref="Q875">_xlfn.IFS(K875=1,"Basic",L875=1,"Graduate",M875=1,"Master",N875=1,"PhD",TRUE,"Otherwise")</f>
        <v>Graduate</v>
      </c>
    </row>
    <row r="876" spans="1:17">
      <c r="A876">
        <v>3103</v>
      </c>
      <c r="B876">
        <v>158692</v>
      </c>
      <c r="C876">
        <v>0</v>
      </c>
      <c r="D876">
        <v>1</v>
      </c>
      <c r="E876">
        <v>55</v>
      </c>
      <c r="F876">
        <v>0</v>
      </c>
      <c r="G876">
        <v>1</v>
      </c>
      <c r="H876">
        <v>0</v>
      </c>
      <c r="I876">
        <v>0</v>
      </c>
      <c r="J876">
        <v>0</v>
      </c>
      <c r="K876">
        <v>0</v>
      </c>
      <c r="L876">
        <v>1</v>
      </c>
      <c r="M876">
        <v>0</v>
      </c>
      <c r="N876">
        <v>0</v>
      </c>
      <c r="O876" t="s">
        <v>29</v>
      </c>
      <c r="P876" s="5" t="str" cm="1">
        <f t="array" ref="P876">_xlfn.IFS(F876=1,"Divorced",G876=1,"Married",H876=1,"Single",I876=1,"Together",J876=1,"Widow")</f>
        <v>Married</v>
      </c>
      <c r="Q876" s="5" t="str" cm="1">
        <f t="array" ref="Q876">_xlfn.IFS(K876=1,"Basic",L876=1,"Graduate",M876=1,"Master",N876=1,"PhD",TRUE,"Otherwise")</f>
        <v>Graduate</v>
      </c>
    </row>
    <row r="877" spans="1:17">
      <c r="A877">
        <v>2623</v>
      </c>
      <c r="B877">
        <v>158684</v>
      </c>
      <c r="C877">
        <v>0</v>
      </c>
      <c r="D877">
        <v>0</v>
      </c>
      <c r="E877">
        <v>39</v>
      </c>
      <c r="F877">
        <v>0</v>
      </c>
      <c r="G877">
        <v>0</v>
      </c>
      <c r="H877">
        <v>1</v>
      </c>
      <c r="I877">
        <v>0</v>
      </c>
      <c r="J877">
        <v>0</v>
      </c>
      <c r="K877">
        <v>0</v>
      </c>
      <c r="L877">
        <v>1</v>
      </c>
      <c r="M877">
        <v>0</v>
      </c>
      <c r="N877">
        <v>0</v>
      </c>
      <c r="O877" t="s">
        <v>29</v>
      </c>
      <c r="P877" s="5" t="str" cm="1">
        <f t="array" ref="P877">_xlfn.IFS(F877=1,"Divorced",G877=1,"Married",H877=1,"Single",I877=1,"Together",J877=1,"Widow")</f>
        <v>Single</v>
      </c>
      <c r="Q877" s="5" t="str" cm="1">
        <f t="array" ref="Q877">_xlfn.IFS(K877=1,"Basic",L877=1,"Graduate",M877=1,"Master",N877=1,"PhD",TRUE,"Otherwise")</f>
        <v>Graduate</v>
      </c>
    </row>
    <row r="878" spans="1:17">
      <c r="A878">
        <v>2681</v>
      </c>
      <c r="B878">
        <v>158656</v>
      </c>
      <c r="C878">
        <v>0</v>
      </c>
      <c r="D878">
        <v>1</v>
      </c>
      <c r="E878">
        <v>64</v>
      </c>
      <c r="F878">
        <v>0</v>
      </c>
      <c r="G878">
        <v>0</v>
      </c>
      <c r="H878">
        <v>0</v>
      </c>
      <c r="I878">
        <v>1</v>
      </c>
      <c r="J878">
        <v>0</v>
      </c>
      <c r="K878">
        <v>0</v>
      </c>
      <c r="L878">
        <v>0</v>
      </c>
      <c r="M878">
        <v>1</v>
      </c>
      <c r="N878">
        <v>0</v>
      </c>
      <c r="O878" t="s">
        <v>17</v>
      </c>
      <c r="P878" s="5" t="str" cm="1">
        <f t="array" ref="P878">_xlfn.IFS(F878=1,"Divorced",G878=1,"Married",H878=1,"Single",I878=1,"Together",J878=1,"Widow")</f>
        <v>Together</v>
      </c>
      <c r="Q878" s="5" t="str" cm="1">
        <f t="array" ref="Q878">_xlfn.IFS(K878=1,"Basic",L878=1,"Graduate",M878=1,"Master",N878=1,"PhD",TRUE,"Otherwise")</f>
        <v>Master</v>
      </c>
    </row>
    <row r="879" spans="1:17">
      <c r="A879">
        <v>2958</v>
      </c>
      <c r="B879">
        <v>158646</v>
      </c>
      <c r="C879">
        <v>0</v>
      </c>
      <c r="D879">
        <v>1</v>
      </c>
      <c r="E879">
        <v>58</v>
      </c>
      <c r="F879">
        <v>0</v>
      </c>
      <c r="G879">
        <v>1</v>
      </c>
      <c r="H879">
        <v>0</v>
      </c>
      <c r="I879">
        <v>0</v>
      </c>
      <c r="J879">
        <v>0</v>
      </c>
      <c r="K879">
        <v>0</v>
      </c>
      <c r="L879">
        <v>0</v>
      </c>
      <c r="M879">
        <v>1</v>
      </c>
      <c r="N879">
        <v>0</v>
      </c>
      <c r="O879" t="s">
        <v>28</v>
      </c>
      <c r="P879" s="5" t="str" cm="1">
        <f t="array" ref="P879">_xlfn.IFS(F879=1,"Divorced",G879=1,"Married",H879=1,"Single",I879=1,"Together",J879=1,"Widow")</f>
        <v>Married</v>
      </c>
      <c r="Q879" s="5" t="str" cm="1">
        <f t="array" ref="Q879">_xlfn.IFS(K879=1,"Basic",L879=1,"Graduate",M879=1,"Master",N879=1,"PhD",TRUE,"Otherwise")</f>
        <v>Master</v>
      </c>
    </row>
    <row r="880" spans="1:17">
      <c r="A880">
        <v>3075</v>
      </c>
      <c r="B880">
        <v>158646</v>
      </c>
      <c r="C880">
        <v>0</v>
      </c>
      <c r="D880">
        <v>1</v>
      </c>
      <c r="E880">
        <v>58</v>
      </c>
      <c r="F880">
        <v>0</v>
      </c>
      <c r="G880">
        <v>1</v>
      </c>
      <c r="H880">
        <v>0</v>
      </c>
      <c r="I880">
        <v>0</v>
      </c>
      <c r="J880">
        <v>0</v>
      </c>
      <c r="K880">
        <v>0</v>
      </c>
      <c r="L880">
        <v>0</v>
      </c>
      <c r="M880">
        <v>1</v>
      </c>
      <c r="N880">
        <v>0</v>
      </c>
      <c r="O880" t="s">
        <v>19</v>
      </c>
      <c r="P880" s="5" t="str" cm="1">
        <f t="array" ref="P880">_xlfn.IFS(F880=1,"Divorced",G880=1,"Married",H880=1,"Single",I880=1,"Together",J880=1,"Widow")</f>
        <v>Married</v>
      </c>
      <c r="Q880" s="5" t="str" cm="1">
        <f t="array" ref="Q880">_xlfn.IFS(K880=1,"Basic",L880=1,"Graduate",M880=1,"Master",N880=1,"PhD",TRUE,"Otherwise")</f>
        <v>Master</v>
      </c>
    </row>
    <row r="881" spans="1:17">
      <c r="A881">
        <v>1022</v>
      </c>
      <c r="B881">
        <v>158607</v>
      </c>
      <c r="C881">
        <v>0</v>
      </c>
      <c r="D881">
        <v>1</v>
      </c>
      <c r="E881">
        <v>71</v>
      </c>
      <c r="F881">
        <v>0</v>
      </c>
      <c r="G881">
        <v>1</v>
      </c>
      <c r="H881">
        <v>0</v>
      </c>
      <c r="I881">
        <v>0</v>
      </c>
      <c r="J881">
        <v>0</v>
      </c>
      <c r="K881">
        <v>0</v>
      </c>
      <c r="L881">
        <v>0</v>
      </c>
      <c r="M881">
        <v>0</v>
      </c>
      <c r="N881">
        <v>1</v>
      </c>
      <c r="O881" t="s">
        <v>32</v>
      </c>
      <c r="P881" s="5" t="str" cm="1">
        <f t="array" ref="P881">_xlfn.IFS(F881=1,"Divorced",G881=1,"Married",H881=1,"Single",I881=1,"Together",J881=1,"Widow")</f>
        <v>Married</v>
      </c>
      <c r="Q881" s="5" t="str" cm="1">
        <f t="array" ref="Q881">_xlfn.IFS(K881=1,"Basic",L881=1,"Graduate",M881=1,"Master",N881=1,"PhD",TRUE,"Otherwise")</f>
        <v>PhD</v>
      </c>
    </row>
    <row r="882" spans="1:17">
      <c r="A882">
        <v>2501</v>
      </c>
      <c r="B882">
        <v>158597</v>
      </c>
      <c r="C882">
        <v>1</v>
      </c>
      <c r="D882">
        <v>1</v>
      </c>
      <c r="E882">
        <v>44</v>
      </c>
      <c r="F882">
        <v>0</v>
      </c>
      <c r="G882">
        <v>1</v>
      </c>
      <c r="H882">
        <v>0</v>
      </c>
      <c r="I882">
        <v>0</v>
      </c>
      <c r="J882">
        <v>0</v>
      </c>
      <c r="K882">
        <v>0</v>
      </c>
      <c r="L882">
        <v>1</v>
      </c>
      <c r="M882">
        <v>0</v>
      </c>
      <c r="N882">
        <v>0</v>
      </c>
      <c r="O882" t="s">
        <v>17</v>
      </c>
      <c r="P882" s="5" t="str" cm="1">
        <f t="array" ref="P882">_xlfn.IFS(F882=1,"Divorced",G882=1,"Married",H882=1,"Single",I882=1,"Together",J882=1,"Widow")</f>
        <v>Married</v>
      </c>
      <c r="Q882" s="5" t="str" cm="1">
        <f t="array" ref="Q882">_xlfn.IFS(K882=1,"Basic",L882=1,"Graduate",M882=1,"Master",N882=1,"PhD",TRUE,"Otherwise")</f>
        <v>Graduate</v>
      </c>
    </row>
    <row r="883" spans="1:17">
      <c r="A883">
        <v>2791</v>
      </c>
      <c r="B883">
        <v>158582</v>
      </c>
      <c r="C883">
        <v>0</v>
      </c>
      <c r="D883">
        <v>1</v>
      </c>
      <c r="E883">
        <v>38</v>
      </c>
      <c r="F883">
        <v>0</v>
      </c>
      <c r="G883">
        <v>0</v>
      </c>
      <c r="H883">
        <v>0</v>
      </c>
      <c r="I883">
        <v>1</v>
      </c>
      <c r="J883">
        <v>0</v>
      </c>
      <c r="K883">
        <v>0</v>
      </c>
      <c r="L883">
        <v>0</v>
      </c>
      <c r="M883">
        <v>0</v>
      </c>
      <c r="N883">
        <v>0</v>
      </c>
      <c r="O883" t="s">
        <v>29</v>
      </c>
      <c r="P883" s="5" t="str" cm="1">
        <f t="array" ref="P883">_xlfn.IFS(F883=1,"Divorced",G883=1,"Married",H883=1,"Single",I883=1,"Together",J883=1,"Widow")</f>
        <v>Together</v>
      </c>
      <c r="Q883" s="5" t="str" cm="1">
        <f t="array" ref="Q883">_xlfn.IFS(K883=1,"Basic",L883=1,"Graduate",M883=1,"Master",N883=1,"PhD",TRUE,"Otherwise")</f>
        <v>Otherwise</v>
      </c>
    </row>
    <row r="884" spans="1:17">
      <c r="A884">
        <v>2340</v>
      </c>
      <c r="B884">
        <v>158554</v>
      </c>
      <c r="C884">
        <v>1</v>
      </c>
      <c r="D884">
        <v>1</v>
      </c>
      <c r="E884">
        <v>52</v>
      </c>
      <c r="F884">
        <v>0</v>
      </c>
      <c r="G884">
        <v>0</v>
      </c>
      <c r="H884">
        <v>0</v>
      </c>
      <c r="I884">
        <v>1</v>
      </c>
      <c r="J884">
        <v>0</v>
      </c>
      <c r="K884">
        <v>0</v>
      </c>
      <c r="L884">
        <v>1</v>
      </c>
      <c r="M884">
        <v>0</v>
      </c>
      <c r="N884">
        <v>0</v>
      </c>
      <c r="O884" t="s">
        <v>28</v>
      </c>
      <c r="P884" s="5" t="str" cm="1">
        <f t="array" ref="P884">_xlfn.IFS(F884=1,"Divorced",G884=1,"Married",H884=1,"Single",I884=1,"Together",J884=1,"Widow")</f>
        <v>Together</v>
      </c>
      <c r="Q884" s="5" t="str" cm="1">
        <f t="array" ref="Q884">_xlfn.IFS(K884=1,"Basic",L884=1,"Graduate",M884=1,"Master",N884=1,"PhD",TRUE,"Otherwise")</f>
        <v>Graduate</v>
      </c>
    </row>
    <row r="885" spans="1:17">
      <c r="A885">
        <v>3193</v>
      </c>
      <c r="B885">
        <v>158554</v>
      </c>
      <c r="C885">
        <v>1</v>
      </c>
      <c r="D885">
        <v>1</v>
      </c>
      <c r="E885">
        <v>52</v>
      </c>
      <c r="F885">
        <v>0</v>
      </c>
      <c r="G885">
        <v>0</v>
      </c>
      <c r="H885">
        <v>0</v>
      </c>
      <c r="I885">
        <v>1</v>
      </c>
      <c r="J885">
        <v>0</v>
      </c>
      <c r="K885">
        <v>0</v>
      </c>
      <c r="L885">
        <v>1</v>
      </c>
      <c r="M885">
        <v>0</v>
      </c>
      <c r="N885">
        <v>0</v>
      </c>
      <c r="O885" t="s">
        <v>29</v>
      </c>
      <c r="P885" s="5" t="str" cm="1">
        <f t="array" ref="P885">_xlfn.IFS(F885=1,"Divorced",G885=1,"Married",H885=1,"Single",I885=1,"Together",J885=1,"Widow")</f>
        <v>Together</v>
      </c>
      <c r="Q885" s="5" t="str" cm="1">
        <f t="array" ref="Q885">_xlfn.IFS(K885=1,"Basic",L885=1,"Graduate",M885=1,"Master",N885=1,"PhD",TRUE,"Otherwise")</f>
        <v>Graduate</v>
      </c>
    </row>
    <row r="886" spans="1:17">
      <c r="A886">
        <v>1738</v>
      </c>
      <c r="B886">
        <v>158512</v>
      </c>
      <c r="C886">
        <v>0</v>
      </c>
      <c r="D886">
        <v>1</v>
      </c>
      <c r="E886">
        <v>56</v>
      </c>
      <c r="F886">
        <v>0</v>
      </c>
      <c r="G886">
        <v>1</v>
      </c>
      <c r="H886">
        <v>0</v>
      </c>
      <c r="I886">
        <v>0</v>
      </c>
      <c r="J886">
        <v>0</v>
      </c>
      <c r="K886">
        <v>0</v>
      </c>
      <c r="L886">
        <v>1</v>
      </c>
      <c r="M886">
        <v>0</v>
      </c>
      <c r="N886">
        <v>0</v>
      </c>
      <c r="O886" t="s">
        <v>34</v>
      </c>
      <c r="P886" s="5" t="str" cm="1">
        <f t="array" ref="P886">_xlfn.IFS(F886=1,"Divorced",G886=1,"Married",H886=1,"Single",I886=1,"Together",J886=1,"Widow")</f>
        <v>Married</v>
      </c>
      <c r="Q886" s="5" t="str" cm="1">
        <f t="array" ref="Q886">_xlfn.IFS(K886=1,"Basic",L886=1,"Graduate",M886=1,"Master",N886=1,"PhD",TRUE,"Otherwise")</f>
        <v>Graduate</v>
      </c>
    </row>
    <row r="887" spans="1:17">
      <c r="A887">
        <v>2622</v>
      </c>
      <c r="B887">
        <v>158494</v>
      </c>
      <c r="C887">
        <v>0</v>
      </c>
      <c r="D887">
        <v>1</v>
      </c>
      <c r="E887">
        <v>46</v>
      </c>
      <c r="F887">
        <v>0</v>
      </c>
      <c r="G887">
        <v>1</v>
      </c>
      <c r="H887">
        <v>0</v>
      </c>
      <c r="I887">
        <v>0</v>
      </c>
      <c r="J887">
        <v>0</v>
      </c>
      <c r="K887">
        <v>0</v>
      </c>
      <c r="L887">
        <v>0</v>
      </c>
      <c r="M887">
        <v>1</v>
      </c>
      <c r="N887">
        <v>0</v>
      </c>
      <c r="O887" t="s">
        <v>28</v>
      </c>
      <c r="P887" s="5" t="str" cm="1">
        <f t="array" ref="P887">_xlfn.IFS(F887=1,"Divorced",G887=1,"Married",H887=1,"Single",I887=1,"Together",J887=1,"Widow")</f>
        <v>Married</v>
      </c>
      <c r="Q887" s="5" t="str" cm="1">
        <f t="array" ref="Q887">_xlfn.IFS(K887=1,"Basic",L887=1,"Graduate",M887=1,"Master",N887=1,"PhD",TRUE,"Otherwise")</f>
        <v>Master</v>
      </c>
    </row>
    <row r="888" spans="1:17">
      <c r="A888">
        <v>3126</v>
      </c>
      <c r="B888">
        <v>158482</v>
      </c>
      <c r="C888">
        <v>0</v>
      </c>
      <c r="D888">
        <v>1</v>
      </c>
      <c r="E888">
        <v>65</v>
      </c>
      <c r="F888">
        <v>0</v>
      </c>
      <c r="G888">
        <v>1</v>
      </c>
      <c r="H888">
        <v>0</v>
      </c>
      <c r="I888">
        <v>0</v>
      </c>
      <c r="J888">
        <v>0</v>
      </c>
      <c r="K888">
        <v>0</v>
      </c>
      <c r="L888">
        <v>0</v>
      </c>
      <c r="M888">
        <v>0</v>
      </c>
      <c r="N888">
        <v>1</v>
      </c>
      <c r="O888" t="s">
        <v>28</v>
      </c>
      <c r="P888" s="5" t="str" cm="1">
        <f t="array" ref="P888">_xlfn.IFS(F888=1,"Divorced",G888=1,"Married",H888=1,"Single",I888=1,"Together",J888=1,"Widow")</f>
        <v>Married</v>
      </c>
      <c r="Q888" s="5" t="str" cm="1">
        <f t="array" ref="Q888">_xlfn.IFS(K888=1,"Basic",L888=1,"Graduate",M888=1,"Master",N888=1,"PhD",TRUE,"Otherwise")</f>
        <v>PhD</v>
      </c>
    </row>
    <row r="889" spans="1:17">
      <c r="A889">
        <v>3210</v>
      </c>
      <c r="B889">
        <v>158424</v>
      </c>
      <c r="C889">
        <v>0</v>
      </c>
      <c r="D889">
        <v>1</v>
      </c>
      <c r="E889">
        <v>58</v>
      </c>
      <c r="F889">
        <v>0</v>
      </c>
      <c r="G889">
        <v>0</v>
      </c>
      <c r="H889">
        <v>1</v>
      </c>
      <c r="I889">
        <v>0</v>
      </c>
      <c r="J889">
        <v>0</v>
      </c>
      <c r="K889">
        <v>0</v>
      </c>
      <c r="L889">
        <v>1</v>
      </c>
      <c r="M889">
        <v>0</v>
      </c>
      <c r="N889">
        <v>0</v>
      </c>
      <c r="O889" t="s">
        <v>28</v>
      </c>
      <c r="P889" s="5" t="str" cm="1">
        <f t="array" ref="P889">_xlfn.IFS(F889=1,"Divorced",G889=1,"Married",H889=1,"Single",I889=1,"Together",J889=1,"Widow")</f>
        <v>Single</v>
      </c>
      <c r="Q889" s="5" t="str" cm="1">
        <f t="array" ref="Q889">_xlfn.IFS(K889=1,"Basic",L889=1,"Graduate",M889=1,"Master",N889=1,"PhD",TRUE,"Otherwise")</f>
        <v>Graduate</v>
      </c>
    </row>
    <row r="890" spans="1:17">
      <c r="A890">
        <v>2173</v>
      </c>
      <c r="B890">
        <v>158401</v>
      </c>
      <c r="C890">
        <v>0</v>
      </c>
      <c r="D890">
        <v>1</v>
      </c>
      <c r="E890">
        <v>60</v>
      </c>
      <c r="F890">
        <v>1</v>
      </c>
      <c r="G890">
        <v>0</v>
      </c>
      <c r="H890">
        <v>0</v>
      </c>
      <c r="I890">
        <v>0</v>
      </c>
      <c r="J890">
        <v>0</v>
      </c>
      <c r="K890">
        <v>0</v>
      </c>
      <c r="L890">
        <v>1</v>
      </c>
      <c r="M890">
        <v>0</v>
      </c>
      <c r="N890">
        <v>0</v>
      </c>
      <c r="O890" t="s">
        <v>29</v>
      </c>
      <c r="P890" s="5" t="str" cm="1">
        <f t="array" ref="P890">_xlfn.IFS(F890=1,"Divorced",G890=1,"Married",H890=1,"Single",I890=1,"Together",J890=1,"Widow")</f>
        <v>Divorced</v>
      </c>
      <c r="Q890" s="5" t="str" cm="1">
        <f t="array" ref="Q890">_xlfn.IFS(K890=1,"Basic",L890=1,"Graduate",M890=1,"Master",N890=1,"PhD",TRUE,"Otherwise")</f>
        <v>Graduate</v>
      </c>
    </row>
    <row r="891" spans="1:17">
      <c r="A891">
        <v>1694</v>
      </c>
      <c r="B891">
        <v>158398</v>
      </c>
      <c r="C891">
        <v>0</v>
      </c>
      <c r="D891">
        <v>0</v>
      </c>
      <c r="E891">
        <v>67</v>
      </c>
      <c r="F891">
        <v>0</v>
      </c>
      <c r="G891">
        <v>0</v>
      </c>
      <c r="H891">
        <v>0</v>
      </c>
      <c r="I891">
        <v>1</v>
      </c>
      <c r="J891">
        <v>0</v>
      </c>
      <c r="K891">
        <v>0</v>
      </c>
      <c r="L891">
        <v>1</v>
      </c>
      <c r="M891">
        <v>0</v>
      </c>
      <c r="N891">
        <v>0</v>
      </c>
      <c r="O891" t="s">
        <v>32</v>
      </c>
      <c r="P891" s="5" t="str" cm="1">
        <f t="array" ref="P891">_xlfn.IFS(F891=1,"Divorced",G891=1,"Married",H891=1,"Single",I891=1,"Together",J891=1,"Widow")</f>
        <v>Together</v>
      </c>
      <c r="Q891" s="5" t="str" cm="1">
        <f t="array" ref="Q891">_xlfn.IFS(K891=1,"Basic",L891=1,"Graduate",M891=1,"Master",N891=1,"PhD",TRUE,"Otherwise")</f>
        <v>Graduate</v>
      </c>
    </row>
    <row r="892" spans="1:17">
      <c r="A892">
        <v>2663</v>
      </c>
      <c r="B892">
        <v>158350</v>
      </c>
      <c r="C892">
        <v>0</v>
      </c>
      <c r="D892">
        <v>1</v>
      </c>
      <c r="E892">
        <v>49</v>
      </c>
      <c r="F892">
        <v>0</v>
      </c>
      <c r="G892">
        <v>0</v>
      </c>
      <c r="H892">
        <v>1</v>
      </c>
      <c r="I892">
        <v>0</v>
      </c>
      <c r="J892">
        <v>0</v>
      </c>
      <c r="K892">
        <v>0</v>
      </c>
      <c r="L892">
        <v>1</v>
      </c>
      <c r="M892">
        <v>0</v>
      </c>
      <c r="N892">
        <v>0</v>
      </c>
      <c r="O892" t="s">
        <v>17</v>
      </c>
      <c r="P892" s="5" t="str" cm="1">
        <f t="array" ref="P892">_xlfn.IFS(F892=1,"Divorced",G892=1,"Married",H892=1,"Single",I892=1,"Together",J892=1,"Widow")</f>
        <v>Single</v>
      </c>
      <c r="Q892" s="5" t="str" cm="1">
        <f t="array" ref="Q892">_xlfn.IFS(K892=1,"Basic",L892=1,"Graduate",M892=1,"Master",N892=1,"PhD",TRUE,"Otherwise")</f>
        <v>Graduate</v>
      </c>
    </row>
    <row r="893" spans="1:17">
      <c r="A893">
        <v>1644</v>
      </c>
      <c r="B893">
        <v>158330</v>
      </c>
      <c r="C893">
        <v>0</v>
      </c>
      <c r="D893">
        <v>1</v>
      </c>
      <c r="E893">
        <v>45</v>
      </c>
      <c r="F893">
        <v>0</v>
      </c>
      <c r="G893">
        <v>0</v>
      </c>
      <c r="H893">
        <v>0</v>
      </c>
      <c r="I893">
        <v>0</v>
      </c>
      <c r="J893">
        <v>1</v>
      </c>
      <c r="K893">
        <v>0</v>
      </c>
      <c r="L893">
        <v>1</v>
      </c>
      <c r="M893">
        <v>0</v>
      </c>
      <c r="N893">
        <v>0</v>
      </c>
      <c r="O893" t="s">
        <v>28</v>
      </c>
      <c r="P893" s="5" t="str" cm="1">
        <f t="array" ref="P893">_xlfn.IFS(F893=1,"Divorced",G893=1,"Married",H893=1,"Single",I893=1,"Together",J893=1,"Widow")</f>
        <v>Widow</v>
      </c>
      <c r="Q893" s="5" t="str" cm="1">
        <f t="array" ref="Q893">_xlfn.IFS(K893=1,"Basic",L893=1,"Graduate",M893=1,"Master",N893=1,"PhD",TRUE,"Otherwise")</f>
        <v>Graduate</v>
      </c>
    </row>
    <row r="894" spans="1:17">
      <c r="A894">
        <v>1733</v>
      </c>
      <c r="B894">
        <v>158330</v>
      </c>
      <c r="C894">
        <v>0</v>
      </c>
      <c r="D894">
        <v>1</v>
      </c>
      <c r="E894">
        <v>45</v>
      </c>
      <c r="F894">
        <v>0</v>
      </c>
      <c r="G894">
        <v>0</v>
      </c>
      <c r="H894">
        <v>0</v>
      </c>
      <c r="I894">
        <v>0</v>
      </c>
      <c r="J894">
        <v>1</v>
      </c>
      <c r="K894">
        <v>0</v>
      </c>
      <c r="L894">
        <v>1</v>
      </c>
      <c r="M894">
        <v>0</v>
      </c>
      <c r="N894">
        <v>0</v>
      </c>
      <c r="O894" t="s">
        <v>17</v>
      </c>
      <c r="P894" s="5" t="str" cm="1">
        <f t="array" ref="P894">_xlfn.IFS(F894=1,"Divorced",G894=1,"Married",H894=1,"Single",I894=1,"Together",J894=1,"Widow")</f>
        <v>Widow</v>
      </c>
      <c r="Q894" s="5" t="str" cm="1">
        <f t="array" ref="Q894">_xlfn.IFS(K894=1,"Basic",L894=1,"Graduate",M894=1,"Master",N894=1,"PhD",TRUE,"Otherwise")</f>
        <v>Graduate</v>
      </c>
    </row>
    <row r="895" spans="1:17">
      <c r="A895">
        <v>1477</v>
      </c>
      <c r="B895">
        <v>158308</v>
      </c>
      <c r="C895">
        <v>0</v>
      </c>
      <c r="D895">
        <v>1</v>
      </c>
      <c r="E895">
        <v>56</v>
      </c>
      <c r="F895">
        <v>0</v>
      </c>
      <c r="G895">
        <v>0</v>
      </c>
      <c r="H895">
        <v>1</v>
      </c>
      <c r="I895">
        <v>0</v>
      </c>
      <c r="J895">
        <v>0</v>
      </c>
      <c r="K895">
        <v>0</v>
      </c>
      <c r="L895">
        <v>0</v>
      </c>
      <c r="M895">
        <v>1</v>
      </c>
      <c r="N895">
        <v>0</v>
      </c>
      <c r="O895" t="s">
        <v>29</v>
      </c>
      <c r="P895" s="5" t="str" cm="1">
        <f t="array" ref="P895">_xlfn.IFS(F895=1,"Divorced",G895=1,"Married",H895=1,"Single",I895=1,"Together",J895=1,"Widow")</f>
        <v>Single</v>
      </c>
      <c r="Q895" s="5" t="str" cm="1">
        <f t="array" ref="Q895">_xlfn.IFS(K895=1,"Basic",L895=1,"Graduate",M895=1,"Master",N895=1,"PhD",TRUE,"Otherwise")</f>
        <v>Master</v>
      </c>
    </row>
    <row r="896" spans="1:17">
      <c r="A896">
        <v>1005</v>
      </c>
      <c r="B896">
        <v>158293</v>
      </c>
      <c r="C896">
        <v>1</v>
      </c>
      <c r="D896">
        <v>0</v>
      </c>
      <c r="E896">
        <v>39</v>
      </c>
      <c r="F896">
        <v>0</v>
      </c>
      <c r="G896">
        <v>1</v>
      </c>
      <c r="H896">
        <v>0</v>
      </c>
      <c r="I896">
        <v>0</v>
      </c>
      <c r="J896">
        <v>0</v>
      </c>
      <c r="K896">
        <v>0</v>
      </c>
      <c r="L896">
        <v>0</v>
      </c>
      <c r="M896">
        <v>0</v>
      </c>
      <c r="N896">
        <v>1</v>
      </c>
      <c r="O896" t="s">
        <v>19</v>
      </c>
      <c r="P896" s="5" t="str" cm="1">
        <f t="array" ref="P896">_xlfn.IFS(F896=1,"Divorced",G896=1,"Married",H896=1,"Single",I896=1,"Together",J896=1,"Widow")</f>
        <v>Married</v>
      </c>
      <c r="Q896" s="5" t="str" cm="1">
        <f t="array" ref="Q896">_xlfn.IFS(K896=1,"Basic",L896=1,"Graduate",M896=1,"Master",N896=1,"PhD",TRUE,"Otherwise")</f>
        <v>PhD</v>
      </c>
    </row>
    <row r="897" spans="1:17">
      <c r="A897">
        <v>3079</v>
      </c>
      <c r="B897">
        <v>158275</v>
      </c>
      <c r="C897">
        <v>1</v>
      </c>
      <c r="D897">
        <v>1</v>
      </c>
      <c r="E897">
        <v>65</v>
      </c>
      <c r="F897">
        <v>0</v>
      </c>
      <c r="G897">
        <v>0</v>
      </c>
      <c r="H897">
        <v>0</v>
      </c>
      <c r="I897">
        <v>0</v>
      </c>
      <c r="J897">
        <v>1</v>
      </c>
      <c r="K897">
        <v>0</v>
      </c>
      <c r="L897">
        <v>1</v>
      </c>
      <c r="M897">
        <v>0</v>
      </c>
      <c r="N897">
        <v>0</v>
      </c>
      <c r="O897" t="s">
        <v>29</v>
      </c>
      <c r="P897" s="5" t="str" cm="1">
        <f t="array" ref="P897">_xlfn.IFS(F897=1,"Divorced",G897=1,"Married",H897=1,"Single",I897=1,"Together",J897=1,"Widow")</f>
        <v>Widow</v>
      </c>
      <c r="Q897" s="5" t="str" cm="1">
        <f t="array" ref="Q897">_xlfn.IFS(K897=1,"Basic",L897=1,"Graduate",M897=1,"Master",N897=1,"PhD",TRUE,"Otherwise")</f>
        <v>Graduate</v>
      </c>
    </row>
    <row r="898" spans="1:17">
      <c r="A898">
        <v>2831</v>
      </c>
      <c r="B898">
        <v>158217</v>
      </c>
      <c r="C898">
        <v>2</v>
      </c>
      <c r="D898">
        <v>1</v>
      </c>
      <c r="E898">
        <v>69</v>
      </c>
      <c r="F898">
        <v>0</v>
      </c>
      <c r="G898">
        <v>0</v>
      </c>
      <c r="H898">
        <v>1</v>
      </c>
      <c r="I898">
        <v>0</v>
      </c>
      <c r="J898">
        <v>0</v>
      </c>
      <c r="K898">
        <v>0</v>
      </c>
      <c r="L898">
        <v>0</v>
      </c>
      <c r="M898">
        <v>1</v>
      </c>
      <c r="N898">
        <v>0</v>
      </c>
      <c r="O898" t="s">
        <v>17</v>
      </c>
      <c r="P898" s="5" t="str" cm="1">
        <f t="array" ref="P898">_xlfn.IFS(F898=1,"Divorced",G898=1,"Married",H898=1,"Single",I898=1,"Together",J898=1,"Widow")</f>
        <v>Single</v>
      </c>
      <c r="Q898" s="5" t="str" cm="1">
        <f t="array" ref="Q898">_xlfn.IFS(K898=1,"Basic",L898=1,"Graduate",M898=1,"Master",N898=1,"PhD",TRUE,"Otherwise")</f>
        <v>Master</v>
      </c>
    </row>
    <row r="899" spans="1:17">
      <c r="A899">
        <v>1001</v>
      </c>
      <c r="B899">
        <v>158138</v>
      </c>
      <c r="C899">
        <v>0</v>
      </c>
      <c r="D899">
        <v>0</v>
      </c>
      <c r="E899">
        <v>63</v>
      </c>
      <c r="F899">
        <v>0</v>
      </c>
      <c r="G899">
        <v>0</v>
      </c>
      <c r="H899">
        <v>1</v>
      </c>
      <c r="I899">
        <v>0</v>
      </c>
      <c r="J899">
        <v>0</v>
      </c>
      <c r="K899">
        <v>0</v>
      </c>
      <c r="L899">
        <v>1</v>
      </c>
      <c r="M899">
        <v>0</v>
      </c>
      <c r="N899">
        <v>0</v>
      </c>
      <c r="O899" t="s">
        <v>17</v>
      </c>
      <c r="P899" s="5" t="str" cm="1">
        <f t="array" ref="P899">_xlfn.IFS(F899=1,"Divorced",G899=1,"Married",H899=1,"Single",I899=1,"Together",J899=1,"Widow")</f>
        <v>Single</v>
      </c>
      <c r="Q899" s="5" t="str" cm="1">
        <f t="array" ref="Q899">_xlfn.IFS(K899=1,"Basic",L899=1,"Graduate",M899=1,"Master",N899=1,"PhD",TRUE,"Otherwise")</f>
        <v>Graduate</v>
      </c>
    </row>
    <row r="900" spans="1:17">
      <c r="A900">
        <v>2964</v>
      </c>
      <c r="B900">
        <v>158116</v>
      </c>
      <c r="C900">
        <v>0</v>
      </c>
      <c r="D900">
        <v>1</v>
      </c>
      <c r="E900">
        <v>64</v>
      </c>
      <c r="F900">
        <v>0</v>
      </c>
      <c r="G900">
        <v>1</v>
      </c>
      <c r="H900">
        <v>0</v>
      </c>
      <c r="I900">
        <v>0</v>
      </c>
      <c r="J900">
        <v>0</v>
      </c>
      <c r="K900">
        <v>0</v>
      </c>
      <c r="L900">
        <v>1</v>
      </c>
      <c r="M900">
        <v>0</v>
      </c>
      <c r="N900">
        <v>0</v>
      </c>
      <c r="O900" t="s">
        <v>28</v>
      </c>
      <c r="P900" s="5" t="str" cm="1">
        <f t="array" ref="P900">_xlfn.IFS(F900=1,"Divorced",G900=1,"Married",H900=1,"Single",I900=1,"Together",J900=1,"Widow")</f>
        <v>Married</v>
      </c>
      <c r="Q900" s="5" t="str" cm="1">
        <f t="array" ref="Q900">_xlfn.IFS(K900=1,"Basic",L900=1,"Graduate",M900=1,"Master",N900=1,"PhD",TRUE,"Otherwise")</f>
        <v>Graduate</v>
      </c>
    </row>
    <row r="901" spans="1:17">
      <c r="A901">
        <v>2182</v>
      </c>
      <c r="B901">
        <v>158113</v>
      </c>
      <c r="C901">
        <v>0</v>
      </c>
      <c r="D901">
        <v>1</v>
      </c>
      <c r="E901">
        <v>61</v>
      </c>
      <c r="F901">
        <v>0</v>
      </c>
      <c r="G901">
        <v>1</v>
      </c>
      <c r="H901">
        <v>0</v>
      </c>
      <c r="I901">
        <v>0</v>
      </c>
      <c r="J901">
        <v>0</v>
      </c>
      <c r="K901">
        <v>0</v>
      </c>
      <c r="L901">
        <v>1</v>
      </c>
      <c r="M901">
        <v>0</v>
      </c>
      <c r="N901">
        <v>0</v>
      </c>
      <c r="O901" t="s">
        <v>34</v>
      </c>
      <c r="P901" s="5" t="str" cm="1">
        <f t="array" ref="P901">_xlfn.IFS(F901=1,"Divorced",G901=1,"Married",H901=1,"Single",I901=1,"Together",J901=1,"Widow")</f>
        <v>Married</v>
      </c>
      <c r="Q901" s="5" t="str" cm="1">
        <f t="array" ref="Q901">_xlfn.IFS(K901=1,"Basic",L901=1,"Graduate",M901=1,"Master",N901=1,"PhD",TRUE,"Otherwise")</f>
        <v>Graduate</v>
      </c>
    </row>
    <row r="902" spans="1:17">
      <c r="A902">
        <v>2719</v>
      </c>
      <c r="B902">
        <v>158086</v>
      </c>
      <c r="C902">
        <v>0</v>
      </c>
      <c r="D902">
        <v>1</v>
      </c>
      <c r="E902">
        <v>51</v>
      </c>
      <c r="F902">
        <v>1</v>
      </c>
      <c r="G902">
        <v>0</v>
      </c>
      <c r="H902">
        <v>0</v>
      </c>
      <c r="I902">
        <v>0</v>
      </c>
      <c r="J902">
        <v>0</v>
      </c>
      <c r="K902">
        <v>0</v>
      </c>
      <c r="L902">
        <v>0</v>
      </c>
      <c r="M902">
        <v>0</v>
      </c>
      <c r="N902">
        <v>1</v>
      </c>
      <c r="O902" t="s">
        <v>29</v>
      </c>
      <c r="P902" s="5" t="str" cm="1">
        <f t="array" ref="P902">_xlfn.IFS(F902=1,"Divorced",G902=1,"Married",H902=1,"Single",I902=1,"Together",J902=1,"Widow")</f>
        <v>Divorced</v>
      </c>
      <c r="Q902" s="5" t="str" cm="1">
        <f t="array" ref="Q902">_xlfn.IFS(K902=1,"Basic",L902=1,"Graduate",M902=1,"Master",N902=1,"PhD",TRUE,"Otherwise")</f>
        <v>PhD</v>
      </c>
    </row>
    <row r="903" spans="1:17">
      <c r="A903">
        <v>3188</v>
      </c>
      <c r="B903">
        <v>158025</v>
      </c>
      <c r="C903">
        <v>0</v>
      </c>
      <c r="D903">
        <v>1</v>
      </c>
      <c r="E903">
        <v>41</v>
      </c>
      <c r="F903">
        <v>0</v>
      </c>
      <c r="G903">
        <v>1</v>
      </c>
      <c r="H903">
        <v>0</v>
      </c>
      <c r="I903">
        <v>0</v>
      </c>
      <c r="J903">
        <v>0</v>
      </c>
      <c r="K903">
        <v>0</v>
      </c>
      <c r="L903">
        <v>1</v>
      </c>
      <c r="M903">
        <v>0</v>
      </c>
      <c r="N903">
        <v>0</v>
      </c>
      <c r="O903" t="s">
        <v>32</v>
      </c>
      <c r="P903" s="5" t="str" cm="1">
        <f t="array" ref="P903">_xlfn.IFS(F903=1,"Divorced",G903=1,"Married",H903=1,"Single",I903=1,"Together",J903=1,"Widow")</f>
        <v>Married</v>
      </c>
      <c r="Q903" s="5" t="str" cm="1">
        <f t="array" ref="Q903">_xlfn.IFS(K903=1,"Basic",L903=1,"Graduate",M903=1,"Master",N903=1,"PhD",TRUE,"Otherwise")</f>
        <v>Graduate</v>
      </c>
    </row>
    <row r="904" spans="1:17">
      <c r="A904">
        <v>3195</v>
      </c>
      <c r="B904">
        <v>157967</v>
      </c>
      <c r="C904">
        <v>0</v>
      </c>
      <c r="D904">
        <v>1</v>
      </c>
      <c r="E904">
        <v>58</v>
      </c>
      <c r="F904">
        <v>0</v>
      </c>
      <c r="G904">
        <v>0</v>
      </c>
      <c r="H904">
        <v>1</v>
      </c>
      <c r="I904">
        <v>0</v>
      </c>
      <c r="J904">
        <v>0</v>
      </c>
      <c r="K904">
        <v>0</v>
      </c>
      <c r="L904">
        <v>1</v>
      </c>
      <c r="M904">
        <v>0</v>
      </c>
      <c r="N904">
        <v>0</v>
      </c>
      <c r="O904" t="s">
        <v>19</v>
      </c>
      <c r="P904" s="5" t="str" cm="1">
        <f t="array" ref="P904">_xlfn.IFS(F904=1,"Divorced",G904=1,"Married",H904=1,"Single",I904=1,"Together",J904=1,"Widow")</f>
        <v>Single</v>
      </c>
      <c r="Q904" s="5" t="str" cm="1">
        <f t="array" ref="Q904">_xlfn.IFS(K904=1,"Basic",L904=1,"Graduate",M904=1,"Master",N904=1,"PhD",TRUE,"Otherwise")</f>
        <v>Graduate</v>
      </c>
    </row>
    <row r="905" spans="1:17">
      <c r="A905">
        <v>1434</v>
      </c>
      <c r="B905">
        <v>157959</v>
      </c>
      <c r="C905">
        <v>0</v>
      </c>
      <c r="D905">
        <v>1</v>
      </c>
      <c r="E905">
        <v>65</v>
      </c>
      <c r="F905">
        <v>0</v>
      </c>
      <c r="G905">
        <v>0</v>
      </c>
      <c r="H905">
        <v>1</v>
      </c>
      <c r="I905">
        <v>0</v>
      </c>
      <c r="J905">
        <v>0</v>
      </c>
      <c r="K905">
        <v>0</v>
      </c>
      <c r="L905">
        <v>1</v>
      </c>
      <c r="M905">
        <v>0</v>
      </c>
      <c r="N905">
        <v>0</v>
      </c>
      <c r="O905" t="s">
        <v>28</v>
      </c>
      <c r="P905" s="5" t="str" cm="1">
        <f t="array" ref="P905">_xlfn.IFS(F905=1,"Divorced",G905=1,"Married",H905=1,"Single",I905=1,"Together",J905=1,"Widow")</f>
        <v>Single</v>
      </c>
      <c r="Q905" s="5" t="str" cm="1">
        <f t="array" ref="Q905">_xlfn.IFS(K905=1,"Basic",L905=1,"Graduate",M905=1,"Master",N905=1,"PhD",TRUE,"Otherwise")</f>
        <v>Graduate</v>
      </c>
    </row>
    <row r="906" spans="1:17">
      <c r="A906">
        <v>2437</v>
      </c>
      <c r="B906">
        <v>157957</v>
      </c>
      <c r="C906">
        <v>0</v>
      </c>
      <c r="D906">
        <v>1</v>
      </c>
      <c r="E906">
        <v>61</v>
      </c>
      <c r="F906">
        <v>0</v>
      </c>
      <c r="G906">
        <v>0</v>
      </c>
      <c r="H906">
        <v>0</v>
      </c>
      <c r="I906">
        <v>1</v>
      </c>
      <c r="J906">
        <v>0</v>
      </c>
      <c r="K906">
        <v>0</v>
      </c>
      <c r="L906">
        <v>1</v>
      </c>
      <c r="M906">
        <v>0</v>
      </c>
      <c r="N906">
        <v>0</v>
      </c>
      <c r="O906" t="s">
        <v>29</v>
      </c>
      <c r="P906" s="5" t="str" cm="1">
        <f t="array" ref="P906">_xlfn.IFS(F906=1,"Divorced",G906=1,"Married",H906=1,"Single",I906=1,"Together",J906=1,"Widow")</f>
        <v>Together</v>
      </c>
      <c r="Q906" s="5" t="str" cm="1">
        <f t="array" ref="Q906">_xlfn.IFS(K906=1,"Basic",L906=1,"Graduate",M906=1,"Master",N906=1,"PhD",TRUE,"Otherwise")</f>
        <v>Graduate</v>
      </c>
    </row>
    <row r="907" spans="1:17">
      <c r="A907">
        <v>1516</v>
      </c>
      <c r="B907">
        <v>157954</v>
      </c>
      <c r="C907">
        <v>1</v>
      </c>
      <c r="D907">
        <v>1</v>
      </c>
      <c r="E907">
        <v>43</v>
      </c>
      <c r="F907">
        <v>0</v>
      </c>
      <c r="G907">
        <v>0</v>
      </c>
      <c r="H907">
        <v>0</v>
      </c>
      <c r="I907">
        <v>1</v>
      </c>
      <c r="J907">
        <v>0</v>
      </c>
      <c r="K907">
        <v>0</v>
      </c>
      <c r="L907">
        <v>0</v>
      </c>
      <c r="M907">
        <v>1</v>
      </c>
      <c r="N907">
        <v>0</v>
      </c>
      <c r="O907" t="s">
        <v>34</v>
      </c>
      <c r="P907" s="5" t="str" cm="1">
        <f t="array" ref="P907">_xlfn.IFS(F907=1,"Divorced",G907=1,"Married",H907=1,"Single",I907=1,"Together",J907=1,"Widow")</f>
        <v>Together</v>
      </c>
      <c r="Q907" s="5" t="str" cm="1">
        <f t="array" ref="Q907">_xlfn.IFS(K907=1,"Basic",L907=1,"Graduate",M907=1,"Master",N907=1,"PhD",TRUE,"Otherwise")</f>
        <v>Master</v>
      </c>
    </row>
    <row r="908" spans="1:17">
      <c r="A908">
        <v>1927</v>
      </c>
      <c r="B908">
        <v>157937</v>
      </c>
      <c r="C908">
        <v>0</v>
      </c>
      <c r="D908">
        <v>1</v>
      </c>
      <c r="E908">
        <v>38</v>
      </c>
      <c r="F908">
        <v>0</v>
      </c>
      <c r="G908">
        <v>1</v>
      </c>
      <c r="H908">
        <v>0</v>
      </c>
      <c r="I908">
        <v>0</v>
      </c>
      <c r="J908">
        <v>0</v>
      </c>
      <c r="K908">
        <v>0</v>
      </c>
      <c r="L908">
        <v>0</v>
      </c>
      <c r="M908">
        <v>0</v>
      </c>
      <c r="N908">
        <v>0</v>
      </c>
      <c r="O908" t="s">
        <v>29</v>
      </c>
      <c r="P908" s="5" t="str" cm="1">
        <f t="array" ref="P908">_xlfn.IFS(F908=1,"Divorced",G908=1,"Married",H908=1,"Single",I908=1,"Together",J908=1,"Widow")</f>
        <v>Married</v>
      </c>
      <c r="Q908" s="5" t="str" cm="1">
        <f t="array" ref="Q908">_xlfn.IFS(K908=1,"Basic",L908=1,"Graduate",M908=1,"Master",N908=1,"PhD",TRUE,"Otherwise")</f>
        <v>Otherwise</v>
      </c>
    </row>
    <row r="909" spans="1:17">
      <c r="A909">
        <v>1286</v>
      </c>
      <c r="B909">
        <v>157912</v>
      </c>
      <c r="C909">
        <v>0</v>
      </c>
      <c r="D909">
        <v>1</v>
      </c>
      <c r="E909">
        <v>55</v>
      </c>
      <c r="F909">
        <v>1</v>
      </c>
      <c r="G909">
        <v>0</v>
      </c>
      <c r="H909">
        <v>0</v>
      </c>
      <c r="I909">
        <v>0</v>
      </c>
      <c r="J909">
        <v>0</v>
      </c>
      <c r="K909">
        <v>0</v>
      </c>
      <c r="L909">
        <v>0</v>
      </c>
      <c r="M909">
        <v>0</v>
      </c>
      <c r="N909">
        <v>1</v>
      </c>
      <c r="O909" t="s">
        <v>32</v>
      </c>
      <c r="P909" s="5" t="str" cm="1">
        <f t="array" ref="P909">_xlfn.IFS(F909=1,"Divorced",G909=1,"Married",H909=1,"Single",I909=1,"Together",J909=1,"Widow")</f>
        <v>Divorced</v>
      </c>
      <c r="Q909" s="5" t="str" cm="1">
        <f t="array" ref="Q909">_xlfn.IFS(K909=1,"Basic",L909=1,"Graduate",M909=1,"Master",N909=1,"PhD",TRUE,"Otherwise")</f>
        <v>PhD</v>
      </c>
    </row>
    <row r="910" spans="1:17">
      <c r="A910">
        <v>1846</v>
      </c>
      <c r="B910">
        <v>157906</v>
      </c>
      <c r="C910">
        <v>0</v>
      </c>
      <c r="D910">
        <v>1</v>
      </c>
      <c r="E910">
        <v>47</v>
      </c>
      <c r="F910">
        <v>0</v>
      </c>
      <c r="G910">
        <v>0</v>
      </c>
      <c r="H910">
        <v>0</v>
      </c>
      <c r="I910">
        <v>1</v>
      </c>
      <c r="J910">
        <v>0</v>
      </c>
      <c r="K910">
        <v>0</v>
      </c>
      <c r="L910">
        <v>0</v>
      </c>
      <c r="M910">
        <v>0</v>
      </c>
      <c r="N910">
        <v>1</v>
      </c>
      <c r="O910" t="s">
        <v>34</v>
      </c>
      <c r="P910" s="5" t="str" cm="1">
        <f t="array" ref="P910">_xlfn.IFS(F910=1,"Divorced",G910=1,"Married",H910=1,"Single",I910=1,"Together",J910=1,"Widow")</f>
        <v>Together</v>
      </c>
      <c r="Q910" s="5" t="str" cm="1">
        <f t="array" ref="Q910">_xlfn.IFS(K910=1,"Basic",L910=1,"Graduate",M910=1,"Master",N910=1,"PhD",TRUE,"Otherwise")</f>
        <v>PhD</v>
      </c>
    </row>
    <row r="911" spans="1:17">
      <c r="A911">
        <v>2469</v>
      </c>
      <c r="B911">
        <v>157867</v>
      </c>
      <c r="C911">
        <v>1</v>
      </c>
      <c r="D911">
        <v>0</v>
      </c>
      <c r="E911">
        <v>42</v>
      </c>
      <c r="F911">
        <v>0</v>
      </c>
      <c r="G911">
        <v>0</v>
      </c>
      <c r="H911">
        <v>0</v>
      </c>
      <c r="I911">
        <v>1</v>
      </c>
      <c r="J911">
        <v>0</v>
      </c>
      <c r="K911">
        <v>0</v>
      </c>
      <c r="L911">
        <v>1</v>
      </c>
      <c r="M911">
        <v>0</v>
      </c>
      <c r="N911">
        <v>0</v>
      </c>
      <c r="O911" t="s">
        <v>19</v>
      </c>
      <c r="P911" s="5" t="str" cm="1">
        <f t="array" ref="P911">_xlfn.IFS(F911=1,"Divorced",G911=1,"Married",H911=1,"Single",I911=1,"Together",J911=1,"Widow")</f>
        <v>Together</v>
      </c>
      <c r="Q911" s="5" t="str" cm="1">
        <f t="array" ref="Q911">_xlfn.IFS(K911=1,"Basic",L911=1,"Graduate",M911=1,"Master",N911=1,"PhD",TRUE,"Otherwise")</f>
        <v>Graduate</v>
      </c>
    </row>
    <row r="912" spans="1:17">
      <c r="A912">
        <v>2278</v>
      </c>
      <c r="B912">
        <v>157811</v>
      </c>
      <c r="C912">
        <v>0</v>
      </c>
      <c r="D912">
        <v>1</v>
      </c>
      <c r="E912">
        <v>54</v>
      </c>
      <c r="F912">
        <v>0</v>
      </c>
      <c r="G912">
        <v>0</v>
      </c>
      <c r="H912">
        <v>0</v>
      </c>
      <c r="I912">
        <v>1</v>
      </c>
      <c r="J912">
        <v>0</v>
      </c>
      <c r="K912">
        <v>0</v>
      </c>
      <c r="L912">
        <v>1</v>
      </c>
      <c r="M912">
        <v>0</v>
      </c>
      <c r="N912">
        <v>0</v>
      </c>
      <c r="O912" t="s">
        <v>34</v>
      </c>
      <c r="P912" s="5" t="str" cm="1">
        <f t="array" ref="P912">_xlfn.IFS(F912=1,"Divorced",G912=1,"Married",H912=1,"Single",I912=1,"Together",J912=1,"Widow")</f>
        <v>Together</v>
      </c>
      <c r="Q912" s="5" t="str" cm="1">
        <f t="array" ref="Q912">_xlfn.IFS(K912=1,"Basic",L912=1,"Graduate",M912=1,"Master",N912=1,"PhD",TRUE,"Otherwise")</f>
        <v>Graduate</v>
      </c>
    </row>
    <row r="913" spans="1:17">
      <c r="A913">
        <v>2129</v>
      </c>
      <c r="B913">
        <v>157744</v>
      </c>
      <c r="C913">
        <v>0</v>
      </c>
      <c r="D913">
        <v>1</v>
      </c>
      <c r="E913">
        <v>66</v>
      </c>
      <c r="F913">
        <v>0</v>
      </c>
      <c r="G913">
        <v>1</v>
      </c>
      <c r="H913">
        <v>0</v>
      </c>
      <c r="I913">
        <v>0</v>
      </c>
      <c r="J913">
        <v>0</v>
      </c>
      <c r="K913">
        <v>0</v>
      </c>
      <c r="L913">
        <v>0</v>
      </c>
      <c r="M913">
        <v>0</v>
      </c>
      <c r="N913">
        <v>1</v>
      </c>
      <c r="O913" t="s">
        <v>17</v>
      </c>
      <c r="P913" s="5" t="str" cm="1">
        <f t="array" ref="P913">_xlfn.IFS(F913=1,"Divorced",G913=1,"Married",H913=1,"Single",I913=1,"Together",J913=1,"Widow")</f>
        <v>Married</v>
      </c>
      <c r="Q913" s="5" t="str" cm="1">
        <f t="array" ref="Q913">_xlfn.IFS(K913=1,"Basic",L913=1,"Graduate",M913=1,"Master",N913=1,"PhD",TRUE,"Otherwise")</f>
        <v>PhD</v>
      </c>
    </row>
    <row r="914" spans="1:17">
      <c r="A914">
        <v>3169</v>
      </c>
      <c r="B914">
        <v>157731</v>
      </c>
      <c r="C914">
        <v>0</v>
      </c>
      <c r="D914">
        <v>1</v>
      </c>
      <c r="E914">
        <v>51</v>
      </c>
      <c r="F914">
        <v>0</v>
      </c>
      <c r="G914">
        <v>0</v>
      </c>
      <c r="H914">
        <v>1</v>
      </c>
      <c r="I914">
        <v>0</v>
      </c>
      <c r="J914">
        <v>0</v>
      </c>
      <c r="K914">
        <v>0</v>
      </c>
      <c r="L914">
        <v>1</v>
      </c>
      <c r="M914">
        <v>0</v>
      </c>
      <c r="N914">
        <v>0</v>
      </c>
      <c r="O914" t="s">
        <v>29</v>
      </c>
      <c r="P914" s="5" t="str" cm="1">
        <f t="array" ref="P914">_xlfn.IFS(F914=1,"Divorced",G914=1,"Married",H914=1,"Single",I914=1,"Together",J914=1,"Widow")</f>
        <v>Single</v>
      </c>
      <c r="Q914" s="5" t="str" cm="1">
        <f t="array" ref="Q914">_xlfn.IFS(K914=1,"Basic",L914=1,"Graduate",M914=1,"Master",N914=1,"PhD",TRUE,"Otherwise")</f>
        <v>Graduate</v>
      </c>
    </row>
    <row r="915" spans="1:17">
      <c r="A915">
        <v>2823</v>
      </c>
      <c r="B915">
        <v>157705</v>
      </c>
      <c r="C915">
        <v>0</v>
      </c>
      <c r="D915">
        <v>1</v>
      </c>
      <c r="E915">
        <v>54</v>
      </c>
      <c r="F915">
        <v>0</v>
      </c>
      <c r="G915">
        <v>1</v>
      </c>
      <c r="H915">
        <v>0</v>
      </c>
      <c r="I915">
        <v>0</v>
      </c>
      <c r="J915">
        <v>0</v>
      </c>
      <c r="K915">
        <v>0</v>
      </c>
      <c r="L915">
        <v>0</v>
      </c>
      <c r="M915">
        <v>0</v>
      </c>
      <c r="N915">
        <v>1</v>
      </c>
      <c r="O915" t="s">
        <v>19</v>
      </c>
      <c r="P915" s="5" t="str" cm="1">
        <f t="array" ref="P915">_xlfn.IFS(F915=1,"Divorced",G915=1,"Married",H915=1,"Single",I915=1,"Together",J915=1,"Widow")</f>
        <v>Married</v>
      </c>
      <c r="Q915" s="5" t="str" cm="1">
        <f t="array" ref="Q915">_xlfn.IFS(K915=1,"Basic",L915=1,"Graduate",M915=1,"Master",N915=1,"PhD",TRUE,"Otherwise")</f>
        <v>PhD</v>
      </c>
    </row>
    <row r="916" spans="1:17">
      <c r="A916">
        <v>3192</v>
      </c>
      <c r="B916">
        <v>157642</v>
      </c>
      <c r="C916">
        <v>0</v>
      </c>
      <c r="D916">
        <v>1</v>
      </c>
      <c r="E916">
        <v>50</v>
      </c>
      <c r="F916">
        <v>0</v>
      </c>
      <c r="G916">
        <v>0</v>
      </c>
      <c r="H916">
        <v>1</v>
      </c>
      <c r="I916">
        <v>0</v>
      </c>
      <c r="J916">
        <v>0</v>
      </c>
      <c r="K916">
        <v>0</v>
      </c>
      <c r="L916">
        <v>0</v>
      </c>
      <c r="M916">
        <v>0</v>
      </c>
      <c r="N916">
        <v>1</v>
      </c>
      <c r="O916" t="s">
        <v>28</v>
      </c>
      <c r="P916" s="5" t="str" cm="1">
        <f t="array" ref="P916">_xlfn.IFS(F916=1,"Divorced",G916=1,"Married",H916=1,"Single",I916=1,"Together",J916=1,"Widow")</f>
        <v>Single</v>
      </c>
      <c r="Q916" s="5" t="str" cm="1">
        <f t="array" ref="Q916">_xlfn.IFS(K916=1,"Basic",L916=1,"Graduate",M916=1,"Master",N916=1,"PhD",TRUE,"Otherwise")</f>
        <v>PhD</v>
      </c>
    </row>
    <row r="917" spans="1:17">
      <c r="A917">
        <v>2391</v>
      </c>
      <c r="B917">
        <v>157537</v>
      </c>
      <c r="C917">
        <v>1</v>
      </c>
      <c r="D917">
        <v>0</v>
      </c>
      <c r="E917">
        <v>41</v>
      </c>
      <c r="F917">
        <v>0</v>
      </c>
      <c r="G917">
        <v>0</v>
      </c>
      <c r="H917">
        <v>1</v>
      </c>
      <c r="I917">
        <v>0</v>
      </c>
      <c r="J917">
        <v>0</v>
      </c>
      <c r="K917">
        <v>0</v>
      </c>
      <c r="L917">
        <v>1</v>
      </c>
      <c r="M917">
        <v>0</v>
      </c>
      <c r="N917">
        <v>0</v>
      </c>
      <c r="O917" t="s">
        <v>19</v>
      </c>
      <c r="P917" s="5" t="str" cm="1">
        <f t="array" ref="P917">_xlfn.IFS(F917=1,"Divorced",G917=1,"Married",H917=1,"Single",I917=1,"Together",J917=1,"Widow")</f>
        <v>Single</v>
      </c>
      <c r="Q917" s="5" t="str" cm="1">
        <f t="array" ref="Q917">_xlfn.IFS(K917=1,"Basic",L917=1,"Graduate",M917=1,"Master",N917=1,"PhD",TRUE,"Otherwise")</f>
        <v>Graduate</v>
      </c>
    </row>
    <row r="918" spans="1:17">
      <c r="A918">
        <v>2526</v>
      </c>
      <c r="B918">
        <v>157530</v>
      </c>
      <c r="C918">
        <v>0</v>
      </c>
      <c r="D918">
        <v>1</v>
      </c>
      <c r="E918">
        <v>69</v>
      </c>
      <c r="F918">
        <v>1</v>
      </c>
      <c r="G918">
        <v>0</v>
      </c>
      <c r="H918">
        <v>0</v>
      </c>
      <c r="I918">
        <v>0</v>
      </c>
      <c r="J918">
        <v>0</v>
      </c>
      <c r="K918">
        <v>0</v>
      </c>
      <c r="L918">
        <v>0</v>
      </c>
      <c r="M918">
        <v>1</v>
      </c>
      <c r="N918">
        <v>0</v>
      </c>
      <c r="O918" t="s">
        <v>28</v>
      </c>
      <c r="P918" s="5" t="str" cm="1">
        <f t="array" ref="P918">_xlfn.IFS(F918=1,"Divorced",G918=1,"Married",H918=1,"Single",I918=1,"Together",J918=1,"Widow")</f>
        <v>Divorced</v>
      </c>
      <c r="Q918" s="5" t="str" cm="1">
        <f t="array" ref="Q918">_xlfn.IFS(K918=1,"Basic",L918=1,"Graduate",M918=1,"Master",N918=1,"PhD",TRUE,"Otherwise")</f>
        <v>Master</v>
      </c>
    </row>
    <row r="919" spans="1:17">
      <c r="A919">
        <v>2131</v>
      </c>
      <c r="B919">
        <v>157513</v>
      </c>
      <c r="C919">
        <v>0</v>
      </c>
      <c r="D919">
        <v>0</v>
      </c>
      <c r="E919">
        <v>77</v>
      </c>
      <c r="F919">
        <v>0</v>
      </c>
      <c r="G919">
        <v>0</v>
      </c>
      <c r="H919">
        <v>0</v>
      </c>
      <c r="I919">
        <v>0</v>
      </c>
      <c r="J919">
        <v>1</v>
      </c>
      <c r="K919">
        <v>0</v>
      </c>
      <c r="L919">
        <v>0</v>
      </c>
      <c r="M919">
        <v>0</v>
      </c>
      <c r="N919">
        <v>1</v>
      </c>
      <c r="O919" t="s">
        <v>29</v>
      </c>
      <c r="P919" s="5" t="str" cm="1">
        <f t="array" ref="P919">_xlfn.IFS(F919=1,"Divorced",G919=1,"Married",H919=1,"Single",I919=1,"Together",J919=1,"Widow")</f>
        <v>Widow</v>
      </c>
      <c r="Q919" s="5" t="str" cm="1">
        <f t="array" ref="Q919">_xlfn.IFS(K919=1,"Basic",L919=1,"Graduate",M919=1,"Master",N919=1,"PhD",TRUE,"Otherwise")</f>
        <v>PhD</v>
      </c>
    </row>
    <row r="920" spans="1:17">
      <c r="A920">
        <v>2358</v>
      </c>
      <c r="B920">
        <v>157420</v>
      </c>
      <c r="C920">
        <v>0</v>
      </c>
      <c r="D920">
        <v>1</v>
      </c>
      <c r="E920">
        <v>49</v>
      </c>
      <c r="F920">
        <v>0</v>
      </c>
      <c r="G920">
        <v>0</v>
      </c>
      <c r="H920">
        <v>0</v>
      </c>
      <c r="I920">
        <v>1</v>
      </c>
      <c r="J920">
        <v>0</v>
      </c>
      <c r="K920">
        <v>0</v>
      </c>
      <c r="L920">
        <v>0</v>
      </c>
      <c r="M920">
        <v>1</v>
      </c>
      <c r="N920">
        <v>0</v>
      </c>
      <c r="O920" t="s">
        <v>28</v>
      </c>
      <c r="P920" s="5" t="str" cm="1">
        <f t="array" ref="P920">_xlfn.IFS(F920=1,"Divorced",G920=1,"Married",H920=1,"Single",I920=1,"Together",J920=1,"Widow")</f>
        <v>Together</v>
      </c>
      <c r="Q920" s="5" t="str" cm="1">
        <f t="array" ref="Q920">_xlfn.IFS(K920=1,"Basic",L920=1,"Graduate",M920=1,"Master",N920=1,"PhD",TRUE,"Otherwise")</f>
        <v>Master</v>
      </c>
    </row>
    <row r="921" spans="1:17">
      <c r="A921">
        <v>2350</v>
      </c>
      <c r="B921">
        <v>157338</v>
      </c>
      <c r="C921">
        <v>0</v>
      </c>
      <c r="D921">
        <v>1</v>
      </c>
      <c r="E921">
        <v>45</v>
      </c>
      <c r="F921">
        <v>0</v>
      </c>
      <c r="G921">
        <v>0</v>
      </c>
      <c r="H921">
        <v>1</v>
      </c>
      <c r="I921">
        <v>0</v>
      </c>
      <c r="J921">
        <v>0</v>
      </c>
      <c r="K921">
        <v>0</v>
      </c>
      <c r="L921">
        <v>1</v>
      </c>
      <c r="M921">
        <v>0</v>
      </c>
      <c r="N921">
        <v>0</v>
      </c>
      <c r="O921" t="s">
        <v>34</v>
      </c>
      <c r="P921" s="5" t="str" cm="1">
        <f t="array" ref="P921">_xlfn.IFS(F921=1,"Divorced",G921=1,"Married",H921=1,"Single",I921=1,"Together",J921=1,"Widow")</f>
        <v>Single</v>
      </c>
      <c r="Q921" s="5" t="str" cm="1">
        <f t="array" ref="Q921">_xlfn.IFS(K921=1,"Basic",L921=1,"Graduate",M921=1,"Master",N921=1,"PhD",TRUE,"Otherwise")</f>
        <v>Graduate</v>
      </c>
    </row>
    <row r="922" spans="1:17">
      <c r="A922">
        <v>2814</v>
      </c>
      <c r="B922">
        <v>157333</v>
      </c>
      <c r="C922">
        <v>0</v>
      </c>
      <c r="D922">
        <v>1</v>
      </c>
      <c r="E922">
        <v>66</v>
      </c>
      <c r="F922">
        <v>1</v>
      </c>
      <c r="G922">
        <v>0</v>
      </c>
      <c r="H922">
        <v>0</v>
      </c>
      <c r="I922">
        <v>0</v>
      </c>
      <c r="J922">
        <v>0</v>
      </c>
      <c r="K922">
        <v>0</v>
      </c>
      <c r="L922">
        <v>0</v>
      </c>
      <c r="M922">
        <v>0</v>
      </c>
      <c r="N922">
        <v>1</v>
      </c>
      <c r="O922" t="s">
        <v>28</v>
      </c>
      <c r="P922" s="5" t="str" cm="1">
        <f t="array" ref="P922">_xlfn.IFS(F922=1,"Divorced",G922=1,"Married",H922=1,"Single",I922=1,"Together",J922=1,"Widow")</f>
        <v>Divorced</v>
      </c>
      <c r="Q922" s="5" t="str" cm="1">
        <f t="array" ref="Q922">_xlfn.IFS(K922=1,"Basic",L922=1,"Graduate",M922=1,"Master",N922=1,"PhD",TRUE,"Otherwise")</f>
        <v>PhD</v>
      </c>
    </row>
    <row r="923" spans="1:17">
      <c r="A923">
        <v>3209</v>
      </c>
      <c r="B923">
        <v>157313</v>
      </c>
      <c r="C923">
        <v>1</v>
      </c>
      <c r="D923">
        <v>1.5</v>
      </c>
      <c r="E923">
        <v>41</v>
      </c>
      <c r="F923">
        <v>0</v>
      </c>
      <c r="G923">
        <v>1</v>
      </c>
      <c r="H923">
        <v>0</v>
      </c>
      <c r="I923">
        <v>0</v>
      </c>
      <c r="J923">
        <v>0</v>
      </c>
      <c r="K923">
        <v>0</v>
      </c>
      <c r="L923">
        <v>1</v>
      </c>
      <c r="M923">
        <v>0</v>
      </c>
      <c r="N923">
        <v>0</v>
      </c>
      <c r="O923" t="s">
        <v>17</v>
      </c>
      <c r="P923" s="5" t="str" cm="1">
        <f t="array" ref="P923">_xlfn.IFS(F923=1,"Divorced",G923=1,"Married",H923=1,"Single",I923=1,"Together",J923=1,"Widow")</f>
        <v>Married</v>
      </c>
      <c r="Q923" s="5" t="str" cm="1">
        <f t="array" ref="Q923">_xlfn.IFS(K923=1,"Basic",L923=1,"Graduate",M923=1,"Master",N923=1,"PhD",TRUE,"Otherwise")</f>
        <v>Graduate</v>
      </c>
    </row>
    <row r="924" spans="1:17">
      <c r="A924">
        <v>2140</v>
      </c>
      <c r="B924">
        <v>157304</v>
      </c>
      <c r="C924">
        <v>0</v>
      </c>
      <c r="D924">
        <v>1</v>
      </c>
      <c r="E924">
        <v>69</v>
      </c>
      <c r="F924">
        <v>0</v>
      </c>
      <c r="G924">
        <v>1</v>
      </c>
      <c r="H924">
        <v>0</v>
      </c>
      <c r="I924">
        <v>0</v>
      </c>
      <c r="J924">
        <v>0</v>
      </c>
      <c r="K924">
        <v>0</v>
      </c>
      <c r="L924">
        <v>1</v>
      </c>
      <c r="M924">
        <v>0</v>
      </c>
      <c r="N924">
        <v>0</v>
      </c>
      <c r="O924" t="s">
        <v>34</v>
      </c>
      <c r="P924" s="5" t="str" cm="1">
        <f t="array" ref="P924">_xlfn.IFS(F924=1,"Divorced",G924=1,"Married",H924=1,"Single",I924=1,"Together",J924=1,"Widow")</f>
        <v>Married</v>
      </c>
      <c r="Q924" s="5" t="str" cm="1">
        <f t="array" ref="Q924">_xlfn.IFS(K924=1,"Basic",L924=1,"Graduate",M924=1,"Master",N924=1,"PhD",TRUE,"Otherwise")</f>
        <v>Graduate</v>
      </c>
    </row>
    <row r="925" spans="1:17">
      <c r="A925">
        <v>1104</v>
      </c>
      <c r="B925">
        <v>157288</v>
      </c>
      <c r="C925">
        <v>0</v>
      </c>
      <c r="D925">
        <v>1</v>
      </c>
      <c r="E925">
        <v>57</v>
      </c>
      <c r="F925">
        <v>0</v>
      </c>
      <c r="G925">
        <v>0</v>
      </c>
      <c r="H925">
        <v>0</v>
      </c>
      <c r="I925">
        <v>1</v>
      </c>
      <c r="J925">
        <v>0</v>
      </c>
      <c r="K925">
        <v>0</v>
      </c>
      <c r="L925">
        <v>0</v>
      </c>
      <c r="M925">
        <v>1</v>
      </c>
      <c r="N925">
        <v>0</v>
      </c>
      <c r="O925" t="s">
        <v>28</v>
      </c>
      <c r="P925" s="5" t="str" cm="1">
        <f t="array" ref="P925">_xlfn.IFS(F925=1,"Divorced",G925=1,"Married",H925=1,"Single",I925=1,"Together",J925=1,"Widow")</f>
        <v>Together</v>
      </c>
      <c r="Q925" s="5" t="str" cm="1">
        <f t="array" ref="Q925">_xlfn.IFS(K925=1,"Basic",L925=1,"Graduate",M925=1,"Master",N925=1,"PhD",TRUE,"Otherwise")</f>
        <v>Master</v>
      </c>
    </row>
    <row r="926" spans="1:17">
      <c r="A926">
        <v>1522</v>
      </c>
      <c r="B926">
        <v>157247</v>
      </c>
      <c r="C926">
        <v>0</v>
      </c>
      <c r="D926">
        <v>1</v>
      </c>
      <c r="E926">
        <v>68</v>
      </c>
      <c r="F926">
        <v>0</v>
      </c>
      <c r="G926">
        <v>0</v>
      </c>
      <c r="H926">
        <v>0</v>
      </c>
      <c r="I926">
        <v>1</v>
      </c>
      <c r="J926">
        <v>0</v>
      </c>
      <c r="K926">
        <v>0</v>
      </c>
      <c r="L926">
        <v>0</v>
      </c>
      <c r="M926">
        <v>0</v>
      </c>
      <c r="N926">
        <v>0</v>
      </c>
      <c r="O926" t="s">
        <v>34</v>
      </c>
      <c r="P926" s="5" t="str" cm="1">
        <f t="array" ref="P926">_xlfn.IFS(F926=1,"Divorced",G926=1,"Married",H926=1,"Single",I926=1,"Together",J926=1,"Widow")</f>
        <v>Together</v>
      </c>
      <c r="Q926" s="5" t="str" cm="1">
        <f t="array" ref="Q926">_xlfn.IFS(K926=1,"Basic",L926=1,"Graduate",M926=1,"Master",N926=1,"PhD",TRUE,"Otherwise")</f>
        <v>Otherwise</v>
      </c>
    </row>
    <row r="927" spans="1:17">
      <c r="A927">
        <v>2075</v>
      </c>
      <c r="B927">
        <v>157236</v>
      </c>
      <c r="C927">
        <v>1</v>
      </c>
      <c r="D927">
        <v>1</v>
      </c>
      <c r="E927">
        <v>55</v>
      </c>
      <c r="F927">
        <v>0</v>
      </c>
      <c r="G927">
        <v>1</v>
      </c>
      <c r="H927">
        <v>0</v>
      </c>
      <c r="I927">
        <v>0</v>
      </c>
      <c r="J927">
        <v>0</v>
      </c>
      <c r="K927">
        <v>0</v>
      </c>
      <c r="L927">
        <v>0</v>
      </c>
      <c r="M927">
        <v>0</v>
      </c>
      <c r="N927">
        <v>1</v>
      </c>
      <c r="O927" t="s">
        <v>17</v>
      </c>
      <c r="P927" s="5" t="str" cm="1">
        <f t="array" ref="P927">_xlfn.IFS(F927=1,"Divorced",G927=1,"Married",H927=1,"Single",I927=1,"Together",J927=1,"Widow")</f>
        <v>Married</v>
      </c>
      <c r="Q927" s="5" t="str" cm="1">
        <f t="array" ref="Q927">_xlfn.IFS(K927=1,"Basic",L927=1,"Graduate",M927=1,"Master",N927=1,"PhD",TRUE,"Otherwise")</f>
        <v>PhD</v>
      </c>
    </row>
    <row r="928" spans="1:17">
      <c r="A928">
        <v>2254</v>
      </c>
      <c r="B928">
        <v>157183</v>
      </c>
      <c r="C928">
        <v>1</v>
      </c>
      <c r="D928">
        <v>1</v>
      </c>
      <c r="E928">
        <v>54</v>
      </c>
      <c r="F928">
        <v>0</v>
      </c>
      <c r="G928">
        <v>1</v>
      </c>
      <c r="H928">
        <v>0</v>
      </c>
      <c r="I928">
        <v>0</v>
      </c>
      <c r="J928">
        <v>0</v>
      </c>
      <c r="K928">
        <v>0</v>
      </c>
      <c r="L928">
        <v>0</v>
      </c>
      <c r="M928">
        <v>1</v>
      </c>
      <c r="N928">
        <v>0</v>
      </c>
      <c r="O928" t="s">
        <v>34</v>
      </c>
      <c r="P928" s="5" t="str" cm="1">
        <f t="array" ref="P928">_xlfn.IFS(F928=1,"Divorced",G928=1,"Married",H928=1,"Single",I928=1,"Together",J928=1,"Widow")</f>
        <v>Married</v>
      </c>
      <c r="Q928" s="5" t="str" cm="1">
        <f t="array" ref="Q928">_xlfn.IFS(K928=1,"Basic",L928=1,"Graduate",M928=1,"Master",N928=1,"PhD",TRUE,"Otherwise")</f>
        <v>Master</v>
      </c>
    </row>
    <row r="929" spans="1:17">
      <c r="A929">
        <v>2624</v>
      </c>
      <c r="B929">
        <v>157136</v>
      </c>
      <c r="C929">
        <v>0</v>
      </c>
      <c r="D929">
        <v>0</v>
      </c>
      <c r="E929">
        <v>53</v>
      </c>
      <c r="F929">
        <v>1</v>
      </c>
      <c r="G929">
        <v>0</v>
      </c>
      <c r="H929">
        <v>0</v>
      </c>
      <c r="I929">
        <v>0</v>
      </c>
      <c r="J929">
        <v>0</v>
      </c>
      <c r="K929">
        <v>0</v>
      </c>
      <c r="L929">
        <v>1</v>
      </c>
      <c r="M929">
        <v>0</v>
      </c>
      <c r="N929">
        <v>0</v>
      </c>
      <c r="O929" t="s">
        <v>32</v>
      </c>
      <c r="P929" s="5" t="str" cm="1">
        <f t="array" ref="P929">_xlfn.IFS(F929=1,"Divorced",G929=1,"Married",H929=1,"Single",I929=1,"Together",J929=1,"Widow")</f>
        <v>Divorced</v>
      </c>
      <c r="Q929" s="5" t="str" cm="1">
        <f t="array" ref="Q929">_xlfn.IFS(K929=1,"Basic",L929=1,"Graduate",M929=1,"Master",N929=1,"PhD",TRUE,"Otherwise")</f>
        <v>Graduate</v>
      </c>
    </row>
    <row r="930" spans="1:17">
      <c r="A930">
        <v>2482</v>
      </c>
      <c r="B930">
        <v>157136</v>
      </c>
      <c r="C930">
        <v>1</v>
      </c>
      <c r="D930">
        <v>1</v>
      </c>
      <c r="E930">
        <v>48</v>
      </c>
      <c r="F930">
        <v>0</v>
      </c>
      <c r="G930">
        <v>1</v>
      </c>
      <c r="H930">
        <v>0</v>
      </c>
      <c r="I930">
        <v>0</v>
      </c>
      <c r="J930">
        <v>0</v>
      </c>
      <c r="K930">
        <v>0</v>
      </c>
      <c r="L930">
        <v>0</v>
      </c>
      <c r="M930">
        <v>1</v>
      </c>
      <c r="N930">
        <v>0</v>
      </c>
      <c r="O930" t="s">
        <v>34</v>
      </c>
      <c r="P930" s="5" t="str" cm="1">
        <f t="array" ref="P930">_xlfn.IFS(F930=1,"Divorced",G930=1,"Married",H930=1,"Single",I930=1,"Together",J930=1,"Widow")</f>
        <v>Married</v>
      </c>
      <c r="Q930" s="5" t="str" cm="1">
        <f t="array" ref="Q930">_xlfn.IFS(K930=1,"Basic",L930=1,"Graduate",M930=1,"Master",N930=1,"PhD",TRUE,"Otherwise")</f>
        <v>Master</v>
      </c>
    </row>
    <row r="931" spans="1:17">
      <c r="A931">
        <v>2961</v>
      </c>
      <c r="B931">
        <v>157113</v>
      </c>
      <c r="C931">
        <v>1</v>
      </c>
      <c r="D931">
        <v>1</v>
      </c>
      <c r="E931">
        <v>42</v>
      </c>
      <c r="F931">
        <v>0</v>
      </c>
      <c r="G931">
        <v>1</v>
      </c>
      <c r="H931">
        <v>0</v>
      </c>
      <c r="I931">
        <v>0</v>
      </c>
      <c r="J931">
        <v>0</v>
      </c>
      <c r="K931">
        <v>0</v>
      </c>
      <c r="L931">
        <v>1</v>
      </c>
      <c r="M931">
        <v>0</v>
      </c>
      <c r="N931">
        <v>0</v>
      </c>
      <c r="O931" t="s">
        <v>19</v>
      </c>
      <c r="P931" s="5" t="str" cm="1">
        <f t="array" ref="P931">_xlfn.IFS(F931=1,"Divorced",G931=1,"Married",H931=1,"Single",I931=1,"Together",J931=1,"Widow")</f>
        <v>Married</v>
      </c>
      <c r="Q931" s="5" t="str" cm="1">
        <f t="array" ref="Q931">_xlfn.IFS(K931=1,"Basic",L931=1,"Graduate",M931=1,"Master",N931=1,"PhD",TRUE,"Otherwise")</f>
        <v>Graduate</v>
      </c>
    </row>
    <row r="932" spans="1:17">
      <c r="A932">
        <v>2890</v>
      </c>
      <c r="B932">
        <v>157107</v>
      </c>
      <c r="C932">
        <v>0</v>
      </c>
      <c r="D932">
        <v>1</v>
      </c>
      <c r="E932">
        <v>52</v>
      </c>
      <c r="F932">
        <v>0</v>
      </c>
      <c r="G932">
        <v>0</v>
      </c>
      <c r="H932">
        <v>1</v>
      </c>
      <c r="I932">
        <v>0</v>
      </c>
      <c r="J932">
        <v>0</v>
      </c>
      <c r="K932">
        <v>0</v>
      </c>
      <c r="L932">
        <v>1</v>
      </c>
      <c r="M932">
        <v>0</v>
      </c>
      <c r="N932">
        <v>0</v>
      </c>
      <c r="O932" t="s">
        <v>34</v>
      </c>
      <c r="P932" s="5" t="str" cm="1">
        <f t="array" ref="P932">_xlfn.IFS(F932=1,"Divorced",G932=1,"Married",H932=1,"Single",I932=1,"Together",J932=1,"Widow")</f>
        <v>Single</v>
      </c>
      <c r="Q932" s="5" t="str" cm="1">
        <f t="array" ref="Q932">_xlfn.IFS(K932=1,"Basic",L932=1,"Graduate",M932=1,"Master",N932=1,"PhD",TRUE,"Otherwise")</f>
        <v>Graduate</v>
      </c>
    </row>
    <row r="933" spans="1:17">
      <c r="A933">
        <v>1884</v>
      </c>
      <c r="B933">
        <v>157100</v>
      </c>
      <c r="C933">
        <v>0</v>
      </c>
      <c r="D933">
        <v>0</v>
      </c>
      <c r="E933">
        <v>47</v>
      </c>
      <c r="F933">
        <v>0</v>
      </c>
      <c r="G933">
        <v>0</v>
      </c>
      <c r="H933">
        <v>0</v>
      </c>
      <c r="I933">
        <v>1</v>
      </c>
      <c r="J933">
        <v>0</v>
      </c>
      <c r="K933">
        <v>0</v>
      </c>
      <c r="L933">
        <v>1</v>
      </c>
      <c r="M933">
        <v>0</v>
      </c>
      <c r="N933">
        <v>0</v>
      </c>
      <c r="O933" t="s">
        <v>28</v>
      </c>
      <c r="P933" s="5" t="str" cm="1">
        <f t="array" ref="P933">_xlfn.IFS(F933=1,"Divorced",G933=1,"Married",H933=1,"Single",I933=1,"Together",J933=1,"Widow")</f>
        <v>Together</v>
      </c>
      <c r="Q933" s="5" t="str" cm="1">
        <f t="array" ref="Q933">_xlfn.IFS(K933=1,"Basic",L933=1,"Graduate",M933=1,"Master",N933=1,"PhD",TRUE,"Otherwise")</f>
        <v>Graduate</v>
      </c>
    </row>
    <row r="934" spans="1:17">
      <c r="A934">
        <v>2593</v>
      </c>
      <c r="B934">
        <v>157100</v>
      </c>
      <c r="C934">
        <v>1</v>
      </c>
      <c r="D934">
        <v>0</v>
      </c>
      <c r="E934">
        <v>33</v>
      </c>
      <c r="F934">
        <v>0</v>
      </c>
      <c r="G934">
        <v>0</v>
      </c>
      <c r="H934">
        <v>1</v>
      </c>
      <c r="I934">
        <v>0</v>
      </c>
      <c r="J934">
        <v>0</v>
      </c>
      <c r="K934">
        <v>0</v>
      </c>
      <c r="L934">
        <v>1</v>
      </c>
      <c r="M934">
        <v>0</v>
      </c>
      <c r="N934">
        <v>0</v>
      </c>
      <c r="O934" t="s">
        <v>29</v>
      </c>
      <c r="P934" s="5" t="str" cm="1">
        <f t="array" ref="P934">_xlfn.IFS(F934=1,"Divorced",G934=1,"Married",H934=1,"Single",I934=1,"Together",J934=1,"Widow")</f>
        <v>Single</v>
      </c>
      <c r="Q934" s="5" t="str" cm="1">
        <f t="array" ref="Q934">_xlfn.IFS(K934=1,"Basic",L934=1,"Graduate",M934=1,"Master",N934=1,"PhD",TRUE,"Otherwise")</f>
        <v>Graduate</v>
      </c>
    </row>
    <row r="935" spans="1:17">
      <c r="A935">
        <v>1803</v>
      </c>
      <c r="B935">
        <v>157091</v>
      </c>
      <c r="C935">
        <v>0</v>
      </c>
      <c r="D935">
        <v>0</v>
      </c>
      <c r="E935">
        <v>59</v>
      </c>
      <c r="F935">
        <v>0</v>
      </c>
      <c r="G935">
        <v>0</v>
      </c>
      <c r="H935">
        <v>1</v>
      </c>
      <c r="I935">
        <v>0</v>
      </c>
      <c r="J935">
        <v>0</v>
      </c>
      <c r="K935">
        <v>0</v>
      </c>
      <c r="L935">
        <v>1</v>
      </c>
      <c r="M935">
        <v>0</v>
      </c>
      <c r="N935">
        <v>0</v>
      </c>
      <c r="O935" t="s">
        <v>19</v>
      </c>
      <c r="P935" s="5" t="str" cm="1">
        <f t="array" ref="P935">_xlfn.IFS(F935=1,"Divorced",G935=1,"Married",H935=1,"Single",I935=1,"Together",J935=1,"Widow")</f>
        <v>Single</v>
      </c>
      <c r="Q935" s="5" t="str" cm="1">
        <f t="array" ref="Q935">_xlfn.IFS(K935=1,"Basic",L935=1,"Graduate",M935=1,"Master",N935=1,"PhD",TRUE,"Otherwise")</f>
        <v>Graduate</v>
      </c>
    </row>
    <row r="936" spans="1:17">
      <c r="A936">
        <v>2267</v>
      </c>
      <c r="B936">
        <v>157091</v>
      </c>
      <c r="C936">
        <v>0</v>
      </c>
      <c r="D936">
        <v>1</v>
      </c>
      <c r="E936">
        <v>48</v>
      </c>
      <c r="F936">
        <v>0</v>
      </c>
      <c r="G936">
        <v>1</v>
      </c>
      <c r="H936">
        <v>0</v>
      </c>
      <c r="I936">
        <v>0</v>
      </c>
      <c r="J936">
        <v>0</v>
      </c>
      <c r="K936">
        <v>0</v>
      </c>
      <c r="L936">
        <v>0</v>
      </c>
      <c r="M936">
        <v>0</v>
      </c>
      <c r="N936">
        <v>1</v>
      </c>
      <c r="O936" t="s">
        <v>17</v>
      </c>
      <c r="P936" s="5" t="str" cm="1">
        <f t="array" ref="P936">_xlfn.IFS(F936=1,"Divorced",G936=1,"Married",H936=1,"Single",I936=1,"Together",J936=1,"Widow")</f>
        <v>Married</v>
      </c>
      <c r="Q936" s="5" t="str" cm="1">
        <f t="array" ref="Q936">_xlfn.IFS(K936=1,"Basic",L936=1,"Graduate",M936=1,"Master",N936=1,"PhD",TRUE,"Otherwise")</f>
        <v>PhD</v>
      </c>
    </row>
    <row r="937" spans="1:17">
      <c r="A937">
        <v>2455</v>
      </c>
      <c r="B937">
        <v>157072</v>
      </c>
      <c r="C937">
        <v>0</v>
      </c>
      <c r="D937">
        <v>1</v>
      </c>
      <c r="E937">
        <v>59</v>
      </c>
      <c r="F937">
        <v>0</v>
      </c>
      <c r="G937">
        <v>1</v>
      </c>
      <c r="H937">
        <v>0</v>
      </c>
      <c r="I937">
        <v>0</v>
      </c>
      <c r="J937">
        <v>0</v>
      </c>
      <c r="K937">
        <v>0</v>
      </c>
      <c r="L937">
        <v>0</v>
      </c>
      <c r="M937">
        <v>0</v>
      </c>
      <c r="N937">
        <v>1</v>
      </c>
      <c r="O937" t="s">
        <v>29</v>
      </c>
      <c r="P937" s="5" t="str" cm="1">
        <f t="array" ref="P937">_xlfn.IFS(F937=1,"Divorced",G937=1,"Married",H937=1,"Single",I937=1,"Together",J937=1,"Widow")</f>
        <v>Married</v>
      </c>
      <c r="Q937" s="5" t="str" cm="1">
        <f t="array" ref="Q937">_xlfn.IFS(K937=1,"Basic",L937=1,"Graduate",M937=1,"Master",N937=1,"PhD",TRUE,"Otherwise")</f>
        <v>PhD</v>
      </c>
    </row>
    <row r="938" spans="1:17">
      <c r="A938">
        <v>2384</v>
      </c>
      <c r="B938">
        <v>157045</v>
      </c>
      <c r="C938">
        <v>0</v>
      </c>
      <c r="D938">
        <v>1</v>
      </c>
      <c r="E938">
        <v>70</v>
      </c>
      <c r="F938">
        <v>0</v>
      </c>
      <c r="G938">
        <v>1</v>
      </c>
      <c r="H938">
        <v>0</v>
      </c>
      <c r="I938">
        <v>0</v>
      </c>
      <c r="J938">
        <v>0</v>
      </c>
      <c r="K938">
        <v>0</v>
      </c>
      <c r="L938">
        <v>1</v>
      </c>
      <c r="M938">
        <v>0</v>
      </c>
      <c r="N938">
        <v>0</v>
      </c>
      <c r="O938" t="s">
        <v>32</v>
      </c>
      <c r="P938" s="5" t="str" cm="1">
        <f t="array" ref="P938">_xlfn.IFS(F938=1,"Divorced",G938=1,"Married",H938=1,"Single",I938=1,"Together",J938=1,"Widow")</f>
        <v>Married</v>
      </c>
      <c r="Q938" s="5" t="str" cm="1">
        <f t="array" ref="Q938">_xlfn.IFS(K938=1,"Basic",L938=1,"Graduate",M938=1,"Master",N938=1,"PhD",TRUE,"Otherwise")</f>
        <v>Graduate</v>
      </c>
    </row>
    <row r="939" spans="1:17">
      <c r="A939">
        <v>2506</v>
      </c>
      <c r="B939">
        <v>157036</v>
      </c>
      <c r="C939">
        <v>0</v>
      </c>
      <c r="D939">
        <v>1</v>
      </c>
      <c r="E939">
        <v>45</v>
      </c>
      <c r="F939">
        <v>0</v>
      </c>
      <c r="G939">
        <v>1</v>
      </c>
      <c r="H939">
        <v>0</v>
      </c>
      <c r="I939">
        <v>0</v>
      </c>
      <c r="J939">
        <v>0</v>
      </c>
      <c r="K939">
        <v>0</v>
      </c>
      <c r="L939">
        <v>0</v>
      </c>
      <c r="M939">
        <v>0</v>
      </c>
      <c r="N939">
        <v>0</v>
      </c>
      <c r="O939" t="s">
        <v>34</v>
      </c>
      <c r="P939" s="5" t="str" cm="1">
        <f t="array" ref="P939">_xlfn.IFS(F939=1,"Divorced",G939=1,"Married",H939=1,"Single",I939=1,"Together",J939=1,"Widow")</f>
        <v>Married</v>
      </c>
      <c r="Q939" s="5" t="str" cm="1">
        <f t="array" ref="Q939">_xlfn.IFS(K939=1,"Basic",L939=1,"Graduate",M939=1,"Master",N939=1,"PhD",TRUE,"Otherwise")</f>
        <v>Otherwise</v>
      </c>
    </row>
    <row r="940" spans="1:17">
      <c r="A940">
        <v>3203</v>
      </c>
      <c r="B940">
        <v>156981</v>
      </c>
      <c r="C940">
        <v>0</v>
      </c>
      <c r="D940">
        <v>0</v>
      </c>
      <c r="E940">
        <v>39</v>
      </c>
      <c r="F940">
        <v>1</v>
      </c>
      <c r="G940">
        <v>0</v>
      </c>
      <c r="H940">
        <v>0</v>
      </c>
      <c r="I940">
        <v>0</v>
      </c>
      <c r="J940">
        <v>0</v>
      </c>
      <c r="K940">
        <v>0</v>
      </c>
      <c r="L940">
        <v>1</v>
      </c>
      <c r="M940">
        <v>0</v>
      </c>
      <c r="N940">
        <v>0</v>
      </c>
      <c r="O940" t="s">
        <v>17</v>
      </c>
      <c r="P940" s="5" t="str" cm="1">
        <f t="array" ref="P940">_xlfn.IFS(F940=1,"Divorced",G940=1,"Married",H940=1,"Single",I940=1,"Together",J940=1,"Widow")</f>
        <v>Divorced</v>
      </c>
      <c r="Q940" s="5" t="str" cm="1">
        <f t="array" ref="Q940">_xlfn.IFS(K940=1,"Basic",L940=1,"Graduate",M940=1,"Master",N940=1,"PhD",TRUE,"Otherwise")</f>
        <v>Graduate</v>
      </c>
    </row>
    <row r="941" spans="1:17">
      <c r="A941">
        <v>1709</v>
      </c>
      <c r="B941">
        <v>156962</v>
      </c>
      <c r="C941">
        <v>2</v>
      </c>
      <c r="D941">
        <v>1</v>
      </c>
      <c r="E941">
        <v>55</v>
      </c>
      <c r="F941">
        <v>0</v>
      </c>
      <c r="G941">
        <v>1</v>
      </c>
      <c r="H941">
        <v>0</v>
      </c>
      <c r="I941">
        <v>0</v>
      </c>
      <c r="J941">
        <v>0</v>
      </c>
      <c r="K941">
        <v>0</v>
      </c>
      <c r="L941">
        <v>0</v>
      </c>
      <c r="M941">
        <v>1</v>
      </c>
      <c r="N941">
        <v>0</v>
      </c>
      <c r="O941" t="s">
        <v>17</v>
      </c>
      <c r="P941" s="5" t="str" cm="1">
        <f t="array" ref="P941">_xlfn.IFS(F941=1,"Divorced",G941=1,"Married",H941=1,"Single",I941=1,"Together",J941=1,"Widow")</f>
        <v>Married</v>
      </c>
      <c r="Q941" s="5" t="str" cm="1">
        <f t="array" ref="Q941">_xlfn.IFS(K941=1,"Basic",L941=1,"Graduate",M941=1,"Master",N941=1,"PhD",TRUE,"Otherwise")</f>
        <v>Master</v>
      </c>
    </row>
    <row r="942" spans="1:17">
      <c r="A942">
        <v>1958</v>
      </c>
      <c r="B942">
        <v>156962</v>
      </c>
      <c r="C942">
        <v>2</v>
      </c>
      <c r="D942">
        <v>1</v>
      </c>
      <c r="E942">
        <v>55</v>
      </c>
      <c r="F942">
        <v>0</v>
      </c>
      <c r="G942">
        <v>1</v>
      </c>
      <c r="H942">
        <v>0</v>
      </c>
      <c r="I942">
        <v>0</v>
      </c>
      <c r="J942">
        <v>0</v>
      </c>
      <c r="K942">
        <v>0</v>
      </c>
      <c r="L942">
        <v>0</v>
      </c>
      <c r="M942">
        <v>1</v>
      </c>
      <c r="N942">
        <v>0</v>
      </c>
      <c r="O942" t="s">
        <v>32</v>
      </c>
      <c r="P942" s="5" t="str" cm="1">
        <f t="array" ref="P942">_xlfn.IFS(F942=1,"Divorced",G942=1,"Married",H942=1,"Single",I942=1,"Together",J942=1,"Widow")</f>
        <v>Married</v>
      </c>
      <c r="Q942" s="5" t="str" cm="1">
        <f t="array" ref="Q942">_xlfn.IFS(K942=1,"Basic",L942=1,"Graduate",M942=1,"Master",N942=1,"PhD",TRUE,"Otherwise")</f>
        <v>Master</v>
      </c>
    </row>
    <row r="943" spans="1:17">
      <c r="A943">
        <v>2926</v>
      </c>
      <c r="B943">
        <v>156939</v>
      </c>
      <c r="C943">
        <v>0</v>
      </c>
      <c r="D943">
        <v>1</v>
      </c>
      <c r="E943">
        <v>44</v>
      </c>
      <c r="F943">
        <v>0</v>
      </c>
      <c r="G943">
        <v>1</v>
      </c>
      <c r="H943">
        <v>0</v>
      </c>
      <c r="I943">
        <v>0</v>
      </c>
      <c r="J943">
        <v>0</v>
      </c>
      <c r="K943">
        <v>0</v>
      </c>
      <c r="L943">
        <v>1</v>
      </c>
      <c r="M943">
        <v>0</v>
      </c>
      <c r="N943">
        <v>0</v>
      </c>
      <c r="O943" t="s">
        <v>34</v>
      </c>
      <c r="P943" s="5" t="str" cm="1">
        <f t="array" ref="P943">_xlfn.IFS(F943=1,"Divorced",G943=1,"Married",H943=1,"Single",I943=1,"Together",J943=1,"Widow")</f>
        <v>Married</v>
      </c>
      <c r="Q943" s="5" t="str" cm="1">
        <f t="array" ref="Q943">_xlfn.IFS(K943=1,"Basic",L943=1,"Graduate",M943=1,"Master",N943=1,"PhD",TRUE,"Otherwise")</f>
        <v>Graduate</v>
      </c>
    </row>
    <row r="944" spans="1:17">
      <c r="A944">
        <v>1456</v>
      </c>
      <c r="B944">
        <v>156937</v>
      </c>
      <c r="C944">
        <v>1</v>
      </c>
      <c r="D944">
        <v>0</v>
      </c>
      <c r="E944">
        <v>39</v>
      </c>
      <c r="F944">
        <v>0</v>
      </c>
      <c r="G944">
        <v>0</v>
      </c>
      <c r="H944">
        <v>0</v>
      </c>
      <c r="I944">
        <v>1</v>
      </c>
      <c r="J944">
        <v>0</v>
      </c>
      <c r="K944">
        <v>0</v>
      </c>
      <c r="L944">
        <v>0</v>
      </c>
      <c r="M944">
        <v>0</v>
      </c>
      <c r="N944">
        <v>1</v>
      </c>
      <c r="O944" t="s">
        <v>34</v>
      </c>
      <c r="P944" s="5" t="str" cm="1">
        <f t="array" ref="P944">_xlfn.IFS(F944=1,"Divorced",G944=1,"Married",H944=1,"Single",I944=1,"Together",J944=1,"Widow")</f>
        <v>Together</v>
      </c>
      <c r="Q944" s="5" t="str" cm="1">
        <f t="array" ref="Q944">_xlfn.IFS(K944=1,"Basic",L944=1,"Graduate",M944=1,"Master",N944=1,"PhD",TRUE,"Otherwise")</f>
        <v>PhD</v>
      </c>
    </row>
    <row r="945" spans="1:17">
      <c r="A945">
        <v>1787</v>
      </c>
      <c r="B945">
        <v>156850</v>
      </c>
      <c r="C945">
        <v>0</v>
      </c>
      <c r="D945">
        <v>1</v>
      </c>
      <c r="E945">
        <v>49</v>
      </c>
      <c r="F945">
        <v>0</v>
      </c>
      <c r="G945">
        <v>1</v>
      </c>
      <c r="H945">
        <v>0</v>
      </c>
      <c r="I945">
        <v>0</v>
      </c>
      <c r="J945">
        <v>0</v>
      </c>
      <c r="K945">
        <v>0</v>
      </c>
      <c r="L945">
        <v>0</v>
      </c>
      <c r="M945">
        <v>1</v>
      </c>
      <c r="N945">
        <v>0</v>
      </c>
      <c r="O945" t="s">
        <v>17</v>
      </c>
      <c r="P945" s="5" t="str" cm="1">
        <f t="array" ref="P945">_xlfn.IFS(F945=1,"Divorced",G945=1,"Married",H945=1,"Single",I945=1,"Together",J945=1,"Widow")</f>
        <v>Married</v>
      </c>
      <c r="Q945" s="5" t="str" cm="1">
        <f t="array" ref="Q945">_xlfn.IFS(K945=1,"Basic",L945=1,"Graduate",M945=1,"Master",N945=1,"PhD",TRUE,"Otherwise")</f>
        <v>Master</v>
      </c>
    </row>
    <row r="946" spans="1:17">
      <c r="A946">
        <v>1435</v>
      </c>
      <c r="B946">
        <v>156796</v>
      </c>
      <c r="C946">
        <v>0</v>
      </c>
      <c r="D946">
        <v>1</v>
      </c>
      <c r="E946">
        <v>51</v>
      </c>
      <c r="F946">
        <v>0</v>
      </c>
      <c r="G946">
        <v>1</v>
      </c>
      <c r="H946">
        <v>0</v>
      </c>
      <c r="I946">
        <v>0</v>
      </c>
      <c r="J946">
        <v>0</v>
      </c>
      <c r="K946">
        <v>0</v>
      </c>
      <c r="L946">
        <v>1</v>
      </c>
      <c r="M946">
        <v>0</v>
      </c>
      <c r="N946">
        <v>0</v>
      </c>
      <c r="O946" t="s">
        <v>29</v>
      </c>
      <c r="P946" s="5" t="str" cm="1">
        <f t="array" ref="P946">_xlfn.IFS(F946=1,"Divorced",G946=1,"Married",H946=1,"Single",I946=1,"Together",J946=1,"Widow")</f>
        <v>Married</v>
      </c>
      <c r="Q946" s="5" t="str" cm="1">
        <f t="array" ref="Q946">_xlfn.IFS(K946=1,"Basic",L946=1,"Graduate",M946=1,"Master",N946=1,"PhD",TRUE,"Otherwise")</f>
        <v>Graduate</v>
      </c>
    </row>
    <row r="947" spans="1:17">
      <c r="A947">
        <v>3054</v>
      </c>
      <c r="B947">
        <v>156796</v>
      </c>
      <c r="C947">
        <v>0</v>
      </c>
      <c r="D947">
        <v>1</v>
      </c>
      <c r="E947">
        <v>51</v>
      </c>
      <c r="F947">
        <v>0</v>
      </c>
      <c r="G947">
        <v>1</v>
      </c>
      <c r="H947">
        <v>0</v>
      </c>
      <c r="I947">
        <v>0</v>
      </c>
      <c r="J947">
        <v>0</v>
      </c>
      <c r="K947">
        <v>0</v>
      </c>
      <c r="L947">
        <v>1</v>
      </c>
      <c r="M947">
        <v>0</v>
      </c>
      <c r="N947">
        <v>0</v>
      </c>
      <c r="O947" t="s">
        <v>28</v>
      </c>
      <c r="P947" s="5" t="str" cm="1">
        <f t="array" ref="P947">_xlfn.IFS(F947=1,"Divorced",G947=1,"Married",H947=1,"Single",I947=1,"Together",J947=1,"Widow")</f>
        <v>Married</v>
      </c>
      <c r="Q947" s="5" t="str" cm="1">
        <f t="array" ref="Q947">_xlfn.IFS(K947=1,"Basic",L947=1,"Graduate",M947=1,"Master",N947=1,"PhD",TRUE,"Otherwise")</f>
        <v>Graduate</v>
      </c>
    </row>
    <row r="948" spans="1:17">
      <c r="A948">
        <v>2080</v>
      </c>
      <c r="B948">
        <v>156775</v>
      </c>
      <c r="C948">
        <v>0</v>
      </c>
      <c r="D948">
        <v>1</v>
      </c>
      <c r="E948">
        <v>41</v>
      </c>
      <c r="F948">
        <v>0</v>
      </c>
      <c r="G948">
        <v>1</v>
      </c>
      <c r="H948">
        <v>0</v>
      </c>
      <c r="I948">
        <v>0</v>
      </c>
      <c r="J948">
        <v>0</v>
      </c>
      <c r="K948">
        <v>0</v>
      </c>
      <c r="L948">
        <v>1</v>
      </c>
      <c r="M948">
        <v>0</v>
      </c>
      <c r="N948">
        <v>0</v>
      </c>
      <c r="O948" t="s">
        <v>34</v>
      </c>
      <c r="P948" s="5" t="str" cm="1">
        <f t="array" ref="P948">_xlfn.IFS(F948=1,"Divorced",G948=1,"Married",H948=1,"Single",I948=1,"Together",J948=1,"Widow")</f>
        <v>Married</v>
      </c>
      <c r="Q948" s="5" t="str" cm="1">
        <f t="array" ref="Q948">_xlfn.IFS(K948=1,"Basic",L948=1,"Graduate",M948=1,"Master",N948=1,"PhD",TRUE,"Otherwise")</f>
        <v>Graduate</v>
      </c>
    </row>
    <row r="949" spans="1:17">
      <c r="A949">
        <v>2195</v>
      </c>
      <c r="B949">
        <v>156721</v>
      </c>
      <c r="C949">
        <v>1</v>
      </c>
      <c r="D949">
        <v>1</v>
      </c>
      <c r="E949">
        <v>48</v>
      </c>
      <c r="F949">
        <v>0</v>
      </c>
      <c r="G949">
        <v>1</v>
      </c>
      <c r="H949">
        <v>0</v>
      </c>
      <c r="I949">
        <v>0</v>
      </c>
      <c r="J949">
        <v>0</v>
      </c>
      <c r="K949">
        <v>0</v>
      </c>
      <c r="L949">
        <v>1</v>
      </c>
      <c r="M949">
        <v>0</v>
      </c>
      <c r="N949">
        <v>0</v>
      </c>
      <c r="O949" t="s">
        <v>17</v>
      </c>
      <c r="P949" s="5" t="str" cm="1">
        <f t="array" ref="P949">_xlfn.IFS(F949=1,"Divorced",G949=1,"Married",H949=1,"Single",I949=1,"Together",J949=1,"Widow")</f>
        <v>Married</v>
      </c>
      <c r="Q949" s="5" t="str" cm="1">
        <f t="array" ref="Q949">_xlfn.IFS(K949=1,"Basic",L949=1,"Graduate",M949=1,"Master",N949=1,"PhD",TRUE,"Otherwise")</f>
        <v>Graduate</v>
      </c>
    </row>
    <row r="950" spans="1:17">
      <c r="A950">
        <v>2138</v>
      </c>
      <c r="B950">
        <v>156715</v>
      </c>
      <c r="C950">
        <v>0</v>
      </c>
      <c r="D950">
        <v>0</v>
      </c>
      <c r="E950">
        <v>46</v>
      </c>
      <c r="F950">
        <v>0</v>
      </c>
      <c r="G950">
        <v>0</v>
      </c>
      <c r="H950">
        <v>0</v>
      </c>
      <c r="I950">
        <v>1</v>
      </c>
      <c r="J950">
        <v>0</v>
      </c>
      <c r="K950">
        <v>0</v>
      </c>
      <c r="L950">
        <v>1</v>
      </c>
      <c r="M950">
        <v>0</v>
      </c>
      <c r="N950">
        <v>0</v>
      </c>
      <c r="O950" t="s">
        <v>32</v>
      </c>
      <c r="P950" s="5" t="str" cm="1">
        <f t="array" ref="P950">_xlfn.IFS(F950=1,"Divorced",G950=1,"Married",H950=1,"Single",I950=1,"Together",J950=1,"Widow")</f>
        <v>Together</v>
      </c>
      <c r="Q950" s="5" t="str" cm="1">
        <f t="array" ref="Q950">_xlfn.IFS(K950=1,"Basic",L950=1,"Graduate",M950=1,"Master",N950=1,"PhD",TRUE,"Otherwise")</f>
        <v>Graduate</v>
      </c>
    </row>
    <row r="951" spans="1:17">
      <c r="A951">
        <v>1820</v>
      </c>
      <c r="B951">
        <v>156628</v>
      </c>
      <c r="C951">
        <v>0</v>
      </c>
      <c r="D951">
        <v>1</v>
      </c>
      <c r="E951">
        <v>43</v>
      </c>
      <c r="F951">
        <v>0</v>
      </c>
      <c r="G951">
        <v>0</v>
      </c>
      <c r="H951">
        <v>1</v>
      </c>
      <c r="I951">
        <v>0</v>
      </c>
      <c r="J951">
        <v>0</v>
      </c>
      <c r="K951">
        <v>0</v>
      </c>
      <c r="L951">
        <v>1</v>
      </c>
      <c r="M951">
        <v>0</v>
      </c>
      <c r="N951">
        <v>0</v>
      </c>
      <c r="O951" t="s">
        <v>32</v>
      </c>
      <c r="P951" s="5" t="str" cm="1">
        <f t="array" ref="P951">_xlfn.IFS(F951=1,"Divorced",G951=1,"Married",H951=1,"Single",I951=1,"Together",J951=1,"Widow")</f>
        <v>Single</v>
      </c>
      <c r="Q951" s="5" t="str" cm="1">
        <f t="array" ref="Q951">_xlfn.IFS(K951=1,"Basic",L951=1,"Graduate",M951=1,"Master",N951=1,"PhD",TRUE,"Otherwise")</f>
        <v>Graduate</v>
      </c>
    </row>
    <row r="952" spans="1:17">
      <c r="A952">
        <v>1813</v>
      </c>
      <c r="B952">
        <v>156575</v>
      </c>
      <c r="C952">
        <v>0</v>
      </c>
      <c r="D952">
        <v>2</v>
      </c>
      <c r="E952">
        <v>53</v>
      </c>
      <c r="F952">
        <v>0</v>
      </c>
      <c r="G952">
        <v>0</v>
      </c>
      <c r="H952">
        <v>0</v>
      </c>
      <c r="I952">
        <v>1</v>
      </c>
      <c r="J952">
        <v>0</v>
      </c>
      <c r="K952">
        <v>0</v>
      </c>
      <c r="L952">
        <v>0</v>
      </c>
      <c r="M952">
        <v>0</v>
      </c>
      <c r="N952">
        <v>1</v>
      </c>
      <c r="O952" t="s">
        <v>29</v>
      </c>
      <c r="P952" s="5" t="str" cm="1">
        <f t="array" ref="P952">_xlfn.IFS(F952=1,"Divorced",G952=1,"Married",H952=1,"Single",I952=1,"Together",J952=1,"Widow")</f>
        <v>Together</v>
      </c>
      <c r="Q952" s="5" t="str" cm="1">
        <f t="array" ref="Q952">_xlfn.IFS(K952=1,"Basic",L952=1,"Graduate",M952=1,"Master",N952=1,"PhD",TRUE,"Otherwise")</f>
        <v>PhD</v>
      </c>
    </row>
    <row r="953" spans="1:17">
      <c r="A953">
        <v>2972</v>
      </c>
      <c r="B953">
        <v>156559</v>
      </c>
      <c r="C953">
        <v>0</v>
      </c>
      <c r="D953">
        <v>1</v>
      </c>
      <c r="E953">
        <v>45</v>
      </c>
      <c r="F953">
        <v>0</v>
      </c>
      <c r="G953">
        <v>0</v>
      </c>
      <c r="H953">
        <v>0</v>
      </c>
      <c r="I953">
        <v>1</v>
      </c>
      <c r="J953">
        <v>0</v>
      </c>
      <c r="K953">
        <v>0</v>
      </c>
      <c r="L953">
        <v>0</v>
      </c>
      <c r="M953">
        <v>0</v>
      </c>
      <c r="N953">
        <v>1</v>
      </c>
      <c r="O953" t="s">
        <v>32</v>
      </c>
      <c r="P953" s="5" t="str" cm="1">
        <f t="array" ref="P953">_xlfn.IFS(F953=1,"Divorced",G953=1,"Married",H953=1,"Single",I953=1,"Together",J953=1,"Widow")</f>
        <v>Together</v>
      </c>
      <c r="Q953" s="5" t="str" cm="1">
        <f t="array" ref="Q953">_xlfn.IFS(K953=1,"Basic",L953=1,"Graduate",M953=1,"Master",N953=1,"PhD",TRUE,"Otherwise")</f>
        <v>PhD</v>
      </c>
    </row>
    <row r="954" spans="1:17">
      <c r="A954">
        <v>2625</v>
      </c>
      <c r="B954">
        <v>156551</v>
      </c>
      <c r="C954">
        <v>1</v>
      </c>
      <c r="D954">
        <v>1</v>
      </c>
      <c r="E954">
        <v>70</v>
      </c>
      <c r="F954">
        <v>0</v>
      </c>
      <c r="G954">
        <v>0</v>
      </c>
      <c r="H954">
        <v>0</v>
      </c>
      <c r="I954">
        <v>0</v>
      </c>
      <c r="J954">
        <v>1</v>
      </c>
      <c r="K954">
        <v>0</v>
      </c>
      <c r="L954">
        <v>0</v>
      </c>
      <c r="M954">
        <v>0</v>
      </c>
      <c r="N954">
        <v>1</v>
      </c>
      <c r="O954" t="s">
        <v>19</v>
      </c>
      <c r="P954" s="5" t="str" cm="1">
        <f t="array" ref="P954">_xlfn.IFS(F954=1,"Divorced",G954=1,"Married",H954=1,"Single",I954=1,"Together",J954=1,"Widow")</f>
        <v>Widow</v>
      </c>
      <c r="Q954" s="5" t="str" cm="1">
        <f t="array" ref="Q954">_xlfn.IFS(K954=1,"Basic",L954=1,"Graduate",M954=1,"Master",N954=1,"PhD",TRUE,"Otherwise")</f>
        <v>PhD</v>
      </c>
    </row>
    <row r="955" spans="1:17">
      <c r="A955">
        <v>2934</v>
      </c>
      <c r="B955">
        <v>156551</v>
      </c>
      <c r="C955">
        <v>1</v>
      </c>
      <c r="D955">
        <v>1</v>
      </c>
      <c r="E955">
        <v>70</v>
      </c>
      <c r="F955">
        <v>0</v>
      </c>
      <c r="G955">
        <v>0</v>
      </c>
      <c r="H955">
        <v>0</v>
      </c>
      <c r="I955">
        <v>0</v>
      </c>
      <c r="J955">
        <v>1</v>
      </c>
      <c r="K955">
        <v>0</v>
      </c>
      <c r="L955">
        <v>0</v>
      </c>
      <c r="M955">
        <v>0</v>
      </c>
      <c r="N955">
        <v>1</v>
      </c>
      <c r="O955" t="s">
        <v>28</v>
      </c>
      <c r="P955" s="5" t="str" cm="1">
        <f t="array" ref="P955">_xlfn.IFS(F955=1,"Divorced",G955=1,"Married",H955=1,"Single",I955=1,"Together",J955=1,"Widow")</f>
        <v>Widow</v>
      </c>
      <c r="Q955" s="5" t="str" cm="1">
        <f t="array" ref="Q955">_xlfn.IFS(K955=1,"Basic",L955=1,"Graduate",M955=1,"Master",N955=1,"PhD",TRUE,"Otherwise")</f>
        <v>PhD</v>
      </c>
    </row>
    <row r="956" spans="1:17">
      <c r="A956">
        <v>2662</v>
      </c>
      <c r="B956">
        <v>156534</v>
      </c>
      <c r="C956">
        <v>0</v>
      </c>
      <c r="D956">
        <v>1</v>
      </c>
      <c r="E956">
        <v>52</v>
      </c>
      <c r="F956">
        <v>0</v>
      </c>
      <c r="G956">
        <v>0</v>
      </c>
      <c r="H956">
        <v>0</v>
      </c>
      <c r="I956">
        <v>1</v>
      </c>
      <c r="J956">
        <v>0</v>
      </c>
      <c r="K956">
        <v>0</v>
      </c>
      <c r="L956">
        <v>1</v>
      </c>
      <c r="M956">
        <v>0</v>
      </c>
      <c r="N956">
        <v>0</v>
      </c>
      <c r="O956" t="s">
        <v>34</v>
      </c>
      <c r="P956" s="5" t="str" cm="1">
        <f t="array" ref="P956">_xlfn.IFS(F956=1,"Divorced",G956=1,"Married",H956=1,"Single",I956=1,"Together",J956=1,"Widow")</f>
        <v>Together</v>
      </c>
      <c r="Q956" s="5" t="str" cm="1">
        <f t="array" ref="Q956">_xlfn.IFS(K956=1,"Basic",L956=1,"Graduate",M956=1,"Master",N956=1,"PhD",TRUE,"Otherwise")</f>
        <v>Graduate</v>
      </c>
    </row>
    <row r="957" spans="1:17">
      <c r="A957">
        <v>2618</v>
      </c>
      <c r="B957">
        <v>156386</v>
      </c>
      <c r="C957">
        <v>1</v>
      </c>
      <c r="D957">
        <v>1</v>
      </c>
      <c r="E957">
        <v>39</v>
      </c>
      <c r="F957">
        <v>0</v>
      </c>
      <c r="G957">
        <v>0</v>
      </c>
      <c r="H957">
        <v>0</v>
      </c>
      <c r="I957">
        <v>1</v>
      </c>
      <c r="J957">
        <v>0</v>
      </c>
      <c r="K957">
        <v>0</v>
      </c>
      <c r="L957">
        <v>1</v>
      </c>
      <c r="M957">
        <v>0</v>
      </c>
      <c r="N957">
        <v>0</v>
      </c>
      <c r="O957" t="s">
        <v>32</v>
      </c>
      <c r="P957" s="5" t="str" cm="1">
        <f t="array" ref="P957">_xlfn.IFS(F957=1,"Divorced",G957=1,"Married",H957=1,"Single",I957=1,"Together",J957=1,"Widow")</f>
        <v>Together</v>
      </c>
      <c r="Q957" s="5" t="str" cm="1">
        <f t="array" ref="Q957">_xlfn.IFS(K957=1,"Basic",L957=1,"Graduate",M957=1,"Master",N957=1,"PhD",TRUE,"Otherwise")</f>
        <v>Graduate</v>
      </c>
    </row>
    <row r="958" spans="1:17">
      <c r="A958">
        <v>1983</v>
      </c>
      <c r="B958">
        <v>156337</v>
      </c>
      <c r="C958">
        <v>1</v>
      </c>
      <c r="D958">
        <v>1</v>
      </c>
      <c r="E958">
        <v>39</v>
      </c>
      <c r="F958">
        <v>0</v>
      </c>
      <c r="G958">
        <v>1</v>
      </c>
      <c r="H958">
        <v>0</v>
      </c>
      <c r="I958">
        <v>0</v>
      </c>
      <c r="J958">
        <v>0</v>
      </c>
      <c r="K958">
        <v>0</v>
      </c>
      <c r="L958">
        <v>0</v>
      </c>
      <c r="M958">
        <v>0</v>
      </c>
      <c r="N958">
        <v>0</v>
      </c>
      <c r="O958" t="s">
        <v>19</v>
      </c>
      <c r="P958" s="5" t="str" cm="1">
        <f t="array" ref="P958">_xlfn.IFS(F958=1,"Divorced",G958=1,"Married",H958=1,"Single",I958=1,"Together",J958=1,"Widow")</f>
        <v>Married</v>
      </c>
      <c r="Q958" s="5" t="str" cm="1">
        <f t="array" ref="Q958">_xlfn.IFS(K958=1,"Basic",L958=1,"Graduate",M958=1,"Master",N958=1,"PhD",TRUE,"Otherwise")</f>
        <v>Otherwise</v>
      </c>
    </row>
    <row r="959" spans="1:17">
      <c r="A959">
        <v>2006</v>
      </c>
      <c r="B959">
        <v>156320</v>
      </c>
      <c r="C959">
        <v>0</v>
      </c>
      <c r="D959">
        <v>1</v>
      </c>
      <c r="E959">
        <v>53</v>
      </c>
      <c r="F959">
        <v>0</v>
      </c>
      <c r="G959">
        <v>1</v>
      </c>
      <c r="H959">
        <v>0</v>
      </c>
      <c r="I959">
        <v>0</v>
      </c>
      <c r="J959">
        <v>0</v>
      </c>
      <c r="K959">
        <v>0</v>
      </c>
      <c r="L959">
        <v>0</v>
      </c>
      <c r="M959">
        <v>0</v>
      </c>
      <c r="N959">
        <v>1</v>
      </c>
      <c r="O959" t="s">
        <v>32</v>
      </c>
      <c r="P959" s="5" t="str" cm="1">
        <f t="array" ref="P959">_xlfn.IFS(F959=1,"Divorced",G959=1,"Married",H959=1,"Single",I959=1,"Together",J959=1,"Widow")</f>
        <v>Married</v>
      </c>
      <c r="Q959" s="5" t="str" cm="1">
        <f t="array" ref="Q959">_xlfn.IFS(K959=1,"Basic",L959=1,"Graduate",M959=1,"Master",N959=1,"PhD",TRUE,"Otherwise")</f>
        <v>PhD</v>
      </c>
    </row>
    <row r="960" spans="1:17">
      <c r="A960">
        <v>1642</v>
      </c>
      <c r="B960">
        <v>156253</v>
      </c>
      <c r="C960">
        <v>0</v>
      </c>
      <c r="D960">
        <v>1</v>
      </c>
      <c r="E960">
        <v>57</v>
      </c>
      <c r="F960">
        <v>0</v>
      </c>
      <c r="G960">
        <v>0</v>
      </c>
      <c r="H960">
        <v>0</v>
      </c>
      <c r="I960">
        <v>1</v>
      </c>
      <c r="J960">
        <v>0</v>
      </c>
      <c r="K960">
        <v>0</v>
      </c>
      <c r="L960">
        <v>1</v>
      </c>
      <c r="M960">
        <v>0</v>
      </c>
      <c r="N960">
        <v>0</v>
      </c>
      <c r="O960" t="s">
        <v>34</v>
      </c>
      <c r="P960" s="5" t="str" cm="1">
        <f t="array" ref="P960">_xlfn.IFS(F960=1,"Divorced",G960=1,"Married",H960=1,"Single",I960=1,"Together",J960=1,"Widow")</f>
        <v>Together</v>
      </c>
      <c r="Q960" s="5" t="str" cm="1">
        <f t="array" ref="Q960">_xlfn.IFS(K960=1,"Basic",L960=1,"Graduate",M960=1,"Master",N960=1,"PhD",TRUE,"Otherwise")</f>
        <v>Graduate</v>
      </c>
    </row>
    <row r="961" spans="1:17">
      <c r="A961">
        <v>2356</v>
      </c>
      <c r="B961">
        <v>156243</v>
      </c>
      <c r="C961">
        <v>1</v>
      </c>
      <c r="D961">
        <v>2</v>
      </c>
      <c r="E961">
        <v>45</v>
      </c>
      <c r="F961">
        <v>0</v>
      </c>
      <c r="G961">
        <v>0</v>
      </c>
      <c r="H961">
        <v>1</v>
      </c>
      <c r="I961">
        <v>0</v>
      </c>
      <c r="J961">
        <v>0</v>
      </c>
      <c r="K961">
        <v>0</v>
      </c>
      <c r="L961">
        <v>1</v>
      </c>
      <c r="M961">
        <v>0</v>
      </c>
      <c r="N961">
        <v>0</v>
      </c>
      <c r="O961" t="s">
        <v>34</v>
      </c>
      <c r="P961" s="5" t="str" cm="1">
        <f t="array" ref="P961">_xlfn.IFS(F961=1,"Divorced",G961=1,"Married",H961=1,"Single",I961=1,"Together",J961=1,"Widow")</f>
        <v>Single</v>
      </c>
      <c r="Q961" s="5" t="str" cm="1">
        <f t="array" ref="Q961">_xlfn.IFS(K961=1,"Basic",L961=1,"Graduate",M961=1,"Master",N961=1,"PhD",TRUE,"Otherwise")</f>
        <v>Graduate</v>
      </c>
    </row>
    <row r="962" spans="1:17">
      <c r="A962">
        <v>2354</v>
      </c>
      <c r="B962">
        <v>156242</v>
      </c>
      <c r="C962">
        <v>0</v>
      </c>
      <c r="D962">
        <v>1</v>
      </c>
      <c r="E962">
        <v>51</v>
      </c>
      <c r="F962">
        <v>0</v>
      </c>
      <c r="G962">
        <v>1</v>
      </c>
      <c r="H962">
        <v>0</v>
      </c>
      <c r="I962">
        <v>0</v>
      </c>
      <c r="J962">
        <v>0</v>
      </c>
      <c r="K962">
        <v>0</v>
      </c>
      <c r="L962">
        <v>0</v>
      </c>
      <c r="M962">
        <v>0</v>
      </c>
      <c r="N962">
        <v>1</v>
      </c>
      <c r="O962" t="s">
        <v>32</v>
      </c>
      <c r="P962" s="5" t="str" cm="1">
        <f t="array" ref="P962">_xlfn.IFS(F962=1,"Divorced",G962=1,"Married",H962=1,"Single",I962=1,"Together",J962=1,"Widow")</f>
        <v>Married</v>
      </c>
      <c r="Q962" s="5" t="str" cm="1">
        <f t="array" ref="Q962">_xlfn.IFS(K962=1,"Basic",L962=1,"Graduate",M962=1,"Master",N962=1,"PhD",TRUE,"Otherwise")</f>
        <v>PhD</v>
      </c>
    </row>
    <row r="963" spans="1:17">
      <c r="A963">
        <v>1425</v>
      </c>
      <c r="B963">
        <v>156223</v>
      </c>
      <c r="C963">
        <v>0</v>
      </c>
      <c r="D963">
        <v>1</v>
      </c>
      <c r="E963">
        <v>72</v>
      </c>
      <c r="F963">
        <v>0</v>
      </c>
      <c r="G963">
        <v>1</v>
      </c>
      <c r="H963">
        <v>0</v>
      </c>
      <c r="I963">
        <v>0</v>
      </c>
      <c r="J963">
        <v>0</v>
      </c>
      <c r="K963">
        <v>0</v>
      </c>
      <c r="L963">
        <v>0</v>
      </c>
      <c r="M963">
        <v>0</v>
      </c>
      <c r="N963">
        <v>1</v>
      </c>
      <c r="O963" t="s">
        <v>19</v>
      </c>
      <c r="P963" s="5" t="str" cm="1">
        <f t="array" ref="P963">_xlfn.IFS(F963=1,"Divorced",G963=1,"Married",H963=1,"Single",I963=1,"Together",J963=1,"Widow")</f>
        <v>Married</v>
      </c>
      <c r="Q963" s="5" t="str" cm="1">
        <f t="array" ref="Q963">_xlfn.IFS(K963=1,"Basic",L963=1,"Graduate",M963=1,"Master",N963=1,"PhD",TRUE,"Otherwise")</f>
        <v>PhD</v>
      </c>
    </row>
    <row r="964" spans="1:17">
      <c r="A964">
        <v>3208</v>
      </c>
      <c r="B964">
        <v>156202</v>
      </c>
      <c r="C964">
        <v>0.1</v>
      </c>
      <c r="D964">
        <v>1</v>
      </c>
      <c r="E964">
        <v>52</v>
      </c>
      <c r="F964">
        <v>0</v>
      </c>
      <c r="G964">
        <v>0</v>
      </c>
      <c r="H964">
        <v>0</v>
      </c>
      <c r="I964">
        <v>1</v>
      </c>
      <c r="J964">
        <v>0</v>
      </c>
      <c r="K964">
        <v>0</v>
      </c>
      <c r="L964">
        <v>1</v>
      </c>
      <c r="M964">
        <v>0</v>
      </c>
      <c r="N964">
        <v>0</v>
      </c>
      <c r="O964" t="s">
        <v>34</v>
      </c>
      <c r="P964" s="5" t="str" cm="1">
        <f t="array" ref="P964">_xlfn.IFS(F964=1,"Divorced",G964=1,"Married",H964=1,"Single",I964=1,"Together",J964=1,"Widow")</f>
        <v>Together</v>
      </c>
      <c r="Q964" s="5" t="str" cm="1">
        <f t="array" ref="Q964">_xlfn.IFS(K964=1,"Basic",L964=1,"Graduate",M964=1,"Master",N964=1,"PhD",TRUE,"Otherwise")</f>
        <v>Graduate</v>
      </c>
    </row>
    <row r="965" spans="1:17">
      <c r="A965">
        <v>1620</v>
      </c>
      <c r="B965">
        <v>156181</v>
      </c>
      <c r="C965">
        <v>0</v>
      </c>
      <c r="D965">
        <v>1</v>
      </c>
      <c r="E965">
        <v>58</v>
      </c>
      <c r="F965">
        <v>0</v>
      </c>
      <c r="G965">
        <v>1</v>
      </c>
      <c r="H965">
        <v>0</v>
      </c>
      <c r="I965">
        <v>0</v>
      </c>
      <c r="J965">
        <v>0</v>
      </c>
      <c r="K965">
        <v>0</v>
      </c>
      <c r="L965">
        <v>1</v>
      </c>
      <c r="M965">
        <v>0</v>
      </c>
      <c r="N965">
        <v>0</v>
      </c>
      <c r="O965" t="s">
        <v>28</v>
      </c>
      <c r="P965" s="5" t="str" cm="1">
        <f t="array" ref="P965">_xlfn.IFS(F965=1,"Divorced",G965=1,"Married",H965=1,"Single",I965=1,"Together",J965=1,"Widow")</f>
        <v>Married</v>
      </c>
      <c r="Q965" s="5" t="str" cm="1">
        <f t="array" ref="Q965">_xlfn.IFS(K965=1,"Basic",L965=1,"Graduate",M965=1,"Master",N965=1,"PhD",TRUE,"Otherwise")</f>
        <v>Graduate</v>
      </c>
    </row>
    <row r="966" spans="1:17">
      <c r="A966">
        <v>1112</v>
      </c>
      <c r="B966">
        <v>156129</v>
      </c>
      <c r="C966">
        <v>0</v>
      </c>
      <c r="D966">
        <v>1</v>
      </c>
      <c r="E966">
        <v>67</v>
      </c>
      <c r="F966">
        <v>0</v>
      </c>
      <c r="G966">
        <v>0</v>
      </c>
      <c r="H966">
        <v>0</v>
      </c>
      <c r="I966">
        <v>1</v>
      </c>
      <c r="J966">
        <v>0</v>
      </c>
      <c r="K966">
        <v>0</v>
      </c>
      <c r="L966">
        <v>0</v>
      </c>
      <c r="M966">
        <v>1</v>
      </c>
      <c r="N966">
        <v>0</v>
      </c>
      <c r="O966" t="s">
        <v>32</v>
      </c>
      <c r="P966" s="5" t="str" cm="1">
        <f t="array" ref="P966">_xlfn.IFS(F966=1,"Divorced",G966=1,"Married",H966=1,"Single",I966=1,"Together",J966=1,"Widow")</f>
        <v>Together</v>
      </c>
      <c r="Q966" s="5" t="str" cm="1">
        <f t="array" ref="Q966">_xlfn.IFS(K966=1,"Basic",L966=1,"Graduate",M966=1,"Master",N966=1,"PhD",TRUE,"Otherwise")</f>
        <v>Master</v>
      </c>
    </row>
    <row r="967" spans="1:17">
      <c r="A967">
        <v>2121</v>
      </c>
      <c r="B967">
        <v>156129</v>
      </c>
      <c r="C967">
        <v>0</v>
      </c>
      <c r="D967">
        <v>1</v>
      </c>
      <c r="E967">
        <v>67</v>
      </c>
      <c r="F967">
        <v>0</v>
      </c>
      <c r="G967">
        <v>0</v>
      </c>
      <c r="H967">
        <v>0</v>
      </c>
      <c r="I967">
        <v>1</v>
      </c>
      <c r="J967">
        <v>0</v>
      </c>
      <c r="K967">
        <v>0</v>
      </c>
      <c r="L967">
        <v>0</v>
      </c>
      <c r="M967">
        <v>1</v>
      </c>
      <c r="N967">
        <v>0</v>
      </c>
      <c r="O967" t="s">
        <v>19</v>
      </c>
      <c r="P967" s="5" t="str" cm="1">
        <f t="array" ref="P967">_xlfn.IFS(F967=1,"Divorced",G967=1,"Married",H967=1,"Single",I967=1,"Together",J967=1,"Widow")</f>
        <v>Together</v>
      </c>
      <c r="Q967" s="5" t="str" cm="1">
        <f t="array" ref="Q967">_xlfn.IFS(K967=1,"Basic",L967=1,"Graduate",M967=1,"Master",N967=1,"PhD",TRUE,"Otherwise")</f>
        <v>Master</v>
      </c>
    </row>
    <row r="968" spans="1:17">
      <c r="A968">
        <v>1922</v>
      </c>
      <c r="B968">
        <v>156067</v>
      </c>
      <c r="C968">
        <v>0</v>
      </c>
      <c r="D968">
        <v>1</v>
      </c>
      <c r="E968">
        <v>58</v>
      </c>
      <c r="F968">
        <v>0</v>
      </c>
      <c r="G968">
        <v>0</v>
      </c>
      <c r="H968">
        <v>0</v>
      </c>
      <c r="I968">
        <v>1</v>
      </c>
      <c r="J968">
        <v>0</v>
      </c>
      <c r="K968">
        <v>0</v>
      </c>
      <c r="L968">
        <v>0</v>
      </c>
      <c r="M968">
        <v>0</v>
      </c>
      <c r="N968">
        <v>1</v>
      </c>
      <c r="O968" t="s">
        <v>32</v>
      </c>
      <c r="P968" s="5" t="str" cm="1">
        <f t="array" ref="P968">_xlfn.IFS(F968=1,"Divorced",G968=1,"Married",H968=1,"Single",I968=1,"Together",J968=1,"Widow")</f>
        <v>Together</v>
      </c>
      <c r="Q968" s="5" t="str" cm="1">
        <f t="array" ref="Q968">_xlfn.IFS(K968=1,"Basic",L968=1,"Graduate",M968=1,"Master",N968=1,"PhD",TRUE,"Otherwise")</f>
        <v>PhD</v>
      </c>
    </row>
    <row r="969" spans="1:17">
      <c r="A969">
        <v>1074</v>
      </c>
      <c r="B969">
        <v>156046</v>
      </c>
      <c r="C969">
        <v>0</v>
      </c>
      <c r="D969">
        <v>0</v>
      </c>
      <c r="E969">
        <v>55</v>
      </c>
      <c r="F969">
        <v>0</v>
      </c>
      <c r="G969">
        <v>0</v>
      </c>
      <c r="H969">
        <v>0</v>
      </c>
      <c r="I969">
        <v>1</v>
      </c>
      <c r="J969">
        <v>0</v>
      </c>
      <c r="K969">
        <v>0</v>
      </c>
      <c r="L969">
        <v>1</v>
      </c>
      <c r="M969">
        <v>0</v>
      </c>
      <c r="N969">
        <v>0</v>
      </c>
      <c r="O969" t="s">
        <v>28</v>
      </c>
      <c r="P969" s="5" t="str" cm="1">
        <f t="array" ref="P969">_xlfn.IFS(F969=1,"Divorced",G969=1,"Married",H969=1,"Single",I969=1,"Together",J969=1,"Widow")</f>
        <v>Together</v>
      </c>
      <c r="Q969" s="5" t="str" cm="1">
        <f t="array" ref="Q969">_xlfn.IFS(K969=1,"Basic",L969=1,"Graduate",M969=1,"Master",N969=1,"PhD",TRUE,"Otherwise")</f>
        <v>Graduate</v>
      </c>
    </row>
    <row r="970" spans="1:17">
      <c r="A970">
        <v>2251</v>
      </c>
      <c r="B970">
        <v>155956</v>
      </c>
      <c r="C970">
        <v>0</v>
      </c>
      <c r="D970">
        <v>0</v>
      </c>
      <c r="E970">
        <v>76</v>
      </c>
      <c r="F970">
        <v>0</v>
      </c>
      <c r="G970">
        <v>1</v>
      </c>
      <c r="H970">
        <v>0</v>
      </c>
      <c r="I970">
        <v>0</v>
      </c>
      <c r="J970">
        <v>0</v>
      </c>
      <c r="K970">
        <v>0</v>
      </c>
      <c r="L970">
        <v>1</v>
      </c>
      <c r="M970">
        <v>0</v>
      </c>
      <c r="N970">
        <v>0</v>
      </c>
      <c r="O970" t="s">
        <v>29</v>
      </c>
      <c r="P970" s="5" t="str" cm="1">
        <f t="array" ref="P970">_xlfn.IFS(F970=1,"Divorced",G970=1,"Married",H970=1,"Single",I970=1,"Together",J970=1,"Widow")</f>
        <v>Married</v>
      </c>
      <c r="Q970" s="5" t="str" cm="1">
        <f t="array" ref="Q970">_xlfn.IFS(K970=1,"Basic",L970=1,"Graduate",M970=1,"Master",N970=1,"PhD",TRUE,"Otherwise")</f>
        <v>Graduate</v>
      </c>
    </row>
    <row r="971" spans="1:17">
      <c r="A971">
        <v>1055</v>
      </c>
      <c r="B971">
        <v>155954</v>
      </c>
      <c r="C971">
        <v>0</v>
      </c>
      <c r="D971">
        <v>1</v>
      </c>
      <c r="E971">
        <v>52</v>
      </c>
      <c r="F971">
        <v>0</v>
      </c>
      <c r="G971">
        <v>1</v>
      </c>
      <c r="H971">
        <v>0</v>
      </c>
      <c r="I971">
        <v>0</v>
      </c>
      <c r="J971">
        <v>0</v>
      </c>
      <c r="K971">
        <v>0</v>
      </c>
      <c r="L971">
        <v>0</v>
      </c>
      <c r="M971">
        <v>0</v>
      </c>
      <c r="N971">
        <v>1</v>
      </c>
      <c r="O971" t="s">
        <v>17</v>
      </c>
      <c r="P971" s="5" t="str" cm="1">
        <f t="array" ref="P971">_xlfn.IFS(F971=1,"Divorced",G971=1,"Married",H971=1,"Single",I971=1,"Together",J971=1,"Widow")</f>
        <v>Married</v>
      </c>
      <c r="Q971" s="5" t="str" cm="1">
        <f t="array" ref="Q971">_xlfn.IFS(K971=1,"Basic",L971=1,"Graduate",M971=1,"Master",N971=1,"PhD",TRUE,"Otherwise")</f>
        <v>PhD</v>
      </c>
    </row>
    <row r="972" spans="1:17">
      <c r="A972">
        <v>1282</v>
      </c>
      <c r="B972">
        <v>155951</v>
      </c>
      <c r="C972">
        <v>0</v>
      </c>
      <c r="D972">
        <v>1</v>
      </c>
      <c r="E972">
        <v>68</v>
      </c>
      <c r="F972">
        <v>0</v>
      </c>
      <c r="G972">
        <v>0</v>
      </c>
      <c r="H972">
        <v>0</v>
      </c>
      <c r="I972">
        <v>1</v>
      </c>
      <c r="J972">
        <v>0</v>
      </c>
      <c r="K972">
        <v>0</v>
      </c>
      <c r="L972">
        <v>0</v>
      </c>
      <c r="M972">
        <v>1</v>
      </c>
      <c r="N972">
        <v>0</v>
      </c>
      <c r="O972" t="s">
        <v>34</v>
      </c>
      <c r="P972" s="5" t="str" cm="1">
        <f t="array" ref="P972">_xlfn.IFS(F972=1,"Divorced",G972=1,"Married",H972=1,"Single",I972=1,"Together",J972=1,"Widow")</f>
        <v>Together</v>
      </c>
      <c r="Q972" s="5" t="str" cm="1">
        <f t="array" ref="Q972">_xlfn.IFS(K972=1,"Basic",L972=1,"Graduate",M972=1,"Master",N972=1,"PhD",TRUE,"Otherwise")</f>
        <v>Master</v>
      </c>
    </row>
    <row r="973" spans="1:17">
      <c r="A973">
        <v>3008</v>
      </c>
      <c r="B973">
        <v>155914</v>
      </c>
      <c r="C973">
        <v>0</v>
      </c>
      <c r="D973">
        <v>1</v>
      </c>
      <c r="E973">
        <v>45</v>
      </c>
      <c r="F973">
        <v>0</v>
      </c>
      <c r="G973">
        <v>0</v>
      </c>
      <c r="H973">
        <v>0</v>
      </c>
      <c r="I973">
        <v>1</v>
      </c>
      <c r="J973">
        <v>0</v>
      </c>
      <c r="K973">
        <v>0</v>
      </c>
      <c r="L973">
        <v>1</v>
      </c>
      <c r="M973">
        <v>0</v>
      </c>
      <c r="N973">
        <v>0</v>
      </c>
      <c r="O973" t="s">
        <v>32</v>
      </c>
      <c r="P973" s="5" t="str" cm="1">
        <f t="array" ref="P973">_xlfn.IFS(F973=1,"Divorced",G973=1,"Married",H973=1,"Single",I973=1,"Together",J973=1,"Widow")</f>
        <v>Together</v>
      </c>
      <c r="Q973" s="5" t="str" cm="1">
        <f t="array" ref="Q973">_xlfn.IFS(K973=1,"Basic",L973=1,"Graduate",M973=1,"Master",N973=1,"PhD",TRUE,"Otherwise")</f>
        <v>Graduate</v>
      </c>
    </row>
    <row r="974" spans="1:17">
      <c r="A974">
        <v>1461</v>
      </c>
      <c r="B974">
        <v>155842</v>
      </c>
      <c r="C974">
        <v>0</v>
      </c>
      <c r="D974">
        <v>1</v>
      </c>
      <c r="E974">
        <v>43</v>
      </c>
      <c r="F974">
        <v>0</v>
      </c>
      <c r="G974">
        <v>1</v>
      </c>
      <c r="H974">
        <v>0</v>
      </c>
      <c r="I974">
        <v>0</v>
      </c>
      <c r="J974">
        <v>0</v>
      </c>
      <c r="K974">
        <v>0</v>
      </c>
      <c r="L974">
        <v>0</v>
      </c>
      <c r="M974">
        <v>1</v>
      </c>
      <c r="N974">
        <v>0</v>
      </c>
      <c r="O974" t="s">
        <v>19</v>
      </c>
      <c r="P974" s="5" t="str" cm="1">
        <f t="array" ref="P974">_xlfn.IFS(F974=1,"Divorced",G974=1,"Married",H974=1,"Single",I974=1,"Together",J974=1,"Widow")</f>
        <v>Married</v>
      </c>
      <c r="Q974" s="5" t="str" cm="1">
        <f t="array" ref="Q974">_xlfn.IFS(K974=1,"Basic",L974=1,"Graduate",M974=1,"Master",N974=1,"PhD",TRUE,"Otherwise")</f>
        <v>Master</v>
      </c>
    </row>
    <row r="975" spans="1:17">
      <c r="A975">
        <v>3026</v>
      </c>
      <c r="B975">
        <v>155801</v>
      </c>
      <c r="C975">
        <v>1</v>
      </c>
      <c r="D975">
        <v>1</v>
      </c>
      <c r="E975">
        <v>45</v>
      </c>
      <c r="F975">
        <v>0</v>
      </c>
      <c r="G975">
        <v>0</v>
      </c>
      <c r="H975">
        <v>1</v>
      </c>
      <c r="I975">
        <v>0</v>
      </c>
      <c r="J975">
        <v>0</v>
      </c>
      <c r="K975">
        <v>0</v>
      </c>
      <c r="L975">
        <v>1</v>
      </c>
      <c r="M975">
        <v>0</v>
      </c>
      <c r="N975">
        <v>0</v>
      </c>
      <c r="O975" t="s">
        <v>32</v>
      </c>
      <c r="P975" s="5" t="str" cm="1">
        <f t="array" ref="P975">_xlfn.IFS(F975=1,"Divorced",G975=1,"Married",H975=1,"Single",I975=1,"Together",J975=1,"Widow")</f>
        <v>Single</v>
      </c>
      <c r="Q975" s="5" t="str" cm="1">
        <f t="array" ref="Q975">_xlfn.IFS(K975=1,"Basic",L975=1,"Graduate",M975=1,"Master",N975=1,"PhD",TRUE,"Otherwise")</f>
        <v>Graduate</v>
      </c>
    </row>
    <row r="976" spans="1:17">
      <c r="A976">
        <v>2715</v>
      </c>
      <c r="B976">
        <v>155761</v>
      </c>
      <c r="C976">
        <v>0</v>
      </c>
      <c r="D976">
        <v>1</v>
      </c>
      <c r="E976">
        <v>56</v>
      </c>
      <c r="F976">
        <v>0</v>
      </c>
      <c r="G976">
        <v>0</v>
      </c>
      <c r="H976">
        <v>0</v>
      </c>
      <c r="I976">
        <v>1</v>
      </c>
      <c r="J976">
        <v>0</v>
      </c>
      <c r="K976">
        <v>0</v>
      </c>
      <c r="L976">
        <v>1</v>
      </c>
      <c r="M976">
        <v>0</v>
      </c>
      <c r="N976">
        <v>0</v>
      </c>
      <c r="O976" t="s">
        <v>19</v>
      </c>
      <c r="P976" s="5" t="str" cm="1">
        <f t="array" ref="P976">_xlfn.IFS(F976=1,"Divorced",G976=1,"Married",H976=1,"Single",I976=1,"Together",J976=1,"Widow")</f>
        <v>Together</v>
      </c>
      <c r="Q976" s="5" t="str" cm="1">
        <f t="array" ref="Q976">_xlfn.IFS(K976=1,"Basic",L976=1,"Graduate",M976=1,"Master",N976=1,"PhD",TRUE,"Otherwise")</f>
        <v>Graduate</v>
      </c>
    </row>
    <row r="977" spans="1:17">
      <c r="A977">
        <v>2492</v>
      </c>
      <c r="B977">
        <v>155759</v>
      </c>
      <c r="C977">
        <v>0</v>
      </c>
      <c r="D977">
        <v>1</v>
      </c>
      <c r="E977">
        <v>58</v>
      </c>
      <c r="F977">
        <v>0</v>
      </c>
      <c r="G977">
        <v>1</v>
      </c>
      <c r="H977">
        <v>0</v>
      </c>
      <c r="I977">
        <v>0</v>
      </c>
      <c r="J977">
        <v>0</v>
      </c>
      <c r="K977">
        <v>0</v>
      </c>
      <c r="L977">
        <v>1</v>
      </c>
      <c r="M977">
        <v>0</v>
      </c>
      <c r="N977">
        <v>0</v>
      </c>
      <c r="O977" t="s">
        <v>32</v>
      </c>
      <c r="P977" s="5" t="str" cm="1">
        <f t="array" ref="P977">_xlfn.IFS(F977=1,"Divorced",G977=1,"Married",H977=1,"Single",I977=1,"Together",J977=1,"Widow")</f>
        <v>Married</v>
      </c>
      <c r="Q977" s="5" t="str" cm="1">
        <f t="array" ref="Q977">_xlfn.IFS(K977=1,"Basic",L977=1,"Graduate",M977=1,"Master",N977=1,"PhD",TRUE,"Otherwise")</f>
        <v>Graduate</v>
      </c>
    </row>
    <row r="978" spans="1:17">
      <c r="A978">
        <v>1433</v>
      </c>
      <c r="B978">
        <v>155707</v>
      </c>
      <c r="C978">
        <v>0</v>
      </c>
      <c r="D978">
        <v>1</v>
      </c>
      <c r="E978">
        <v>67</v>
      </c>
      <c r="F978">
        <v>0</v>
      </c>
      <c r="G978">
        <v>1</v>
      </c>
      <c r="H978">
        <v>0</v>
      </c>
      <c r="I978">
        <v>0</v>
      </c>
      <c r="J978">
        <v>0</v>
      </c>
      <c r="K978">
        <v>0</v>
      </c>
      <c r="L978">
        <v>0</v>
      </c>
      <c r="M978">
        <v>0</v>
      </c>
      <c r="N978">
        <v>1</v>
      </c>
      <c r="O978" t="s">
        <v>17</v>
      </c>
      <c r="P978" s="5" t="str" cm="1">
        <f t="array" ref="P978">_xlfn.IFS(F978=1,"Divorced",G978=1,"Married",H978=1,"Single",I978=1,"Together",J978=1,"Widow")</f>
        <v>Married</v>
      </c>
      <c r="Q978" s="5" t="str" cm="1">
        <f t="array" ref="Q978">_xlfn.IFS(K978=1,"Basic",L978=1,"Graduate",M978=1,"Master",N978=1,"PhD",TRUE,"Otherwise")</f>
        <v>PhD</v>
      </c>
    </row>
    <row r="979" spans="1:17">
      <c r="A979">
        <v>2945</v>
      </c>
      <c r="B979">
        <v>155686</v>
      </c>
      <c r="C979">
        <v>0</v>
      </c>
      <c r="D979">
        <v>1</v>
      </c>
      <c r="E979">
        <v>54</v>
      </c>
      <c r="F979">
        <v>1</v>
      </c>
      <c r="G979">
        <v>0</v>
      </c>
      <c r="H979">
        <v>0</v>
      </c>
      <c r="I979">
        <v>0</v>
      </c>
      <c r="J979">
        <v>0</v>
      </c>
      <c r="K979">
        <v>0</v>
      </c>
      <c r="L979">
        <v>1</v>
      </c>
      <c r="M979">
        <v>0</v>
      </c>
      <c r="N979">
        <v>0</v>
      </c>
      <c r="O979" t="s">
        <v>17</v>
      </c>
      <c r="P979" s="5" t="str" cm="1">
        <f t="array" ref="P979">_xlfn.IFS(F979=1,"Divorced",G979=1,"Married",H979=1,"Single",I979=1,"Together",J979=1,"Widow")</f>
        <v>Divorced</v>
      </c>
      <c r="Q979" s="5" t="str" cm="1">
        <f t="array" ref="Q979">_xlfn.IFS(K979=1,"Basic",L979=1,"Graduate",M979=1,"Master",N979=1,"PhD",TRUE,"Otherwise")</f>
        <v>Graduate</v>
      </c>
    </row>
    <row r="980" spans="1:17">
      <c r="A980">
        <v>1007</v>
      </c>
      <c r="B980">
        <v>155635</v>
      </c>
      <c r="C980">
        <v>0</v>
      </c>
      <c r="D980">
        <v>1</v>
      </c>
      <c r="E980">
        <v>49</v>
      </c>
      <c r="F980">
        <v>1</v>
      </c>
      <c r="G980">
        <v>0</v>
      </c>
      <c r="H980">
        <v>0</v>
      </c>
      <c r="I980">
        <v>0</v>
      </c>
      <c r="J980">
        <v>0</v>
      </c>
      <c r="K980">
        <v>0</v>
      </c>
      <c r="L980">
        <v>1</v>
      </c>
      <c r="M980">
        <v>0</v>
      </c>
      <c r="N980">
        <v>0</v>
      </c>
      <c r="O980" t="s">
        <v>17</v>
      </c>
      <c r="P980" s="5" t="str" cm="1">
        <f t="array" ref="P980">_xlfn.IFS(F980=1,"Divorced",G980=1,"Married",H980=1,"Single",I980=1,"Together",J980=1,"Widow")</f>
        <v>Divorced</v>
      </c>
      <c r="Q980" s="5" t="str" cm="1">
        <f t="array" ref="Q980">_xlfn.IFS(K980=1,"Basic",L980=1,"Graduate",M980=1,"Master",N980=1,"PhD",TRUE,"Otherwise")</f>
        <v>Graduate</v>
      </c>
    </row>
    <row r="981" spans="1:17">
      <c r="A981">
        <v>1478</v>
      </c>
      <c r="B981">
        <v>155614</v>
      </c>
      <c r="C981">
        <v>0</v>
      </c>
      <c r="D981">
        <v>0</v>
      </c>
      <c r="E981">
        <v>76</v>
      </c>
      <c r="F981">
        <v>1</v>
      </c>
      <c r="G981">
        <v>0</v>
      </c>
      <c r="H981">
        <v>0</v>
      </c>
      <c r="I981">
        <v>0</v>
      </c>
      <c r="J981">
        <v>0</v>
      </c>
      <c r="K981">
        <v>0</v>
      </c>
      <c r="L981">
        <v>0</v>
      </c>
      <c r="M981">
        <v>0</v>
      </c>
      <c r="N981">
        <v>1</v>
      </c>
      <c r="O981" t="s">
        <v>32</v>
      </c>
      <c r="P981" s="5" t="str" cm="1">
        <f t="array" ref="P981">_xlfn.IFS(F981=1,"Divorced",G981=1,"Married",H981=1,"Single",I981=1,"Together",J981=1,"Widow")</f>
        <v>Divorced</v>
      </c>
      <c r="Q981" s="5" t="str" cm="1">
        <f t="array" ref="Q981">_xlfn.IFS(K981=1,"Basic",L981=1,"Graduate",M981=1,"Master",N981=1,"PhD",TRUE,"Otherwise")</f>
        <v>PhD</v>
      </c>
    </row>
    <row r="982" spans="1:17">
      <c r="A982">
        <v>3165</v>
      </c>
      <c r="B982">
        <v>155593</v>
      </c>
      <c r="C982">
        <v>0</v>
      </c>
      <c r="D982">
        <v>1</v>
      </c>
      <c r="E982">
        <v>47</v>
      </c>
      <c r="F982">
        <v>0</v>
      </c>
      <c r="G982">
        <v>0</v>
      </c>
      <c r="H982">
        <v>0</v>
      </c>
      <c r="I982">
        <v>1</v>
      </c>
      <c r="J982">
        <v>0</v>
      </c>
      <c r="K982">
        <v>0</v>
      </c>
      <c r="L982">
        <v>1</v>
      </c>
      <c r="M982">
        <v>0</v>
      </c>
      <c r="N982">
        <v>0</v>
      </c>
      <c r="O982" t="s">
        <v>19</v>
      </c>
      <c r="P982" s="5" t="str" cm="1">
        <f t="array" ref="P982">_xlfn.IFS(F982=1,"Divorced",G982=1,"Married",H982=1,"Single",I982=1,"Together",J982=1,"Widow")</f>
        <v>Together</v>
      </c>
      <c r="Q982" s="5" t="str" cm="1">
        <f t="array" ref="Q982">_xlfn.IFS(K982=1,"Basic",L982=1,"Graduate",M982=1,"Master",N982=1,"PhD",TRUE,"Otherwise")</f>
        <v>Graduate</v>
      </c>
    </row>
    <row r="983" spans="1:17">
      <c r="A983">
        <v>1480</v>
      </c>
      <c r="B983">
        <v>155563</v>
      </c>
      <c r="C983">
        <v>0</v>
      </c>
      <c r="D983">
        <v>1</v>
      </c>
      <c r="E983">
        <v>42</v>
      </c>
      <c r="F983">
        <v>1</v>
      </c>
      <c r="G983">
        <v>0</v>
      </c>
      <c r="H983">
        <v>0</v>
      </c>
      <c r="I983">
        <v>0</v>
      </c>
      <c r="J983">
        <v>0</v>
      </c>
      <c r="K983">
        <v>0</v>
      </c>
      <c r="L983">
        <v>1</v>
      </c>
      <c r="M983">
        <v>0</v>
      </c>
      <c r="N983">
        <v>0</v>
      </c>
      <c r="O983" t="s">
        <v>34</v>
      </c>
      <c r="P983" s="5" t="str" cm="1">
        <f t="array" ref="P983">_xlfn.IFS(F983=1,"Divorced",G983=1,"Married",H983=1,"Single",I983=1,"Together",J983=1,"Widow")</f>
        <v>Divorced</v>
      </c>
      <c r="Q983" s="5" t="str" cm="1">
        <f t="array" ref="Q983">_xlfn.IFS(K983=1,"Basic",L983=1,"Graduate",M983=1,"Master",N983=1,"PhD",TRUE,"Otherwise")</f>
        <v>Graduate</v>
      </c>
    </row>
    <row r="984" spans="1:17">
      <c r="A984">
        <v>1388</v>
      </c>
      <c r="B984">
        <v>155521</v>
      </c>
      <c r="C984">
        <v>1</v>
      </c>
      <c r="D984">
        <v>2</v>
      </c>
      <c r="E984">
        <v>65</v>
      </c>
      <c r="F984">
        <v>0</v>
      </c>
      <c r="G984">
        <v>0</v>
      </c>
      <c r="H984">
        <v>1</v>
      </c>
      <c r="I984">
        <v>0</v>
      </c>
      <c r="J984">
        <v>0</v>
      </c>
      <c r="K984">
        <v>0</v>
      </c>
      <c r="L984">
        <v>0</v>
      </c>
      <c r="M984">
        <v>0</v>
      </c>
      <c r="N984">
        <v>1</v>
      </c>
      <c r="O984" t="s">
        <v>32</v>
      </c>
      <c r="P984" s="5" t="str" cm="1">
        <f t="array" ref="P984">_xlfn.IFS(F984=1,"Divorced",G984=1,"Married",H984=1,"Single",I984=1,"Together",J984=1,"Widow")</f>
        <v>Single</v>
      </c>
      <c r="Q984" s="5" t="str" cm="1">
        <f t="array" ref="Q984">_xlfn.IFS(K984=1,"Basic",L984=1,"Graduate",M984=1,"Master",N984=1,"PhD",TRUE,"Otherwise")</f>
        <v>PhD</v>
      </c>
    </row>
    <row r="985" spans="1:17">
      <c r="A985">
        <v>2544</v>
      </c>
      <c r="B985">
        <v>155517</v>
      </c>
      <c r="C985">
        <v>1</v>
      </c>
      <c r="D985">
        <v>1</v>
      </c>
      <c r="E985">
        <v>70</v>
      </c>
      <c r="F985">
        <v>0</v>
      </c>
      <c r="G985">
        <v>1</v>
      </c>
      <c r="H985">
        <v>0</v>
      </c>
      <c r="I985">
        <v>0</v>
      </c>
      <c r="J985">
        <v>0</v>
      </c>
      <c r="K985">
        <v>0</v>
      </c>
      <c r="L985">
        <v>0</v>
      </c>
      <c r="M985">
        <v>0</v>
      </c>
      <c r="N985">
        <v>1</v>
      </c>
      <c r="O985" t="s">
        <v>28</v>
      </c>
      <c r="P985" s="5" t="str" cm="1">
        <f t="array" ref="P985">_xlfn.IFS(F985=1,"Divorced",G985=1,"Married",H985=1,"Single",I985=1,"Together",J985=1,"Widow")</f>
        <v>Married</v>
      </c>
      <c r="Q985" s="5" t="str" cm="1">
        <f t="array" ref="Q985">_xlfn.IFS(K985=1,"Basic",L985=1,"Graduate",M985=1,"Master",N985=1,"PhD",TRUE,"Otherwise")</f>
        <v>PhD</v>
      </c>
    </row>
    <row r="986" spans="1:17">
      <c r="A986">
        <v>2591</v>
      </c>
      <c r="B986">
        <v>155434</v>
      </c>
      <c r="C986">
        <v>1</v>
      </c>
      <c r="D986">
        <v>0</v>
      </c>
      <c r="E986">
        <v>36</v>
      </c>
      <c r="F986">
        <v>0</v>
      </c>
      <c r="G986">
        <v>1</v>
      </c>
      <c r="H986">
        <v>0</v>
      </c>
      <c r="I986">
        <v>0</v>
      </c>
      <c r="J986">
        <v>0</v>
      </c>
      <c r="K986">
        <v>0</v>
      </c>
      <c r="L986">
        <v>1</v>
      </c>
      <c r="M986">
        <v>0</v>
      </c>
      <c r="N986">
        <v>0</v>
      </c>
      <c r="O986" t="s">
        <v>17</v>
      </c>
      <c r="P986" s="5" t="str" cm="1">
        <f t="array" ref="P986">_xlfn.IFS(F986=1,"Divorced",G986=1,"Married",H986=1,"Single",I986=1,"Together",J986=1,"Widow")</f>
        <v>Married</v>
      </c>
      <c r="Q986" s="5" t="str" cm="1">
        <f t="array" ref="Q986">_xlfn.IFS(K986=1,"Basic",L986=1,"Graduate",M986=1,"Master",N986=1,"PhD",TRUE,"Otherwise")</f>
        <v>Graduate</v>
      </c>
    </row>
    <row r="987" spans="1:17">
      <c r="A987">
        <v>2694</v>
      </c>
      <c r="B987">
        <v>155424</v>
      </c>
      <c r="C987">
        <v>0</v>
      </c>
      <c r="D987">
        <v>1</v>
      </c>
      <c r="E987">
        <v>44</v>
      </c>
      <c r="F987">
        <v>0</v>
      </c>
      <c r="G987">
        <v>1</v>
      </c>
      <c r="H987">
        <v>0</v>
      </c>
      <c r="I987">
        <v>0</v>
      </c>
      <c r="J987">
        <v>0</v>
      </c>
      <c r="K987">
        <v>0</v>
      </c>
      <c r="L987">
        <v>0</v>
      </c>
      <c r="M987">
        <v>0</v>
      </c>
      <c r="N987">
        <v>1</v>
      </c>
      <c r="O987" t="s">
        <v>28</v>
      </c>
      <c r="P987" s="5" t="str" cm="1">
        <f t="array" ref="P987">_xlfn.IFS(F987=1,"Divorced",G987=1,"Married",H987=1,"Single",I987=1,"Together",J987=1,"Widow")</f>
        <v>Married</v>
      </c>
      <c r="Q987" s="5" t="str" cm="1">
        <f t="array" ref="Q987">_xlfn.IFS(K987=1,"Basic",L987=1,"Graduate",M987=1,"Master",N987=1,"PhD",TRUE,"Otherwise")</f>
        <v>PhD</v>
      </c>
    </row>
    <row r="988" spans="1:17">
      <c r="A988">
        <v>1811</v>
      </c>
      <c r="B988">
        <v>155412</v>
      </c>
      <c r="C988">
        <v>1</v>
      </c>
      <c r="D988">
        <v>1</v>
      </c>
      <c r="E988">
        <v>44</v>
      </c>
      <c r="F988">
        <v>1</v>
      </c>
      <c r="G988">
        <v>0</v>
      </c>
      <c r="H988">
        <v>0</v>
      </c>
      <c r="I988">
        <v>0</v>
      </c>
      <c r="J988">
        <v>0</v>
      </c>
      <c r="K988">
        <v>0</v>
      </c>
      <c r="L988">
        <v>0</v>
      </c>
      <c r="M988">
        <v>0</v>
      </c>
      <c r="N988">
        <v>1</v>
      </c>
      <c r="O988" t="s">
        <v>17</v>
      </c>
      <c r="P988" s="5" t="str" cm="1">
        <f t="array" ref="P988">_xlfn.IFS(F988=1,"Divorced",G988=1,"Married",H988=1,"Single",I988=1,"Together",J988=1,"Widow")</f>
        <v>Divorced</v>
      </c>
      <c r="Q988" s="5" t="str" cm="1">
        <f t="array" ref="Q988">_xlfn.IFS(K988=1,"Basic",L988=1,"Graduate",M988=1,"Master",N988=1,"PhD",TRUE,"Otherwise")</f>
        <v>PhD</v>
      </c>
    </row>
    <row r="989" spans="1:17">
      <c r="A989">
        <v>1148</v>
      </c>
      <c r="B989">
        <v>155375</v>
      </c>
      <c r="C989">
        <v>0</v>
      </c>
      <c r="D989">
        <v>1</v>
      </c>
      <c r="E989">
        <v>43</v>
      </c>
      <c r="F989">
        <v>0</v>
      </c>
      <c r="G989">
        <v>0</v>
      </c>
      <c r="H989">
        <v>0</v>
      </c>
      <c r="I989">
        <v>1</v>
      </c>
      <c r="J989">
        <v>0</v>
      </c>
      <c r="K989">
        <v>0</v>
      </c>
      <c r="L989">
        <v>1</v>
      </c>
      <c r="M989">
        <v>0</v>
      </c>
      <c r="N989">
        <v>0</v>
      </c>
      <c r="O989" t="s">
        <v>32</v>
      </c>
      <c r="P989" s="5" t="str" cm="1">
        <f t="array" ref="P989">_xlfn.IFS(F989=1,"Divorced",G989=1,"Married",H989=1,"Single",I989=1,"Together",J989=1,"Widow")</f>
        <v>Together</v>
      </c>
      <c r="Q989" s="5" t="str" cm="1">
        <f t="array" ref="Q989">_xlfn.IFS(K989=1,"Basic",L989=1,"Graduate",M989=1,"Master",N989=1,"PhD",TRUE,"Otherwise")</f>
        <v>Graduate</v>
      </c>
    </row>
    <row r="990" spans="1:17">
      <c r="A990">
        <v>1838</v>
      </c>
      <c r="B990">
        <v>155357</v>
      </c>
      <c r="C990">
        <v>2</v>
      </c>
      <c r="D990">
        <v>0</v>
      </c>
      <c r="E990">
        <v>35</v>
      </c>
      <c r="F990">
        <v>0</v>
      </c>
      <c r="G990">
        <v>1</v>
      </c>
      <c r="H990">
        <v>0</v>
      </c>
      <c r="I990">
        <v>0</v>
      </c>
      <c r="J990">
        <v>0</v>
      </c>
      <c r="K990">
        <v>0</v>
      </c>
      <c r="L990">
        <v>1</v>
      </c>
      <c r="M990">
        <v>0</v>
      </c>
      <c r="N990">
        <v>0</v>
      </c>
      <c r="O990" t="s">
        <v>32</v>
      </c>
      <c r="P990" s="5" t="str" cm="1">
        <f t="array" ref="P990">_xlfn.IFS(F990=1,"Divorced",G990=1,"Married",H990=1,"Single",I990=1,"Together",J990=1,"Widow")</f>
        <v>Married</v>
      </c>
      <c r="Q990" s="5" t="str" cm="1">
        <f t="array" ref="Q990">_xlfn.IFS(K990=1,"Basic",L990=1,"Graduate",M990=1,"Master",N990=1,"PhD",TRUE,"Otherwise")</f>
        <v>Graduate</v>
      </c>
    </row>
    <row r="991" spans="1:17">
      <c r="A991">
        <v>1828</v>
      </c>
      <c r="B991">
        <v>155284</v>
      </c>
      <c r="C991">
        <v>0</v>
      </c>
      <c r="D991">
        <v>1</v>
      </c>
      <c r="E991">
        <v>64</v>
      </c>
      <c r="F991">
        <v>0</v>
      </c>
      <c r="G991">
        <v>0</v>
      </c>
      <c r="H991">
        <v>1</v>
      </c>
      <c r="I991">
        <v>0</v>
      </c>
      <c r="J991">
        <v>0</v>
      </c>
      <c r="K991">
        <v>0</v>
      </c>
      <c r="L991">
        <v>0</v>
      </c>
      <c r="M991">
        <v>1</v>
      </c>
      <c r="N991">
        <v>0</v>
      </c>
      <c r="O991" t="s">
        <v>34</v>
      </c>
      <c r="P991" s="5" t="str" cm="1">
        <f t="array" ref="P991">_xlfn.IFS(F991=1,"Divorced",G991=1,"Married",H991=1,"Single",I991=1,"Together",J991=1,"Widow")</f>
        <v>Single</v>
      </c>
      <c r="Q991" s="5" t="str" cm="1">
        <f t="array" ref="Q991">_xlfn.IFS(K991=1,"Basic",L991=1,"Graduate",M991=1,"Master",N991=1,"PhD",TRUE,"Otherwise")</f>
        <v>Master</v>
      </c>
    </row>
    <row r="992" spans="1:17">
      <c r="A992">
        <v>1630</v>
      </c>
      <c r="B992">
        <v>155282</v>
      </c>
      <c r="C992">
        <v>1</v>
      </c>
      <c r="D992">
        <v>0</v>
      </c>
      <c r="E992">
        <v>50</v>
      </c>
      <c r="F992">
        <v>1</v>
      </c>
      <c r="G992">
        <v>0</v>
      </c>
      <c r="H992">
        <v>0</v>
      </c>
      <c r="I992">
        <v>0</v>
      </c>
      <c r="J992">
        <v>0</v>
      </c>
      <c r="K992">
        <v>0</v>
      </c>
      <c r="L992">
        <v>0</v>
      </c>
      <c r="M992">
        <v>1</v>
      </c>
      <c r="N992">
        <v>0</v>
      </c>
      <c r="O992" t="s">
        <v>34</v>
      </c>
      <c r="P992" s="5" t="str" cm="1">
        <f t="array" ref="P992">_xlfn.IFS(F992=1,"Divorced",G992=1,"Married",H992=1,"Single",I992=1,"Together",J992=1,"Widow")</f>
        <v>Divorced</v>
      </c>
      <c r="Q992" s="5" t="str" cm="1">
        <f t="array" ref="Q992">_xlfn.IFS(K992=1,"Basic",L992=1,"Graduate",M992=1,"Master",N992=1,"PhD",TRUE,"Otherwise")</f>
        <v>Master</v>
      </c>
    </row>
    <row r="993" spans="1:17">
      <c r="A993">
        <v>1788</v>
      </c>
      <c r="B993">
        <v>155267</v>
      </c>
      <c r="C993">
        <v>0</v>
      </c>
      <c r="D993">
        <v>1</v>
      </c>
      <c r="E993">
        <v>63</v>
      </c>
      <c r="F993">
        <v>0</v>
      </c>
      <c r="G993">
        <v>1</v>
      </c>
      <c r="H993">
        <v>0</v>
      </c>
      <c r="I993">
        <v>0</v>
      </c>
      <c r="J993">
        <v>0</v>
      </c>
      <c r="K993">
        <v>0</v>
      </c>
      <c r="L993">
        <v>1</v>
      </c>
      <c r="M993">
        <v>0</v>
      </c>
      <c r="N993">
        <v>0</v>
      </c>
      <c r="O993" t="s">
        <v>28</v>
      </c>
      <c r="P993" s="5" t="str" cm="1">
        <f t="array" ref="P993">_xlfn.IFS(F993=1,"Divorced",G993=1,"Married",H993=1,"Single",I993=1,"Together",J993=1,"Widow")</f>
        <v>Married</v>
      </c>
      <c r="Q993" s="5" t="str" cm="1">
        <f t="array" ref="Q993">_xlfn.IFS(K993=1,"Basic",L993=1,"Graduate",M993=1,"Master",N993=1,"PhD",TRUE,"Otherwise")</f>
        <v>Graduate</v>
      </c>
    </row>
    <row r="994" spans="1:17">
      <c r="A994">
        <v>1876</v>
      </c>
      <c r="B994">
        <v>155260</v>
      </c>
      <c r="C994">
        <v>0</v>
      </c>
      <c r="D994">
        <v>1</v>
      </c>
      <c r="E994">
        <v>48</v>
      </c>
      <c r="F994">
        <v>0</v>
      </c>
      <c r="G994">
        <v>0</v>
      </c>
      <c r="H994">
        <v>1</v>
      </c>
      <c r="I994">
        <v>0</v>
      </c>
      <c r="J994">
        <v>0</v>
      </c>
      <c r="K994">
        <v>0</v>
      </c>
      <c r="L994">
        <v>0</v>
      </c>
      <c r="M994">
        <v>0</v>
      </c>
      <c r="N994">
        <v>1</v>
      </c>
      <c r="O994" t="s">
        <v>34</v>
      </c>
      <c r="P994" s="5" t="str" cm="1">
        <f t="array" ref="P994">_xlfn.IFS(F994=1,"Divorced",G994=1,"Married",H994=1,"Single",I994=1,"Together",J994=1,"Widow")</f>
        <v>Single</v>
      </c>
      <c r="Q994" s="5" t="str" cm="1">
        <f t="array" ref="Q994">_xlfn.IFS(K994=1,"Basic",L994=1,"Graduate",M994=1,"Master",N994=1,"PhD",TRUE,"Otherwise")</f>
        <v>PhD</v>
      </c>
    </row>
    <row r="995" spans="1:17">
      <c r="A995">
        <v>1692</v>
      </c>
      <c r="B995">
        <v>155250</v>
      </c>
      <c r="C995">
        <v>0</v>
      </c>
      <c r="D995">
        <v>1</v>
      </c>
      <c r="E995">
        <v>55</v>
      </c>
      <c r="F995">
        <v>0</v>
      </c>
      <c r="G995">
        <v>0</v>
      </c>
      <c r="H995">
        <v>1</v>
      </c>
      <c r="I995">
        <v>0</v>
      </c>
      <c r="J995">
        <v>0</v>
      </c>
      <c r="K995">
        <v>0</v>
      </c>
      <c r="L995">
        <v>0</v>
      </c>
      <c r="M995">
        <v>1</v>
      </c>
      <c r="N995">
        <v>0</v>
      </c>
      <c r="O995" t="s">
        <v>28</v>
      </c>
      <c r="P995" s="5" t="str" cm="1">
        <f t="array" ref="P995">_xlfn.IFS(F995=1,"Divorced",G995=1,"Married",H995=1,"Single",I995=1,"Together",J995=1,"Widow")</f>
        <v>Single</v>
      </c>
      <c r="Q995" s="5" t="str" cm="1">
        <f t="array" ref="Q995">_xlfn.IFS(K995=1,"Basic",L995=1,"Graduate",M995=1,"Master",N995=1,"PhD",TRUE,"Otherwise")</f>
        <v>Master</v>
      </c>
    </row>
    <row r="996" spans="1:17">
      <c r="A996">
        <v>2217</v>
      </c>
      <c r="B996">
        <v>155249</v>
      </c>
      <c r="C996">
        <v>0</v>
      </c>
      <c r="D996">
        <v>1</v>
      </c>
      <c r="E996">
        <v>64</v>
      </c>
      <c r="F996">
        <v>0</v>
      </c>
      <c r="G996">
        <v>0</v>
      </c>
      <c r="H996">
        <v>0</v>
      </c>
      <c r="I996">
        <v>1</v>
      </c>
      <c r="J996">
        <v>0</v>
      </c>
      <c r="K996">
        <v>0</v>
      </c>
      <c r="L996">
        <v>0</v>
      </c>
      <c r="M996">
        <v>1</v>
      </c>
      <c r="N996">
        <v>0</v>
      </c>
      <c r="O996" t="s">
        <v>19</v>
      </c>
      <c r="P996" s="5" t="str" cm="1">
        <f t="array" ref="P996">_xlfn.IFS(F996=1,"Divorced",G996=1,"Married",H996=1,"Single",I996=1,"Together",J996=1,"Widow")</f>
        <v>Together</v>
      </c>
      <c r="Q996" s="5" t="str" cm="1">
        <f t="array" ref="Q996">_xlfn.IFS(K996=1,"Basic",L996=1,"Graduate",M996=1,"Master",N996=1,"PhD",TRUE,"Otherwise")</f>
        <v>Master</v>
      </c>
    </row>
    <row r="997" spans="1:17">
      <c r="A997">
        <v>1919</v>
      </c>
      <c r="B997">
        <v>155239</v>
      </c>
      <c r="C997">
        <v>0</v>
      </c>
      <c r="D997">
        <v>1</v>
      </c>
      <c r="E997">
        <v>49</v>
      </c>
      <c r="F997">
        <v>0</v>
      </c>
      <c r="G997">
        <v>0</v>
      </c>
      <c r="H997">
        <v>1</v>
      </c>
      <c r="I997">
        <v>0</v>
      </c>
      <c r="J997">
        <v>0</v>
      </c>
      <c r="K997">
        <v>0</v>
      </c>
      <c r="L997">
        <v>1</v>
      </c>
      <c r="M997">
        <v>0</v>
      </c>
      <c r="N997">
        <v>0</v>
      </c>
      <c r="O997" t="s">
        <v>17</v>
      </c>
      <c r="P997" s="5" t="str" cm="1">
        <f t="array" ref="P997">_xlfn.IFS(F997=1,"Divorced",G997=1,"Married",H997=1,"Single",I997=1,"Together",J997=1,"Widow")</f>
        <v>Single</v>
      </c>
      <c r="Q997" s="5" t="str" cm="1">
        <f t="array" ref="Q997">_xlfn.IFS(K997=1,"Basic",L997=1,"Graduate",M997=1,"Master",N997=1,"PhD",TRUE,"Otherwise")</f>
        <v>Graduate</v>
      </c>
    </row>
    <row r="998" spans="1:17">
      <c r="A998">
        <v>1326</v>
      </c>
      <c r="B998">
        <v>155212</v>
      </c>
      <c r="C998">
        <v>0</v>
      </c>
      <c r="D998">
        <v>1</v>
      </c>
      <c r="E998">
        <v>51</v>
      </c>
      <c r="F998">
        <v>0</v>
      </c>
      <c r="G998">
        <v>1</v>
      </c>
      <c r="H998">
        <v>0</v>
      </c>
      <c r="I998">
        <v>0</v>
      </c>
      <c r="J998">
        <v>0</v>
      </c>
      <c r="K998">
        <v>0</v>
      </c>
      <c r="L998">
        <v>0</v>
      </c>
      <c r="M998">
        <v>0</v>
      </c>
      <c r="N998">
        <v>1</v>
      </c>
      <c r="O998" t="s">
        <v>28</v>
      </c>
      <c r="P998" s="5" t="str" cm="1">
        <f t="array" ref="P998">_xlfn.IFS(F998=1,"Divorced",G998=1,"Married",H998=1,"Single",I998=1,"Together",J998=1,"Widow")</f>
        <v>Married</v>
      </c>
      <c r="Q998" s="5" t="str" cm="1">
        <f t="array" ref="Q998">_xlfn.IFS(K998=1,"Basic",L998=1,"Graduate",M998=1,"Master",N998=1,"PhD",TRUE,"Otherwise")</f>
        <v>PhD</v>
      </c>
    </row>
    <row r="999" spans="1:17">
      <c r="A999">
        <v>2901</v>
      </c>
      <c r="B999">
        <v>155212</v>
      </c>
      <c r="C999">
        <v>0</v>
      </c>
      <c r="D999">
        <v>1</v>
      </c>
      <c r="E999">
        <v>51</v>
      </c>
      <c r="F999">
        <v>0</v>
      </c>
      <c r="G999">
        <v>1</v>
      </c>
      <c r="H999">
        <v>0</v>
      </c>
      <c r="I999">
        <v>0</v>
      </c>
      <c r="J999">
        <v>0</v>
      </c>
      <c r="K999">
        <v>0</v>
      </c>
      <c r="L999">
        <v>0</v>
      </c>
      <c r="M999">
        <v>0</v>
      </c>
      <c r="N999">
        <v>1</v>
      </c>
      <c r="O999" t="s">
        <v>19</v>
      </c>
      <c r="P999" s="5" t="str" cm="1">
        <f t="array" ref="P999">_xlfn.IFS(F999=1,"Divorced",G999=1,"Married",H999=1,"Single",I999=1,"Together",J999=1,"Widow")</f>
        <v>Married</v>
      </c>
      <c r="Q999" s="5" t="str" cm="1">
        <f t="array" ref="Q999">_xlfn.IFS(K999=1,"Basic",L999=1,"Graduate",M999=1,"Master",N999=1,"PhD",TRUE,"Otherwise")</f>
        <v>PhD</v>
      </c>
    </row>
    <row r="1000" spans="1:17">
      <c r="A1000">
        <v>2236</v>
      </c>
      <c r="B1000">
        <v>155158</v>
      </c>
      <c r="C1000">
        <v>1</v>
      </c>
      <c r="D1000">
        <v>1</v>
      </c>
      <c r="E1000">
        <v>50</v>
      </c>
      <c r="F1000">
        <v>0</v>
      </c>
      <c r="G1000">
        <v>1</v>
      </c>
      <c r="H1000">
        <v>0</v>
      </c>
      <c r="I1000">
        <v>0</v>
      </c>
      <c r="J1000">
        <v>0</v>
      </c>
      <c r="K1000">
        <v>0</v>
      </c>
      <c r="L1000">
        <v>0</v>
      </c>
      <c r="M1000">
        <v>0</v>
      </c>
      <c r="N1000">
        <v>1</v>
      </c>
      <c r="O1000" t="s">
        <v>34</v>
      </c>
      <c r="P1000" s="5" t="str" cm="1">
        <f t="array" ref="P1000">_xlfn.IFS(F1000=1,"Divorced",G1000=1,"Married",H1000=1,"Single",I1000=1,"Together",J1000=1,"Widow")</f>
        <v>Married</v>
      </c>
      <c r="Q1000" s="5" t="str" cm="1">
        <f t="array" ref="Q1000">_xlfn.IFS(K1000=1,"Basic",L1000=1,"Graduate",M1000=1,"Master",N1000=1,"PhD",TRUE,"Otherwise")</f>
        <v>PhD</v>
      </c>
    </row>
    <row r="1001" spans="1:17">
      <c r="A1001">
        <v>2678</v>
      </c>
      <c r="B1001">
        <v>155012</v>
      </c>
      <c r="C1001">
        <v>0</v>
      </c>
      <c r="D1001">
        <v>1</v>
      </c>
      <c r="E1001">
        <v>47</v>
      </c>
      <c r="F1001">
        <v>0</v>
      </c>
      <c r="G1001">
        <v>0</v>
      </c>
      <c r="H1001">
        <v>0</v>
      </c>
      <c r="I1001">
        <v>1</v>
      </c>
      <c r="J1001">
        <v>0</v>
      </c>
      <c r="K1001">
        <v>0</v>
      </c>
      <c r="L1001">
        <v>0</v>
      </c>
      <c r="M1001">
        <v>0</v>
      </c>
      <c r="N1001">
        <v>1</v>
      </c>
      <c r="O1001" t="s">
        <v>32</v>
      </c>
      <c r="P1001" s="5" t="str" cm="1">
        <f t="array" ref="P1001">_xlfn.IFS(F1001=1,"Divorced",G1001=1,"Married",H1001=1,"Single",I1001=1,"Together",J1001=1,"Widow")</f>
        <v>Together</v>
      </c>
      <c r="Q1001" s="5" t="str" cm="1">
        <f t="array" ref="Q1001">_xlfn.IFS(K1001=1,"Basic",L1001=1,"Graduate",M1001=1,"Master",N1001=1,"PhD",TRUE,"Otherwise")</f>
        <v>PhD</v>
      </c>
    </row>
    <row r="1002" spans="1:17">
      <c r="A1002">
        <v>2911</v>
      </c>
      <c r="B1002">
        <v>154998</v>
      </c>
      <c r="C1002">
        <v>0</v>
      </c>
      <c r="D1002">
        <v>1</v>
      </c>
      <c r="E1002">
        <v>64</v>
      </c>
      <c r="F1002">
        <v>0</v>
      </c>
      <c r="G1002">
        <v>0</v>
      </c>
      <c r="H1002">
        <v>1</v>
      </c>
      <c r="I1002">
        <v>0</v>
      </c>
      <c r="J1002">
        <v>0</v>
      </c>
      <c r="K1002">
        <v>0</v>
      </c>
      <c r="L1002">
        <v>0</v>
      </c>
      <c r="M1002">
        <v>0</v>
      </c>
      <c r="N1002">
        <v>1</v>
      </c>
      <c r="O1002" t="s">
        <v>29</v>
      </c>
      <c r="P1002" s="5" t="str" cm="1">
        <f t="array" ref="P1002">_xlfn.IFS(F1002=1,"Divorced",G1002=1,"Married",H1002=1,"Single",I1002=1,"Together",J1002=1,"Widow")</f>
        <v>Single</v>
      </c>
      <c r="Q1002" s="5" t="str" cm="1">
        <f t="array" ref="Q1002">_xlfn.IFS(K1002=1,"Basic",L1002=1,"Graduate",M1002=1,"Master",N1002=1,"PhD",TRUE,"Otherwise")</f>
        <v>PhD</v>
      </c>
    </row>
    <row r="1003" spans="1:17">
      <c r="A1003">
        <v>2713</v>
      </c>
      <c r="B1003">
        <v>154984</v>
      </c>
      <c r="C1003">
        <v>0</v>
      </c>
      <c r="D1003">
        <v>1</v>
      </c>
      <c r="E1003">
        <v>61</v>
      </c>
      <c r="F1003">
        <v>0</v>
      </c>
      <c r="G1003">
        <v>1</v>
      </c>
      <c r="H1003">
        <v>0</v>
      </c>
      <c r="I1003">
        <v>0</v>
      </c>
      <c r="J1003">
        <v>0</v>
      </c>
      <c r="K1003">
        <v>0</v>
      </c>
      <c r="L1003">
        <v>1</v>
      </c>
      <c r="M1003">
        <v>0</v>
      </c>
      <c r="N1003">
        <v>0</v>
      </c>
      <c r="O1003" t="s">
        <v>29</v>
      </c>
      <c r="P1003" s="5" t="str" cm="1">
        <f t="array" ref="P1003">_xlfn.IFS(F1003=1,"Divorced",G1003=1,"Married",H1003=1,"Single",I1003=1,"Together",J1003=1,"Widow")</f>
        <v>Married</v>
      </c>
      <c r="Q1003" s="5" t="str" cm="1">
        <f t="array" ref="Q1003">_xlfn.IFS(K1003=1,"Basic",L1003=1,"Graduate",M1003=1,"Master",N1003=1,"PhD",TRUE,"Otherwise")</f>
        <v>Graduate</v>
      </c>
    </row>
    <row r="1004" spans="1:17">
      <c r="A1004">
        <v>2163</v>
      </c>
      <c r="B1004">
        <v>154959</v>
      </c>
      <c r="C1004">
        <v>0</v>
      </c>
      <c r="D1004">
        <v>1</v>
      </c>
      <c r="E1004">
        <v>59</v>
      </c>
      <c r="F1004">
        <v>1</v>
      </c>
      <c r="G1004">
        <v>0</v>
      </c>
      <c r="H1004">
        <v>0</v>
      </c>
      <c r="I1004">
        <v>0</v>
      </c>
      <c r="J1004">
        <v>0</v>
      </c>
      <c r="K1004">
        <v>0</v>
      </c>
      <c r="L1004">
        <v>0</v>
      </c>
      <c r="M1004">
        <v>0</v>
      </c>
      <c r="N1004">
        <v>1</v>
      </c>
      <c r="O1004" t="s">
        <v>19</v>
      </c>
      <c r="P1004" s="5" t="str" cm="1">
        <f t="array" ref="P1004">_xlfn.IFS(F1004=1,"Divorced",G1004=1,"Married",H1004=1,"Single",I1004=1,"Together",J1004=1,"Widow")</f>
        <v>Divorced</v>
      </c>
      <c r="Q1004" s="5" t="str" cm="1">
        <f t="array" ref="Q1004">_xlfn.IFS(K1004=1,"Basic",L1004=1,"Graduate",M1004=1,"Master",N1004=1,"PhD",TRUE,"Otherwise")</f>
        <v>PhD</v>
      </c>
    </row>
    <row r="1005" spans="1:17">
      <c r="A1005">
        <v>1540</v>
      </c>
      <c r="B1005">
        <v>154880</v>
      </c>
      <c r="C1005">
        <v>1</v>
      </c>
      <c r="D1005">
        <v>0</v>
      </c>
      <c r="E1005">
        <v>42</v>
      </c>
      <c r="F1005">
        <v>0</v>
      </c>
      <c r="G1005">
        <v>0</v>
      </c>
      <c r="H1005">
        <v>1</v>
      </c>
      <c r="I1005">
        <v>0</v>
      </c>
      <c r="J1005">
        <v>0</v>
      </c>
      <c r="K1005">
        <v>0</v>
      </c>
      <c r="L1005">
        <v>0</v>
      </c>
      <c r="M1005">
        <v>0</v>
      </c>
      <c r="N1005">
        <v>1</v>
      </c>
      <c r="O1005" t="s">
        <v>34</v>
      </c>
      <c r="P1005" s="5" t="str" cm="1">
        <f t="array" ref="P1005">_xlfn.IFS(F1005=1,"Divorced",G1005=1,"Married",H1005=1,"Single",I1005=1,"Together",J1005=1,"Widow")</f>
        <v>Single</v>
      </c>
      <c r="Q1005" s="5" t="str" cm="1">
        <f t="array" ref="Q1005">_xlfn.IFS(K1005=1,"Basic",L1005=1,"Graduate",M1005=1,"Master",N1005=1,"PhD",TRUE,"Otherwise")</f>
        <v>PhD</v>
      </c>
    </row>
    <row r="1006" spans="1:17">
      <c r="A1006">
        <v>2181</v>
      </c>
      <c r="B1006">
        <v>154809</v>
      </c>
      <c r="C1006">
        <v>1</v>
      </c>
      <c r="D1006">
        <v>1</v>
      </c>
      <c r="E1006">
        <v>43</v>
      </c>
      <c r="F1006">
        <v>0</v>
      </c>
      <c r="G1006">
        <v>1</v>
      </c>
      <c r="H1006">
        <v>0</v>
      </c>
      <c r="I1006">
        <v>0</v>
      </c>
      <c r="J1006">
        <v>0</v>
      </c>
      <c r="K1006">
        <v>0</v>
      </c>
      <c r="L1006">
        <v>1</v>
      </c>
      <c r="M1006">
        <v>0</v>
      </c>
      <c r="N1006">
        <v>0</v>
      </c>
      <c r="O1006" t="s">
        <v>19</v>
      </c>
      <c r="P1006" s="5" t="str" cm="1">
        <f t="array" ref="P1006">_xlfn.IFS(F1006=1,"Divorced",G1006=1,"Married",H1006=1,"Single",I1006=1,"Together",J1006=1,"Widow")</f>
        <v>Married</v>
      </c>
      <c r="Q1006" s="5" t="str" cm="1">
        <f t="array" ref="Q1006">_xlfn.IFS(K1006=1,"Basic",L1006=1,"Graduate",M1006=1,"Master",N1006=1,"PhD",TRUE,"Otherwise")</f>
        <v>Graduate</v>
      </c>
    </row>
    <row r="1007" spans="1:17">
      <c r="A1007">
        <v>2809</v>
      </c>
      <c r="B1007">
        <v>154809</v>
      </c>
      <c r="C1007">
        <v>1</v>
      </c>
      <c r="D1007">
        <v>1</v>
      </c>
      <c r="E1007">
        <v>43</v>
      </c>
      <c r="F1007">
        <v>0</v>
      </c>
      <c r="G1007">
        <v>1</v>
      </c>
      <c r="H1007">
        <v>0</v>
      </c>
      <c r="I1007">
        <v>0</v>
      </c>
      <c r="J1007">
        <v>0</v>
      </c>
      <c r="K1007">
        <v>0</v>
      </c>
      <c r="L1007">
        <v>1</v>
      </c>
      <c r="M1007">
        <v>0</v>
      </c>
      <c r="N1007">
        <v>0</v>
      </c>
      <c r="O1007" t="s">
        <v>29</v>
      </c>
      <c r="P1007" s="5" t="str" cm="1">
        <f t="array" ref="P1007">_xlfn.IFS(F1007=1,"Divorced",G1007=1,"Married",H1007=1,"Single",I1007=1,"Together",J1007=1,"Widow")</f>
        <v>Married</v>
      </c>
      <c r="Q1007" s="5" t="str" cm="1">
        <f t="array" ref="Q1007">_xlfn.IFS(K1007=1,"Basic",L1007=1,"Graduate",M1007=1,"Master",N1007=1,"PhD",TRUE,"Otherwise")</f>
        <v>Graduate</v>
      </c>
    </row>
    <row r="1008" spans="1:17">
      <c r="A1008">
        <v>1349</v>
      </c>
      <c r="B1008">
        <v>154803</v>
      </c>
      <c r="C1008">
        <v>0</v>
      </c>
      <c r="D1008">
        <v>1</v>
      </c>
      <c r="E1008">
        <v>51</v>
      </c>
      <c r="F1008">
        <v>0</v>
      </c>
      <c r="G1008">
        <v>0</v>
      </c>
      <c r="H1008">
        <v>1</v>
      </c>
      <c r="I1008">
        <v>0</v>
      </c>
      <c r="J1008">
        <v>0</v>
      </c>
      <c r="K1008">
        <v>0</v>
      </c>
      <c r="L1008">
        <v>1</v>
      </c>
      <c r="M1008">
        <v>0</v>
      </c>
      <c r="N1008">
        <v>0</v>
      </c>
      <c r="O1008" t="s">
        <v>17</v>
      </c>
      <c r="P1008" s="5" t="str" cm="1">
        <f t="array" ref="P1008">_xlfn.IFS(F1008=1,"Divorced",G1008=1,"Married",H1008=1,"Single",I1008=1,"Together",J1008=1,"Widow")</f>
        <v>Single</v>
      </c>
      <c r="Q1008" s="5" t="str" cm="1">
        <f t="array" ref="Q1008">_xlfn.IFS(K1008=1,"Basic",L1008=1,"Graduate",M1008=1,"Master",N1008=1,"PhD",TRUE,"Otherwise")</f>
        <v>Graduate</v>
      </c>
    </row>
    <row r="1009" spans="1:17">
      <c r="A1009">
        <v>1946</v>
      </c>
      <c r="B1009">
        <v>154753</v>
      </c>
      <c r="C1009">
        <v>0</v>
      </c>
      <c r="D1009">
        <v>1</v>
      </c>
      <c r="E1009">
        <v>61</v>
      </c>
      <c r="F1009">
        <v>0</v>
      </c>
      <c r="G1009">
        <v>0</v>
      </c>
      <c r="H1009">
        <v>0</v>
      </c>
      <c r="I1009">
        <v>1</v>
      </c>
      <c r="J1009">
        <v>0</v>
      </c>
      <c r="K1009">
        <v>0</v>
      </c>
      <c r="L1009">
        <v>1</v>
      </c>
      <c r="M1009">
        <v>0</v>
      </c>
      <c r="N1009">
        <v>0</v>
      </c>
      <c r="O1009" t="s">
        <v>32</v>
      </c>
      <c r="P1009" s="5" t="str" cm="1">
        <f t="array" ref="P1009">_xlfn.IFS(F1009=1,"Divorced",G1009=1,"Married",H1009=1,"Single",I1009=1,"Together",J1009=1,"Widow")</f>
        <v>Together</v>
      </c>
      <c r="Q1009" s="5" t="str" cm="1">
        <f t="array" ref="Q1009">_xlfn.IFS(K1009=1,"Basic",L1009=1,"Graduate",M1009=1,"Master",N1009=1,"PhD",TRUE,"Otherwise")</f>
        <v>Graduate</v>
      </c>
    </row>
    <row r="1010" spans="1:17">
      <c r="A1010">
        <v>2209</v>
      </c>
      <c r="B1010">
        <v>154730</v>
      </c>
      <c r="C1010">
        <v>0</v>
      </c>
      <c r="D1010">
        <v>1</v>
      </c>
      <c r="E1010">
        <v>45</v>
      </c>
      <c r="F1010">
        <v>0</v>
      </c>
      <c r="G1010">
        <v>1</v>
      </c>
      <c r="H1010">
        <v>0</v>
      </c>
      <c r="I1010">
        <v>0</v>
      </c>
      <c r="J1010">
        <v>0</v>
      </c>
      <c r="K1010">
        <v>0</v>
      </c>
      <c r="L1010">
        <v>0</v>
      </c>
      <c r="M1010">
        <v>1</v>
      </c>
      <c r="N1010">
        <v>0</v>
      </c>
      <c r="O1010" t="s">
        <v>29</v>
      </c>
      <c r="P1010" s="5" t="str" cm="1">
        <f t="array" ref="P1010">_xlfn.IFS(F1010=1,"Divorced",G1010=1,"Married",H1010=1,"Single",I1010=1,"Together",J1010=1,"Widow")</f>
        <v>Married</v>
      </c>
      <c r="Q1010" s="5" t="str" cm="1">
        <f t="array" ref="Q1010">_xlfn.IFS(K1010=1,"Basic",L1010=1,"Graduate",M1010=1,"Master",N1010=1,"PhD",TRUE,"Otherwise")</f>
        <v>Master</v>
      </c>
    </row>
    <row r="1011" spans="1:17">
      <c r="A1011">
        <v>2807</v>
      </c>
      <c r="B1011">
        <v>154693</v>
      </c>
      <c r="C1011">
        <v>0</v>
      </c>
      <c r="D1011">
        <v>1</v>
      </c>
      <c r="E1011">
        <v>58</v>
      </c>
      <c r="F1011">
        <v>0</v>
      </c>
      <c r="G1011">
        <v>1</v>
      </c>
      <c r="H1011">
        <v>0</v>
      </c>
      <c r="I1011">
        <v>0</v>
      </c>
      <c r="J1011">
        <v>0</v>
      </c>
      <c r="K1011">
        <v>0</v>
      </c>
      <c r="L1011">
        <v>0</v>
      </c>
      <c r="M1011">
        <v>0</v>
      </c>
      <c r="N1011">
        <v>1</v>
      </c>
      <c r="O1011" t="s">
        <v>17</v>
      </c>
      <c r="P1011" s="5" t="str" cm="1">
        <f t="array" ref="P1011">_xlfn.IFS(F1011=1,"Divorced",G1011=1,"Married",H1011=1,"Single",I1011=1,"Together",J1011=1,"Widow")</f>
        <v>Married</v>
      </c>
      <c r="Q1011" s="5" t="str" cm="1">
        <f t="array" ref="Q1011">_xlfn.IFS(K1011=1,"Basic",L1011=1,"Graduate",M1011=1,"Master",N1011=1,"PhD",TRUE,"Otherwise")</f>
        <v>PhD</v>
      </c>
    </row>
    <row r="1012" spans="1:17">
      <c r="A1012">
        <v>1651</v>
      </c>
      <c r="B1012">
        <v>154690</v>
      </c>
      <c r="C1012">
        <v>1</v>
      </c>
      <c r="D1012">
        <v>1</v>
      </c>
      <c r="E1012">
        <v>49</v>
      </c>
      <c r="F1012">
        <v>0</v>
      </c>
      <c r="G1012">
        <v>1</v>
      </c>
      <c r="H1012">
        <v>0</v>
      </c>
      <c r="I1012">
        <v>0</v>
      </c>
      <c r="J1012">
        <v>0</v>
      </c>
      <c r="K1012">
        <v>0</v>
      </c>
      <c r="L1012">
        <v>0</v>
      </c>
      <c r="M1012">
        <v>0</v>
      </c>
      <c r="N1012">
        <v>0</v>
      </c>
      <c r="O1012" t="s">
        <v>29</v>
      </c>
      <c r="P1012" s="5" t="str" cm="1">
        <f t="array" ref="P1012">_xlfn.IFS(F1012=1,"Divorced",G1012=1,"Married",H1012=1,"Single",I1012=1,"Together",J1012=1,"Widow")</f>
        <v>Married</v>
      </c>
      <c r="Q1012" s="5" t="str" cm="1">
        <f t="array" ref="Q1012">_xlfn.IFS(K1012=1,"Basic",L1012=1,"Graduate",M1012=1,"Master",N1012=1,"PhD",TRUE,"Otherwise")</f>
        <v>Otherwise</v>
      </c>
    </row>
    <row r="1013" spans="1:17">
      <c r="A1013">
        <v>2949</v>
      </c>
      <c r="B1013">
        <v>154690</v>
      </c>
      <c r="C1013">
        <v>1</v>
      </c>
      <c r="D1013">
        <v>1</v>
      </c>
      <c r="E1013">
        <v>49</v>
      </c>
      <c r="F1013">
        <v>0</v>
      </c>
      <c r="G1013">
        <v>1</v>
      </c>
      <c r="H1013">
        <v>0</v>
      </c>
      <c r="I1013">
        <v>0</v>
      </c>
      <c r="J1013">
        <v>0</v>
      </c>
      <c r="K1013">
        <v>0</v>
      </c>
      <c r="L1013">
        <v>0</v>
      </c>
      <c r="M1013">
        <v>0</v>
      </c>
      <c r="N1013">
        <v>0</v>
      </c>
      <c r="O1013" t="s">
        <v>19</v>
      </c>
      <c r="P1013" s="5" t="str" cm="1">
        <f t="array" ref="P1013">_xlfn.IFS(F1013=1,"Divorced",G1013=1,"Married",H1013=1,"Single",I1013=1,"Together",J1013=1,"Widow")</f>
        <v>Married</v>
      </c>
      <c r="Q1013" s="5" t="str" cm="1">
        <f t="array" ref="Q1013">_xlfn.IFS(K1013=1,"Basic",L1013=1,"Graduate",M1013=1,"Master",N1013=1,"PhD",TRUE,"Otherwise")</f>
        <v>Otherwise</v>
      </c>
    </row>
    <row r="1014" spans="1:17">
      <c r="A1014">
        <v>1563</v>
      </c>
      <c r="B1014">
        <v>154603</v>
      </c>
      <c r="C1014">
        <v>1</v>
      </c>
      <c r="D1014">
        <v>1</v>
      </c>
      <c r="E1014">
        <v>64</v>
      </c>
      <c r="F1014">
        <v>0</v>
      </c>
      <c r="G1014">
        <v>0</v>
      </c>
      <c r="H1014">
        <v>0</v>
      </c>
      <c r="I1014">
        <v>1</v>
      </c>
      <c r="J1014">
        <v>0</v>
      </c>
      <c r="K1014">
        <v>0</v>
      </c>
      <c r="L1014">
        <v>0</v>
      </c>
      <c r="M1014">
        <v>1</v>
      </c>
      <c r="N1014">
        <v>0</v>
      </c>
      <c r="O1014" t="s">
        <v>19</v>
      </c>
      <c r="P1014" s="5" t="str" cm="1">
        <f t="array" ref="P1014">_xlfn.IFS(F1014=1,"Divorced",G1014=1,"Married",H1014=1,"Single",I1014=1,"Together",J1014=1,"Widow")</f>
        <v>Together</v>
      </c>
      <c r="Q1014" s="5" t="str" cm="1">
        <f t="array" ref="Q1014">_xlfn.IFS(K1014=1,"Basic",L1014=1,"Graduate",M1014=1,"Master",N1014=1,"PhD",TRUE,"Otherwise")</f>
        <v>Master</v>
      </c>
    </row>
    <row r="1015" spans="1:17">
      <c r="A1015">
        <v>3043</v>
      </c>
      <c r="B1015">
        <v>154591</v>
      </c>
      <c r="C1015">
        <v>0</v>
      </c>
      <c r="D1015">
        <v>1</v>
      </c>
      <c r="E1015">
        <v>71</v>
      </c>
      <c r="F1015">
        <v>0</v>
      </c>
      <c r="G1015">
        <v>0</v>
      </c>
      <c r="H1015">
        <v>0</v>
      </c>
      <c r="I1015">
        <v>1</v>
      </c>
      <c r="J1015">
        <v>0</v>
      </c>
      <c r="K1015">
        <v>0</v>
      </c>
      <c r="L1015">
        <v>1</v>
      </c>
      <c r="M1015">
        <v>0</v>
      </c>
      <c r="N1015">
        <v>0</v>
      </c>
      <c r="O1015" t="s">
        <v>29</v>
      </c>
      <c r="P1015" s="5" t="str" cm="1">
        <f t="array" ref="P1015">_xlfn.IFS(F1015=1,"Divorced",G1015=1,"Married",H1015=1,"Single",I1015=1,"Together",J1015=1,"Widow")</f>
        <v>Together</v>
      </c>
      <c r="Q1015" s="5" t="str" cm="1">
        <f t="array" ref="Q1015">_xlfn.IFS(K1015=1,"Basic",L1015=1,"Graduate",M1015=1,"Master",N1015=1,"PhD",TRUE,"Otherwise")</f>
        <v>Graduate</v>
      </c>
    </row>
    <row r="1016" spans="1:17">
      <c r="A1016">
        <v>2601</v>
      </c>
      <c r="B1016">
        <v>154549</v>
      </c>
      <c r="C1016">
        <v>0</v>
      </c>
      <c r="D1016">
        <v>1</v>
      </c>
      <c r="E1016">
        <v>68</v>
      </c>
      <c r="F1016">
        <v>0</v>
      </c>
      <c r="G1016">
        <v>1</v>
      </c>
      <c r="H1016">
        <v>0</v>
      </c>
      <c r="I1016">
        <v>0</v>
      </c>
      <c r="J1016">
        <v>0</v>
      </c>
      <c r="K1016">
        <v>0</v>
      </c>
      <c r="L1016">
        <v>0</v>
      </c>
      <c r="M1016">
        <v>0</v>
      </c>
      <c r="N1016">
        <v>1</v>
      </c>
      <c r="O1016" t="s">
        <v>19</v>
      </c>
      <c r="P1016" s="5" t="str" cm="1">
        <f t="array" ref="P1016">_xlfn.IFS(F1016=1,"Divorced",G1016=1,"Married",H1016=1,"Single",I1016=1,"Together",J1016=1,"Widow")</f>
        <v>Married</v>
      </c>
      <c r="Q1016" s="5" t="str" cm="1">
        <f t="array" ref="Q1016">_xlfn.IFS(K1016=1,"Basic",L1016=1,"Graduate",M1016=1,"Master",N1016=1,"PhD",TRUE,"Otherwise")</f>
        <v>PhD</v>
      </c>
    </row>
    <row r="1017" spans="1:17">
      <c r="A1017">
        <v>2093</v>
      </c>
      <c r="B1017">
        <v>154466</v>
      </c>
      <c r="C1017">
        <v>1</v>
      </c>
      <c r="D1017">
        <v>1</v>
      </c>
      <c r="E1017">
        <v>47</v>
      </c>
      <c r="F1017">
        <v>0</v>
      </c>
      <c r="G1017">
        <v>0</v>
      </c>
      <c r="H1017">
        <v>1</v>
      </c>
      <c r="I1017">
        <v>0</v>
      </c>
      <c r="J1017">
        <v>0</v>
      </c>
      <c r="K1017">
        <v>0</v>
      </c>
      <c r="L1017">
        <v>0</v>
      </c>
      <c r="M1017">
        <v>0</v>
      </c>
      <c r="N1017">
        <v>1</v>
      </c>
      <c r="O1017" t="s">
        <v>17</v>
      </c>
      <c r="P1017" s="5" t="str" cm="1">
        <f t="array" ref="P1017">_xlfn.IFS(F1017=1,"Divorced",G1017=1,"Married",H1017=1,"Single",I1017=1,"Together",J1017=1,"Widow")</f>
        <v>Single</v>
      </c>
      <c r="Q1017" s="5" t="str" cm="1">
        <f t="array" ref="Q1017">_xlfn.IFS(K1017=1,"Basic",L1017=1,"Graduate",M1017=1,"Master",N1017=1,"PhD",TRUE,"Otherwise")</f>
        <v>PhD</v>
      </c>
    </row>
    <row r="1018" spans="1:17">
      <c r="A1018">
        <v>1603</v>
      </c>
      <c r="B1018">
        <v>154456</v>
      </c>
      <c r="C1018">
        <v>0</v>
      </c>
      <c r="D1018">
        <v>1</v>
      </c>
      <c r="E1018">
        <v>59</v>
      </c>
      <c r="F1018">
        <v>0</v>
      </c>
      <c r="G1018">
        <v>1</v>
      </c>
      <c r="H1018">
        <v>0</v>
      </c>
      <c r="I1018">
        <v>0</v>
      </c>
      <c r="J1018">
        <v>0</v>
      </c>
      <c r="K1018">
        <v>0</v>
      </c>
      <c r="L1018">
        <v>0</v>
      </c>
      <c r="M1018">
        <v>0</v>
      </c>
      <c r="N1018">
        <v>1</v>
      </c>
      <c r="O1018" t="s">
        <v>29</v>
      </c>
      <c r="P1018" s="5" t="str" cm="1">
        <f t="array" ref="P1018">_xlfn.IFS(F1018=1,"Divorced",G1018=1,"Married",H1018=1,"Single",I1018=1,"Together",J1018=1,"Widow")</f>
        <v>Married</v>
      </c>
      <c r="Q1018" s="5" t="str" cm="1">
        <f t="array" ref="Q1018">_xlfn.IFS(K1018=1,"Basic",L1018=1,"Graduate",M1018=1,"Master",N1018=1,"PhD",TRUE,"Otherwise")</f>
        <v>PhD</v>
      </c>
    </row>
    <row r="1019" spans="1:17">
      <c r="A1019">
        <v>2128</v>
      </c>
      <c r="B1019">
        <v>154450</v>
      </c>
      <c r="C1019">
        <v>1</v>
      </c>
      <c r="D1019">
        <v>1</v>
      </c>
      <c r="E1019">
        <v>64</v>
      </c>
      <c r="F1019">
        <v>0</v>
      </c>
      <c r="G1019">
        <v>0</v>
      </c>
      <c r="H1019">
        <v>0</v>
      </c>
      <c r="I1019">
        <v>1</v>
      </c>
      <c r="J1019">
        <v>0</v>
      </c>
      <c r="K1019">
        <v>0</v>
      </c>
      <c r="L1019">
        <v>1</v>
      </c>
      <c r="M1019">
        <v>0</v>
      </c>
      <c r="N1019">
        <v>0</v>
      </c>
      <c r="O1019" t="s">
        <v>34</v>
      </c>
      <c r="P1019" s="5" t="str" cm="1">
        <f t="array" ref="P1019">_xlfn.IFS(F1019=1,"Divorced",G1019=1,"Married",H1019=1,"Single",I1019=1,"Together",J1019=1,"Widow")</f>
        <v>Together</v>
      </c>
      <c r="Q1019" s="5" t="str" cm="1">
        <f t="array" ref="Q1019">_xlfn.IFS(K1019=1,"Basic",L1019=1,"Graduate",M1019=1,"Master",N1019=1,"PhD",TRUE,"Otherwise")</f>
        <v>Graduate</v>
      </c>
    </row>
    <row r="1020" spans="1:17">
      <c r="A1020">
        <v>2142</v>
      </c>
      <c r="B1020">
        <v>154450</v>
      </c>
      <c r="C1020">
        <v>1</v>
      </c>
      <c r="D1020">
        <v>1</v>
      </c>
      <c r="E1020">
        <v>64</v>
      </c>
      <c r="F1020">
        <v>0</v>
      </c>
      <c r="G1020">
        <v>0</v>
      </c>
      <c r="H1020">
        <v>0</v>
      </c>
      <c r="I1020">
        <v>1</v>
      </c>
      <c r="J1020">
        <v>0</v>
      </c>
      <c r="K1020">
        <v>0</v>
      </c>
      <c r="L1020">
        <v>1</v>
      </c>
      <c r="M1020">
        <v>0</v>
      </c>
      <c r="N1020">
        <v>0</v>
      </c>
      <c r="O1020" t="s">
        <v>28</v>
      </c>
      <c r="P1020" s="5" t="str" cm="1">
        <f t="array" ref="P1020">_xlfn.IFS(F1020=1,"Divorced",G1020=1,"Married",H1020=1,"Single",I1020=1,"Together",J1020=1,"Widow")</f>
        <v>Together</v>
      </c>
      <c r="Q1020" s="5" t="str" cm="1">
        <f t="array" ref="Q1020">_xlfn.IFS(K1020=1,"Basic",L1020=1,"Graduate",M1020=1,"Master",N1020=1,"PhD",TRUE,"Otherwise")</f>
        <v>Graduate</v>
      </c>
    </row>
    <row r="1021" spans="1:17">
      <c r="A1021">
        <v>1313</v>
      </c>
      <c r="B1021">
        <v>154432</v>
      </c>
      <c r="C1021">
        <v>2</v>
      </c>
      <c r="D1021">
        <v>1</v>
      </c>
      <c r="E1021">
        <v>70</v>
      </c>
      <c r="F1021">
        <v>0</v>
      </c>
      <c r="G1021">
        <v>1</v>
      </c>
      <c r="H1021">
        <v>0</v>
      </c>
      <c r="I1021">
        <v>0</v>
      </c>
      <c r="J1021">
        <v>0</v>
      </c>
      <c r="K1021">
        <v>0</v>
      </c>
      <c r="L1021">
        <v>0</v>
      </c>
      <c r="M1021">
        <v>0</v>
      </c>
      <c r="N1021">
        <v>1</v>
      </c>
      <c r="O1021" t="s">
        <v>17</v>
      </c>
      <c r="P1021" s="5" t="str" cm="1">
        <f t="array" ref="P1021">_xlfn.IFS(F1021=1,"Divorced",G1021=1,"Married",H1021=1,"Single",I1021=1,"Together",J1021=1,"Widow")</f>
        <v>Married</v>
      </c>
      <c r="Q1021" s="5" t="str" cm="1">
        <f t="array" ref="Q1021">_xlfn.IFS(K1021=1,"Basic",L1021=1,"Graduate",M1021=1,"Master",N1021=1,"PhD",TRUE,"Otherwise")</f>
        <v>PhD</v>
      </c>
    </row>
    <row r="1022" spans="1:17">
      <c r="A1022">
        <v>2600</v>
      </c>
      <c r="B1022">
        <v>154414</v>
      </c>
      <c r="C1022">
        <v>1</v>
      </c>
      <c r="D1022">
        <v>1</v>
      </c>
      <c r="E1022">
        <v>57</v>
      </c>
      <c r="F1022">
        <v>0</v>
      </c>
      <c r="G1022">
        <v>0</v>
      </c>
      <c r="H1022">
        <v>0</v>
      </c>
      <c r="I1022">
        <v>1</v>
      </c>
      <c r="J1022">
        <v>0</v>
      </c>
      <c r="K1022">
        <v>0</v>
      </c>
      <c r="L1022">
        <v>1</v>
      </c>
      <c r="M1022">
        <v>0</v>
      </c>
      <c r="N1022">
        <v>0</v>
      </c>
      <c r="O1022" t="s">
        <v>32</v>
      </c>
      <c r="P1022" s="5" t="str" cm="1">
        <f t="array" ref="P1022">_xlfn.IFS(F1022=1,"Divorced",G1022=1,"Married",H1022=1,"Single",I1022=1,"Together",J1022=1,"Widow")</f>
        <v>Together</v>
      </c>
      <c r="Q1022" s="5" t="str" cm="1">
        <f t="array" ref="Q1022">_xlfn.IFS(K1022=1,"Basic",L1022=1,"Graduate",M1022=1,"Master",N1022=1,"PhD",TRUE,"Otherwise")</f>
        <v>Graduate</v>
      </c>
    </row>
    <row r="1023" spans="1:17">
      <c r="A1023">
        <v>2158</v>
      </c>
      <c r="B1023">
        <v>154386</v>
      </c>
      <c r="C1023">
        <v>0</v>
      </c>
      <c r="D1023">
        <v>1</v>
      </c>
      <c r="E1023">
        <v>39</v>
      </c>
      <c r="F1023">
        <v>0</v>
      </c>
      <c r="G1023">
        <v>1</v>
      </c>
      <c r="H1023">
        <v>0</v>
      </c>
      <c r="I1023">
        <v>0</v>
      </c>
      <c r="J1023">
        <v>0</v>
      </c>
      <c r="K1023">
        <v>0</v>
      </c>
      <c r="L1023">
        <v>1</v>
      </c>
      <c r="M1023">
        <v>0</v>
      </c>
      <c r="N1023">
        <v>0</v>
      </c>
      <c r="O1023" t="s">
        <v>34</v>
      </c>
      <c r="P1023" s="5" t="str" cm="1">
        <f t="array" ref="P1023">_xlfn.IFS(F1023=1,"Divorced",G1023=1,"Married",H1023=1,"Single",I1023=1,"Together",J1023=1,"Widow")</f>
        <v>Married</v>
      </c>
      <c r="Q1023" s="5" t="str" cm="1">
        <f t="array" ref="Q1023">_xlfn.IFS(K1023=1,"Basic",L1023=1,"Graduate",M1023=1,"Master",N1023=1,"PhD",TRUE,"Otherwise")</f>
        <v>Graduate</v>
      </c>
    </row>
    <row r="1024" spans="1:17">
      <c r="A1024">
        <v>2912</v>
      </c>
      <c r="B1024">
        <v>154356</v>
      </c>
      <c r="C1024">
        <v>0</v>
      </c>
      <c r="D1024">
        <v>1</v>
      </c>
      <c r="E1024">
        <v>71</v>
      </c>
      <c r="F1024">
        <v>0</v>
      </c>
      <c r="G1024">
        <v>0</v>
      </c>
      <c r="H1024">
        <v>0</v>
      </c>
      <c r="I1024">
        <v>0</v>
      </c>
      <c r="J1024">
        <v>1</v>
      </c>
      <c r="K1024">
        <v>0</v>
      </c>
      <c r="L1024">
        <v>0</v>
      </c>
      <c r="M1024">
        <v>0</v>
      </c>
      <c r="N1024">
        <v>1</v>
      </c>
      <c r="O1024" t="s">
        <v>32</v>
      </c>
      <c r="P1024" s="5" t="str" cm="1">
        <f t="array" ref="P1024">_xlfn.IFS(F1024=1,"Divorced",G1024=1,"Married",H1024=1,"Single",I1024=1,"Together",J1024=1,"Widow")</f>
        <v>Widow</v>
      </c>
      <c r="Q1024" s="5" t="str" cm="1">
        <f t="array" ref="Q1024">_xlfn.IFS(K1024=1,"Basic",L1024=1,"Graduate",M1024=1,"Master",N1024=1,"PhD",TRUE,"Otherwise")</f>
        <v>PhD</v>
      </c>
    </row>
    <row r="1025" spans="1:17">
      <c r="A1025">
        <v>1119</v>
      </c>
      <c r="B1025">
        <v>154348</v>
      </c>
      <c r="C1025">
        <v>1</v>
      </c>
      <c r="D1025">
        <v>1</v>
      </c>
      <c r="E1025">
        <v>67</v>
      </c>
      <c r="F1025">
        <v>0</v>
      </c>
      <c r="G1025">
        <v>1</v>
      </c>
      <c r="H1025">
        <v>0</v>
      </c>
      <c r="I1025">
        <v>0</v>
      </c>
      <c r="J1025">
        <v>0</v>
      </c>
      <c r="K1025">
        <v>0</v>
      </c>
      <c r="L1025">
        <v>0</v>
      </c>
      <c r="M1025">
        <v>1</v>
      </c>
      <c r="N1025">
        <v>0</v>
      </c>
      <c r="O1025" t="s">
        <v>19</v>
      </c>
      <c r="P1025" s="5" t="str" cm="1">
        <f t="array" ref="P1025">_xlfn.IFS(F1025=1,"Divorced",G1025=1,"Married",H1025=1,"Single",I1025=1,"Together",J1025=1,"Widow")</f>
        <v>Married</v>
      </c>
      <c r="Q1025" s="5" t="str" cm="1">
        <f t="array" ref="Q1025">_xlfn.IFS(K1025=1,"Basic",L1025=1,"Graduate",M1025=1,"Master",N1025=1,"PhD",TRUE,"Otherwise")</f>
        <v>Master</v>
      </c>
    </row>
    <row r="1026" spans="1:17">
      <c r="A1026">
        <v>2360</v>
      </c>
      <c r="B1026">
        <v>154342</v>
      </c>
      <c r="C1026">
        <v>1</v>
      </c>
      <c r="D1026">
        <v>1</v>
      </c>
      <c r="E1026">
        <v>64</v>
      </c>
      <c r="F1026">
        <v>0</v>
      </c>
      <c r="G1026">
        <v>0</v>
      </c>
      <c r="H1026">
        <v>0</v>
      </c>
      <c r="I1026">
        <v>1</v>
      </c>
      <c r="J1026">
        <v>0</v>
      </c>
      <c r="K1026">
        <v>0</v>
      </c>
      <c r="L1026">
        <v>0</v>
      </c>
      <c r="M1026">
        <v>0</v>
      </c>
      <c r="N1026">
        <v>0</v>
      </c>
      <c r="O1026" t="s">
        <v>32</v>
      </c>
      <c r="P1026" s="5" t="str" cm="1">
        <f t="array" ref="P1026">_xlfn.IFS(F1026=1,"Divorced",G1026=1,"Married",H1026=1,"Single",I1026=1,"Together",J1026=1,"Widow")</f>
        <v>Together</v>
      </c>
      <c r="Q1026" s="5" t="str" cm="1">
        <f t="array" ref="Q1026">_xlfn.IFS(K1026=1,"Basic",L1026=1,"Graduate",M1026=1,"Master",N1026=1,"PhD",TRUE,"Otherwise")</f>
        <v>Otherwise</v>
      </c>
    </row>
    <row r="1027" spans="1:17">
      <c r="A1027">
        <v>3066</v>
      </c>
      <c r="B1027">
        <v>154252</v>
      </c>
      <c r="C1027">
        <v>1</v>
      </c>
      <c r="D1027">
        <v>1</v>
      </c>
      <c r="E1027">
        <v>64</v>
      </c>
      <c r="F1027">
        <v>0</v>
      </c>
      <c r="G1027">
        <v>0</v>
      </c>
      <c r="H1027">
        <v>1</v>
      </c>
      <c r="I1027">
        <v>0</v>
      </c>
      <c r="J1027">
        <v>0</v>
      </c>
      <c r="K1027">
        <v>0</v>
      </c>
      <c r="L1027">
        <v>1</v>
      </c>
      <c r="M1027">
        <v>0</v>
      </c>
      <c r="N1027">
        <v>0</v>
      </c>
      <c r="O1027" t="s">
        <v>28</v>
      </c>
      <c r="P1027" s="5" t="str" cm="1">
        <f t="array" ref="P1027">_xlfn.IFS(F1027=1,"Divorced",G1027=1,"Married",H1027=1,"Single",I1027=1,"Together",J1027=1,"Widow")</f>
        <v>Single</v>
      </c>
      <c r="Q1027" s="5" t="str" cm="1">
        <f t="array" ref="Q1027">_xlfn.IFS(K1027=1,"Basic",L1027=1,"Graduate",M1027=1,"Master",N1027=1,"PhD",TRUE,"Otherwise")</f>
        <v>Graduate</v>
      </c>
    </row>
    <row r="1028" spans="1:17">
      <c r="A1028">
        <v>1940</v>
      </c>
      <c r="B1028">
        <v>154237</v>
      </c>
      <c r="C1028">
        <v>0</v>
      </c>
      <c r="D1028">
        <v>1</v>
      </c>
      <c r="E1028">
        <v>63</v>
      </c>
      <c r="F1028">
        <v>1</v>
      </c>
      <c r="G1028">
        <v>0</v>
      </c>
      <c r="H1028">
        <v>0</v>
      </c>
      <c r="I1028">
        <v>0</v>
      </c>
      <c r="J1028">
        <v>0</v>
      </c>
      <c r="K1028">
        <v>0</v>
      </c>
      <c r="L1028">
        <v>0</v>
      </c>
      <c r="M1028">
        <v>0</v>
      </c>
      <c r="N1028">
        <v>1</v>
      </c>
      <c r="O1028" t="s">
        <v>32</v>
      </c>
      <c r="P1028" s="5" t="str" cm="1">
        <f t="array" ref="P1028">_xlfn.IFS(F1028=1,"Divorced",G1028=1,"Married",H1028=1,"Single",I1028=1,"Together",J1028=1,"Widow")</f>
        <v>Divorced</v>
      </c>
      <c r="Q1028" s="5" t="str" cm="1">
        <f t="array" ref="Q1028">_xlfn.IFS(K1028=1,"Basic",L1028=1,"Graduate",M1028=1,"Master",N1028=1,"PhD",TRUE,"Otherwise")</f>
        <v>PhD</v>
      </c>
    </row>
    <row r="1029" spans="1:17">
      <c r="A1029">
        <v>2066</v>
      </c>
      <c r="B1029">
        <v>154233</v>
      </c>
      <c r="C1029">
        <v>0</v>
      </c>
      <c r="D1029">
        <v>1</v>
      </c>
      <c r="E1029">
        <v>43</v>
      </c>
      <c r="F1029">
        <v>0</v>
      </c>
      <c r="G1029">
        <v>1</v>
      </c>
      <c r="H1029">
        <v>0</v>
      </c>
      <c r="I1029">
        <v>0</v>
      </c>
      <c r="J1029">
        <v>0</v>
      </c>
      <c r="K1029">
        <v>0</v>
      </c>
      <c r="L1029">
        <v>1</v>
      </c>
      <c r="M1029">
        <v>0</v>
      </c>
      <c r="N1029">
        <v>0</v>
      </c>
      <c r="O1029" t="s">
        <v>32</v>
      </c>
      <c r="P1029" s="5" t="str" cm="1">
        <f t="array" ref="P1029">_xlfn.IFS(F1029=1,"Divorced",G1029=1,"Married",H1029=1,"Single",I1029=1,"Together",J1029=1,"Widow")</f>
        <v>Married</v>
      </c>
      <c r="Q1029" s="5" t="str" cm="1">
        <f t="array" ref="Q1029">_xlfn.IFS(K1029=1,"Basic",L1029=1,"Graduate",M1029=1,"Master",N1029=1,"PhD",TRUE,"Otherwise")</f>
        <v>Graduate</v>
      </c>
    </row>
    <row r="1030" spans="1:17">
      <c r="A1030">
        <v>2684</v>
      </c>
      <c r="B1030">
        <v>154222</v>
      </c>
      <c r="C1030">
        <v>0</v>
      </c>
      <c r="D1030">
        <v>1</v>
      </c>
      <c r="E1030">
        <v>47</v>
      </c>
      <c r="F1030">
        <v>0</v>
      </c>
      <c r="G1030">
        <v>1</v>
      </c>
      <c r="H1030">
        <v>0</v>
      </c>
      <c r="I1030">
        <v>0</v>
      </c>
      <c r="J1030">
        <v>0</v>
      </c>
      <c r="K1030">
        <v>0</v>
      </c>
      <c r="L1030">
        <v>0</v>
      </c>
      <c r="M1030">
        <v>0</v>
      </c>
      <c r="N1030">
        <v>1</v>
      </c>
      <c r="O1030" t="s">
        <v>32</v>
      </c>
      <c r="P1030" s="5" t="str" cm="1">
        <f t="array" ref="P1030">_xlfn.IFS(F1030=1,"Divorced",G1030=1,"Married",H1030=1,"Single",I1030=1,"Together",J1030=1,"Widow")</f>
        <v>Married</v>
      </c>
      <c r="Q1030" s="5" t="str" cm="1">
        <f t="array" ref="Q1030">_xlfn.IFS(K1030=1,"Basic",L1030=1,"Graduate",M1030=1,"Master",N1030=1,"PhD",TRUE,"Otherwise")</f>
        <v>PhD</v>
      </c>
    </row>
    <row r="1031" spans="1:17">
      <c r="A1031">
        <v>2082</v>
      </c>
      <c r="B1031">
        <v>154210</v>
      </c>
      <c r="C1031">
        <v>0</v>
      </c>
      <c r="D1031">
        <v>1</v>
      </c>
      <c r="E1031">
        <v>41</v>
      </c>
      <c r="F1031">
        <v>0</v>
      </c>
      <c r="G1031">
        <v>1</v>
      </c>
      <c r="H1031">
        <v>0</v>
      </c>
      <c r="I1031">
        <v>0</v>
      </c>
      <c r="J1031">
        <v>0</v>
      </c>
      <c r="K1031">
        <v>0</v>
      </c>
      <c r="L1031">
        <v>0</v>
      </c>
      <c r="M1031">
        <v>0</v>
      </c>
      <c r="N1031">
        <v>0</v>
      </c>
      <c r="O1031" t="s">
        <v>28</v>
      </c>
      <c r="P1031" s="5" t="str" cm="1">
        <f t="array" ref="P1031">_xlfn.IFS(F1031=1,"Divorced",G1031=1,"Married",H1031=1,"Single",I1031=1,"Together",J1031=1,"Widow")</f>
        <v>Married</v>
      </c>
      <c r="Q1031" s="5" t="str" cm="1">
        <f t="array" ref="Q1031">_xlfn.IFS(K1031=1,"Basic",L1031=1,"Graduate",M1031=1,"Master",N1031=1,"PhD",TRUE,"Otherwise")</f>
        <v>Otherwise</v>
      </c>
    </row>
    <row r="1032" spans="1:17">
      <c r="A1032">
        <v>1300</v>
      </c>
      <c r="B1032">
        <v>154198</v>
      </c>
      <c r="C1032">
        <v>1</v>
      </c>
      <c r="D1032">
        <v>1</v>
      </c>
      <c r="E1032">
        <v>54</v>
      </c>
      <c r="F1032">
        <v>0</v>
      </c>
      <c r="G1032">
        <v>1</v>
      </c>
      <c r="H1032">
        <v>0</v>
      </c>
      <c r="I1032">
        <v>0</v>
      </c>
      <c r="J1032">
        <v>0</v>
      </c>
      <c r="K1032">
        <v>0</v>
      </c>
      <c r="L1032">
        <v>1</v>
      </c>
      <c r="M1032">
        <v>0</v>
      </c>
      <c r="N1032">
        <v>0</v>
      </c>
      <c r="O1032" t="s">
        <v>34</v>
      </c>
      <c r="P1032" s="5" t="str" cm="1">
        <f t="array" ref="P1032">_xlfn.IFS(F1032=1,"Divorced",G1032=1,"Married",H1032=1,"Single",I1032=1,"Together",J1032=1,"Widow")</f>
        <v>Married</v>
      </c>
      <c r="Q1032" s="5" t="str" cm="1">
        <f t="array" ref="Q1032">_xlfn.IFS(K1032=1,"Basic",L1032=1,"Graduate",M1032=1,"Master",N1032=1,"PhD",TRUE,"Otherwise")</f>
        <v>Graduate</v>
      </c>
    </row>
    <row r="1033" spans="1:17">
      <c r="A1033">
        <v>2135</v>
      </c>
      <c r="B1033">
        <v>154197</v>
      </c>
      <c r="C1033">
        <v>0</v>
      </c>
      <c r="D1033">
        <v>1</v>
      </c>
      <c r="E1033">
        <v>60</v>
      </c>
      <c r="F1033">
        <v>0</v>
      </c>
      <c r="G1033">
        <v>1</v>
      </c>
      <c r="H1033">
        <v>0</v>
      </c>
      <c r="I1033">
        <v>0</v>
      </c>
      <c r="J1033">
        <v>0</v>
      </c>
      <c r="K1033">
        <v>0</v>
      </c>
      <c r="L1033">
        <v>0</v>
      </c>
      <c r="M1033">
        <v>1</v>
      </c>
      <c r="N1033">
        <v>0</v>
      </c>
      <c r="O1033" t="s">
        <v>17</v>
      </c>
      <c r="P1033" s="5" t="str" cm="1">
        <f t="array" ref="P1033">_xlfn.IFS(F1033=1,"Divorced",G1033=1,"Married",H1033=1,"Single",I1033=1,"Together",J1033=1,"Widow")</f>
        <v>Married</v>
      </c>
      <c r="Q1033" s="5" t="str" cm="1">
        <f t="array" ref="Q1033">_xlfn.IFS(K1033=1,"Basic",L1033=1,"Graduate",M1033=1,"Master",N1033=1,"PhD",TRUE,"Otherwise")</f>
        <v>Master</v>
      </c>
    </row>
    <row r="1034" spans="1:17">
      <c r="A1034">
        <v>1084</v>
      </c>
      <c r="B1034">
        <v>154178</v>
      </c>
      <c r="C1034">
        <v>0</v>
      </c>
      <c r="D1034">
        <v>1</v>
      </c>
      <c r="E1034">
        <v>53</v>
      </c>
      <c r="F1034">
        <v>0</v>
      </c>
      <c r="G1034">
        <v>0</v>
      </c>
      <c r="H1034">
        <v>0</v>
      </c>
      <c r="I1034">
        <v>1</v>
      </c>
      <c r="J1034">
        <v>0</v>
      </c>
      <c r="K1034">
        <v>0</v>
      </c>
      <c r="L1034">
        <v>1</v>
      </c>
      <c r="M1034">
        <v>0</v>
      </c>
      <c r="N1034">
        <v>0</v>
      </c>
      <c r="O1034" t="s">
        <v>34</v>
      </c>
      <c r="P1034" s="5" t="str" cm="1">
        <f t="array" ref="P1034">_xlfn.IFS(F1034=1,"Divorced",G1034=1,"Married",H1034=1,"Single",I1034=1,"Together",J1034=1,"Widow")</f>
        <v>Together</v>
      </c>
      <c r="Q1034" s="5" t="str" cm="1">
        <f t="array" ref="Q1034">_xlfn.IFS(K1034=1,"Basic",L1034=1,"Graduate",M1034=1,"Master",N1034=1,"PhD",TRUE,"Otherwise")</f>
        <v>Graduate</v>
      </c>
    </row>
    <row r="1035" spans="1:17">
      <c r="A1035">
        <v>1998</v>
      </c>
      <c r="B1035">
        <v>154165</v>
      </c>
      <c r="C1035">
        <v>0</v>
      </c>
      <c r="D1035">
        <v>0</v>
      </c>
      <c r="E1035">
        <v>51</v>
      </c>
      <c r="F1035">
        <v>0</v>
      </c>
      <c r="G1035">
        <v>0</v>
      </c>
      <c r="H1035">
        <v>0</v>
      </c>
      <c r="I1035">
        <v>1</v>
      </c>
      <c r="J1035">
        <v>0</v>
      </c>
      <c r="K1035">
        <v>0</v>
      </c>
      <c r="L1035">
        <v>1</v>
      </c>
      <c r="M1035">
        <v>0</v>
      </c>
      <c r="N1035">
        <v>0</v>
      </c>
      <c r="O1035" t="s">
        <v>28</v>
      </c>
      <c r="P1035" s="5" t="str" cm="1">
        <f t="array" ref="P1035">_xlfn.IFS(F1035=1,"Divorced",G1035=1,"Married",H1035=1,"Single",I1035=1,"Together",J1035=1,"Widow")</f>
        <v>Together</v>
      </c>
      <c r="Q1035" s="5" t="str" cm="1">
        <f t="array" ref="Q1035">_xlfn.IFS(K1035=1,"Basic",L1035=1,"Graduate",M1035=1,"Master",N1035=1,"PhD",TRUE,"Otherwise")</f>
        <v>Graduate</v>
      </c>
    </row>
    <row r="1036" spans="1:17">
      <c r="A1036">
        <v>1601</v>
      </c>
      <c r="B1036">
        <v>154162</v>
      </c>
      <c r="C1036">
        <v>1</v>
      </c>
      <c r="D1036">
        <v>1</v>
      </c>
      <c r="E1036">
        <v>42</v>
      </c>
      <c r="F1036">
        <v>0</v>
      </c>
      <c r="G1036">
        <v>0</v>
      </c>
      <c r="H1036">
        <v>0</v>
      </c>
      <c r="I1036">
        <v>0</v>
      </c>
      <c r="J1036">
        <v>1</v>
      </c>
      <c r="K1036">
        <v>0</v>
      </c>
      <c r="L1036">
        <v>1</v>
      </c>
      <c r="M1036">
        <v>0</v>
      </c>
      <c r="N1036">
        <v>0</v>
      </c>
      <c r="O1036" t="s">
        <v>17</v>
      </c>
      <c r="P1036" s="5" t="str" cm="1">
        <f t="array" ref="P1036">_xlfn.IFS(F1036=1,"Divorced",G1036=1,"Married",H1036=1,"Single",I1036=1,"Together",J1036=1,"Widow")</f>
        <v>Widow</v>
      </c>
      <c r="Q1036" s="5" t="str" cm="1">
        <f t="array" ref="Q1036">_xlfn.IFS(K1036=1,"Basic",L1036=1,"Graduate",M1036=1,"Master",N1036=1,"PhD",TRUE,"Otherwise")</f>
        <v>Graduate</v>
      </c>
    </row>
    <row r="1037" spans="1:17">
      <c r="A1037">
        <v>1882</v>
      </c>
      <c r="B1037">
        <v>154137</v>
      </c>
      <c r="C1037">
        <v>0</v>
      </c>
      <c r="D1037">
        <v>1</v>
      </c>
      <c r="E1037">
        <v>50</v>
      </c>
      <c r="F1037">
        <v>1</v>
      </c>
      <c r="G1037">
        <v>0</v>
      </c>
      <c r="H1037">
        <v>0</v>
      </c>
      <c r="I1037">
        <v>0</v>
      </c>
      <c r="J1037">
        <v>0</v>
      </c>
      <c r="K1037">
        <v>0</v>
      </c>
      <c r="L1037">
        <v>1</v>
      </c>
      <c r="M1037">
        <v>0</v>
      </c>
      <c r="N1037">
        <v>0</v>
      </c>
      <c r="O1037" t="s">
        <v>34</v>
      </c>
      <c r="P1037" s="5" t="str" cm="1">
        <f t="array" ref="P1037">_xlfn.IFS(F1037=1,"Divorced",G1037=1,"Married",H1037=1,"Single",I1037=1,"Together",J1037=1,"Widow")</f>
        <v>Divorced</v>
      </c>
      <c r="Q1037" s="5" t="str" cm="1">
        <f t="array" ref="Q1037">_xlfn.IFS(K1037=1,"Basic",L1037=1,"Graduate",M1037=1,"Master",N1037=1,"PhD",TRUE,"Otherwise")</f>
        <v>Graduate</v>
      </c>
    </row>
    <row r="1038" spans="1:17">
      <c r="A1038">
        <v>2399</v>
      </c>
      <c r="B1038">
        <v>154132</v>
      </c>
      <c r="C1038">
        <v>0</v>
      </c>
      <c r="D1038">
        <v>1</v>
      </c>
      <c r="E1038">
        <v>51</v>
      </c>
      <c r="F1038">
        <v>0</v>
      </c>
      <c r="G1038">
        <v>0</v>
      </c>
      <c r="H1038">
        <v>0</v>
      </c>
      <c r="I1038">
        <v>1</v>
      </c>
      <c r="J1038">
        <v>0</v>
      </c>
      <c r="K1038">
        <v>0</v>
      </c>
      <c r="L1038">
        <v>0</v>
      </c>
      <c r="M1038">
        <v>0</v>
      </c>
      <c r="N1038">
        <v>1</v>
      </c>
      <c r="O1038" t="s">
        <v>17</v>
      </c>
      <c r="P1038" s="5" t="str" cm="1">
        <f t="array" ref="P1038">_xlfn.IFS(F1038=1,"Divorced",G1038=1,"Married",H1038=1,"Single",I1038=1,"Together",J1038=1,"Widow")</f>
        <v>Together</v>
      </c>
      <c r="Q1038" s="5" t="str" cm="1">
        <f t="array" ref="Q1038">_xlfn.IFS(K1038=1,"Basic",L1038=1,"Graduate",M1038=1,"Master",N1038=1,"PhD",TRUE,"Otherwise")</f>
        <v>PhD</v>
      </c>
    </row>
    <row r="1039" spans="1:17">
      <c r="A1039">
        <v>2801</v>
      </c>
      <c r="B1039">
        <v>154111</v>
      </c>
      <c r="C1039">
        <v>0</v>
      </c>
      <c r="D1039">
        <v>1</v>
      </c>
      <c r="E1039">
        <v>55</v>
      </c>
      <c r="F1039">
        <v>0</v>
      </c>
      <c r="G1039">
        <v>0</v>
      </c>
      <c r="H1039">
        <v>0</v>
      </c>
      <c r="I1039">
        <v>0</v>
      </c>
      <c r="J1039">
        <v>1</v>
      </c>
      <c r="K1039">
        <v>0</v>
      </c>
      <c r="L1039">
        <v>0</v>
      </c>
      <c r="M1039">
        <v>0</v>
      </c>
      <c r="N1039">
        <v>1</v>
      </c>
      <c r="O1039" t="s">
        <v>17</v>
      </c>
      <c r="P1039" s="5" t="str" cm="1">
        <f t="array" ref="P1039">_xlfn.IFS(F1039=1,"Divorced",G1039=1,"Married",H1039=1,"Single",I1039=1,"Together",J1039=1,"Widow")</f>
        <v>Widow</v>
      </c>
      <c r="Q1039" s="5" t="str" cm="1">
        <f t="array" ref="Q1039">_xlfn.IFS(K1039=1,"Basic",L1039=1,"Graduate",M1039=1,"Master",N1039=1,"PhD",TRUE,"Otherwise")</f>
        <v>PhD</v>
      </c>
    </row>
    <row r="1040" spans="1:17">
      <c r="A1040">
        <v>2479</v>
      </c>
      <c r="B1040">
        <v>154108</v>
      </c>
      <c r="C1040">
        <v>1</v>
      </c>
      <c r="D1040">
        <v>1</v>
      </c>
      <c r="E1040">
        <v>47</v>
      </c>
      <c r="F1040">
        <v>0</v>
      </c>
      <c r="G1040">
        <v>1</v>
      </c>
      <c r="H1040">
        <v>0</v>
      </c>
      <c r="I1040">
        <v>0</v>
      </c>
      <c r="J1040">
        <v>0</v>
      </c>
      <c r="K1040">
        <v>0</v>
      </c>
      <c r="L1040">
        <v>0</v>
      </c>
      <c r="M1040">
        <v>1</v>
      </c>
      <c r="N1040">
        <v>0</v>
      </c>
      <c r="O1040" t="s">
        <v>29</v>
      </c>
      <c r="P1040" s="5" t="str" cm="1">
        <f t="array" ref="P1040">_xlfn.IFS(F1040=1,"Divorced",G1040=1,"Married",H1040=1,"Single",I1040=1,"Together",J1040=1,"Widow")</f>
        <v>Married</v>
      </c>
      <c r="Q1040" s="5" t="str" cm="1">
        <f t="array" ref="Q1040">_xlfn.IFS(K1040=1,"Basic",L1040=1,"Graduate",M1040=1,"Master",N1040=1,"PhD",TRUE,"Otherwise")</f>
        <v>Master</v>
      </c>
    </row>
    <row r="1041" spans="1:17">
      <c r="A1041">
        <v>2581</v>
      </c>
      <c r="B1041">
        <v>154072</v>
      </c>
      <c r="C1041">
        <v>1</v>
      </c>
      <c r="D1041">
        <v>1</v>
      </c>
      <c r="E1041">
        <v>57</v>
      </c>
      <c r="F1041">
        <v>0</v>
      </c>
      <c r="G1041">
        <v>1</v>
      </c>
      <c r="H1041">
        <v>0</v>
      </c>
      <c r="I1041">
        <v>0</v>
      </c>
      <c r="J1041">
        <v>0</v>
      </c>
      <c r="K1041">
        <v>0</v>
      </c>
      <c r="L1041">
        <v>0</v>
      </c>
      <c r="M1041">
        <v>0</v>
      </c>
      <c r="N1041">
        <v>1</v>
      </c>
      <c r="O1041" t="s">
        <v>29</v>
      </c>
      <c r="P1041" s="5" t="str" cm="1">
        <f t="array" ref="P1041">_xlfn.IFS(F1041=1,"Divorced",G1041=1,"Married",H1041=1,"Single",I1041=1,"Together",J1041=1,"Widow")</f>
        <v>Married</v>
      </c>
      <c r="Q1041" s="5" t="str" cm="1">
        <f t="array" ref="Q1041">_xlfn.IFS(K1041=1,"Basic",L1041=1,"Graduate",M1041=1,"Master",N1041=1,"PhD",TRUE,"Otherwise")</f>
        <v>PhD</v>
      </c>
    </row>
    <row r="1042" spans="1:17">
      <c r="A1042">
        <v>1528</v>
      </c>
      <c r="B1042">
        <v>154058</v>
      </c>
      <c r="C1042">
        <v>0</v>
      </c>
      <c r="D1042">
        <v>1</v>
      </c>
      <c r="E1042">
        <v>44</v>
      </c>
      <c r="F1042">
        <v>0</v>
      </c>
      <c r="G1042">
        <v>0</v>
      </c>
      <c r="H1042">
        <v>0</v>
      </c>
      <c r="I1042">
        <v>1</v>
      </c>
      <c r="J1042">
        <v>0</v>
      </c>
      <c r="K1042">
        <v>0</v>
      </c>
      <c r="L1042">
        <v>1</v>
      </c>
      <c r="M1042">
        <v>0</v>
      </c>
      <c r="N1042">
        <v>0</v>
      </c>
      <c r="O1042" t="s">
        <v>34</v>
      </c>
      <c r="P1042" s="5" t="str" cm="1">
        <f t="array" ref="P1042">_xlfn.IFS(F1042=1,"Divorced",G1042=1,"Married",H1042=1,"Single",I1042=1,"Together",J1042=1,"Widow")</f>
        <v>Together</v>
      </c>
      <c r="Q1042" s="5" t="str" cm="1">
        <f t="array" ref="Q1042">_xlfn.IFS(K1042=1,"Basic",L1042=1,"Graduate",M1042=1,"Master",N1042=1,"PhD",TRUE,"Otherwise")</f>
        <v>Graduate</v>
      </c>
    </row>
    <row r="1043" spans="1:17">
      <c r="A1043">
        <v>2834</v>
      </c>
      <c r="B1043">
        <v>154006</v>
      </c>
      <c r="C1043">
        <v>1</v>
      </c>
      <c r="D1043">
        <v>0</v>
      </c>
      <c r="E1043">
        <v>35</v>
      </c>
      <c r="F1043">
        <v>0</v>
      </c>
      <c r="G1043">
        <v>0</v>
      </c>
      <c r="H1043">
        <v>0</v>
      </c>
      <c r="I1043">
        <v>1</v>
      </c>
      <c r="J1043">
        <v>0</v>
      </c>
      <c r="K1043">
        <v>0</v>
      </c>
      <c r="L1043">
        <v>1</v>
      </c>
      <c r="M1043">
        <v>0</v>
      </c>
      <c r="N1043">
        <v>0</v>
      </c>
      <c r="O1043" t="s">
        <v>32</v>
      </c>
      <c r="P1043" s="5" t="str" cm="1">
        <f t="array" ref="P1043">_xlfn.IFS(F1043=1,"Divorced",G1043=1,"Married",H1043=1,"Single",I1043=1,"Together",J1043=1,"Widow")</f>
        <v>Together</v>
      </c>
      <c r="Q1043" s="5" t="str" cm="1">
        <f t="array" ref="Q1043">_xlfn.IFS(K1043=1,"Basic",L1043=1,"Graduate",M1043=1,"Master",N1043=1,"PhD",TRUE,"Otherwise")</f>
        <v>Graduate</v>
      </c>
    </row>
    <row r="1044" spans="1:17">
      <c r="A1044">
        <v>2485</v>
      </c>
      <c r="B1044">
        <v>153977</v>
      </c>
      <c r="C1044">
        <v>0</v>
      </c>
      <c r="D1044">
        <v>1</v>
      </c>
      <c r="E1044">
        <v>62</v>
      </c>
      <c r="F1044">
        <v>0</v>
      </c>
      <c r="G1044">
        <v>0</v>
      </c>
      <c r="H1044">
        <v>0</v>
      </c>
      <c r="I1044">
        <v>1</v>
      </c>
      <c r="J1044">
        <v>0</v>
      </c>
      <c r="K1044">
        <v>0</v>
      </c>
      <c r="L1044">
        <v>1</v>
      </c>
      <c r="M1044">
        <v>0</v>
      </c>
      <c r="N1044">
        <v>0</v>
      </c>
      <c r="O1044" t="s">
        <v>29</v>
      </c>
      <c r="P1044" s="5" t="str" cm="1">
        <f t="array" ref="P1044">_xlfn.IFS(F1044=1,"Divorced",G1044=1,"Married",H1044=1,"Single",I1044=1,"Together",J1044=1,"Widow")</f>
        <v>Together</v>
      </c>
      <c r="Q1044" s="5" t="str" cm="1">
        <f t="array" ref="Q1044">_xlfn.IFS(K1044=1,"Basic",L1044=1,"Graduate",M1044=1,"Master",N1044=1,"PhD",TRUE,"Otherwise")</f>
        <v>Graduate</v>
      </c>
    </row>
    <row r="1045" spans="1:17">
      <c r="A1045">
        <v>2780</v>
      </c>
      <c r="B1045">
        <v>153977</v>
      </c>
      <c r="C1045">
        <v>0</v>
      </c>
      <c r="D1045">
        <v>1</v>
      </c>
      <c r="E1045">
        <v>62</v>
      </c>
      <c r="F1045">
        <v>0</v>
      </c>
      <c r="G1045">
        <v>0</v>
      </c>
      <c r="H1045">
        <v>0</v>
      </c>
      <c r="I1045">
        <v>1</v>
      </c>
      <c r="J1045">
        <v>0</v>
      </c>
      <c r="K1045">
        <v>0</v>
      </c>
      <c r="L1045">
        <v>1</v>
      </c>
      <c r="M1045">
        <v>0</v>
      </c>
      <c r="N1045">
        <v>0</v>
      </c>
      <c r="O1045" t="s">
        <v>32</v>
      </c>
      <c r="P1045" s="5" t="str" cm="1">
        <f t="array" ref="P1045">_xlfn.IFS(F1045=1,"Divorced",G1045=1,"Married",H1045=1,"Single",I1045=1,"Together",J1045=1,"Widow")</f>
        <v>Together</v>
      </c>
      <c r="Q1045" s="5" t="str" cm="1">
        <f t="array" ref="Q1045">_xlfn.IFS(K1045=1,"Basic",L1045=1,"Graduate",M1045=1,"Master",N1045=1,"PhD",TRUE,"Otherwise")</f>
        <v>Graduate</v>
      </c>
    </row>
    <row r="1046" spans="1:17">
      <c r="A1046">
        <v>1572</v>
      </c>
      <c r="B1046">
        <v>153863</v>
      </c>
      <c r="C1046">
        <v>0</v>
      </c>
      <c r="D1046">
        <v>1</v>
      </c>
      <c r="E1046">
        <v>65</v>
      </c>
      <c r="F1046">
        <v>0</v>
      </c>
      <c r="G1046">
        <v>0</v>
      </c>
      <c r="H1046">
        <v>0</v>
      </c>
      <c r="I1046">
        <v>1</v>
      </c>
      <c r="J1046">
        <v>0</v>
      </c>
      <c r="K1046">
        <v>0</v>
      </c>
      <c r="L1046">
        <v>1</v>
      </c>
      <c r="M1046">
        <v>0</v>
      </c>
      <c r="N1046">
        <v>0</v>
      </c>
      <c r="O1046" t="s">
        <v>28</v>
      </c>
      <c r="P1046" s="5" t="str" cm="1">
        <f t="array" ref="P1046">_xlfn.IFS(F1046=1,"Divorced",G1046=1,"Married",H1046=1,"Single",I1046=1,"Together",J1046=1,"Widow")</f>
        <v>Together</v>
      </c>
      <c r="Q1046" s="5" t="str" cm="1">
        <f t="array" ref="Q1046">_xlfn.IFS(K1046=1,"Basic",L1046=1,"Graduate",M1046=1,"Master",N1046=1,"PhD",TRUE,"Otherwise")</f>
        <v>Graduate</v>
      </c>
    </row>
    <row r="1047" spans="1:17">
      <c r="A1047">
        <v>1395</v>
      </c>
      <c r="B1047">
        <v>153858</v>
      </c>
      <c r="C1047">
        <v>0</v>
      </c>
      <c r="D1047">
        <v>1</v>
      </c>
      <c r="E1047">
        <v>44</v>
      </c>
      <c r="F1047">
        <v>0</v>
      </c>
      <c r="G1047">
        <v>1</v>
      </c>
      <c r="H1047">
        <v>0</v>
      </c>
      <c r="I1047">
        <v>0</v>
      </c>
      <c r="J1047">
        <v>0</v>
      </c>
      <c r="K1047">
        <v>0</v>
      </c>
      <c r="L1047">
        <v>1</v>
      </c>
      <c r="M1047">
        <v>0</v>
      </c>
      <c r="N1047">
        <v>0</v>
      </c>
      <c r="O1047" t="s">
        <v>19</v>
      </c>
      <c r="P1047" s="5" t="str" cm="1">
        <f t="array" ref="P1047">_xlfn.IFS(F1047=1,"Divorced",G1047=1,"Married",H1047=1,"Single",I1047=1,"Together",J1047=1,"Widow")</f>
        <v>Married</v>
      </c>
      <c r="Q1047" s="5" t="str" cm="1">
        <f t="array" ref="Q1047">_xlfn.IFS(K1047=1,"Basic",L1047=1,"Graduate",M1047=1,"Master",N1047=1,"PhD",TRUE,"Otherwise")</f>
        <v>Graduate</v>
      </c>
    </row>
    <row r="1048" spans="1:17">
      <c r="A1048">
        <v>2576</v>
      </c>
      <c r="B1048">
        <v>153843</v>
      </c>
      <c r="C1048">
        <v>0</v>
      </c>
      <c r="D1048">
        <v>1</v>
      </c>
      <c r="E1048">
        <v>55</v>
      </c>
      <c r="F1048">
        <v>0</v>
      </c>
      <c r="G1048">
        <v>1</v>
      </c>
      <c r="H1048">
        <v>0</v>
      </c>
      <c r="I1048">
        <v>0</v>
      </c>
      <c r="J1048">
        <v>0</v>
      </c>
      <c r="K1048">
        <v>0</v>
      </c>
      <c r="L1048">
        <v>0</v>
      </c>
      <c r="M1048">
        <v>1</v>
      </c>
      <c r="N1048">
        <v>0</v>
      </c>
      <c r="O1048" t="s">
        <v>32</v>
      </c>
      <c r="P1048" s="5" t="str" cm="1">
        <f t="array" ref="P1048">_xlfn.IFS(F1048=1,"Divorced",G1048=1,"Married",H1048=1,"Single",I1048=1,"Together",J1048=1,"Widow")</f>
        <v>Married</v>
      </c>
      <c r="Q1048" s="5" t="str" cm="1">
        <f t="array" ref="Q1048">_xlfn.IFS(K1048=1,"Basic",L1048=1,"Graduate",M1048=1,"Master",N1048=1,"PhD",TRUE,"Otherwise")</f>
        <v>Master</v>
      </c>
    </row>
    <row r="1049" spans="1:17">
      <c r="A1049">
        <v>1452</v>
      </c>
      <c r="B1049">
        <v>153790</v>
      </c>
      <c r="C1049">
        <v>0</v>
      </c>
      <c r="D1049">
        <v>2</v>
      </c>
      <c r="E1049">
        <v>69</v>
      </c>
      <c r="F1049">
        <v>0</v>
      </c>
      <c r="G1049">
        <v>1</v>
      </c>
      <c r="H1049">
        <v>0</v>
      </c>
      <c r="I1049">
        <v>0</v>
      </c>
      <c r="J1049">
        <v>0</v>
      </c>
      <c r="K1049">
        <v>0</v>
      </c>
      <c r="L1049">
        <v>1</v>
      </c>
      <c r="M1049">
        <v>0</v>
      </c>
      <c r="N1049">
        <v>0</v>
      </c>
      <c r="O1049" t="s">
        <v>28</v>
      </c>
      <c r="P1049" s="5" t="str" cm="1">
        <f t="array" ref="P1049">_xlfn.IFS(F1049=1,"Divorced",G1049=1,"Married",H1049=1,"Single",I1049=1,"Together",J1049=1,"Widow")</f>
        <v>Married</v>
      </c>
      <c r="Q1049" s="5" t="str" cm="1">
        <f t="array" ref="Q1049">_xlfn.IFS(K1049=1,"Basic",L1049=1,"Graduate",M1049=1,"Master",N1049=1,"PhD",TRUE,"Otherwise")</f>
        <v>Graduate</v>
      </c>
    </row>
    <row r="1050" spans="1:17">
      <c r="A1050">
        <v>2366</v>
      </c>
      <c r="B1050">
        <v>153761</v>
      </c>
      <c r="C1050">
        <v>1</v>
      </c>
      <c r="D1050">
        <v>1</v>
      </c>
      <c r="E1050">
        <v>48</v>
      </c>
      <c r="F1050">
        <v>0</v>
      </c>
      <c r="G1050">
        <v>1</v>
      </c>
      <c r="H1050">
        <v>0</v>
      </c>
      <c r="I1050">
        <v>0</v>
      </c>
      <c r="J1050">
        <v>0</v>
      </c>
      <c r="K1050">
        <v>0</v>
      </c>
      <c r="L1050">
        <v>0</v>
      </c>
      <c r="M1050">
        <v>1</v>
      </c>
      <c r="N1050">
        <v>0</v>
      </c>
      <c r="O1050" t="s">
        <v>32</v>
      </c>
      <c r="P1050" s="5" t="str" cm="1">
        <f t="array" ref="P1050">_xlfn.IFS(F1050=1,"Divorced",G1050=1,"Married",H1050=1,"Single",I1050=1,"Together",J1050=1,"Widow")</f>
        <v>Married</v>
      </c>
      <c r="Q1050" s="5" t="str" cm="1">
        <f t="array" ref="Q1050">_xlfn.IFS(K1050=1,"Basic",L1050=1,"Graduate",M1050=1,"Master",N1050=1,"PhD",TRUE,"Otherwise")</f>
        <v>Master</v>
      </c>
    </row>
    <row r="1051" spans="1:17">
      <c r="A1051">
        <v>1938</v>
      </c>
      <c r="B1051">
        <v>153700</v>
      </c>
      <c r="C1051">
        <v>0</v>
      </c>
      <c r="D1051">
        <v>1</v>
      </c>
      <c r="E1051">
        <v>68</v>
      </c>
      <c r="F1051">
        <v>0</v>
      </c>
      <c r="G1051">
        <v>0</v>
      </c>
      <c r="H1051">
        <v>1</v>
      </c>
      <c r="I1051">
        <v>0</v>
      </c>
      <c r="J1051">
        <v>0</v>
      </c>
      <c r="K1051">
        <v>0</v>
      </c>
      <c r="L1051">
        <v>1</v>
      </c>
      <c r="M1051">
        <v>0</v>
      </c>
      <c r="N1051">
        <v>0</v>
      </c>
      <c r="O1051" t="s">
        <v>28</v>
      </c>
      <c r="P1051" s="5" t="str" cm="1">
        <f t="array" ref="P1051">_xlfn.IFS(F1051=1,"Divorced",G1051=1,"Married",H1051=1,"Single",I1051=1,"Together",J1051=1,"Widow")</f>
        <v>Single</v>
      </c>
      <c r="Q1051" s="5" t="str" cm="1">
        <f t="array" ref="Q1051">_xlfn.IFS(K1051=1,"Basic",L1051=1,"Graduate",M1051=1,"Master",N1051=1,"PhD",TRUE,"Otherwise")</f>
        <v>Graduate</v>
      </c>
    </row>
    <row r="1052" spans="1:17">
      <c r="A1052">
        <v>1489</v>
      </c>
      <c r="B1052">
        <v>153653</v>
      </c>
      <c r="C1052">
        <v>0</v>
      </c>
      <c r="D1052">
        <v>0</v>
      </c>
      <c r="E1052">
        <v>67</v>
      </c>
      <c r="F1052">
        <v>0</v>
      </c>
      <c r="G1052">
        <v>0</v>
      </c>
      <c r="H1052">
        <v>0</v>
      </c>
      <c r="I1052">
        <v>0</v>
      </c>
      <c r="J1052">
        <v>1</v>
      </c>
      <c r="K1052">
        <v>0</v>
      </c>
      <c r="L1052">
        <v>1</v>
      </c>
      <c r="M1052">
        <v>0</v>
      </c>
      <c r="N1052">
        <v>0</v>
      </c>
      <c r="O1052" t="s">
        <v>29</v>
      </c>
      <c r="P1052" s="5" t="str" cm="1">
        <f t="array" ref="P1052">_xlfn.IFS(F1052=1,"Divorced",G1052=1,"Married",H1052=1,"Single",I1052=1,"Together",J1052=1,"Widow")</f>
        <v>Widow</v>
      </c>
      <c r="Q1052" s="5" t="str" cm="1">
        <f t="array" ref="Q1052">_xlfn.IFS(K1052=1,"Basic",L1052=1,"Graduate",M1052=1,"Master",N1052=1,"PhD",TRUE,"Otherwise")</f>
        <v>Graduate</v>
      </c>
    </row>
    <row r="1053" spans="1:17">
      <c r="A1053">
        <v>1712</v>
      </c>
      <c r="B1053">
        <v>153593</v>
      </c>
      <c r="C1053">
        <v>1</v>
      </c>
      <c r="D1053">
        <v>1</v>
      </c>
      <c r="E1053">
        <v>67</v>
      </c>
      <c r="F1053">
        <v>0</v>
      </c>
      <c r="G1053">
        <v>0</v>
      </c>
      <c r="H1053">
        <v>0</v>
      </c>
      <c r="I1053">
        <v>1</v>
      </c>
      <c r="J1053">
        <v>0</v>
      </c>
      <c r="K1053">
        <v>0</v>
      </c>
      <c r="L1053">
        <v>0</v>
      </c>
      <c r="M1053">
        <v>0</v>
      </c>
      <c r="N1053">
        <v>1</v>
      </c>
      <c r="O1053" t="s">
        <v>32</v>
      </c>
      <c r="P1053" s="5" t="str" cm="1">
        <f t="array" ref="P1053">_xlfn.IFS(F1053=1,"Divorced",G1053=1,"Married",H1053=1,"Single",I1053=1,"Together",J1053=1,"Widow")</f>
        <v>Together</v>
      </c>
      <c r="Q1053" s="5" t="str" cm="1">
        <f t="array" ref="Q1053">_xlfn.IFS(K1053=1,"Basic",L1053=1,"Graduate",M1053=1,"Master",N1053=1,"PhD",TRUE,"Otherwise")</f>
        <v>PhD</v>
      </c>
    </row>
    <row r="1054" spans="1:17">
      <c r="A1054">
        <v>1162</v>
      </c>
      <c r="B1054">
        <v>153537</v>
      </c>
      <c r="C1054">
        <v>1</v>
      </c>
      <c r="D1054">
        <v>1</v>
      </c>
      <c r="E1054">
        <v>61</v>
      </c>
      <c r="F1054">
        <v>0</v>
      </c>
      <c r="G1054">
        <v>0</v>
      </c>
      <c r="H1054">
        <v>0</v>
      </c>
      <c r="I1054">
        <v>1</v>
      </c>
      <c r="J1054">
        <v>0</v>
      </c>
      <c r="K1054">
        <v>0</v>
      </c>
      <c r="L1054">
        <v>0</v>
      </c>
      <c r="M1054">
        <v>0</v>
      </c>
      <c r="N1054">
        <v>1</v>
      </c>
      <c r="O1054" t="s">
        <v>34</v>
      </c>
      <c r="P1054" s="5" t="str" cm="1">
        <f t="array" ref="P1054">_xlfn.IFS(F1054=1,"Divorced",G1054=1,"Married",H1054=1,"Single",I1054=1,"Together",J1054=1,"Widow")</f>
        <v>Together</v>
      </c>
      <c r="Q1054" s="5" t="str" cm="1">
        <f t="array" ref="Q1054">_xlfn.IFS(K1054=1,"Basic",L1054=1,"Graduate",M1054=1,"Master",N1054=1,"PhD",TRUE,"Otherwise")</f>
        <v>PhD</v>
      </c>
    </row>
    <row r="1055" spans="1:17">
      <c r="A1055">
        <v>2247</v>
      </c>
      <c r="B1055">
        <v>153378</v>
      </c>
      <c r="C1055">
        <v>1</v>
      </c>
      <c r="D1055">
        <v>1</v>
      </c>
      <c r="E1055">
        <v>57</v>
      </c>
      <c r="F1055">
        <v>0</v>
      </c>
      <c r="G1055">
        <v>1</v>
      </c>
      <c r="H1055">
        <v>0</v>
      </c>
      <c r="I1055">
        <v>0</v>
      </c>
      <c r="J1055">
        <v>0</v>
      </c>
      <c r="K1055">
        <v>0</v>
      </c>
      <c r="L1055">
        <v>0</v>
      </c>
      <c r="M1055">
        <v>0</v>
      </c>
      <c r="N1055">
        <v>1</v>
      </c>
      <c r="O1055" t="s">
        <v>19</v>
      </c>
      <c r="P1055" s="5" t="str" cm="1">
        <f t="array" ref="P1055">_xlfn.IFS(F1055=1,"Divorced",G1055=1,"Married",H1055=1,"Single",I1055=1,"Together",J1055=1,"Widow")</f>
        <v>Married</v>
      </c>
      <c r="Q1055" s="5" t="str" cm="1">
        <f t="array" ref="Q1055">_xlfn.IFS(K1055=1,"Basic",L1055=1,"Graduate",M1055=1,"Master",N1055=1,"PhD",TRUE,"Otherwise")</f>
        <v>PhD</v>
      </c>
    </row>
    <row r="1056" spans="1:17">
      <c r="A1056">
        <v>2473</v>
      </c>
      <c r="B1056">
        <v>153374</v>
      </c>
      <c r="C1056">
        <v>0</v>
      </c>
      <c r="D1056">
        <v>1</v>
      </c>
      <c r="E1056">
        <v>51</v>
      </c>
      <c r="F1056">
        <v>0</v>
      </c>
      <c r="G1056">
        <v>0</v>
      </c>
      <c r="H1056">
        <v>0</v>
      </c>
      <c r="I1056">
        <v>1</v>
      </c>
      <c r="J1056">
        <v>0</v>
      </c>
      <c r="K1056">
        <v>0</v>
      </c>
      <c r="L1056">
        <v>0</v>
      </c>
      <c r="M1056">
        <v>0</v>
      </c>
      <c r="N1056">
        <v>1</v>
      </c>
      <c r="O1056" t="s">
        <v>29</v>
      </c>
      <c r="P1056" s="5" t="str" cm="1">
        <f t="array" ref="P1056">_xlfn.IFS(F1056=1,"Divorced",G1056=1,"Married",H1056=1,"Single",I1056=1,"Together",J1056=1,"Widow")</f>
        <v>Together</v>
      </c>
      <c r="Q1056" s="5" t="str" cm="1">
        <f t="array" ref="Q1056">_xlfn.IFS(K1056=1,"Basic",L1056=1,"Graduate",M1056=1,"Master",N1056=1,"PhD",TRUE,"Otherwise")</f>
        <v>PhD</v>
      </c>
    </row>
    <row r="1057" spans="1:17">
      <c r="A1057">
        <v>3059</v>
      </c>
      <c r="B1057">
        <v>153367</v>
      </c>
      <c r="C1057">
        <v>1</v>
      </c>
      <c r="D1057">
        <v>1</v>
      </c>
      <c r="E1057">
        <v>46</v>
      </c>
      <c r="F1057">
        <v>1</v>
      </c>
      <c r="G1057">
        <v>0</v>
      </c>
      <c r="H1057">
        <v>0</v>
      </c>
      <c r="I1057">
        <v>0</v>
      </c>
      <c r="J1057">
        <v>0</v>
      </c>
      <c r="K1057">
        <v>0</v>
      </c>
      <c r="L1057">
        <v>0</v>
      </c>
      <c r="M1057">
        <v>1</v>
      </c>
      <c r="N1057">
        <v>0</v>
      </c>
      <c r="O1057" t="s">
        <v>17</v>
      </c>
      <c r="P1057" s="5" t="str" cm="1">
        <f t="array" ref="P1057">_xlfn.IFS(F1057=1,"Divorced",G1057=1,"Married",H1057=1,"Single",I1057=1,"Together",J1057=1,"Widow")</f>
        <v>Divorced</v>
      </c>
      <c r="Q1057" s="5" t="str" cm="1">
        <f t="array" ref="Q1057">_xlfn.IFS(K1057=1,"Basic",L1057=1,"Graduate",M1057=1,"Master",N1057=1,"PhD",TRUE,"Otherwise")</f>
        <v>Master</v>
      </c>
    </row>
    <row r="1058" spans="1:17">
      <c r="A1058">
        <v>1026</v>
      </c>
      <c r="B1058">
        <v>153359</v>
      </c>
      <c r="C1058">
        <v>1</v>
      </c>
      <c r="D1058">
        <v>1</v>
      </c>
      <c r="E1058">
        <v>44</v>
      </c>
      <c r="F1058">
        <v>0</v>
      </c>
      <c r="G1058">
        <v>1</v>
      </c>
      <c r="H1058">
        <v>0</v>
      </c>
      <c r="I1058">
        <v>0</v>
      </c>
      <c r="J1058">
        <v>0</v>
      </c>
      <c r="K1058">
        <v>0</v>
      </c>
      <c r="L1058">
        <v>1</v>
      </c>
      <c r="M1058">
        <v>0</v>
      </c>
      <c r="N1058">
        <v>0</v>
      </c>
      <c r="O1058" t="s">
        <v>28</v>
      </c>
      <c r="P1058" s="5" t="str" cm="1">
        <f t="array" ref="P1058">_xlfn.IFS(F1058=1,"Divorced",G1058=1,"Married",H1058=1,"Single",I1058=1,"Together",J1058=1,"Widow")</f>
        <v>Married</v>
      </c>
      <c r="Q1058" s="5" t="str" cm="1">
        <f t="array" ref="Q1058">_xlfn.IFS(K1058=1,"Basic",L1058=1,"Graduate",M1058=1,"Master",N1058=1,"PhD",TRUE,"Otherwise")</f>
        <v>Graduate</v>
      </c>
    </row>
    <row r="1059" spans="1:17">
      <c r="A1059">
        <v>2038</v>
      </c>
      <c r="B1059">
        <v>153312</v>
      </c>
      <c r="C1059">
        <v>0</v>
      </c>
      <c r="D1059">
        <v>0</v>
      </c>
      <c r="E1059">
        <v>69</v>
      </c>
      <c r="F1059">
        <v>0</v>
      </c>
      <c r="G1059">
        <v>1</v>
      </c>
      <c r="H1059">
        <v>0</v>
      </c>
      <c r="I1059">
        <v>0</v>
      </c>
      <c r="J1059">
        <v>0</v>
      </c>
      <c r="K1059">
        <v>0</v>
      </c>
      <c r="L1059">
        <v>0</v>
      </c>
      <c r="M1059">
        <v>0</v>
      </c>
      <c r="N1059">
        <v>1</v>
      </c>
      <c r="O1059" t="s">
        <v>34</v>
      </c>
      <c r="P1059" s="5" t="str" cm="1">
        <f t="array" ref="P1059">_xlfn.IFS(F1059=1,"Divorced",G1059=1,"Married",H1059=1,"Single",I1059=1,"Together",J1059=1,"Widow")</f>
        <v>Married</v>
      </c>
      <c r="Q1059" s="5" t="str" cm="1">
        <f t="array" ref="Q1059">_xlfn.IFS(K1059=1,"Basic",L1059=1,"Graduate",M1059=1,"Master",N1059=1,"PhD",TRUE,"Otherwise")</f>
        <v>PhD</v>
      </c>
    </row>
    <row r="1060" spans="1:17">
      <c r="A1060">
        <v>2476</v>
      </c>
      <c r="B1060">
        <v>153253</v>
      </c>
      <c r="C1060">
        <v>1</v>
      </c>
      <c r="D1060">
        <v>1</v>
      </c>
      <c r="E1060">
        <v>45</v>
      </c>
      <c r="F1060">
        <v>0</v>
      </c>
      <c r="G1060">
        <v>0</v>
      </c>
      <c r="H1060">
        <v>0</v>
      </c>
      <c r="I1060">
        <v>1</v>
      </c>
      <c r="J1060">
        <v>0</v>
      </c>
      <c r="K1060">
        <v>0</v>
      </c>
      <c r="L1060">
        <v>0</v>
      </c>
      <c r="M1060">
        <v>1</v>
      </c>
      <c r="N1060">
        <v>0</v>
      </c>
      <c r="O1060" t="s">
        <v>34</v>
      </c>
      <c r="P1060" s="5" t="str" cm="1">
        <f t="array" ref="P1060">_xlfn.IFS(F1060=1,"Divorced",G1060=1,"Married",H1060=1,"Single",I1060=1,"Together",J1060=1,"Widow")</f>
        <v>Together</v>
      </c>
      <c r="Q1060" s="5" t="str" cm="1">
        <f t="array" ref="Q1060">_xlfn.IFS(K1060=1,"Basic",L1060=1,"Graduate",M1060=1,"Master",N1060=1,"PhD",TRUE,"Otherwise")</f>
        <v>Master</v>
      </c>
    </row>
    <row r="1061" spans="1:17">
      <c r="A1061">
        <v>3152</v>
      </c>
      <c r="B1061">
        <v>153233</v>
      </c>
      <c r="C1061">
        <v>0</v>
      </c>
      <c r="D1061">
        <v>1</v>
      </c>
      <c r="E1061">
        <v>63</v>
      </c>
      <c r="F1061">
        <v>0</v>
      </c>
      <c r="G1061">
        <v>1</v>
      </c>
      <c r="H1061">
        <v>0</v>
      </c>
      <c r="I1061">
        <v>0</v>
      </c>
      <c r="J1061">
        <v>0</v>
      </c>
      <c r="K1061">
        <v>0</v>
      </c>
      <c r="L1061">
        <v>0</v>
      </c>
      <c r="M1061">
        <v>0</v>
      </c>
      <c r="N1061">
        <v>0</v>
      </c>
      <c r="O1061" t="s">
        <v>32</v>
      </c>
      <c r="P1061" s="5" t="str" cm="1">
        <f t="array" ref="P1061">_xlfn.IFS(F1061=1,"Divorced",G1061=1,"Married",H1061=1,"Single",I1061=1,"Together",J1061=1,"Widow")</f>
        <v>Married</v>
      </c>
      <c r="Q1061" s="5" t="str" cm="1">
        <f t="array" ref="Q1061">_xlfn.IFS(K1061=1,"Basic",L1061=1,"Graduate",M1061=1,"Master",N1061=1,"PhD",TRUE,"Otherwise")</f>
        <v>Otherwise</v>
      </c>
    </row>
    <row r="1062" spans="1:17">
      <c r="A1062">
        <v>3092</v>
      </c>
      <c r="B1062">
        <v>153230</v>
      </c>
      <c r="C1062">
        <v>0</v>
      </c>
      <c r="D1062">
        <v>1</v>
      </c>
      <c r="E1062">
        <v>64</v>
      </c>
      <c r="F1062">
        <v>0</v>
      </c>
      <c r="G1062">
        <v>1</v>
      </c>
      <c r="H1062">
        <v>0</v>
      </c>
      <c r="I1062">
        <v>0</v>
      </c>
      <c r="J1062">
        <v>0</v>
      </c>
      <c r="K1062">
        <v>0</v>
      </c>
      <c r="L1062">
        <v>0</v>
      </c>
      <c r="M1062">
        <v>0</v>
      </c>
      <c r="N1062">
        <v>0</v>
      </c>
      <c r="O1062" t="s">
        <v>32</v>
      </c>
      <c r="P1062" s="5" t="str" cm="1">
        <f t="array" ref="P1062">_xlfn.IFS(F1062=1,"Divorced",G1062=1,"Married",H1062=1,"Single",I1062=1,"Together",J1062=1,"Widow")</f>
        <v>Married</v>
      </c>
      <c r="Q1062" s="5" t="str" cm="1">
        <f t="array" ref="Q1062">_xlfn.IFS(K1062=1,"Basic",L1062=1,"Graduate",M1062=1,"Master",N1062=1,"PhD",TRUE,"Otherwise")</f>
        <v>Otherwise</v>
      </c>
    </row>
    <row r="1063" spans="1:17">
      <c r="A1063">
        <v>3069</v>
      </c>
      <c r="B1063">
        <v>153204</v>
      </c>
      <c r="C1063">
        <v>1</v>
      </c>
      <c r="D1063">
        <v>1</v>
      </c>
      <c r="E1063">
        <v>44</v>
      </c>
      <c r="F1063">
        <v>0</v>
      </c>
      <c r="G1063">
        <v>1</v>
      </c>
      <c r="H1063">
        <v>0</v>
      </c>
      <c r="I1063">
        <v>0</v>
      </c>
      <c r="J1063">
        <v>0</v>
      </c>
      <c r="K1063">
        <v>0</v>
      </c>
      <c r="L1063">
        <v>0</v>
      </c>
      <c r="M1063">
        <v>1</v>
      </c>
      <c r="N1063">
        <v>0</v>
      </c>
      <c r="O1063" t="s">
        <v>19</v>
      </c>
      <c r="P1063" s="5" t="str" cm="1">
        <f t="array" ref="P1063">_xlfn.IFS(F1063=1,"Divorced",G1063=1,"Married",H1063=1,"Single",I1063=1,"Together",J1063=1,"Widow")</f>
        <v>Married</v>
      </c>
      <c r="Q1063" s="5" t="str" cm="1">
        <f t="array" ref="Q1063">_xlfn.IFS(K1063=1,"Basic",L1063=1,"Graduate",M1063=1,"Master",N1063=1,"PhD",TRUE,"Otherwise")</f>
        <v>Master</v>
      </c>
    </row>
    <row r="1064" spans="1:17">
      <c r="A1064">
        <v>2959</v>
      </c>
      <c r="B1064">
        <v>153201</v>
      </c>
      <c r="C1064">
        <v>1</v>
      </c>
      <c r="D1064">
        <v>1</v>
      </c>
      <c r="E1064">
        <v>45</v>
      </c>
      <c r="F1064">
        <v>0</v>
      </c>
      <c r="G1064">
        <v>0</v>
      </c>
      <c r="H1064">
        <v>1</v>
      </c>
      <c r="I1064">
        <v>0</v>
      </c>
      <c r="J1064">
        <v>0</v>
      </c>
      <c r="K1064">
        <v>0</v>
      </c>
      <c r="L1064">
        <v>1</v>
      </c>
      <c r="M1064">
        <v>0</v>
      </c>
      <c r="N1064">
        <v>0</v>
      </c>
      <c r="O1064" t="s">
        <v>29</v>
      </c>
      <c r="P1064" s="5" t="str" cm="1">
        <f t="array" ref="P1064">_xlfn.IFS(F1064=1,"Divorced",G1064=1,"Married",H1064=1,"Single",I1064=1,"Together",J1064=1,"Widow")</f>
        <v>Single</v>
      </c>
      <c r="Q1064" s="5" t="str" cm="1">
        <f t="array" ref="Q1064">_xlfn.IFS(K1064=1,"Basic",L1064=1,"Graduate",M1064=1,"Master",N1064=1,"PhD",TRUE,"Otherwise")</f>
        <v>Graduate</v>
      </c>
    </row>
    <row r="1065" spans="1:17">
      <c r="A1065">
        <v>2084</v>
      </c>
      <c r="B1065">
        <v>153187</v>
      </c>
      <c r="C1065">
        <v>1</v>
      </c>
      <c r="D1065">
        <v>0</v>
      </c>
      <c r="E1065">
        <v>50</v>
      </c>
      <c r="F1065">
        <v>0</v>
      </c>
      <c r="G1065">
        <v>0</v>
      </c>
      <c r="H1065">
        <v>0</v>
      </c>
      <c r="I1065">
        <v>1</v>
      </c>
      <c r="J1065">
        <v>0</v>
      </c>
      <c r="K1065">
        <v>0</v>
      </c>
      <c r="L1065">
        <v>1</v>
      </c>
      <c r="M1065">
        <v>0</v>
      </c>
      <c r="N1065">
        <v>0</v>
      </c>
      <c r="O1065" t="s">
        <v>32</v>
      </c>
      <c r="P1065" s="5" t="str" cm="1">
        <f t="array" ref="P1065">_xlfn.IFS(F1065=1,"Divorced",G1065=1,"Married",H1065=1,"Single",I1065=1,"Together",J1065=1,"Widow")</f>
        <v>Together</v>
      </c>
      <c r="Q1065" s="5" t="str" cm="1">
        <f t="array" ref="Q1065">_xlfn.IFS(K1065=1,"Basic",L1065=1,"Graduate",M1065=1,"Master",N1065=1,"PhD",TRUE,"Otherwise")</f>
        <v>Graduate</v>
      </c>
    </row>
    <row r="1066" spans="1:17">
      <c r="A1066">
        <v>1849</v>
      </c>
      <c r="B1066">
        <v>153172</v>
      </c>
      <c r="C1066">
        <v>0</v>
      </c>
      <c r="D1066">
        <v>1</v>
      </c>
      <c r="E1066">
        <v>42</v>
      </c>
      <c r="F1066">
        <v>0</v>
      </c>
      <c r="G1066">
        <v>0</v>
      </c>
      <c r="H1066">
        <v>0</v>
      </c>
      <c r="I1066">
        <v>1</v>
      </c>
      <c r="J1066">
        <v>0</v>
      </c>
      <c r="K1066">
        <v>0</v>
      </c>
      <c r="L1066">
        <v>1</v>
      </c>
      <c r="M1066">
        <v>0</v>
      </c>
      <c r="N1066">
        <v>0</v>
      </c>
      <c r="O1066" t="s">
        <v>29</v>
      </c>
      <c r="P1066" s="5" t="str" cm="1">
        <f t="array" ref="P1066">_xlfn.IFS(F1066=1,"Divorced",G1066=1,"Married",H1066=1,"Single",I1066=1,"Together",J1066=1,"Widow")</f>
        <v>Together</v>
      </c>
      <c r="Q1066" s="5" t="str" cm="1">
        <f t="array" ref="Q1066">_xlfn.IFS(K1066=1,"Basic",L1066=1,"Graduate",M1066=1,"Master",N1066=1,"PhD",TRUE,"Otherwise")</f>
        <v>Graduate</v>
      </c>
    </row>
    <row r="1067" spans="1:17">
      <c r="A1067">
        <v>3021</v>
      </c>
      <c r="B1067">
        <v>153154</v>
      </c>
      <c r="C1067">
        <v>0</v>
      </c>
      <c r="D1067">
        <v>1</v>
      </c>
      <c r="E1067">
        <v>61</v>
      </c>
      <c r="F1067">
        <v>0</v>
      </c>
      <c r="G1067">
        <v>1</v>
      </c>
      <c r="H1067">
        <v>0</v>
      </c>
      <c r="I1067">
        <v>0</v>
      </c>
      <c r="J1067">
        <v>0</v>
      </c>
      <c r="K1067">
        <v>0</v>
      </c>
      <c r="L1067">
        <v>1</v>
      </c>
      <c r="M1067">
        <v>0</v>
      </c>
      <c r="N1067">
        <v>0</v>
      </c>
      <c r="O1067" t="s">
        <v>19</v>
      </c>
      <c r="P1067" s="5" t="str" cm="1">
        <f t="array" ref="P1067">_xlfn.IFS(F1067=1,"Divorced",G1067=1,"Married",H1067=1,"Single",I1067=1,"Together",J1067=1,"Widow")</f>
        <v>Married</v>
      </c>
      <c r="Q1067" s="5" t="str" cm="1">
        <f t="array" ref="Q1067">_xlfn.IFS(K1067=1,"Basic",L1067=1,"Graduate",M1067=1,"Master",N1067=1,"PhD",TRUE,"Otherwise")</f>
        <v>Graduate</v>
      </c>
    </row>
    <row r="1068" spans="1:17">
      <c r="A1068">
        <v>1960</v>
      </c>
      <c r="B1068">
        <v>153103</v>
      </c>
      <c r="C1068">
        <v>0</v>
      </c>
      <c r="D1068">
        <v>1</v>
      </c>
      <c r="E1068">
        <v>66</v>
      </c>
      <c r="F1068">
        <v>0</v>
      </c>
      <c r="G1068">
        <v>0</v>
      </c>
      <c r="H1068">
        <v>0</v>
      </c>
      <c r="I1068">
        <v>1</v>
      </c>
      <c r="J1068">
        <v>0</v>
      </c>
      <c r="K1068">
        <v>0</v>
      </c>
      <c r="L1068">
        <v>1</v>
      </c>
      <c r="M1068">
        <v>0</v>
      </c>
      <c r="N1068">
        <v>0</v>
      </c>
      <c r="O1068" t="s">
        <v>34</v>
      </c>
      <c r="P1068" s="5" t="str" cm="1">
        <f t="array" ref="P1068">_xlfn.IFS(F1068=1,"Divorced",G1068=1,"Married",H1068=1,"Single",I1068=1,"Together",J1068=1,"Widow")</f>
        <v>Together</v>
      </c>
      <c r="Q1068" s="5" t="str" cm="1">
        <f t="array" ref="Q1068">_xlfn.IFS(K1068=1,"Basic",L1068=1,"Graduate",M1068=1,"Master",N1068=1,"PhD",TRUE,"Otherwise")</f>
        <v>Graduate</v>
      </c>
    </row>
    <row r="1069" spans="1:17">
      <c r="A1069">
        <v>2507</v>
      </c>
      <c r="B1069">
        <v>153083</v>
      </c>
      <c r="C1069">
        <v>1</v>
      </c>
      <c r="D1069">
        <v>1</v>
      </c>
      <c r="E1069">
        <v>62</v>
      </c>
      <c r="F1069">
        <v>0</v>
      </c>
      <c r="G1069">
        <v>0</v>
      </c>
      <c r="H1069">
        <v>0</v>
      </c>
      <c r="I1069">
        <v>1</v>
      </c>
      <c r="J1069">
        <v>0</v>
      </c>
      <c r="K1069">
        <v>0</v>
      </c>
      <c r="L1069">
        <v>0</v>
      </c>
      <c r="M1069">
        <v>0</v>
      </c>
      <c r="N1069">
        <v>0</v>
      </c>
      <c r="O1069" t="s">
        <v>17</v>
      </c>
      <c r="P1069" s="5" t="str" cm="1">
        <f t="array" ref="P1069">_xlfn.IFS(F1069=1,"Divorced",G1069=1,"Married",H1069=1,"Single",I1069=1,"Together",J1069=1,"Widow")</f>
        <v>Together</v>
      </c>
      <c r="Q1069" s="5" t="str" cm="1">
        <f t="array" ref="Q1069">_xlfn.IFS(K1069=1,"Basic",L1069=1,"Graduate",M1069=1,"Master",N1069=1,"PhD",TRUE,"Otherwise")</f>
        <v>Otherwise</v>
      </c>
    </row>
    <row r="1070" spans="1:17">
      <c r="A1070">
        <v>2342</v>
      </c>
      <c r="B1070">
        <v>153034</v>
      </c>
      <c r="C1070">
        <v>1</v>
      </c>
      <c r="D1070">
        <v>1</v>
      </c>
      <c r="E1070">
        <v>46</v>
      </c>
      <c r="F1070">
        <v>1</v>
      </c>
      <c r="G1070">
        <v>0</v>
      </c>
      <c r="H1070">
        <v>0</v>
      </c>
      <c r="I1070">
        <v>0</v>
      </c>
      <c r="J1070">
        <v>0</v>
      </c>
      <c r="K1070">
        <v>0</v>
      </c>
      <c r="L1070">
        <v>1</v>
      </c>
      <c r="M1070">
        <v>0</v>
      </c>
      <c r="N1070">
        <v>0</v>
      </c>
      <c r="O1070" t="s">
        <v>32</v>
      </c>
      <c r="P1070" s="5" t="str" cm="1">
        <f t="array" ref="P1070">_xlfn.IFS(F1070=1,"Divorced",G1070=1,"Married",H1070=1,"Single",I1070=1,"Together",J1070=1,"Widow")</f>
        <v>Divorced</v>
      </c>
      <c r="Q1070" s="5" t="str" cm="1">
        <f t="array" ref="Q1070">_xlfn.IFS(K1070=1,"Basic",L1070=1,"Graduate",M1070=1,"Master",N1070=1,"PhD",TRUE,"Otherwise")</f>
        <v>Graduate</v>
      </c>
    </row>
    <row r="1071" spans="1:17">
      <c r="A1071">
        <v>2595</v>
      </c>
      <c r="B1071">
        <v>152973</v>
      </c>
      <c r="C1071">
        <v>0</v>
      </c>
      <c r="D1071">
        <v>1</v>
      </c>
      <c r="E1071">
        <v>64</v>
      </c>
      <c r="F1071">
        <v>0</v>
      </c>
      <c r="G1071">
        <v>1</v>
      </c>
      <c r="H1071">
        <v>0</v>
      </c>
      <c r="I1071">
        <v>0</v>
      </c>
      <c r="J1071">
        <v>0</v>
      </c>
      <c r="K1071">
        <v>0</v>
      </c>
      <c r="L1071">
        <v>0</v>
      </c>
      <c r="M1071">
        <v>1</v>
      </c>
      <c r="N1071">
        <v>0</v>
      </c>
      <c r="O1071" t="s">
        <v>19</v>
      </c>
      <c r="P1071" s="5" t="str" cm="1">
        <f t="array" ref="P1071">_xlfn.IFS(F1071=1,"Divorced",G1071=1,"Married",H1071=1,"Single",I1071=1,"Together",J1071=1,"Widow")</f>
        <v>Married</v>
      </c>
      <c r="Q1071" s="5" t="str" cm="1">
        <f t="array" ref="Q1071">_xlfn.IFS(K1071=1,"Basic",L1071=1,"Graduate",M1071=1,"Master",N1071=1,"PhD",TRUE,"Otherwise")</f>
        <v>Master</v>
      </c>
    </row>
    <row r="1072" spans="1:17">
      <c r="A1072">
        <v>3146</v>
      </c>
      <c r="B1072">
        <v>152914</v>
      </c>
      <c r="C1072">
        <v>0</v>
      </c>
      <c r="D1072">
        <v>1</v>
      </c>
      <c r="E1072">
        <v>49</v>
      </c>
      <c r="F1072">
        <v>0</v>
      </c>
      <c r="G1072">
        <v>1</v>
      </c>
      <c r="H1072">
        <v>0</v>
      </c>
      <c r="I1072">
        <v>0</v>
      </c>
      <c r="J1072">
        <v>0</v>
      </c>
      <c r="K1072">
        <v>0</v>
      </c>
      <c r="L1072">
        <v>1</v>
      </c>
      <c r="M1072">
        <v>0</v>
      </c>
      <c r="N1072">
        <v>0</v>
      </c>
      <c r="O1072" t="s">
        <v>32</v>
      </c>
      <c r="P1072" s="5" t="str" cm="1">
        <f t="array" ref="P1072">_xlfn.IFS(F1072=1,"Divorced",G1072=1,"Married",H1072=1,"Single",I1072=1,"Together",J1072=1,"Widow")</f>
        <v>Married</v>
      </c>
      <c r="Q1072" s="5" t="str" cm="1">
        <f t="array" ref="Q1072">_xlfn.IFS(K1072=1,"Basic",L1072=1,"Graduate",M1072=1,"Master",N1072=1,"PhD",TRUE,"Otherwise")</f>
        <v>Graduate</v>
      </c>
    </row>
    <row r="1073" spans="1:17">
      <c r="A1073">
        <v>3205</v>
      </c>
      <c r="B1073">
        <v>152869</v>
      </c>
      <c r="C1073">
        <v>1</v>
      </c>
      <c r="D1073">
        <v>1</v>
      </c>
      <c r="E1073">
        <v>66</v>
      </c>
      <c r="F1073">
        <v>0</v>
      </c>
      <c r="G1073">
        <v>1</v>
      </c>
      <c r="H1073">
        <v>0</v>
      </c>
      <c r="I1073">
        <v>0</v>
      </c>
      <c r="J1073">
        <v>0</v>
      </c>
      <c r="K1073">
        <v>0</v>
      </c>
      <c r="L1073">
        <v>0</v>
      </c>
      <c r="M1073">
        <v>0</v>
      </c>
      <c r="N1073">
        <v>1</v>
      </c>
      <c r="O1073" t="s">
        <v>29</v>
      </c>
      <c r="P1073" s="5" t="str" cm="1">
        <f t="array" ref="P1073">_xlfn.IFS(F1073=1,"Divorced",G1073=1,"Married",H1073=1,"Single",I1073=1,"Together",J1073=1,"Widow")</f>
        <v>Married</v>
      </c>
      <c r="Q1073" s="5" t="str" cm="1">
        <f t="array" ref="Q1073">_xlfn.IFS(K1073=1,"Basic",L1073=1,"Graduate",M1073=1,"Master",N1073=1,"PhD",TRUE,"Otherwise")</f>
        <v>PhD</v>
      </c>
    </row>
    <row r="1074" spans="1:17">
      <c r="A1074">
        <v>2608</v>
      </c>
      <c r="B1074">
        <v>152854</v>
      </c>
      <c r="C1074">
        <v>1</v>
      </c>
      <c r="D1074">
        <v>1</v>
      </c>
      <c r="E1074">
        <v>61</v>
      </c>
      <c r="F1074">
        <v>0</v>
      </c>
      <c r="G1074">
        <v>1</v>
      </c>
      <c r="H1074">
        <v>0</v>
      </c>
      <c r="I1074">
        <v>0</v>
      </c>
      <c r="J1074">
        <v>0</v>
      </c>
      <c r="K1074">
        <v>0</v>
      </c>
      <c r="L1074">
        <v>0</v>
      </c>
      <c r="M1074">
        <v>0</v>
      </c>
      <c r="N1074">
        <v>1</v>
      </c>
      <c r="O1074" t="s">
        <v>34</v>
      </c>
      <c r="P1074" s="5" t="str" cm="1">
        <f t="array" ref="P1074">_xlfn.IFS(F1074=1,"Divorced",G1074=1,"Married",H1074=1,"Single",I1074=1,"Together",J1074=1,"Widow")</f>
        <v>Married</v>
      </c>
      <c r="Q1074" s="5" t="str" cm="1">
        <f t="array" ref="Q1074">_xlfn.IFS(K1074=1,"Basic",L1074=1,"Graduate",M1074=1,"Master",N1074=1,"PhD",TRUE,"Otherwise")</f>
        <v>PhD</v>
      </c>
    </row>
    <row r="1075" spans="1:17">
      <c r="A1075">
        <v>2423</v>
      </c>
      <c r="B1075">
        <v>152852</v>
      </c>
      <c r="C1075">
        <v>0</v>
      </c>
      <c r="D1075">
        <v>1</v>
      </c>
      <c r="E1075">
        <v>63</v>
      </c>
      <c r="F1075">
        <v>0</v>
      </c>
      <c r="G1075">
        <v>1</v>
      </c>
      <c r="H1075">
        <v>0</v>
      </c>
      <c r="I1075">
        <v>0</v>
      </c>
      <c r="J1075">
        <v>0</v>
      </c>
      <c r="K1075">
        <v>0</v>
      </c>
      <c r="L1075">
        <v>1</v>
      </c>
      <c r="M1075">
        <v>0</v>
      </c>
      <c r="N1075">
        <v>0</v>
      </c>
      <c r="O1075" t="s">
        <v>17</v>
      </c>
      <c r="P1075" s="5" t="str" cm="1">
        <f t="array" ref="P1075">_xlfn.IFS(F1075=1,"Divorced",G1075=1,"Married",H1075=1,"Single",I1075=1,"Together",J1075=1,"Widow")</f>
        <v>Married</v>
      </c>
      <c r="Q1075" s="5" t="str" cm="1">
        <f t="array" ref="Q1075">_xlfn.IFS(K1075=1,"Basic",L1075=1,"Graduate",M1075=1,"Master",N1075=1,"PhD",TRUE,"Otherwise")</f>
        <v>Graduate</v>
      </c>
    </row>
    <row r="1076" spans="1:17">
      <c r="A1076">
        <v>1979</v>
      </c>
      <c r="B1076">
        <v>152845</v>
      </c>
      <c r="C1076">
        <v>1</v>
      </c>
      <c r="D1076">
        <v>0</v>
      </c>
      <c r="E1076">
        <v>47</v>
      </c>
      <c r="F1076">
        <v>0</v>
      </c>
      <c r="G1076">
        <v>1</v>
      </c>
      <c r="H1076">
        <v>0</v>
      </c>
      <c r="I1076">
        <v>0</v>
      </c>
      <c r="J1076">
        <v>0</v>
      </c>
      <c r="K1076">
        <v>0</v>
      </c>
      <c r="L1076">
        <v>1</v>
      </c>
      <c r="M1076">
        <v>0</v>
      </c>
      <c r="N1076">
        <v>0</v>
      </c>
      <c r="O1076" t="s">
        <v>17</v>
      </c>
      <c r="P1076" s="5" t="str" cm="1">
        <f t="array" ref="P1076">_xlfn.IFS(F1076=1,"Divorced",G1076=1,"Married",H1076=1,"Single",I1076=1,"Together",J1076=1,"Widow")</f>
        <v>Married</v>
      </c>
      <c r="Q1076" s="5" t="str" cm="1">
        <f t="array" ref="Q1076">_xlfn.IFS(K1076=1,"Basic",L1076=1,"Graduate",M1076=1,"Master",N1076=1,"PhD",TRUE,"Otherwise")</f>
        <v>Graduate</v>
      </c>
    </row>
    <row r="1077" spans="1:17">
      <c r="A1077">
        <v>1794</v>
      </c>
      <c r="B1077">
        <v>152750</v>
      </c>
      <c r="C1077">
        <v>0</v>
      </c>
      <c r="D1077">
        <v>1</v>
      </c>
      <c r="E1077">
        <v>65</v>
      </c>
      <c r="F1077">
        <v>0</v>
      </c>
      <c r="G1077">
        <v>1</v>
      </c>
      <c r="H1077">
        <v>0</v>
      </c>
      <c r="I1077">
        <v>0</v>
      </c>
      <c r="J1077">
        <v>0</v>
      </c>
      <c r="K1077">
        <v>0</v>
      </c>
      <c r="L1077">
        <v>0</v>
      </c>
      <c r="M1077">
        <v>1</v>
      </c>
      <c r="N1077">
        <v>0</v>
      </c>
      <c r="O1077" t="s">
        <v>28</v>
      </c>
      <c r="P1077" s="5" t="str" cm="1">
        <f t="array" ref="P1077">_xlfn.IFS(F1077=1,"Divorced",G1077=1,"Married",H1077=1,"Single",I1077=1,"Together",J1077=1,"Widow")</f>
        <v>Married</v>
      </c>
      <c r="Q1077" s="5" t="str" cm="1">
        <f t="array" ref="Q1077">_xlfn.IFS(K1077=1,"Basic",L1077=1,"Graduate",M1077=1,"Master",N1077=1,"PhD",TRUE,"Otherwise")</f>
        <v>Master</v>
      </c>
    </row>
    <row r="1078" spans="1:17">
      <c r="A1078">
        <v>1353</v>
      </c>
      <c r="B1078">
        <v>152614</v>
      </c>
      <c r="C1078">
        <v>0</v>
      </c>
      <c r="D1078">
        <v>1</v>
      </c>
      <c r="E1078">
        <v>45</v>
      </c>
      <c r="F1078">
        <v>0</v>
      </c>
      <c r="G1078">
        <v>0</v>
      </c>
      <c r="H1078">
        <v>1</v>
      </c>
      <c r="I1078">
        <v>0</v>
      </c>
      <c r="J1078">
        <v>0</v>
      </c>
      <c r="K1078">
        <v>0</v>
      </c>
      <c r="L1078">
        <v>0</v>
      </c>
      <c r="M1078">
        <v>0</v>
      </c>
      <c r="N1078">
        <v>1</v>
      </c>
      <c r="O1078" t="s">
        <v>19</v>
      </c>
      <c r="P1078" s="5" t="str" cm="1">
        <f t="array" ref="P1078">_xlfn.IFS(F1078=1,"Divorced",G1078=1,"Married",H1078=1,"Single",I1078=1,"Together",J1078=1,"Widow")</f>
        <v>Single</v>
      </c>
      <c r="Q1078" s="5" t="str" cm="1">
        <f t="array" ref="Q1078">_xlfn.IFS(K1078=1,"Basic",L1078=1,"Graduate",M1078=1,"Master",N1078=1,"PhD",TRUE,"Otherwise")</f>
        <v>PhD</v>
      </c>
    </row>
    <row r="1079" spans="1:17">
      <c r="A1079">
        <v>1656</v>
      </c>
      <c r="B1079">
        <v>152614</v>
      </c>
      <c r="C1079">
        <v>0</v>
      </c>
      <c r="D1079">
        <v>1</v>
      </c>
      <c r="E1079">
        <v>45</v>
      </c>
      <c r="F1079">
        <v>0</v>
      </c>
      <c r="G1079">
        <v>0</v>
      </c>
      <c r="H1079">
        <v>1</v>
      </c>
      <c r="I1079">
        <v>0</v>
      </c>
      <c r="J1079">
        <v>0</v>
      </c>
      <c r="K1079">
        <v>0</v>
      </c>
      <c r="L1079">
        <v>0</v>
      </c>
      <c r="M1079">
        <v>0</v>
      </c>
      <c r="N1079">
        <v>1</v>
      </c>
      <c r="O1079" t="s">
        <v>28</v>
      </c>
      <c r="P1079" s="5" t="str" cm="1">
        <f t="array" ref="P1079">_xlfn.IFS(F1079=1,"Divorced",G1079=1,"Married",H1079=1,"Single",I1079=1,"Together",J1079=1,"Widow")</f>
        <v>Single</v>
      </c>
      <c r="Q1079" s="5" t="str" cm="1">
        <f t="array" ref="Q1079">_xlfn.IFS(K1079=1,"Basic",L1079=1,"Graduate",M1079=1,"Master",N1079=1,"PhD",TRUE,"Otherwise")</f>
        <v>PhD</v>
      </c>
    </row>
    <row r="1080" spans="1:17">
      <c r="A1080">
        <v>1942</v>
      </c>
      <c r="B1080">
        <v>152597</v>
      </c>
      <c r="C1080">
        <v>0</v>
      </c>
      <c r="D1080">
        <v>1</v>
      </c>
      <c r="E1080">
        <v>58</v>
      </c>
      <c r="F1080">
        <v>0</v>
      </c>
      <c r="G1080">
        <v>0</v>
      </c>
      <c r="H1080">
        <v>1</v>
      </c>
      <c r="I1080">
        <v>0</v>
      </c>
      <c r="J1080">
        <v>0</v>
      </c>
      <c r="K1080">
        <v>0</v>
      </c>
      <c r="L1080">
        <v>0</v>
      </c>
      <c r="M1080">
        <v>0</v>
      </c>
      <c r="N1080">
        <v>1</v>
      </c>
      <c r="O1080" t="s">
        <v>34</v>
      </c>
      <c r="P1080" s="5" t="str" cm="1">
        <f t="array" ref="P1080">_xlfn.IFS(F1080=1,"Divorced",G1080=1,"Married",H1080=1,"Single",I1080=1,"Together",J1080=1,"Widow")</f>
        <v>Single</v>
      </c>
      <c r="Q1080" s="5" t="str" cm="1">
        <f t="array" ref="Q1080">_xlfn.IFS(K1080=1,"Basic",L1080=1,"Graduate",M1080=1,"Master",N1080=1,"PhD",TRUE,"Otherwise")</f>
        <v>PhD</v>
      </c>
    </row>
    <row r="1081" spans="1:17">
      <c r="A1081">
        <v>2570</v>
      </c>
      <c r="B1081">
        <v>152569</v>
      </c>
      <c r="C1081">
        <v>0</v>
      </c>
      <c r="D1081">
        <v>1</v>
      </c>
      <c r="E1081">
        <v>53</v>
      </c>
      <c r="F1081">
        <v>0</v>
      </c>
      <c r="G1081">
        <v>0</v>
      </c>
      <c r="H1081">
        <v>1</v>
      </c>
      <c r="I1081">
        <v>0</v>
      </c>
      <c r="J1081">
        <v>0</v>
      </c>
      <c r="K1081">
        <v>0</v>
      </c>
      <c r="L1081">
        <v>0</v>
      </c>
      <c r="M1081">
        <v>0</v>
      </c>
      <c r="N1081">
        <v>1</v>
      </c>
      <c r="O1081" t="s">
        <v>32</v>
      </c>
      <c r="P1081" s="5" t="str" cm="1">
        <f t="array" ref="P1081">_xlfn.IFS(F1081=1,"Divorced",G1081=1,"Married",H1081=1,"Single",I1081=1,"Together",J1081=1,"Widow")</f>
        <v>Single</v>
      </c>
      <c r="Q1081" s="5" t="str" cm="1">
        <f t="array" ref="Q1081">_xlfn.IFS(K1081=1,"Basic",L1081=1,"Graduate",M1081=1,"Master",N1081=1,"PhD",TRUE,"Otherwise")</f>
        <v>PhD</v>
      </c>
    </row>
    <row r="1082" spans="1:17">
      <c r="A1082">
        <v>2270</v>
      </c>
      <c r="B1082">
        <v>152531</v>
      </c>
      <c r="C1082">
        <v>0</v>
      </c>
      <c r="D1082">
        <v>0</v>
      </c>
      <c r="E1082">
        <v>49</v>
      </c>
      <c r="F1082">
        <v>0</v>
      </c>
      <c r="G1082">
        <v>1</v>
      </c>
      <c r="H1082">
        <v>0</v>
      </c>
      <c r="I1082">
        <v>0</v>
      </c>
      <c r="J1082">
        <v>0</v>
      </c>
      <c r="K1082">
        <v>0</v>
      </c>
      <c r="L1082">
        <v>1</v>
      </c>
      <c r="M1082">
        <v>0</v>
      </c>
      <c r="N1082">
        <v>0</v>
      </c>
      <c r="O1082" t="s">
        <v>32</v>
      </c>
      <c r="P1082" s="5" t="str" cm="1">
        <f t="array" ref="P1082">_xlfn.IFS(F1082=1,"Divorced",G1082=1,"Married",H1082=1,"Single",I1082=1,"Together",J1082=1,"Widow")</f>
        <v>Married</v>
      </c>
      <c r="Q1082" s="5" t="str" cm="1">
        <f t="array" ref="Q1082">_xlfn.IFS(K1082=1,"Basic",L1082=1,"Graduate",M1082=1,"Master",N1082=1,"PhD",TRUE,"Otherwise")</f>
        <v>Graduate</v>
      </c>
    </row>
    <row r="1083" spans="1:17">
      <c r="A1083">
        <v>2799</v>
      </c>
      <c r="B1083">
        <v>152513</v>
      </c>
      <c r="C1083">
        <v>0</v>
      </c>
      <c r="D1083">
        <v>0</v>
      </c>
      <c r="E1083">
        <v>42</v>
      </c>
      <c r="F1083">
        <v>0</v>
      </c>
      <c r="G1083">
        <v>0</v>
      </c>
      <c r="H1083">
        <v>0</v>
      </c>
      <c r="I1083">
        <v>1</v>
      </c>
      <c r="J1083">
        <v>0</v>
      </c>
      <c r="K1083">
        <v>0</v>
      </c>
      <c r="L1083">
        <v>0</v>
      </c>
      <c r="M1083">
        <v>0</v>
      </c>
      <c r="N1083">
        <v>0</v>
      </c>
      <c r="O1083" t="s">
        <v>19</v>
      </c>
      <c r="P1083" s="5" t="str" cm="1">
        <f t="array" ref="P1083">_xlfn.IFS(F1083=1,"Divorced",G1083=1,"Married",H1083=1,"Single",I1083=1,"Together",J1083=1,"Widow")</f>
        <v>Together</v>
      </c>
      <c r="Q1083" s="5" t="str" cm="1">
        <f t="array" ref="Q1083">_xlfn.IFS(K1083=1,"Basic",L1083=1,"Graduate",M1083=1,"Master",N1083=1,"PhD",TRUE,"Otherwise")</f>
        <v>Otherwise</v>
      </c>
    </row>
    <row r="1084" spans="1:17">
      <c r="A1084">
        <v>1099</v>
      </c>
      <c r="B1084">
        <v>152413</v>
      </c>
      <c r="C1084">
        <v>0</v>
      </c>
      <c r="D1084">
        <v>2</v>
      </c>
      <c r="E1084">
        <v>51</v>
      </c>
      <c r="F1084">
        <v>0</v>
      </c>
      <c r="G1084">
        <v>1</v>
      </c>
      <c r="H1084">
        <v>0</v>
      </c>
      <c r="I1084">
        <v>0</v>
      </c>
      <c r="J1084">
        <v>0</v>
      </c>
      <c r="K1084">
        <v>0</v>
      </c>
      <c r="L1084">
        <v>1</v>
      </c>
      <c r="M1084">
        <v>0</v>
      </c>
      <c r="N1084">
        <v>0</v>
      </c>
      <c r="O1084" t="s">
        <v>29</v>
      </c>
      <c r="P1084" s="5" t="str" cm="1">
        <f t="array" ref="P1084">_xlfn.IFS(F1084=1,"Divorced",G1084=1,"Married",H1084=1,"Single",I1084=1,"Together",J1084=1,"Widow")</f>
        <v>Married</v>
      </c>
      <c r="Q1084" s="5" t="str" cm="1">
        <f t="array" ref="Q1084">_xlfn.IFS(K1084=1,"Basic",L1084=1,"Graduate",M1084=1,"Master",N1084=1,"PhD",TRUE,"Otherwise")</f>
        <v>Graduate</v>
      </c>
    </row>
    <row r="1085" spans="1:17">
      <c r="A1085">
        <v>2860</v>
      </c>
      <c r="B1085">
        <v>152413</v>
      </c>
      <c r="C1085">
        <v>1</v>
      </c>
      <c r="D1085">
        <v>0</v>
      </c>
      <c r="E1085">
        <v>36</v>
      </c>
      <c r="F1085">
        <v>0</v>
      </c>
      <c r="G1085">
        <v>0</v>
      </c>
      <c r="H1085">
        <v>1</v>
      </c>
      <c r="I1085">
        <v>0</v>
      </c>
      <c r="J1085">
        <v>0</v>
      </c>
      <c r="K1085">
        <v>0</v>
      </c>
      <c r="L1085">
        <v>1</v>
      </c>
      <c r="M1085">
        <v>0</v>
      </c>
      <c r="N1085">
        <v>0</v>
      </c>
      <c r="O1085" t="s">
        <v>34</v>
      </c>
      <c r="P1085" s="5" t="str" cm="1">
        <f t="array" ref="P1085">_xlfn.IFS(F1085=1,"Divorced",G1085=1,"Married",H1085=1,"Single",I1085=1,"Together",J1085=1,"Widow")</f>
        <v>Single</v>
      </c>
      <c r="Q1085" s="5" t="str" cm="1">
        <f t="array" ref="Q1085">_xlfn.IFS(K1085=1,"Basic",L1085=1,"Graduate",M1085=1,"Master",N1085=1,"PhD",TRUE,"Otherwise")</f>
        <v>Graduate</v>
      </c>
    </row>
    <row r="1086" spans="1:17">
      <c r="A1086">
        <v>1156</v>
      </c>
      <c r="B1086">
        <v>152332</v>
      </c>
      <c r="C1086">
        <v>0</v>
      </c>
      <c r="D1086">
        <v>0</v>
      </c>
      <c r="E1086">
        <v>61</v>
      </c>
      <c r="F1086">
        <v>1</v>
      </c>
      <c r="G1086">
        <v>0</v>
      </c>
      <c r="H1086">
        <v>0</v>
      </c>
      <c r="I1086">
        <v>0</v>
      </c>
      <c r="J1086">
        <v>0</v>
      </c>
      <c r="K1086">
        <v>0</v>
      </c>
      <c r="L1086">
        <v>1</v>
      </c>
      <c r="M1086">
        <v>0</v>
      </c>
      <c r="N1086">
        <v>0</v>
      </c>
      <c r="O1086" t="s">
        <v>34</v>
      </c>
      <c r="P1086" s="5" t="str" cm="1">
        <f t="array" ref="P1086">_xlfn.IFS(F1086=1,"Divorced",G1086=1,"Married",H1086=1,"Single",I1086=1,"Together",J1086=1,"Widow")</f>
        <v>Divorced</v>
      </c>
      <c r="Q1086" s="5" t="str" cm="1">
        <f t="array" ref="Q1086">_xlfn.IFS(K1086=1,"Basic",L1086=1,"Graduate",M1086=1,"Master",N1086=1,"PhD",TRUE,"Otherwise")</f>
        <v>Graduate</v>
      </c>
    </row>
    <row r="1087" spans="1:17">
      <c r="A1087">
        <v>1893</v>
      </c>
      <c r="B1087">
        <v>152278</v>
      </c>
      <c r="C1087">
        <v>0</v>
      </c>
      <c r="D1087">
        <v>1</v>
      </c>
      <c r="E1087">
        <v>57</v>
      </c>
      <c r="F1087">
        <v>0</v>
      </c>
      <c r="G1087">
        <v>0</v>
      </c>
      <c r="H1087">
        <v>0</v>
      </c>
      <c r="I1087">
        <v>0</v>
      </c>
      <c r="J1087">
        <v>1</v>
      </c>
      <c r="K1087">
        <v>0</v>
      </c>
      <c r="L1087">
        <v>0</v>
      </c>
      <c r="M1087">
        <v>0</v>
      </c>
      <c r="N1087">
        <v>1</v>
      </c>
      <c r="O1087" t="s">
        <v>19</v>
      </c>
      <c r="P1087" s="5" t="str" cm="1">
        <f t="array" ref="P1087">_xlfn.IFS(F1087=1,"Divorced",G1087=1,"Married",H1087=1,"Single",I1087=1,"Together",J1087=1,"Widow")</f>
        <v>Widow</v>
      </c>
      <c r="Q1087" s="5" t="str" cm="1">
        <f t="array" ref="Q1087">_xlfn.IFS(K1087=1,"Basic",L1087=1,"Graduate",M1087=1,"Master",N1087=1,"PhD",TRUE,"Otherwise")</f>
        <v>PhD</v>
      </c>
    </row>
    <row r="1088" spans="1:17">
      <c r="A1088">
        <v>2889</v>
      </c>
      <c r="B1088">
        <v>152278</v>
      </c>
      <c r="C1088">
        <v>0</v>
      </c>
      <c r="D1088">
        <v>1</v>
      </c>
      <c r="E1088">
        <v>57</v>
      </c>
      <c r="F1088">
        <v>0</v>
      </c>
      <c r="G1088">
        <v>0</v>
      </c>
      <c r="H1088">
        <v>0</v>
      </c>
      <c r="I1088">
        <v>0</v>
      </c>
      <c r="J1088">
        <v>1</v>
      </c>
      <c r="K1088">
        <v>0</v>
      </c>
      <c r="L1088">
        <v>0</v>
      </c>
      <c r="M1088">
        <v>0</v>
      </c>
      <c r="N1088">
        <v>1</v>
      </c>
      <c r="O1088" t="s">
        <v>19</v>
      </c>
      <c r="P1088" s="5" t="str" cm="1">
        <f t="array" ref="P1088">_xlfn.IFS(F1088=1,"Divorced",G1088=1,"Married",H1088=1,"Single",I1088=1,"Together",J1088=1,"Widow")</f>
        <v>Widow</v>
      </c>
      <c r="Q1088" s="5" t="str" cm="1">
        <f t="array" ref="Q1088">_xlfn.IFS(K1088=1,"Basic",L1088=1,"Graduate",M1088=1,"Master",N1088=1,"PhD",TRUE,"Otherwise")</f>
        <v>PhD</v>
      </c>
    </row>
    <row r="1089" spans="1:17">
      <c r="A1089">
        <v>2343</v>
      </c>
      <c r="B1089">
        <v>152203</v>
      </c>
      <c r="C1089">
        <v>0</v>
      </c>
      <c r="D1089">
        <v>0</v>
      </c>
      <c r="E1089">
        <v>70</v>
      </c>
      <c r="F1089">
        <v>0</v>
      </c>
      <c r="G1089">
        <v>0</v>
      </c>
      <c r="H1089">
        <v>0</v>
      </c>
      <c r="I1089">
        <v>1</v>
      </c>
      <c r="J1089">
        <v>0</v>
      </c>
      <c r="K1089">
        <v>0</v>
      </c>
      <c r="L1089">
        <v>0</v>
      </c>
      <c r="M1089">
        <v>0</v>
      </c>
      <c r="N1089">
        <v>0</v>
      </c>
      <c r="O1089" t="s">
        <v>19</v>
      </c>
      <c r="P1089" s="5" t="str" cm="1">
        <f t="array" ref="P1089">_xlfn.IFS(F1089=1,"Divorced",G1089=1,"Married",H1089=1,"Single",I1089=1,"Together",J1089=1,"Widow")</f>
        <v>Together</v>
      </c>
      <c r="Q1089" s="5" t="str" cm="1">
        <f t="array" ref="Q1089">_xlfn.IFS(K1089=1,"Basic",L1089=1,"Graduate",M1089=1,"Master",N1089=1,"PhD",TRUE,"Otherwise")</f>
        <v>Otherwise</v>
      </c>
    </row>
    <row r="1090" spans="1:17">
      <c r="A1090">
        <v>1204</v>
      </c>
      <c r="B1090">
        <v>152195</v>
      </c>
      <c r="C1090">
        <v>2</v>
      </c>
      <c r="D1090">
        <v>1</v>
      </c>
      <c r="E1090">
        <v>42</v>
      </c>
      <c r="F1090">
        <v>0</v>
      </c>
      <c r="G1090">
        <v>0</v>
      </c>
      <c r="H1090">
        <v>1</v>
      </c>
      <c r="I1090">
        <v>0</v>
      </c>
      <c r="J1090">
        <v>0</v>
      </c>
      <c r="K1090">
        <v>0</v>
      </c>
      <c r="L1090">
        <v>0</v>
      </c>
      <c r="M1090">
        <v>0</v>
      </c>
      <c r="N1090">
        <v>0</v>
      </c>
      <c r="O1090" t="s">
        <v>34</v>
      </c>
      <c r="P1090" s="5" t="str" cm="1">
        <f t="array" ref="P1090">_xlfn.IFS(F1090=1,"Divorced",G1090=1,"Married",H1090=1,"Single",I1090=1,"Together",J1090=1,"Widow")</f>
        <v>Single</v>
      </c>
      <c r="Q1090" s="5" t="str" cm="1">
        <f t="array" ref="Q1090">_xlfn.IFS(K1090=1,"Basic",L1090=1,"Graduate",M1090=1,"Master",N1090=1,"PhD",TRUE,"Otherwise")</f>
        <v>Otherwise</v>
      </c>
    </row>
    <row r="1091" spans="1:17">
      <c r="A1091">
        <v>1932</v>
      </c>
      <c r="B1091">
        <v>152190</v>
      </c>
      <c r="C1091">
        <v>1</v>
      </c>
      <c r="D1091">
        <v>1</v>
      </c>
      <c r="E1091">
        <v>44</v>
      </c>
      <c r="F1091">
        <v>0</v>
      </c>
      <c r="G1091">
        <v>0</v>
      </c>
      <c r="H1091">
        <v>0</v>
      </c>
      <c r="I1091">
        <v>1</v>
      </c>
      <c r="J1091">
        <v>0</v>
      </c>
      <c r="K1091">
        <v>0</v>
      </c>
      <c r="L1091">
        <v>0</v>
      </c>
      <c r="M1091">
        <v>0</v>
      </c>
      <c r="N1091">
        <v>1</v>
      </c>
      <c r="O1091" t="s">
        <v>28</v>
      </c>
      <c r="P1091" s="5" t="str" cm="1">
        <f t="array" ref="P1091">_xlfn.IFS(F1091=1,"Divorced",G1091=1,"Married",H1091=1,"Single",I1091=1,"Together",J1091=1,"Widow")</f>
        <v>Together</v>
      </c>
      <c r="Q1091" s="5" t="str" cm="1">
        <f t="array" ref="Q1091">_xlfn.IFS(K1091=1,"Basic",L1091=1,"Graduate",M1091=1,"Master",N1091=1,"PhD",TRUE,"Otherwise")</f>
        <v>PhD</v>
      </c>
    </row>
    <row r="1092" spans="1:17">
      <c r="A1092">
        <v>1549</v>
      </c>
      <c r="B1092">
        <v>152157</v>
      </c>
      <c r="C1092">
        <v>0</v>
      </c>
      <c r="D1092">
        <v>1</v>
      </c>
      <c r="E1092">
        <v>70</v>
      </c>
      <c r="F1092">
        <v>0</v>
      </c>
      <c r="G1092">
        <v>0</v>
      </c>
      <c r="H1092">
        <v>0</v>
      </c>
      <c r="I1092">
        <v>1</v>
      </c>
      <c r="J1092">
        <v>0</v>
      </c>
      <c r="K1092">
        <v>0</v>
      </c>
      <c r="L1092">
        <v>0</v>
      </c>
      <c r="M1092">
        <v>0</v>
      </c>
      <c r="N1092">
        <v>1</v>
      </c>
      <c r="O1092" t="s">
        <v>29</v>
      </c>
      <c r="P1092" s="5" t="str" cm="1">
        <f t="array" ref="P1092">_xlfn.IFS(F1092=1,"Divorced",G1092=1,"Married",H1092=1,"Single",I1092=1,"Together",J1092=1,"Widow")</f>
        <v>Together</v>
      </c>
      <c r="Q1092" s="5" t="str" cm="1">
        <f t="array" ref="Q1092">_xlfn.IFS(K1092=1,"Basic",L1092=1,"Graduate",M1092=1,"Master",N1092=1,"PhD",TRUE,"Otherwise")</f>
        <v>PhD</v>
      </c>
    </row>
    <row r="1093" spans="1:17">
      <c r="A1093">
        <v>2682</v>
      </c>
      <c r="B1093">
        <v>152117</v>
      </c>
      <c r="C1093">
        <v>0</v>
      </c>
      <c r="D1093">
        <v>1</v>
      </c>
      <c r="E1093">
        <v>55</v>
      </c>
      <c r="F1093">
        <v>0</v>
      </c>
      <c r="G1093">
        <v>0</v>
      </c>
      <c r="H1093">
        <v>0</v>
      </c>
      <c r="I1093">
        <v>1</v>
      </c>
      <c r="J1093">
        <v>0</v>
      </c>
      <c r="K1093">
        <v>0</v>
      </c>
      <c r="L1093">
        <v>1</v>
      </c>
      <c r="M1093">
        <v>0</v>
      </c>
      <c r="N1093">
        <v>0</v>
      </c>
      <c r="O1093" t="s">
        <v>28</v>
      </c>
      <c r="P1093" s="5" t="str" cm="1">
        <f t="array" ref="P1093">_xlfn.IFS(F1093=1,"Divorced",G1093=1,"Married",H1093=1,"Single",I1093=1,"Together",J1093=1,"Widow")</f>
        <v>Together</v>
      </c>
      <c r="Q1093" s="5" t="str" cm="1">
        <f t="array" ref="Q1093">_xlfn.IFS(K1093=1,"Basic",L1093=1,"Graduate",M1093=1,"Master",N1093=1,"PhD",TRUE,"Otherwise")</f>
        <v>Graduate</v>
      </c>
    </row>
    <row r="1094" spans="1:17">
      <c r="A1094">
        <v>1163</v>
      </c>
      <c r="B1094">
        <v>152074</v>
      </c>
      <c r="C1094">
        <v>0</v>
      </c>
      <c r="D1094">
        <v>1</v>
      </c>
      <c r="E1094">
        <v>53</v>
      </c>
      <c r="F1094">
        <v>0</v>
      </c>
      <c r="G1094">
        <v>0</v>
      </c>
      <c r="H1094">
        <v>1</v>
      </c>
      <c r="I1094">
        <v>0</v>
      </c>
      <c r="J1094">
        <v>0</v>
      </c>
      <c r="K1094">
        <v>0</v>
      </c>
      <c r="L1094">
        <v>1</v>
      </c>
      <c r="M1094">
        <v>0</v>
      </c>
      <c r="N1094">
        <v>0</v>
      </c>
      <c r="O1094" t="s">
        <v>17</v>
      </c>
      <c r="P1094" s="5" t="str" cm="1">
        <f t="array" ref="P1094">_xlfn.IFS(F1094=1,"Divorced",G1094=1,"Married",H1094=1,"Single",I1094=1,"Together",J1094=1,"Widow")</f>
        <v>Single</v>
      </c>
      <c r="Q1094" s="5" t="str" cm="1">
        <f t="array" ref="Q1094">_xlfn.IFS(K1094=1,"Basic",L1094=1,"Graduate",M1094=1,"Master",N1094=1,"PhD",TRUE,"Otherwise")</f>
        <v>Graduate</v>
      </c>
    </row>
    <row r="1095" spans="1:17">
      <c r="A1095">
        <v>2103</v>
      </c>
      <c r="B1095">
        <v>152034</v>
      </c>
      <c r="C1095">
        <v>1</v>
      </c>
      <c r="D1095">
        <v>1</v>
      </c>
      <c r="E1095">
        <v>47</v>
      </c>
      <c r="F1095">
        <v>1</v>
      </c>
      <c r="G1095">
        <v>0</v>
      </c>
      <c r="H1095">
        <v>0</v>
      </c>
      <c r="I1095">
        <v>0</v>
      </c>
      <c r="J1095">
        <v>0</v>
      </c>
      <c r="K1095">
        <v>0</v>
      </c>
      <c r="L1095">
        <v>0</v>
      </c>
      <c r="M1095">
        <v>1</v>
      </c>
      <c r="N1095">
        <v>0</v>
      </c>
      <c r="O1095" t="s">
        <v>19</v>
      </c>
      <c r="P1095" s="5" t="str" cm="1">
        <f t="array" ref="P1095">_xlfn.IFS(F1095=1,"Divorced",G1095=1,"Married",H1095=1,"Single",I1095=1,"Together",J1095=1,"Widow")</f>
        <v>Divorced</v>
      </c>
      <c r="Q1095" s="5" t="str" cm="1">
        <f t="array" ref="Q1095">_xlfn.IFS(K1095=1,"Basic",L1095=1,"Graduate",M1095=1,"Master",N1095=1,"PhD",TRUE,"Otherwise")</f>
        <v>Master</v>
      </c>
    </row>
    <row r="1096" spans="1:17">
      <c r="A1096">
        <v>2520</v>
      </c>
      <c r="B1096">
        <v>151983</v>
      </c>
      <c r="C1096">
        <v>0</v>
      </c>
      <c r="D1096">
        <v>1</v>
      </c>
      <c r="E1096">
        <v>56</v>
      </c>
      <c r="F1096">
        <v>1</v>
      </c>
      <c r="G1096">
        <v>0</v>
      </c>
      <c r="H1096">
        <v>0</v>
      </c>
      <c r="I1096">
        <v>0</v>
      </c>
      <c r="J1096">
        <v>0</v>
      </c>
      <c r="K1096">
        <v>0</v>
      </c>
      <c r="L1096">
        <v>1</v>
      </c>
      <c r="M1096">
        <v>0</v>
      </c>
      <c r="N1096">
        <v>0</v>
      </c>
      <c r="O1096" t="s">
        <v>28</v>
      </c>
      <c r="P1096" s="5" t="str" cm="1">
        <f t="array" ref="P1096">_xlfn.IFS(F1096=1,"Divorced",G1096=1,"Married",H1096=1,"Single",I1096=1,"Together",J1096=1,"Widow")</f>
        <v>Divorced</v>
      </c>
      <c r="Q1096" s="5" t="str" cm="1">
        <f t="array" ref="Q1096">_xlfn.IFS(K1096=1,"Basic",L1096=1,"Graduate",M1096=1,"Master",N1096=1,"PhD",TRUE,"Otherwise")</f>
        <v>Graduate</v>
      </c>
    </row>
    <row r="1097" spans="1:17">
      <c r="A1097">
        <v>2315</v>
      </c>
      <c r="B1097">
        <v>151948</v>
      </c>
      <c r="C1097">
        <v>0</v>
      </c>
      <c r="D1097">
        <v>1</v>
      </c>
      <c r="E1097">
        <v>45</v>
      </c>
      <c r="F1097">
        <v>0</v>
      </c>
      <c r="G1097">
        <v>1</v>
      </c>
      <c r="H1097">
        <v>0</v>
      </c>
      <c r="I1097">
        <v>0</v>
      </c>
      <c r="J1097">
        <v>0</v>
      </c>
      <c r="K1097">
        <v>0</v>
      </c>
      <c r="L1097">
        <v>1</v>
      </c>
      <c r="M1097">
        <v>0</v>
      </c>
      <c r="N1097">
        <v>0</v>
      </c>
      <c r="O1097" t="s">
        <v>17</v>
      </c>
      <c r="P1097" s="5" t="str" cm="1">
        <f t="array" ref="P1097">_xlfn.IFS(F1097=1,"Divorced",G1097=1,"Married",H1097=1,"Single",I1097=1,"Together",J1097=1,"Widow")</f>
        <v>Married</v>
      </c>
      <c r="Q1097" s="5" t="str" cm="1">
        <f t="array" ref="Q1097">_xlfn.IFS(K1097=1,"Basic",L1097=1,"Graduate",M1097=1,"Master",N1097=1,"PhD",TRUE,"Otherwise")</f>
        <v>Graduate</v>
      </c>
    </row>
    <row r="1098" spans="1:17">
      <c r="A1098">
        <v>2421</v>
      </c>
      <c r="B1098">
        <v>151876</v>
      </c>
      <c r="C1098">
        <v>0</v>
      </c>
      <c r="D1098">
        <v>0</v>
      </c>
      <c r="E1098">
        <v>62</v>
      </c>
      <c r="F1098">
        <v>0</v>
      </c>
      <c r="G1098">
        <v>1</v>
      </c>
      <c r="H1098">
        <v>0</v>
      </c>
      <c r="I1098">
        <v>0</v>
      </c>
      <c r="J1098">
        <v>0</v>
      </c>
      <c r="K1098">
        <v>0</v>
      </c>
      <c r="L1098">
        <v>1</v>
      </c>
      <c r="M1098">
        <v>0</v>
      </c>
      <c r="N1098">
        <v>0</v>
      </c>
      <c r="O1098" t="s">
        <v>19</v>
      </c>
      <c r="P1098" s="5" t="str" cm="1">
        <f t="array" ref="P1098">_xlfn.IFS(F1098=1,"Divorced",G1098=1,"Married",H1098=1,"Single",I1098=1,"Together",J1098=1,"Widow")</f>
        <v>Married</v>
      </c>
      <c r="Q1098" s="5" t="str" cm="1">
        <f t="array" ref="Q1098">_xlfn.IFS(K1098=1,"Basic",L1098=1,"Graduate",M1098=1,"Master",N1098=1,"PhD",TRUE,"Otherwise")</f>
        <v>Graduate</v>
      </c>
    </row>
    <row r="1099" spans="1:17">
      <c r="A1099">
        <v>1089</v>
      </c>
      <c r="B1099">
        <v>151813</v>
      </c>
      <c r="C1099">
        <v>1</v>
      </c>
      <c r="D1099">
        <v>1</v>
      </c>
      <c r="E1099">
        <v>48</v>
      </c>
      <c r="F1099">
        <v>1</v>
      </c>
      <c r="G1099">
        <v>0</v>
      </c>
      <c r="H1099">
        <v>0</v>
      </c>
      <c r="I1099">
        <v>0</v>
      </c>
      <c r="J1099">
        <v>0</v>
      </c>
      <c r="K1099">
        <v>0</v>
      </c>
      <c r="L1099">
        <v>1</v>
      </c>
      <c r="M1099">
        <v>0</v>
      </c>
      <c r="N1099">
        <v>0</v>
      </c>
      <c r="O1099" t="s">
        <v>19</v>
      </c>
      <c r="P1099" s="5" t="str" cm="1">
        <f t="array" ref="P1099">_xlfn.IFS(F1099=1,"Divorced",G1099=1,"Married",H1099=1,"Single",I1099=1,"Together",J1099=1,"Widow")</f>
        <v>Divorced</v>
      </c>
      <c r="Q1099" s="5" t="str" cm="1">
        <f t="array" ref="Q1099">_xlfn.IFS(K1099=1,"Basic",L1099=1,"Graduate",M1099=1,"Master",N1099=1,"PhD",TRUE,"Otherwise")</f>
        <v>Graduate</v>
      </c>
    </row>
    <row r="1100" spans="1:17">
      <c r="A1100">
        <v>2491</v>
      </c>
      <c r="B1100">
        <v>151766</v>
      </c>
      <c r="C1100">
        <v>1</v>
      </c>
      <c r="D1100">
        <v>0</v>
      </c>
      <c r="E1100">
        <v>40</v>
      </c>
      <c r="F1100">
        <v>0</v>
      </c>
      <c r="G1100">
        <v>0</v>
      </c>
      <c r="H1100">
        <v>1</v>
      </c>
      <c r="I1100">
        <v>0</v>
      </c>
      <c r="J1100">
        <v>0</v>
      </c>
      <c r="K1100">
        <v>0</v>
      </c>
      <c r="L1100">
        <v>1</v>
      </c>
      <c r="M1100">
        <v>0</v>
      </c>
      <c r="N1100">
        <v>0</v>
      </c>
      <c r="O1100" t="s">
        <v>29</v>
      </c>
      <c r="P1100" s="5" t="str" cm="1">
        <f t="array" ref="P1100">_xlfn.IFS(F1100=1,"Divorced",G1100=1,"Married",H1100=1,"Single",I1100=1,"Together",J1100=1,"Widow")</f>
        <v>Single</v>
      </c>
      <c r="Q1100" s="5" t="str" cm="1">
        <f t="array" ref="Q1100">_xlfn.IFS(K1100=1,"Basic",L1100=1,"Graduate",M1100=1,"Master",N1100=1,"PhD",TRUE,"Otherwise")</f>
        <v>Graduate</v>
      </c>
    </row>
    <row r="1101" spans="1:17">
      <c r="A1101">
        <v>2596</v>
      </c>
      <c r="B1101">
        <v>151717</v>
      </c>
      <c r="C1101">
        <v>0</v>
      </c>
      <c r="D1101">
        <v>1</v>
      </c>
      <c r="E1101">
        <v>55</v>
      </c>
      <c r="F1101">
        <v>0</v>
      </c>
      <c r="G1101">
        <v>0</v>
      </c>
      <c r="H1101">
        <v>0</v>
      </c>
      <c r="I1101">
        <v>1</v>
      </c>
      <c r="J1101">
        <v>0</v>
      </c>
      <c r="K1101">
        <v>0</v>
      </c>
      <c r="L1101">
        <v>0</v>
      </c>
      <c r="M1101">
        <v>0</v>
      </c>
      <c r="N1101">
        <v>1</v>
      </c>
      <c r="O1101" t="s">
        <v>34</v>
      </c>
      <c r="P1101" s="5" t="str" cm="1">
        <f t="array" ref="P1101">_xlfn.IFS(F1101=1,"Divorced",G1101=1,"Married",H1101=1,"Single",I1101=1,"Together",J1101=1,"Widow")</f>
        <v>Together</v>
      </c>
      <c r="Q1101" s="5" t="str" cm="1">
        <f t="array" ref="Q1101">_xlfn.IFS(K1101=1,"Basic",L1101=1,"Graduate",M1101=1,"Master",N1101=1,"PhD",TRUE,"Otherwise")</f>
        <v>PhD</v>
      </c>
    </row>
    <row r="1102" spans="1:17">
      <c r="A1102">
        <v>3052</v>
      </c>
      <c r="B1102">
        <v>151651</v>
      </c>
      <c r="C1102">
        <v>0</v>
      </c>
      <c r="D1102">
        <v>1</v>
      </c>
      <c r="E1102">
        <v>60</v>
      </c>
      <c r="F1102">
        <v>0</v>
      </c>
      <c r="G1102">
        <v>1</v>
      </c>
      <c r="H1102">
        <v>0</v>
      </c>
      <c r="I1102">
        <v>0</v>
      </c>
      <c r="J1102">
        <v>0</v>
      </c>
      <c r="K1102">
        <v>0</v>
      </c>
      <c r="L1102">
        <v>1</v>
      </c>
      <c r="M1102">
        <v>0</v>
      </c>
      <c r="N1102">
        <v>0</v>
      </c>
      <c r="O1102" t="s">
        <v>34</v>
      </c>
      <c r="P1102" s="5" t="str" cm="1">
        <f t="array" ref="P1102">_xlfn.IFS(F1102=1,"Divorced",G1102=1,"Married",H1102=1,"Single",I1102=1,"Together",J1102=1,"Widow")</f>
        <v>Married</v>
      </c>
      <c r="Q1102" s="5" t="str" cm="1">
        <f t="array" ref="Q1102">_xlfn.IFS(K1102=1,"Basic",L1102=1,"Graduate",M1102=1,"Master",N1102=1,"PhD",TRUE,"Otherwise")</f>
        <v>Graduate</v>
      </c>
    </row>
    <row r="1103" spans="1:17">
      <c r="A1103">
        <v>1169</v>
      </c>
      <c r="B1103">
        <v>151650</v>
      </c>
      <c r="C1103">
        <v>0</v>
      </c>
      <c r="D1103">
        <v>1</v>
      </c>
      <c r="E1103">
        <v>44</v>
      </c>
      <c r="F1103">
        <v>0</v>
      </c>
      <c r="G1103">
        <v>1</v>
      </c>
      <c r="H1103">
        <v>0</v>
      </c>
      <c r="I1103">
        <v>0</v>
      </c>
      <c r="J1103">
        <v>0</v>
      </c>
      <c r="K1103">
        <v>0</v>
      </c>
      <c r="L1103">
        <v>0</v>
      </c>
      <c r="M1103">
        <v>0</v>
      </c>
      <c r="N1103">
        <v>1</v>
      </c>
      <c r="O1103" t="s">
        <v>17</v>
      </c>
      <c r="P1103" s="5" t="str" cm="1">
        <f t="array" ref="P1103">_xlfn.IFS(F1103=1,"Divorced",G1103=1,"Married",H1103=1,"Single",I1103=1,"Together",J1103=1,"Widow")</f>
        <v>Married</v>
      </c>
      <c r="Q1103" s="5" t="str" cm="1">
        <f t="array" ref="Q1103">_xlfn.IFS(K1103=1,"Basic",L1103=1,"Graduate",M1103=1,"Master",N1103=1,"PhD",TRUE,"Otherwise")</f>
        <v>PhD</v>
      </c>
    </row>
    <row r="1104" spans="1:17">
      <c r="A1104">
        <v>2728</v>
      </c>
      <c r="B1104">
        <v>151569</v>
      </c>
      <c r="C1104">
        <v>0</v>
      </c>
      <c r="D1104">
        <v>1</v>
      </c>
      <c r="E1104">
        <v>71</v>
      </c>
      <c r="F1104">
        <v>0</v>
      </c>
      <c r="G1104">
        <v>0</v>
      </c>
      <c r="H1104">
        <v>0</v>
      </c>
      <c r="I1104">
        <v>0</v>
      </c>
      <c r="J1104">
        <v>1</v>
      </c>
      <c r="K1104">
        <v>0</v>
      </c>
      <c r="L1104">
        <v>0</v>
      </c>
      <c r="M1104">
        <v>0</v>
      </c>
      <c r="N1104">
        <v>1</v>
      </c>
      <c r="O1104" t="s">
        <v>34</v>
      </c>
      <c r="P1104" s="5" t="str" cm="1">
        <f t="array" ref="P1104">_xlfn.IFS(F1104=1,"Divorced",G1104=1,"Married",H1104=1,"Single",I1104=1,"Together",J1104=1,"Widow")</f>
        <v>Widow</v>
      </c>
      <c r="Q1104" s="5" t="str" cm="1">
        <f t="array" ref="Q1104">_xlfn.IFS(K1104=1,"Basic",L1104=1,"Graduate",M1104=1,"Master",N1104=1,"PhD",TRUE,"Otherwise")</f>
        <v>PhD</v>
      </c>
    </row>
    <row r="1105" spans="1:17">
      <c r="A1105">
        <v>1926</v>
      </c>
      <c r="B1105">
        <v>151563</v>
      </c>
      <c r="C1105">
        <v>0</v>
      </c>
      <c r="D1105">
        <v>0</v>
      </c>
      <c r="E1105">
        <v>33</v>
      </c>
      <c r="F1105">
        <v>0</v>
      </c>
      <c r="G1105">
        <v>1</v>
      </c>
      <c r="H1105">
        <v>0</v>
      </c>
      <c r="I1105">
        <v>0</v>
      </c>
      <c r="J1105">
        <v>0</v>
      </c>
      <c r="K1105">
        <v>0</v>
      </c>
      <c r="L1105">
        <v>0</v>
      </c>
      <c r="M1105">
        <v>0</v>
      </c>
      <c r="N1105">
        <v>1</v>
      </c>
      <c r="O1105" t="s">
        <v>28</v>
      </c>
      <c r="P1105" s="5" t="str" cm="1">
        <f t="array" ref="P1105">_xlfn.IFS(F1105=1,"Divorced",G1105=1,"Married",H1105=1,"Single",I1105=1,"Together",J1105=1,"Widow")</f>
        <v>Married</v>
      </c>
      <c r="Q1105" s="5" t="str" cm="1">
        <f t="array" ref="Q1105">_xlfn.IFS(K1105=1,"Basic",L1105=1,"Graduate",M1105=1,"Master",N1105=1,"PhD",TRUE,"Otherwise")</f>
        <v>PhD</v>
      </c>
    </row>
    <row r="1106" spans="1:17">
      <c r="A1106">
        <v>1215</v>
      </c>
      <c r="B1106">
        <v>151537</v>
      </c>
      <c r="C1106">
        <v>0</v>
      </c>
      <c r="D1106">
        <v>1</v>
      </c>
      <c r="E1106">
        <v>68</v>
      </c>
      <c r="F1106">
        <v>1</v>
      </c>
      <c r="G1106">
        <v>0</v>
      </c>
      <c r="H1106">
        <v>0</v>
      </c>
      <c r="I1106">
        <v>0</v>
      </c>
      <c r="J1106">
        <v>0</v>
      </c>
      <c r="K1106">
        <v>0</v>
      </c>
      <c r="L1106">
        <v>1</v>
      </c>
      <c r="M1106">
        <v>0</v>
      </c>
      <c r="N1106">
        <v>0</v>
      </c>
      <c r="O1106" t="s">
        <v>19</v>
      </c>
      <c r="P1106" s="5" t="str" cm="1">
        <f t="array" ref="P1106">_xlfn.IFS(F1106=1,"Divorced",G1106=1,"Married",H1106=1,"Single",I1106=1,"Together",J1106=1,"Widow")</f>
        <v>Divorced</v>
      </c>
      <c r="Q1106" s="5" t="str" cm="1">
        <f t="array" ref="Q1106">_xlfn.IFS(K1106=1,"Basic",L1106=1,"Graduate",M1106=1,"Master",N1106=1,"PhD",TRUE,"Otherwise")</f>
        <v>Graduate</v>
      </c>
    </row>
    <row r="1107" spans="1:17">
      <c r="A1107">
        <v>1421</v>
      </c>
      <c r="B1107">
        <v>151529</v>
      </c>
      <c r="C1107">
        <v>0</v>
      </c>
      <c r="D1107">
        <v>1</v>
      </c>
      <c r="E1107">
        <v>71</v>
      </c>
      <c r="F1107">
        <v>0</v>
      </c>
      <c r="G1107">
        <v>0</v>
      </c>
      <c r="H1107">
        <v>0</v>
      </c>
      <c r="I1107">
        <v>0</v>
      </c>
      <c r="J1107">
        <v>1</v>
      </c>
      <c r="K1107">
        <v>0</v>
      </c>
      <c r="L1107">
        <v>0</v>
      </c>
      <c r="M1107">
        <v>1</v>
      </c>
      <c r="N1107">
        <v>0</v>
      </c>
      <c r="O1107" t="s">
        <v>17</v>
      </c>
      <c r="P1107" s="5" t="str" cm="1">
        <f t="array" ref="P1107">_xlfn.IFS(F1107=1,"Divorced",G1107=1,"Married",H1107=1,"Single",I1107=1,"Together",J1107=1,"Widow")</f>
        <v>Widow</v>
      </c>
      <c r="Q1107" s="5" t="str" cm="1">
        <f t="array" ref="Q1107">_xlfn.IFS(K1107=1,"Basic",L1107=1,"Graduate",M1107=1,"Master",N1107=1,"PhD",TRUE,"Otherwise")</f>
        <v>Master</v>
      </c>
    </row>
    <row r="1108" spans="1:17">
      <c r="A1108">
        <v>1732</v>
      </c>
      <c r="B1108">
        <v>151518</v>
      </c>
      <c r="C1108">
        <v>0</v>
      </c>
      <c r="D1108">
        <v>1</v>
      </c>
      <c r="E1108">
        <v>62</v>
      </c>
      <c r="F1108">
        <v>0</v>
      </c>
      <c r="G1108">
        <v>0</v>
      </c>
      <c r="H1108">
        <v>0</v>
      </c>
      <c r="I1108">
        <v>1</v>
      </c>
      <c r="J1108">
        <v>0</v>
      </c>
      <c r="K1108">
        <v>0</v>
      </c>
      <c r="L1108">
        <v>0</v>
      </c>
      <c r="M1108">
        <v>0</v>
      </c>
      <c r="N1108">
        <v>1</v>
      </c>
      <c r="O1108" t="s">
        <v>34</v>
      </c>
      <c r="P1108" s="5" t="str" cm="1">
        <f t="array" ref="P1108">_xlfn.IFS(F1108=1,"Divorced",G1108=1,"Married",H1108=1,"Single",I1108=1,"Together",J1108=1,"Widow")</f>
        <v>Together</v>
      </c>
      <c r="Q1108" s="5" t="str" cm="1">
        <f t="array" ref="Q1108">_xlfn.IFS(K1108=1,"Basic",L1108=1,"Graduate",M1108=1,"Master",N1108=1,"PhD",TRUE,"Otherwise")</f>
        <v>PhD</v>
      </c>
    </row>
    <row r="1109" spans="1:17">
      <c r="A1109">
        <v>1348</v>
      </c>
      <c r="B1109">
        <v>151479</v>
      </c>
      <c r="C1109">
        <v>1</v>
      </c>
      <c r="D1109">
        <v>1</v>
      </c>
      <c r="E1109">
        <v>53</v>
      </c>
      <c r="F1109">
        <v>0</v>
      </c>
      <c r="G1109">
        <v>1</v>
      </c>
      <c r="H1109">
        <v>0</v>
      </c>
      <c r="I1109">
        <v>0</v>
      </c>
      <c r="J1109">
        <v>0</v>
      </c>
      <c r="K1109">
        <v>0</v>
      </c>
      <c r="L1109">
        <v>1</v>
      </c>
      <c r="M1109">
        <v>0</v>
      </c>
      <c r="N1109">
        <v>0</v>
      </c>
      <c r="O1109" t="s">
        <v>34</v>
      </c>
      <c r="P1109" s="5" t="str" cm="1">
        <f t="array" ref="P1109">_xlfn.IFS(F1109=1,"Divorced",G1109=1,"Married",H1109=1,"Single",I1109=1,"Together",J1109=1,"Widow")</f>
        <v>Married</v>
      </c>
      <c r="Q1109" s="5" t="str" cm="1">
        <f t="array" ref="Q1109">_xlfn.IFS(K1109=1,"Basic",L1109=1,"Graduate",M1109=1,"Master",N1109=1,"PhD",TRUE,"Otherwise")</f>
        <v>Graduate</v>
      </c>
    </row>
    <row r="1110" spans="1:17">
      <c r="A1110">
        <v>2183</v>
      </c>
      <c r="B1110">
        <v>151412</v>
      </c>
      <c r="C1110">
        <v>0</v>
      </c>
      <c r="D1110">
        <v>1</v>
      </c>
      <c r="E1110">
        <v>62</v>
      </c>
      <c r="F1110">
        <v>0</v>
      </c>
      <c r="G1110">
        <v>1</v>
      </c>
      <c r="H1110">
        <v>0</v>
      </c>
      <c r="I1110">
        <v>0</v>
      </c>
      <c r="J1110">
        <v>0</v>
      </c>
      <c r="K1110">
        <v>0</v>
      </c>
      <c r="L1110">
        <v>0</v>
      </c>
      <c r="M1110">
        <v>1</v>
      </c>
      <c r="N1110">
        <v>0</v>
      </c>
      <c r="O1110" t="s">
        <v>17</v>
      </c>
      <c r="P1110" s="5" t="str" cm="1">
        <f t="array" ref="P1110">_xlfn.IFS(F1110=1,"Divorced",G1110=1,"Married",H1110=1,"Single",I1110=1,"Together",J1110=1,"Widow")</f>
        <v>Married</v>
      </c>
      <c r="Q1110" s="5" t="str" cm="1">
        <f t="array" ref="Q1110">_xlfn.IFS(K1110=1,"Basic",L1110=1,"Graduate",M1110=1,"Master",N1110=1,"PhD",TRUE,"Otherwise")</f>
        <v>Master</v>
      </c>
    </row>
    <row r="1111" spans="1:17">
      <c r="A1111">
        <v>2519</v>
      </c>
      <c r="B1111">
        <v>151411</v>
      </c>
      <c r="C1111">
        <v>1</v>
      </c>
      <c r="D1111">
        <v>2</v>
      </c>
      <c r="E1111">
        <v>67</v>
      </c>
      <c r="F1111">
        <v>0</v>
      </c>
      <c r="G1111">
        <v>0</v>
      </c>
      <c r="H1111">
        <v>1</v>
      </c>
      <c r="I1111">
        <v>0</v>
      </c>
      <c r="J1111">
        <v>0</v>
      </c>
      <c r="K1111">
        <v>0</v>
      </c>
      <c r="L1111">
        <v>0</v>
      </c>
      <c r="M1111">
        <v>0</v>
      </c>
      <c r="N1111">
        <v>1</v>
      </c>
      <c r="O1111" t="s">
        <v>17</v>
      </c>
      <c r="P1111" s="5" t="str" cm="1">
        <f t="array" ref="P1111">_xlfn.IFS(F1111=1,"Divorced",G1111=1,"Married",H1111=1,"Single",I1111=1,"Together",J1111=1,"Widow")</f>
        <v>Single</v>
      </c>
      <c r="Q1111" s="5" t="str" cm="1">
        <f t="array" ref="Q1111">_xlfn.IFS(K1111=1,"Basic",L1111=1,"Graduate",M1111=1,"Master",N1111=1,"PhD",TRUE,"Otherwise")</f>
        <v>PhD</v>
      </c>
    </row>
    <row r="1112" spans="1:17">
      <c r="A1112">
        <v>1872</v>
      </c>
      <c r="B1112">
        <v>151390</v>
      </c>
      <c r="C1112">
        <v>1</v>
      </c>
      <c r="D1112">
        <v>1</v>
      </c>
      <c r="E1112">
        <v>55</v>
      </c>
      <c r="F1112">
        <v>0</v>
      </c>
      <c r="G1112">
        <v>0</v>
      </c>
      <c r="H1112">
        <v>0</v>
      </c>
      <c r="I1112">
        <v>0</v>
      </c>
      <c r="J1112">
        <v>1</v>
      </c>
      <c r="K1112">
        <v>0</v>
      </c>
      <c r="L1112">
        <v>0</v>
      </c>
      <c r="M1112">
        <v>1</v>
      </c>
      <c r="N1112">
        <v>0</v>
      </c>
      <c r="O1112" t="s">
        <v>28</v>
      </c>
      <c r="P1112" s="5" t="str" cm="1">
        <f t="array" ref="P1112">_xlfn.IFS(F1112=1,"Divorced",G1112=1,"Married",H1112=1,"Single",I1112=1,"Together",J1112=1,"Widow")</f>
        <v>Widow</v>
      </c>
      <c r="Q1112" s="5" t="str" cm="1">
        <f t="array" ref="Q1112">_xlfn.IFS(K1112=1,"Basic",L1112=1,"Graduate",M1112=1,"Master",N1112=1,"PhD",TRUE,"Otherwise")</f>
        <v>Master</v>
      </c>
    </row>
    <row r="1113" spans="1:17">
      <c r="A1113">
        <v>2962</v>
      </c>
      <c r="B1113">
        <v>151373</v>
      </c>
      <c r="C1113">
        <v>0</v>
      </c>
      <c r="D1113">
        <v>0</v>
      </c>
      <c r="E1113">
        <v>29</v>
      </c>
      <c r="F1113">
        <v>0</v>
      </c>
      <c r="G1113">
        <v>1</v>
      </c>
      <c r="H1113">
        <v>0</v>
      </c>
      <c r="I1113">
        <v>0</v>
      </c>
      <c r="J1113">
        <v>0</v>
      </c>
      <c r="K1113">
        <v>0</v>
      </c>
      <c r="L1113">
        <v>1</v>
      </c>
      <c r="M1113">
        <v>0</v>
      </c>
      <c r="N1113">
        <v>0</v>
      </c>
      <c r="O1113" t="s">
        <v>34</v>
      </c>
      <c r="P1113" s="5" t="str" cm="1">
        <f t="array" ref="P1113">_xlfn.IFS(F1113=1,"Divorced",G1113=1,"Married",H1113=1,"Single",I1113=1,"Together",J1113=1,"Widow")</f>
        <v>Married</v>
      </c>
      <c r="Q1113" s="5" t="str" cm="1">
        <f t="array" ref="Q1113">_xlfn.IFS(K1113=1,"Basic",L1113=1,"Graduate",M1113=1,"Master",N1113=1,"PhD",TRUE,"Otherwise")</f>
        <v>Graduate</v>
      </c>
    </row>
    <row r="1114" spans="1:17">
      <c r="A1114">
        <v>1214</v>
      </c>
      <c r="B1114">
        <v>151369</v>
      </c>
      <c r="C1114">
        <v>0</v>
      </c>
      <c r="D1114">
        <v>1</v>
      </c>
      <c r="E1114">
        <v>44</v>
      </c>
      <c r="F1114">
        <v>0</v>
      </c>
      <c r="G1114">
        <v>0</v>
      </c>
      <c r="H1114">
        <v>0</v>
      </c>
      <c r="I1114">
        <v>1</v>
      </c>
      <c r="J1114">
        <v>0</v>
      </c>
      <c r="K1114">
        <v>0</v>
      </c>
      <c r="L1114">
        <v>1</v>
      </c>
      <c r="M1114">
        <v>0</v>
      </c>
      <c r="N1114">
        <v>0</v>
      </c>
      <c r="O1114" t="s">
        <v>32</v>
      </c>
      <c r="P1114" s="5" t="str" cm="1">
        <f t="array" ref="P1114">_xlfn.IFS(F1114=1,"Divorced",G1114=1,"Married",H1114=1,"Single",I1114=1,"Together",J1114=1,"Widow")</f>
        <v>Together</v>
      </c>
      <c r="Q1114" s="5" t="str" cm="1">
        <f t="array" ref="Q1114">_xlfn.IFS(K1114=1,"Basic",L1114=1,"Graduate",M1114=1,"Master",N1114=1,"PhD",TRUE,"Otherwise")</f>
        <v>Graduate</v>
      </c>
    </row>
    <row r="1115" spans="1:17">
      <c r="A1115">
        <v>1268</v>
      </c>
      <c r="B1115">
        <v>151369</v>
      </c>
      <c r="C1115">
        <v>0</v>
      </c>
      <c r="D1115">
        <v>1</v>
      </c>
      <c r="E1115">
        <v>44</v>
      </c>
      <c r="F1115">
        <v>0</v>
      </c>
      <c r="G1115">
        <v>0</v>
      </c>
      <c r="H1115">
        <v>0</v>
      </c>
      <c r="I1115">
        <v>1</v>
      </c>
      <c r="J1115">
        <v>0</v>
      </c>
      <c r="K1115">
        <v>0</v>
      </c>
      <c r="L1115">
        <v>1</v>
      </c>
      <c r="M1115">
        <v>0</v>
      </c>
      <c r="N1115">
        <v>0</v>
      </c>
      <c r="O1115" t="s">
        <v>32</v>
      </c>
      <c r="P1115" s="5" t="str" cm="1">
        <f t="array" ref="P1115">_xlfn.IFS(F1115=1,"Divorced",G1115=1,"Married",H1115=1,"Single",I1115=1,"Together",J1115=1,"Widow")</f>
        <v>Together</v>
      </c>
      <c r="Q1115" s="5" t="str" cm="1">
        <f t="array" ref="Q1115">_xlfn.IFS(K1115=1,"Basic",L1115=1,"Graduate",M1115=1,"Master",N1115=1,"PhD",TRUE,"Otherwise")</f>
        <v>Graduate</v>
      </c>
    </row>
    <row r="1116" spans="1:17">
      <c r="A1116">
        <v>2393</v>
      </c>
      <c r="B1116">
        <v>151315</v>
      </c>
      <c r="C1116">
        <v>0</v>
      </c>
      <c r="D1116">
        <v>0</v>
      </c>
      <c r="E1116">
        <v>72</v>
      </c>
      <c r="F1116">
        <v>0</v>
      </c>
      <c r="G1116">
        <v>0</v>
      </c>
      <c r="H1116">
        <v>0</v>
      </c>
      <c r="I1116">
        <v>1</v>
      </c>
      <c r="J1116">
        <v>0</v>
      </c>
      <c r="K1116">
        <v>0</v>
      </c>
      <c r="L1116">
        <v>1</v>
      </c>
      <c r="M1116">
        <v>0</v>
      </c>
      <c r="N1116">
        <v>0</v>
      </c>
      <c r="O1116" t="s">
        <v>17</v>
      </c>
      <c r="P1116" s="5" t="str" cm="1">
        <f t="array" ref="P1116">_xlfn.IFS(F1116=1,"Divorced",G1116=1,"Married",H1116=1,"Single",I1116=1,"Together",J1116=1,"Widow")</f>
        <v>Together</v>
      </c>
      <c r="Q1116" s="5" t="str" cm="1">
        <f t="array" ref="Q1116">_xlfn.IFS(K1116=1,"Basic",L1116=1,"Graduate",M1116=1,"Master",N1116=1,"PhD",TRUE,"Otherwise")</f>
        <v>Graduate</v>
      </c>
    </row>
    <row r="1117" spans="1:17">
      <c r="A1117">
        <v>1560</v>
      </c>
      <c r="B1117">
        <v>151287</v>
      </c>
      <c r="C1117">
        <v>1</v>
      </c>
      <c r="D1117">
        <v>1</v>
      </c>
      <c r="E1117">
        <v>52</v>
      </c>
      <c r="F1117">
        <v>0</v>
      </c>
      <c r="G1117">
        <v>1</v>
      </c>
      <c r="H1117">
        <v>0</v>
      </c>
      <c r="I1117">
        <v>0</v>
      </c>
      <c r="J1117">
        <v>0</v>
      </c>
      <c r="K1117">
        <v>0</v>
      </c>
      <c r="L1117">
        <v>1</v>
      </c>
      <c r="M1117">
        <v>0</v>
      </c>
      <c r="N1117">
        <v>0</v>
      </c>
      <c r="O1117" t="s">
        <v>28</v>
      </c>
      <c r="P1117" s="5" t="str" cm="1">
        <f t="array" ref="P1117">_xlfn.IFS(F1117=1,"Divorced",G1117=1,"Married",H1117=1,"Single",I1117=1,"Together",J1117=1,"Widow")</f>
        <v>Married</v>
      </c>
      <c r="Q1117" s="5" t="str" cm="1">
        <f t="array" ref="Q1117">_xlfn.IFS(K1117=1,"Basic",L1117=1,"Graduate",M1117=1,"Master",N1117=1,"PhD",TRUE,"Otherwise")</f>
        <v>Graduate</v>
      </c>
    </row>
    <row r="1118" spans="1:17">
      <c r="A1118">
        <v>1774</v>
      </c>
      <c r="B1118">
        <v>151267</v>
      </c>
      <c r="C1118">
        <v>1</v>
      </c>
      <c r="D1118">
        <v>1</v>
      </c>
      <c r="E1118">
        <v>42</v>
      </c>
      <c r="F1118">
        <v>0</v>
      </c>
      <c r="G1118">
        <v>1</v>
      </c>
      <c r="H1118">
        <v>0</v>
      </c>
      <c r="I1118">
        <v>0</v>
      </c>
      <c r="J1118">
        <v>0</v>
      </c>
      <c r="K1118">
        <v>0</v>
      </c>
      <c r="L1118">
        <v>1</v>
      </c>
      <c r="M1118">
        <v>0</v>
      </c>
      <c r="N1118">
        <v>0</v>
      </c>
      <c r="O1118" t="s">
        <v>34</v>
      </c>
      <c r="P1118" s="5" t="str" cm="1">
        <f t="array" ref="P1118">_xlfn.IFS(F1118=1,"Divorced",G1118=1,"Married",H1118=1,"Single",I1118=1,"Together",J1118=1,"Widow")</f>
        <v>Married</v>
      </c>
      <c r="Q1118" s="5" t="str" cm="1">
        <f t="array" ref="Q1118">_xlfn.IFS(K1118=1,"Basic",L1118=1,"Graduate",M1118=1,"Master",N1118=1,"PhD",TRUE,"Otherwise")</f>
        <v>Graduate</v>
      </c>
    </row>
    <row r="1119" spans="1:17">
      <c r="A1119">
        <v>2583</v>
      </c>
      <c r="B1119">
        <v>151250</v>
      </c>
      <c r="C1119">
        <v>1</v>
      </c>
      <c r="D1119">
        <v>0</v>
      </c>
      <c r="E1119">
        <v>30</v>
      </c>
      <c r="F1119">
        <v>0</v>
      </c>
      <c r="G1119">
        <v>0</v>
      </c>
      <c r="H1119">
        <v>1</v>
      </c>
      <c r="I1119">
        <v>0</v>
      </c>
      <c r="J1119">
        <v>0</v>
      </c>
      <c r="K1119">
        <v>0</v>
      </c>
      <c r="L1119">
        <v>0</v>
      </c>
      <c r="M1119">
        <v>0</v>
      </c>
      <c r="N1119">
        <v>0</v>
      </c>
      <c r="O1119" t="s">
        <v>19</v>
      </c>
      <c r="P1119" s="5" t="str" cm="1">
        <f t="array" ref="P1119">_xlfn.IFS(F1119=1,"Divorced",G1119=1,"Married",H1119=1,"Single",I1119=1,"Together",J1119=1,"Widow")</f>
        <v>Single</v>
      </c>
      <c r="Q1119" s="5" t="str" cm="1">
        <f t="array" ref="Q1119">_xlfn.IFS(K1119=1,"Basic",L1119=1,"Graduate",M1119=1,"Master",N1119=1,"PhD",TRUE,"Otherwise")</f>
        <v>Otherwise</v>
      </c>
    </row>
    <row r="1120" spans="1:17">
      <c r="A1120">
        <v>1869</v>
      </c>
      <c r="B1120">
        <v>151195</v>
      </c>
      <c r="C1120">
        <v>1</v>
      </c>
      <c r="D1120">
        <v>1</v>
      </c>
      <c r="E1120">
        <v>58</v>
      </c>
      <c r="F1120">
        <v>0</v>
      </c>
      <c r="G1120">
        <v>0</v>
      </c>
      <c r="H1120">
        <v>0</v>
      </c>
      <c r="I1120">
        <v>1</v>
      </c>
      <c r="J1120">
        <v>0</v>
      </c>
      <c r="K1120">
        <v>0</v>
      </c>
      <c r="L1120">
        <v>1</v>
      </c>
      <c r="M1120">
        <v>0</v>
      </c>
      <c r="N1120">
        <v>0</v>
      </c>
      <c r="O1120" t="s">
        <v>19</v>
      </c>
      <c r="P1120" s="5" t="str" cm="1">
        <f t="array" ref="P1120">_xlfn.IFS(F1120=1,"Divorced",G1120=1,"Married",H1120=1,"Single",I1120=1,"Together",J1120=1,"Widow")</f>
        <v>Together</v>
      </c>
      <c r="Q1120" s="5" t="str" cm="1">
        <f t="array" ref="Q1120">_xlfn.IFS(K1120=1,"Basic",L1120=1,"Graduate",M1120=1,"Master",N1120=1,"PhD",TRUE,"Otherwise")</f>
        <v>Graduate</v>
      </c>
    </row>
    <row r="1121" spans="1:17">
      <c r="A1121">
        <v>1182</v>
      </c>
      <c r="B1121">
        <v>151148</v>
      </c>
      <c r="C1121">
        <v>1</v>
      </c>
      <c r="D1121">
        <v>1</v>
      </c>
      <c r="E1121">
        <v>47</v>
      </c>
      <c r="F1121">
        <v>0</v>
      </c>
      <c r="G1121">
        <v>1</v>
      </c>
      <c r="H1121">
        <v>0</v>
      </c>
      <c r="I1121">
        <v>0</v>
      </c>
      <c r="J1121">
        <v>0</v>
      </c>
      <c r="K1121">
        <v>0</v>
      </c>
      <c r="L1121">
        <v>1</v>
      </c>
      <c r="M1121">
        <v>0</v>
      </c>
      <c r="N1121">
        <v>0</v>
      </c>
      <c r="O1121" t="s">
        <v>28</v>
      </c>
      <c r="P1121" s="5" t="str" cm="1">
        <f t="array" ref="P1121">_xlfn.IFS(F1121=1,"Divorced",G1121=1,"Married",H1121=1,"Single",I1121=1,"Together",J1121=1,"Widow")</f>
        <v>Married</v>
      </c>
      <c r="Q1121" s="5" t="str" cm="1">
        <f t="array" ref="Q1121">_xlfn.IFS(K1121=1,"Basic",L1121=1,"Graduate",M1121=1,"Master",N1121=1,"PhD",TRUE,"Otherwise")</f>
        <v>Graduate</v>
      </c>
    </row>
    <row r="1122" spans="1:17">
      <c r="A1122">
        <v>2925</v>
      </c>
      <c r="B1122">
        <v>151141</v>
      </c>
      <c r="C1122">
        <v>0</v>
      </c>
      <c r="D1122">
        <v>0</v>
      </c>
      <c r="E1122">
        <v>80</v>
      </c>
      <c r="F1122">
        <v>0</v>
      </c>
      <c r="G1122">
        <v>0</v>
      </c>
      <c r="H1122">
        <v>1</v>
      </c>
      <c r="I1122">
        <v>0</v>
      </c>
      <c r="J1122">
        <v>0</v>
      </c>
      <c r="K1122">
        <v>0</v>
      </c>
      <c r="L1122">
        <v>0</v>
      </c>
      <c r="M1122">
        <v>0</v>
      </c>
      <c r="N1122">
        <v>1</v>
      </c>
      <c r="O1122" t="s">
        <v>19</v>
      </c>
      <c r="P1122" s="5" t="str" cm="1">
        <f t="array" ref="P1122">_xlfn.IFS(F1122=1,"Divorced",G1122=1,"Married",H1122=1,"Single",I1122=1,"Together",J1122=1,"Widow")</f>
        <v>Single</v>
      </c>
      <c r="Q1122" s="5" t="str" cm="1">
        <f t="array" ref="Q1122">_xlfn.IFS(K1122=1,"Basic",L1122=1,"Graduate",M1122=1,"Master",N1122=1,"PhD",TRUE,"Otherwise")</f>
        <v>PhD</v>
      </c>
    </row>
    <row r="1123" spans="1:17">
      <c r="A1123">
        <v>1759</v>
      </c>
      <c r="B1123">
        <v>151124</v>
      </c>
      <c r="C1123">
        <v>1</v>
      </c>
      <c r="D1123">
        <v>1</v>
      </c>
      <c r="E1123">
        <v>65</v>
      </c>
      <c r="F1123">
        <v>0</v>
      </c>
      <c r="G1123">
        <v>0</v>
      </c>
      <c r="H1123">
        <v>1</v>
      </c>
      <c r="I1123">
        <v>0</v>
      </c>
      <c r="J1123">
        <v>0</v>
      </c>
      <c r="K1123">
        <v>0</v>
      </c>
      <c r="L1123">
        <v>0</v>
      </c>
      <c r="M1123">
        <v>1</v>
      </c>
      <c r="N1123">
        <v>0</v>
      </c>
      <c r="O1123" t="s">
        <v>29</v>
      </c>
      <c r="P1123" s="5" t="str" cm="1">
        <f t="array" ref="P1123">_xlfn.IFS(F1123=1,"Divorced",G1123=1,"Married",H1123=1,"Single",I1123=1,"Together",J1123=1,"Widow")</f>
        <v>Single</v>
      </c>
      <c r="Q1123" s="5" t="str" cm="1">
        <f t="array" ref="Q1123">_xlfn.IFS(K1123=1,"Basic",L1123=1,"Graduate",M1123=1,"Master",N1123=1,"PhD",TRUE,"Otherwise")</f>
        <v>Master</v>
      </c>
    </row>
    <row r="1124" spans="1:17">
      <c r="A1124">
        <v>1864</v>
      </c>
      <c r="B1124">
        <v>151111</v>
      </c>
      <c r="C1124">
        <v>1</v>
      </c>
      <c r="D1124">
        <v>1</v>
      </c>
      <c r="E1124">
        <v>39</v>
      </c>
      <c r="F1124">
        <v>0</v>
      </c>
      <c r="G1124">
        <v>1</v>
      </c>
      <c r="H1124">
        <v>0</v>
      </c>
      <c r="I1124">
        <v>0</v>
      </c>
      <c r="J1124">
        <v>0</v>
      </c>
      <c r="K1124">
        <v>0</v>
      </c>
      <c r="L1124">
        <v>0</v>
      </c>
      <c r="M1124">
        <v>0</v>
      </c>
      <c r="N1124">
        <v>0</v>
      </c>
      <c r="O1124" t="s">
        <v>34</v>
      </c>
      <c r="P1124" s="5" t="str" cm="1">
        <f t="array" ref="P1124">_xlfn.IFS(F1124=1,"Divorced",G1124=1,"Married",H1124=1,"Single",I1124=1,"Together",J1124=1,"Widow")</f>
        <v>Married</v>
      </c>
      <c r="Q1124" s="5" t="str" cm="1">
        <f t="array" ref="Q1124">_xlfn.IFS(K1124=1,"Basic",L1124=1,"Graduate",M1124=1,"Master",N1124=1,"PhD",TRUE,"Otherwise")</f>
        <v>Otherwise</v>
      </c>
    </row>
    <row r="1125" spans="1:17">
      <c r="A1125">
        <v>2375</v>
      </c>
      <c r="B1125">
        <v>151039</v>
      </c>
      <c r="C1125">
        <v>1</v>
      </c>
      <c r="D1125">
        <v>1</v>
      </c>
      <c r="E1125">
        <v>51</v>
      </c>
      <c r="F1125">
        <v>0</v>
      </c>
      <c r="G1125">
        <v>1</v>
      </c>
      <c r="H1125">
        <v>0</v>
      </c>
      <c r="I1125">
        <v>0</v>
      </c>
      <c r="J1125">
        <v>0</v>
      </c>
      <c r="K1125">
        <v>0</v>
      </c>
      <c r="L1125">
        <v>0</v>
      </c>
      <c r="M1125">
        <v>0</v>
      </c>
      <c r="N1125">
        <v>1</v>
      </c>
      <c r="O1125" t="s">
        <v>17</v>
      </c>
      <c r="P1125" s="5" t="str" cm="1">
        <f t="array" ref="P1125">_xlfn.IFS(F1125=1,"Divorced",G1125=1,"Married",H1125=1,"Single",I1125=1,"Together",J1125=1,"Widow")</f>
        <v>Married</v>
      </c>
      <c r="Q1125" s="5" t="str" cm="1">
        <f t="array" ref="Q1125">_xlfn.IFS(K1125=1,"Basic",L1125=1,"Graduate",M1125=1,"Master",N1125=1,"PhD",TRUE,"Otherwise")</f>
        <v>PhD</v>
      </c>
    </row>
    <row r="1126" spans="1:17">
      <c r="A1126">
        <v>1377</v>
      </c>
      <c r="B1126">
        <v>151012</v>
      </c>
      <c r="C1126">
        <v>0</v>
      </c>
      <c r="D1126">
        <v>0</v>
      </c>
      <c r="E1126">
        <v>74</v>
      </c>
      <c r="F1126">
        <v>0</v>
      </c>
      <c r="G1126">
        <v>1</v>
      </c>
      <c r="H1126">
        <v>0</v>
      </c>
      <c r="I1126">
        <v>0</v>
      </c>
      <c r="J1126">
        <v>0</v>
      </c>
      <c r="K1126">
        <v>0</v>
      </c>
      <c r="L1126">
        <v>0</v>
      </c>
      <c r="M1126">
        <v>0</v>
      </c>
      <c r="N1126">
        <v>1</v>
      </c>
      <c r="O1126" t="s">
        <v>19</v>
      </c>
      <c r="P1126" s="5" t="str" cm="1">
        <f t="array" ref="P1126">_xlfn.IFS(F1126=1,"Divorced",G1126=1,"Married",H1126=1,"Single",I1126=1,"Together",J1126=1,"Widow")</f>
        <v>Married</v>
      </c>
      <c r="Q1126" s="5" t="str" cm="1">
        <f t="array" ref="Q1126">_xlfn.IFS(K1126=1,"Basic",L1126=1,"Graduate",M1126=1,"Master",N1126=1,"PhD",TRUE,"Otherwise")</f>
        <v>PhD</v>
      </c>
    </row>
    <row r="1127" spans="1:17">
      <c r="A1127">
        <v>2746</v>
      </c>
      <c r="B1127">
        <v>151012</v>
      </c>
      <c r="C1127">
        <v>0</v>
      </c>
      <c r="D1127">
        <v>0</v>
      </c>
      <c r="E1127">
        <v>74</v>
      </c>
      <c r="F1127">
        <v>0</v>
      </c>
      <c r="G1127">
        <v>1</v>
      </c>
      <c r="H1127">
        <v>0</v>
      </c>
      <c r="I1127">
        <v>0</v>
      </c>
      <c r="J1127">
        <v>0</v>
      </c>
      <c r="K1127">
        <v>0</v>
      </c>
      <c r="L1127">
        <v>0</v>
      </c>
      <c r="M1127">
        <v>0</v>
      </c>
      <c r="N1127">
        <v>1</v>
      </c>
      <c r="O1127" t="s">
        <v>34</v>
      </c>
      <c r="P1127" s="5" t="str" cm="1">
        <f t="array" ref="P1127">_xlfn.IFS(F1127=1,"Divorced",G1127=1,"Married",H1127=1,"Single",I1127=1,"Together",J1127=1,"Widow")</f>
        <v>Married</v>
      </c>
      <c r="Q1127" s="5" t="str" cm="1">
        <f t="array" ref="Q1127">_xlfn.IFS(K1127=1,"Basic",L1127=1,"Graduate",M1127=1,"Master",N1127=1,"PhD",TRUE,"Otherwise")</f>
        <v>PhD</v>
      </c>
    </row>
    <row r="1128" spans="1:17">
      <c r="A1128">
        <v>2186</v>
      </c>
      <c r="B1128">
        <v>150965</v>
      </c>
      <c r="C1128">
        <v>0</v>
      </c>
      <c r="D1128">
        <v>1</v>
      </c>
      <c r="E1128">
        <v>64</v>
      </c>
      <c r="F1128">
        <v>0</v>
      </c>
      <c r="G1128">
        <v>1</v>
      </c>
      <c r="H1128">
        <v>0</v>
      </c>
      <c r="I1128">
        <v>0</v>
      </c>
      <c r="J1128">
        <v>0</v>
      </c>
      <c r="K1128">
        <v>0</v>
      </c>
      <c r="L1128">
        <v>0</v>
      </c>
      <c r="M1128">
        <v>1</v>
      </c>
      <c r="N1128">
        <v>0</v>
      </c>
      <c r="O1128" t="s">
        <v>32</v>
      </c>
      <c r="P1128" s="5" t="str" cm="1">
        <f t="array" ref="P1128">_xlfn.IFS(F1128=1,"Divorced",G1128=1,"Married",H1128=1,"Single",I1128=1,"Together",J1128=1,"Widow")</f>
        <v>Married</v>
      </c>
      <c r="Q1128" s="5" t="str" cm="1">
        <f t="array" ref="Q1128">_xlfn.IFS(K1128=1,"Basic",L1128=1,"Graduate",M1128=1,"Master",N1128=1,"PhD",TRUE,"Otherwise")</f>
        <v>Master</v>
      </c>
    </row>
    <row r="1129" spans="1:17">
      <c r="A1129">
        <v>1419</v>
      </c>
      <c r="B1129">
        <v>150943</v>
      </c>
      <c r="C1129">
        <v>0</v>
      </c>
      <c r="D1129">
        <v>1</v>
      </c>
      <c r="E1129">
        <v>64</v>
      </c>
      <c r="F1129">
        <v>0</v>
      </c>
      <c r="G1129">
        <v>0</v>
      </c>
      <c r="H1129">
        <v>0</v>
      </c>
      <c r="I1129">
        <v>1</v>
      </c>
      <c r="J1129">
        <v>0</v>
      </c>
      <c r="K1129">
        <v>0</v>
      </c>
      <c r="L1129">
        <v>0</v>
      </c>
      <c r="M1129">
        <v>1</v>
      </c>
      <c r="N1129">
        <v>0</v>
      </c>
      <c r="O1129" t="s">
        <v>19</v>
      </c>
      <c r="P1129" s="5" t="str" cm="1">
        <f t="array" ref="P1129">_xlfn.IFS(F1129=1,"Divorced",G1129=1,"Married",H1129=1,"Single",I1129=1,"Together",J1129=1,"Widow")</f>
        <v>Together</v>
      </c>
      <c r="Q1129" s="5" t="str" cm="1">
        <f t="array" ref="Q1129">_xlfn.IFS(K1129=1,"Basic",L1129=1,"Graduate",M1129=1,"Master",N1129=1,"PhD",TRUE,"Otherwise")</f>
        <v>Master</v>
      </c>
    </row>
    <row r="1130" spans="1:17">
      <c r="A1130">
        <v>1488</v>
      </c>
      <c r="B1130">
        <v>150943</v>
      </c>
      <c r="C1130">
        <v>0</v>
      </c>
      <c r="D1130">
        <v>1</v>
      </c>
      <c r="E1130">
        <v>64</v>
      </c>
      <c r="F1130">
        <v>0</v>
      </c>
      <c r="G1130">
        <v>0</v>
      </c>
      <c r="H1130">
        <v>0</v>
      </c>
      <c r="I1130">
        <v>1</v>
      </c>
      <c r="J1130">
        <v>0</v>
      </c>
      <c r="K1130">
        <v>0</v>
      </c>
      <c r="L1130">
        <v>0</v>
      </c>
      <c r="M1130">
        <v>1</v>
      </c>
      <c r="N1130">
        <v>0</v>
      </c>
      <c r="O1130" t="s">
        <v>28</v>
      </c>
      <c r="P1130" s="5" t="str" cm="1">
        <f t="array" ref="P1130">_xlfn.IFS(F1130=1,"Divorced",G1130=1,"Married",H1130=1,"Single",I1130=1,"Together",J1130=1,"Widow")</f>
        <v>Together</v>
      </c>
      <c r="Q1130" s="5" t="str" cm="1">
        <f t="array" ref="Q1130">_xlfn.IFS(K1130=1,"Basic",L1130=1,"Graduate",M1130=1,"Master",N1130=1,"PhD",TRUE,"Otherwise")</f>
        <v>Master</v>
      </c>
    </row>
    <row r="1131" spans="1:17">
      <c r="A1131">
        <v>1274</v>
      </c>
      <c r="B1131">
        <v>150898</v>
      </c>
      <c r="C1131">
        <v>1</v>
      </c>
      <c r="D1131">
        <v>1</v>
      </c>
      <c r="E1131">
        <v>64</v>
      </c>
      <c r="F1131">
        <v>0</v>
      </c>
      <c r="G1131">
        <v>0</v>
      </c>
      <c r="H1131">
        <v>0</v>
      </c>
      <c r="I1131">
        <v>1</v>
      </c>
      <c r="J1131">
        <v>0</v>
      </c>
      <c r="K1131">
        <v>0</v>
      </c>
      <c r="L1131">
        <v>0</v>
      </c>
      <c r="M1131">
        <v>1</v>
      </c>
      <c r="N1131">
        <v>0</v>
      </c>
      <c r="O1131" t="s">
        <v>32</v>
      </c>
      <c r="P1131" s="5" t="str" cm="1">
        <f t="array" ref="P1131">_xlfn.IFS(F1131=1,"Divorced",G1131=1,"Married",H1131=1,"Single",I1131=1,"Together",J1131=1,"Widow")</f>
        <v>Together</v>
      </c>
      <c r="Q1131" s="5" t="str" cm="1">
        <f t="array" ref="Q1131">_xlfn.IFS(K1131=1,"Basic",L1131=1,"Graduate",M1131=1,"Master",N1131=1,"PhD",TRUE,"Otherwise")</f>
        <v>Master</v>
      </c>
    </row>
    <row r="1132" spans="1:17">
      <c r="A1132">
        <v>2087</v>
      </c>
      <c r="B1132">
        <v>150870</v>
      </c>
      <c r="C1132">
        <v>0</v>
      </c>
      <c r="D1132">
        <v>1</v>
      </c>
      <c r="E1132">
        <v>68</v>
      </c>
      <c r="F1132">
        <v>0</v>
      </c>
      <c r="G1132">
        <v>1</v>
      </c>
      <c r="H1132">
        <v>0</v>
      </c>
      <c r="I1132">
        <v>0</v>
      </c>
      <c r="J1132">
        <v>0</v>
      </c>
      <c r="K1132">
        <v>0</v>
      </c>
      <c r="L1132">
        <v>0</v>
      </c>
      <c r="M1132">
        <v>0</v>
      </c>
      <c r="N1132">
        <v>1</v>
      </c>
      <c r="O1132" t="s">
        <v>17</v>
      </c>
      <c r="P1132" s="5" t="str" cm="1">
        <f t="array" ref="P1132">_xlfn.IFS(F1132=1,"Divorced",G1132=1,"Married",H1132=1,"Single",I1132=1,"Together",J1132=1,"Widow")</f>
        <v>Married</v>
      </c>
      <c r="Q1132" s="5" t="str" cm="1">
        <f t="array" ref="Q1132">_xlfn.IFS(K1132=1,"Basic",L1132=1,"Graduate",M1132=1,"Master",N1132=1,"PhD",TRUE,"Otherwise")</f>
        <v>PhD</v>
      </c>
    </row>
    <row r="1133" spans="1:17">
      <c r="A1133">
        <v>1107</v>
      </c>
      <c r="B1133">
        <v>150785</v>
      </c>
      <c r="C1133">
        <v>1</v>
      </c>
      <c r="D1133">
        <v>1</v>
      </c>
      <c r="E1133">
        <v>58</v>
      </c>
      <c r="F1133">
        <v>0</v>
      </c>
      <c r="G1133">
        <v>0</v>
      </c>
      <c r="H1133">
        <v>1</v>
      </c>
      <c r="I1133">
        <v>0</v>
      </c>
      <c r="J1133">
        <v>0</v>
      </c>
      <c r="K1133">
        <v>0</v>
      </c>
      <c r="L1133">
        <v>1</v>
      </c>
      <c r="M1133">
        <v>0</v>
      </c>
      <c r="N1133">
        <v>0</v>
      </c>
      <c r="O1133" t="s">
        <v>19</v>
      </c>
      <c r="P1133" s="5" t="str" cm="1">
        <f t="array" ref="P1133">_xlfn.IFS(F1133=1,"Divorced",G1133=1,"Married",H1133=1,"Single",I1133=1,"Together",J1133=1,"Widow")</f>
        <v>Single</v>
      </c>
      <c r="Q1133" s="5" t="str" cm="1">
        <f t="array" ref="Q1133">_xlfn.IFS(K1133=1,"Basic",L1133=1,"Graduate",M1133=1,"Master",N1133=1,"PhD",TRUE,"Otherwise")</f>
        <v>Graduate</v>
      </c>
    </row>
    <row r="1134" spans="1:17">
      <c r="A1134">
        <v>1340</v>
      </c>
      <c r="B1134">
        <v>150737</v>
      </c>
      <c r="C1134">
        <v>0</v>
      </c>
      <c r="D1134">
        <v>1</v>
      </c>
      <c r="E1134">
        <v>65</v>
      </c>
      <c r="F1134">
        <v>0</v>
      </c>
      <c r="G1134">
        <v>1</v>
      </c>
      <c r="H1134">
        <v>0</v>
      </c>
      <c r="I1134">
        <v>0</v>
      </c>
      <c r="J1134">
        <v>0</v>
      </c>
      <c r="K1134">
        <v>0</v>
      </c>
      <c r="L1134">
        <v>1</v>
      </c>
      <c r="M1134">
        <v>0</v>
      </c>
      <c r="N1134">
        <v>0</v>
      </c>
      <c r="O1134" t="s">
        <v>32</v>
      </c>
      <c r="P1134" s="5" t="str" cm="1">
        <f t="array" ref="P1134">_xlfn.IFS(F1134=1,"Divorced",G1134=1,"Married",H1134=1,"Single",I1134=1,"Together",J1134=1,"Widow")</f>
        <v>Married</v>
      </c>
      <c r="Q1134" s="5" t="str" cm="1">
        <f t="array" ref="Q1134">_xlfn.IFS(K1134=1,"Basic",L1134=1,"Graduate",M1134=1,"Master",N1134=1,"PhD",TRUE,"Otherwise")</f>
        <v>Graduate</v>
      </c>
    </row>
    <row r="1135" spans="1:17">
      <c r="A1135">
        <v>2635</v>
      </c>
      <c r="B1135">
        <v>150729</v>
      </c>
      <c r="C1135">
        <v>1</v>
      </c>
      <c r="D1135">
        <v>1</v>
      </c>
      <c r="E1135">
        <v>62</v>
      </c>
      <c r="F1135">
        <v>0</v>
      </c>
      <c r="G1135">
        <v>0</v>
      </c>
      <c r="H1135">
        <v>1</v>
      </c>
      <c r="I1135">
        <v>0</v>
      </c>
      <c r="J1135">
        <v>0</v>
      </c>
      <c r="K1135">
        <v>0</v>
      </c>
      <c r="L1135">
        <v>0</v>
      </c>
      <c r="M1135">
        <v>0</v>
      </c>
      <c r="N1135">
        <v>1</v>
      </c>
      <c r="O1135" t="s">
        <v>29</v>
      </c>
      <c r="P1135" s="5" t="str" cm="1">
        <f t="array" ref="P1135">_xlfn.IFS(F1135=1,"Divorced",G1135=1,"Married",H1135=1,"Single",I1135=1,"Together",J1135=1,"Widow")</f>
        <v>Single</v>
      </c>
      <c r="Q1135" s="5" t="str" cm="1">
        <f t="array" ref="Q1135">_xlfn.IFS(K1135=1,"Basic",L1135=1,"Graduate",M1135=1,"Master",N1135=1,"PhD",TRUE,"Otherwise")</f>
        <v>PhD</v>
      </c>
    </row>
    <row r="1136" spans="1:17">
      <c r="A1136">
        <v>2442</v>
      </c>
      <c r="B1136">
        <v>150725</v>
      </c>
      <c r="C1136">
        <v>0</v>
      </c>
      <c r="D1136">
        <v>1</v>
      </c>
      <c r="E1136">
        <v>67</v>
      </c>
      <c r="F1136">
        <v>0</v>
      </c>
      <c r="G1136">
        <v>1</v>
      </c>
      <c r="H1136">
        <v>0</v>
      </c>
      <c r="I1136">
        <v>0</v>
      </c>
      <c r="J1136">
        <v>0</v>
      </c>
      <c r="K1136">
        <v>0</v>
      </c>
      <c r="L1136">
        <v>1</v>
      </c>
      <c r="M1136">
        <v>0</v>
      </c>
      <c r="N1136">
        <v>0</v>
      </c>
      <c r="O1136" t="s">
        <v>28</v>
      </c>
      <c r="P1136" s="5" t="str" cm="1">
        <f t="array" ref="P1136">_xlfn.IFS(F1136=1,"Divorced",G1136=1,"Married",H1136=1,"Single",I1136=1,"Together",J1136=1,"Widow")</f>
        <v>Married</v>
      </c>
      <c r="Q1136" s="5" t="str" cm="1">
        <f t="array" ref="Q1136">_xlfn.IFS(K1136=1,"Basic",L1136=1,"Graduate",M1136=1,"Master",N1136=1,"PhD",TRUE,"Otherwise")</f>
        <v>Graduate</v>
      </c>
    </row>
    <row r="1137" spans="1:17">
      <c r="A1137">
        <v>2599</v>
      </c>
      <c r="B1137">
        <v>150664</v>
      </c>
      <c r="C1137">
        <v>1</v>
      </c>
      <c r="D1137">
        <v>1</v>
      </c>
      <c r="E1137">
        <v>61</v>
      </c>
      <c r="F1137">
        <v>0</v>
      </c>
      <c r="G1137">
        <v>0</v>
      </c>
      <c r="H1137">
        <v>1</v>
      </c>
      <c r="I1137">
        <v>0</v>
      </c>
      <c r="J1137">
        <v>0</v>
      </c>
      <c r="K1137">
        <v>0</v>
      </c>
      <c r="L1137">
        <v>1</v>
      </c>
      <c r="M1137">
        <v>0</v>
      </c>
      <c r="N1137">
        <v>0</v>
      </c>
      <c r="O1137" t="s">
        <v>29</v>
      </c>
      <c r="P1137" s="5" t="str" cm="1">
        <f t="array" ref="P1137">_xlfn.IFS(F1137=1,"Divorced",G1137=1,"Married",H1137=1,"Single",I1137=1,"Together",J1137=1,"Widow")</f>
        <v>Single</v>
      </c>
      <c r="Q1137" s="5" t="str" cm="1">
        <f t="array" ref="Q1137">_xlfn.IFS(K1137=1,"Basic",L1137=1,"Graduate",M1137=1,"Master",N1137=1,"PhD",TRUE,"Otherwise")</f>
        <v>Graduate</v>
      </c>
    </row>
    <row r="1138" spans="1:17">
      <c r="A1138">
        <v>1636</v>
      </c>
      <c r="B1138">
        <v>150616</v>
      </c>
      <c r="C1138">
        <v>0</v>
      </c>
      <c r="D1138">
        <v>1</v>
      </c>
      <c r="E1138">
        <v>70</v>
      </c>
      <c r="F1138">
        <v>0</v>
      </c>
      <c r="G1138">
        <v>0</v>
      </c>
      <c r="H1138">
        <v>0</v>
      </c>
      <c r="I1138">
        <v>1</v>
      </c>
      <c r="J1138">
        <v>0</v>
      </c>
      <c r="K1138">
        <v>0</v>
      </c>
      <c r="L1138">
        <v>0</v>
      </c>
      <c r="M1138">
        <v>0</v>
      </c>
      <c r="N1138">
        <v>1</v>
      </c>
      <c r="O1138" t="s">
        <v>34</v>
      </c>
      <c r="P1138" s="5" t="str" cm="1">
        <f t="array" ref="P1138">_xlfn.IFS(F1138=1,"Divorced",G1138=1,"Married",H1138=1,"Single",I1138=1,"Together",J1138=1,"Widow")</f>
        <v>Together</v>
      </c>
      <c r="Q1138" s="5" t="str" cm="1">
        <f t="array" ref="Q1138">_xlfn.IFS(K1138=1,"Basic",L1138=1,"Graduate",M1138=1,"Master",N1138=1,"PhD",TRUE,"Otherwise")</f>
        <v>PhD</v>
      </c>
    </row>
    <row r="1139" spans="1:17">
      <c r="A1139">
        <v>2857</v>
      </c>
      <c r="B1139">
        <v>150616</v>
      </c>
      <c r="C1139">
        <v>0</v>
      </c>
      <c r="D1139">
        <v>1</v>
      </c>
      <c r="E1139">
        <v>52</v>
      </c>
      <c r="F1139">
        <v>1</v>
      </c>
      <c r="G1139">
        <v>0</v>
      </c>
      <c r="H1139">
        <v>0</v>
      </c>
      <c r="I1139">
        <v>0</v>
      </c>
      <c r="J1139">
        <v>0</v>
      </c>
      <c r="K1139">
        <v>0</v>
      </c>
      <c r="L1139">
        <v>0</v>
      </c>
      <c r="M1139">
        <v>0</v>
      </c>
      <c r="N1139">
        <v>1</v>
      </c>
      <c r="O1139" t="s">
        <v>29</v>
      </c>
      <c r="P1139" s="5" t="str" cm="1">
        <f t="array" ref="P1139">_xlfn.IFS(F1139=1,"Divorced",G1139=1,"Married",H1139=1,"Single",I1139=1,"Together",J1139=1,"Widow")</f>
        <v>Divorced</v>
      </c>
      <c r="Q1139" s="5" t="str" cm="1">
        <f t="array" ref="Q1139">_xlfn.IFS(K1139=1,"Basic",L1139=1,"Graduate",M1139=1,"Master",N1139=1,"PhD",TRUE,"Otherwise")</f>
        <v>PhD</v>
      </c>
    </row>
    <row r="1140" spans="1:17">
      <c r="A1140">
        <v>1671</v>
      </c>
      <c r="B1140">
        <v>150611</v>
      </c>
      <c r="C1140">
        <v>0</v>
      </c>
      <c r="D1140">
        <v>1</v>
      </c>
      <c r="E1140">
        <v>60</v>
      </c>
      <c r="F1140">
        <v>1</v>
      </c>
      <c r="G1140">
        <v>0</v>
      </c>
      <c r="H1140">
        <v>0</v>
      </c>
      <c r="I1140">
        <v>0</v>
      </c>
      <c r="J1140">
        <v>0</v>
      </c>
      <c r="K1140">
        <v>0</v>
      </c>
      <c r="L1140">
        <v>0</v>
      </c>
      <c r="M1140">
        <v>0</v>
      </c>
      <c r="N1140">
        <v>1</v>
      </c>
      <c r="O1140" t="s">
        <v>19</v>
      </c>
      <c r="P1140" s="5" t="str" cm="1">
        <f t="array" ref="P1140">_xlfn.IFS(F1140=1,"Divorced",G1140=1,"Married",H1140=1,"Single",I1140=1,"Together",J1140=1,"Widow")</f>
        <v>Divorced</v>
      </c>
      <c r="Q1140" s="5" t="str" cm="1">
        <f t="array" ref="Q1140">_xlfn.IFS(K1140=1,"Basic",L1140=1,"Graduate",M1140=1,"Master",N1140=1,"PhD",TRUE,"Otherwise")</f>
        <v>PhD</v>
      </c>
    </row>
    <row r="1141" spans="1:17">
      <c r="A1141">
        <v>2353</v>
      </c>
      <c r="B1141">
        <v>150611</v>
      </c>
      <c r="C1141">
        <v>0</v>
      </c>
      <c r="D1141">
        <v>1</v>
      </c>
      <c r="E1141">
        <v>60</v>
      </c>
      <c r="F1141">
        <v>1</v>
      </c>
      <c r="G1141">
        <v>0</v>
      </c>
      <c r="H1141">
        <v>0</v>
      </c>
      <c r="I1141">
        <v>0</v>
      </c>
      <c r="J1141">
        <v>0</v>
      </c>
      <c r="K1141">
        <v>0</v>
      </c>
      <c r="L1141">
        <v>0</v>
      </c>
      <c r="M1141">
        <v>0</v>
      </c>
      <c r="N1141">
        <v>1</v>
      </c>
      <c r="O1141" t="s">
        <v>29</v>
      </c>
      <c r="P1141" s="5" t="str" cm="1">
        <f t="array" ref="P1141">_xlfn.IFS(F1141=1,"Divorced",G1141=1,"Married",H1141=1,"Single",I1141=1,"Together",J1141=1,"Widow")</f>
        <v>Divorced</v>
      </c>
      <c r="Q1141" s="5" t="str" cm="1">
        <f t="array" ref="Q1141">_xlfn.IFS(K1141=1,"Basic",L1141=1,"Graduate",M1141=1,"Master",N1141=1,"PhD",TRUE,"Otherwise")</f>
        <v>PhD</v>
      </c>
    </row>
    <row r="1142" spans="1:17">
      <c r="A1142">
        <v>2351</v>
      </c>
      <c r="B1142">
        <v>150523</v>
      </c>
      <c r="C1142">
        <v>1</v>
      </c>
      <c r="D1142">
        <v>1</v>
      </c>
      <c r="E1142">
        <v>60</v>
      </c>
      <c r="F1142">
        <v>0</v>
      </c>
      <c r="G1142">
        <v>0</v>
      </c>
      <c r="H1142">
        <v>0</v>
      </c>
      <c r="I1142">
        <v>1</v>
      </c>
      <c r="J1142">
        <v>0</v>
      </c>
      <c r="K1142">
        <v>0</v>
      </c>
      <c r="L1142">
        <v>0</v>
      </c>
      <c r="M1142">
        <v>0</v>
      </c>
      <c r="N1142">
        <v>0</v>
      </c>
      <c r="O1142" t="s">
        <v>17</v>
      </c>
      <c r="P1142" s="5" t="str" cm="1">
        <f t="array" ref="P1142">_xlfn.IFS(F1142=1,"Divorced",G1142=1,"Married",H1142=1,"Single",I1142=1,"Together",J1142=1,"Widow")</f>
        <v>Together</v>
      </c>
      <c r="Q1142" s="5" t="str" cm="1">
        <f t="array" ref="Q1142">_xlfn.IFS(K1142=1,"Basic",L1142=1,"Graduate",M1142=1,"Master",N1142=1,"PhD",TRUE,"Otherwise")</f>
        <v>Otherwise</v>
      </c>
    </row>
    <row r="1143" spans="1:17">
      <c r="A1143">
        <v>1446</v>
      </c>
      <c r="B1143">
        <v>150520</v>
      </c>
      <c r="C1143">
        <v>0</v>
      </c>
      <c r="D1143">
        <v>1</v>
      </c>
      <c r="E1143">
        <v>62</v>
      </c>
      <c r="F1143">
        <v>0</v>
      </c>
      <c r="G1143">
        <v>0</v>
      </c>
      <c r="H1143">
        <v>0</v>
      </c>
      <c r="I1143">
        <v>0</v>
      </c>
      <c r="J1143">
        <v>1</v>
      </c>
      <c r="K1143">
        <v>0</v>
      </c>
      <c r="L1143">
        <v>0</v>
      </c>
      <c r="M1143">
        <v>0</v>
      </c>
      <c r="N1143">
        <v>1</v>
      </c>
      <c r="O1143" t="s">
        <v>28</v>
      </c>
      <c r="P1143" s="5" t="str" cm="1">
        <f t="array" ref="P1143">_xlfn.IFS(F1143=1,"Divorced",G1143=1,"Married",H1143=1,"Single",I1143=1,"Together",J1143=1,"Widow")</f>
        <v>Widow</v>
      </c>
      <c r="Q1143" s="5" t="str" cm="1">
        <f t="array" ref="Q1143">_xlfn.IFS(K1143=1,"Basic",L1143=1,"Graduate",M1143=1,"Master",N1143=1,"PhD",TRUE,"Otherwise")</f>
        <v>PhD</v>
      </c>
    </row>
    <row r="1144" spans="1:17">
      <c r="A1144">
        <v>3166</v>
      </c>
      <c r="B1144">
        <v>150501</v>
      </c>
      <c r="C1144">
        <v>1</v>
      </c>
      <c r="D1144">
        <v>1</v>
      </c>
      <c r="E1144">
        <v>66</v>
      </c>
      <c r="F1144">
        <v>0</v>
      </c>
      <c r="G1144">
        <v>1</v>
      </c>
      <c r="H1144">
        <v>0</v>
      </c>
      <c r="I1144">
        <v>0</v>
      </c>
      <c r="J1144">
        <v>0</v>
      </c>
      <c r="K1144">
        <v>0</v>
      </c>
      <c r="L1144">
        <v>1</v>
      </c>
      <c r="M1144">
        <v>0</v>
      </c>
      <c r="N1144">
        <v>0</v>
      </c>
      <c r="O1144" t="s">
        <v>34</v>
      </c>
      <c r="P1144" s="5" t="str" cm="1">
        <f t="array" ref="P1144">_xlfn.IFS(F1144=1,"Divorced",G1144=1,"Married",H1144=1,"Single",I1144=1,"Together",J1144=1,"Widow")</f>
        <v>Married</v>
      </c>
      <c r="Q1144" s="5" t="str" cm="1">
        <f t="array" ref="Q1144">_xlfn.IFS(K1144=1,"Basic",L1144=1,"Graduate",M1144=1,"Master",N1144=1,"PhD",TRUE,"Otherwise")</f>
        <v>Graduate</v>
      </c>
    </row>
    <row r="1145" spans="1:17">
      <c r="A1145">
        <v>1161</v>
      </c>
      <c r="B1145">
        <v>150447</v>
      </c>
      <c r="C1145">
        <v>2</v>
      </c>
      <c r="D1145">
        <v>0</v>
      </c>
      <c r="E1145">
        <v>50</v>
      </c>
      <c r="F1145">
        <v>0</v>
      </c>
      <c r="G1145">
        <v>1</v>
      </c>
      <c r="H1145">
        <v>0</v>
      </c>
      <c r="I1145">
        <v>0</v>
      </c>
      <c r="J1145">
        <v>0</v>
      </c>
      <c r="K1145">
        <v>0</v>
      </c>
      <c r="L1145">
        <v>1</v>
      </c>
      <c r="M1145">
        <v>0</v>
      </c>
      <c r="N1145">
        <v>0</v>
      </c>
      <c r="O1145" t="s">
        <v>19</v>
      </c>
      <c r="P1145" s="5" t="str" cm="1">
        <f t="array" ref="P1145">_xlfn.IFS(F1145=1,"Divorced",G1145=1,"Married",H1145=1,"Single",I1145=1,"Together",J1145=1,"Widow")</f>
        <v>Married</v>
      </c>
      <c r="Q1145" s="5" t="str" cm="1">
        <f t="array" ref="Q1145">_xlfn.IFS(K1145=1,"Basic",L1145=1,"Graduate",M1145=1,"Master",N1145=1,"PhD",TRUE,"Otherwise")</f>
        <v>Graduate</v>
      </c>
    </row>
    <row r="1146" spans="1:17">
      <c r="A1146">
        <v>1393</v>
      </c>
      <c r="B1146">
        <v>150437</v>
      </c>
      <c r="C1146">
        <v>0</v>
      </c>
      <c r="D1146">
        <v>2</v>
      </c>
      <c r="E1146">
        <v>57</v>
      </c>
      <c r="F1146">
        <v>0</v>
      </c>
      <c r="G1146">
        <v>1</v>
      </c>
      <c r="H1146">
        <v>0</v>
      </c>
      <c r="I1146">
        <v>0</v>
      </c>
      <c r="J1146">
        <v>0</v>
      </c>
      <c r="K1146">
        <v>0</v>
      </c>
      <c r="L1146">
        <v>1</v>
      </c>
      <c r="M1146">
        <v>0</v>
      </c>
      <c r="N1146">
        <v>0</v>
      </c>
      <c r="O1146" t="s">
        <v>29</v>
      </c>
      <c r="P1146" s="5" t="str" cm="1">
        <f t="array" ref="P1146">_xlfn.IFS(F1146=1,"Divorced",G1146=1,"Married",H1146=1,"Single",I1146=1,"Together",J1146=1,"Widow")</f>
        <v>Married</v>
      </c>
      <c r="Q1146" s="5" t="str" cm="1">
        <f t="array" ref="Q1146">_xlfn.IFS(K1146=1,"Basic",L1146=1,"Graduate",M1146=1,"Master",N1146=1,"PhD",TRUE,"Otherwise")</f>
        <v>Graduate</v>
      </c>
    </row>
    <row r="1147" spans="1:17">
      <c r="A1147">
        <v>1082</v>
      </c>
      <c r="B1147">
        <v>150388</v>
      </c>
      <c r="C1147">
        <v>0</v>
      </c>
      <c r="D1147">
        <v>1</v>
      </c>
      <c r="E1147">
        <v>63</v>
      </c>
      <c r="F1147">
        <v>0</v>
      </c>
      <c r="G1147">
        <v>0</v>
      </c>
      <c r="H1147">
        <v>1</v>
      </c>
      <c r="I1147">
        <v>0</v>
      </c>
      <c r="J1147">
        <v>0</v>
      </c>
      <c r="K1147">
        <v>0</v>
      </c>
      <c r="L1147">
        <v>1</v>
      </c>
      <c r="M1147">
        <v>0</v>
      </c>
      <c r="N1147">
        <v>0</v>
      </c>
      <c r="O1147" t="s">
        <v>32</v>
      </c>
      <c r="P1147" s="5" t="str" cm="1">
        <f t="array" ref="P1147">_xlfn.IFS(F1147=1,"Divorced",G1147=1,"Married",H1147=1,"Single",I1147=1,"Together",J1147=1,"Widow")</f>
        <v>Single</v>
      </c>
      <c r="Q1147" s="5" t="str" cm="1">
        <f t="array" ref="Q1147">_xlfn.IFS(K1147=1,"Basic",L1147=1,"Graduate",M1147=1,"Master",N1147=1,"PhD",TRUE,"Otherwise")</f>
        <v>Graduate</v>
      </c>
    </row>
    <row r="1148" spans="1:17">
      <c r="A1148">
        <v>2793</v>
      </c>
      <c r="B1148">
        <v>150387</v>
      </c>
      <c r="C1148">
        <v>0</v>
      </c>
      <c r="D1148">
        <v>2</v>
      </c>
      <c r="E1148">
        <v>64</v>
      </c>
      <c r="F1148">
        <v>0</v>
      </c>
      <c r="G1148">
        <v>1</v>
      </c>
      <c r="H1148">
        <v>0</v>
      </c>
      <c r="I1148">
        <v>0</v>
      </c>
      <c r="J1148">
        <v>0</v>
      </c>
      <c r="K1148">
        <v>0</v>
      </c>
      <c r="L1148">
        <v>1</v>
      </c>
      <c r="M1148">
        <v>0</v>
      </c>
      <c r="N1148">
        <v>0</v>
      </c>
      <c r="O1148" t="s">
        <v>19</v>
      </c>
      <c r="P1148" s="5" t="str" cm="1">
        <f t="array" ref="P1148">_xlfn.IFS(F1148=1,"Divorced",G1148=1,"Married",H1148=1,"Single",I1148=1,"Together",J1148=1,"Widow")</f>
        <v>Married</v>
      </c>
      <c r="Q1148" s="5" t="str" cm="1">
        <f t="array" ref="Q1148">_xlfn.IFS(K1148=1,"Basic",L1148=1,"Graduate",M1148=1,"Master",N1148=1,"PhD",TRUE,"Otherwise")</f>
        <v>Graduate</v>
      </c>
    </row>
    <row r="1149" spans="1:17">
      <c r="A1149">
        <v>1511</v>
      </c>
      <c r="B1149">
        <v>150353</v>
      </c>
      <c r="C1149">
        <v>0</v>
      </c>
      <c r="D1149">
        <v>0</v>
      </c>
      <c r="E1149">
        <v>43</v>
      </c>
      <c r="F1149">
        <v>0</v>
      </c>
      <c r="G1149">
        <v>1</v>
      </c>
      <c r="H1149">
        <v>0</v>
      </c>
      <c r="I1149">
        <v>0</v>
      </c>
      <c r="J1149">
        <v>0</v>
      </c>
      <c r="K1149">
        <v>0</v>
      </c>
      <c r="L1149">
        <v>0</v>
      </c>
      <c r="M1149">
        <v>1</v>
      </c>
      <c r="N1149">
        <v>0</v>
      </c>
      <c r="O1149" t="s">
        <v>17</v>
      </c>
      <c r="P1149" s="5" t="str" cm="1">
        <f t="array" ref="P1149">_xlfn.IFS(F1149=1,"Divorced",G1149=1,"Married",H1149=1,"Single",I1149=1,"Together",J1149=1,"Widow")</f>
        <v>Married</v>
      </c>
      <c r="Q1149" s="5" t="str" cm="1">
        <f t="array" ref="Q1149">_xlfn.IFS(K1149=1,"Basic",L1149=1,"Graduate",M1149=1,"Master",N1149=1,"PhD",TRUE,"Otherwise")</f>
        <v>Master</v>
      </c>
    </row>
    <row r="1150" spans="1:17">
      <c r="A1150">
        <v>2633</v>
      </c>
      <c r="B1150">
        <v>150334</v>
      </c>
      <c r="C1150">
        <v>0</v>
      </c>
      <c r="D1150">
        <v>1</v>
      </c>
      <c r="E1150">
        <v>48</v>
      </c>
      <c r="F1150">
        <v>0</v>
      </c>
      <c r="G1150">
        <v>0</v>
      </c>
      <c r="H1150">
        <v>0</v>
      </c>
      <c r="I1150">
        <v>1</v>
      </c>
      <c r="J1150">
        <v>0</v>
      </c>
      <c r="K1150">
        <v>0</v>
      </c>
      <c r="L1150">
        <v>0</v>
      </c>
      <c r="M1150">
        <v>0</v>
      </c>
      <c r="N1150">
        <v>0</v>
      </c>
      <c r="O1150" t="s">
        <v>17</v>
      </c>
      <c r="P1150" s="5" t="str" cm="1">
        <f t="array" ref="P1150">_xlfn.IFS(F1150=1,"Divorced",G1150=1,"Married",H1150=1,"Single",I1150=1,"Together",J1150=1,"Widow")</f>
        <v>Together</v>
      </c>
      <c r="Q1150" s="5" t="str" cm="1">
        <f t="array" ref="Q1150">_xlfn.IFS(K1150=1,"Basic",L1150=1,"Graduate",M1150=1,"Master",N1150=1,"PhD",TRUE,"Otherwise")</f>
        <v>Otherwise</v>
      </c>
    </row>
    <row r="1151" spans="1:17">
      <c r="A1151">
        <v>1442</v>
      </c>
      <c r="B1151">
        <v>150300</v>
      </c>
      <c r="C1151">
        <v>0</v>
      </c>
      <c r="D1151">
        <v>1</v>
      </c>
      <c r="E1151">
        <v>68</v>
      </c>
      <c r="F1151">
        <v>0</v>
      </c>
      <c r="G1151">
        <v>1</v>
      </c>
      <c r="H1151">
        <v>0</v>
      </c>
      <c r="I1151">
        <v>0</v>
      </c>
      <c r="J1151">
        <v>0</v>
      </c>
      <c r="K1151">
        <v>0</v>
      </c>
      <c r="L1151">
        <v>1</v>
      </c>
      <c r="M1151">
        <v>0</v>
      </c>
      <c r="N1151">
        <v>0</v>
      </c>
      <c r="O1151" t="s">
        <v>32</v>
      </c>
      <c r="P1151" s="5" t="str" cm="1">
        <f t="array" ref="P1151">_xlfn.IFS(F1151=1,"Divorced",G1151=1,"Married",H1151=1,"Single",I1151=1,"Together",J1151=1,"Widow")</f>
        <v>Married</v>
      </c>
      <c r="Q1151" s="5" t="str" cm="1">
        <f t="array" ref="Q1151">_xlfn.IFS(K1151=1,"Basic",L1151=1,"Graduate",M1151=1,"Master",N1151=1,"PhD",TRUE,"Otherwise")</f>
        <v>Graduate</v>
      </c>
    </row>
    <row r="1152" spans="1:17">
      <c r="A1152">
        <v>1695</v>
      </c>
      <c r="B1152">
        <v>150272</v>
      </c>
      <c r="C1152">
        <v>1</v>
      </c>
      <c r="D1152">
        <v>0</v>
      </c>
      <c r="E1152">
        <v>38</v>
      </c>
      <c r="F1152">
        <v>0</v>
      </c>
      <c r="G1152">
        <v>0</v>
      </c>
      <c r="H1152">
        <v>0</v>
      </c>
      <c r="I1152">
        <v>1</v>
      </c>
      <c r="J1152">
        <v>0</v>
      </c>
      <c r="K1152">
        <v>0</v>
      </c>
      <c r="L1152">
        <v>1</v>
      </c>
      <c r="M1152">
        <v>0</v>
      </c>
      <c r="N1152">
        <v>0</v>
      </c>
      <c r="O1152" t="s">
        <v>19</v>
      </c>
      <c r="P1152" s="5" t="str" cm="1">
        <f t="array" ref="P1152">_xlfn.IFS(F1152=1,"Divorced",G1152=1,"Married",H1152=1,"Single",I1152=1,"Together",J1152=1,"Widow")</f>
        <v>Together</v>
      </c>
      <c r="Q1152" s="5" t="str" cm="1">
        <f t="array" ref="Q1152">_xlfn.IFS(K1152=1,"Basic",L1152=1,"Graduate",M1152=1,"Master",N1152=1,"PhD",TRUE,"Otherwise")</f>
        <v>Graduate</v>
      </c>
    </row>
    <row r="1153" spans="1:17">
      <c r="A1153">
        <v>2286</v>
      </c>
      <c r="B1153">
        <v>150200</v>
      </c>
      <c r="C1153">
        <v>1</v>
      </c>
      <c r="D1153">
        <v>1</v>
      </c>
      <c r="E1153">
        <v>44</v>
      </c>
      <c r="F1153">
        <v>0</v>
      </c>
      <c r="G1153">
        <v>0</v>
      </c>
      <c r="H1153">
        <v>0</v>
      </c>
      <c r="I1153">
        <v>1</v>
      </c>
      <c r="J1153">
        <v>0</v>
      </c>
      <c r="K1153">
        <v>0</v>
      </c>
      <c r="L1153">
        <v>1</v>
      </c>
      <c r="M1153">
        <v>0</v>
      </c>
      <c r="N1153">
        <v>0</v>
      </c>
      <c r="O1153" t="s">
        <v>28</v>
      </c>
      <c r="P1153" s="5" t="str" cm="1">
        <f t="array" ref="P1153">_xlfn.IFS(F1153=1,"Divorced",G1153=1,"Married",H1153=1,"Single",I1153=1,"Together",J1153=1,"Widow")</f>
        <v>Together</v>
      </c>
      <c r="Q1153" s="5" t="str" cm="1">
        <f t="array" ref="Q1153">_xlfn.IFS(K1153=1,"Basic",L1153=1,"Graduate",M1153=1,"Master",N1153=1,"PhD",TRUE,"Otherwise")</f>
        <v>Graduate</v>
      </c>
    </row>
    <row r="1154" spans="1:17">
      <c r="A1154">
        <v>1945</v>
      </c>
      <c r="B1154">
        <v>150183</v>
      </c>
      <c r="C1154">
        <v>1</v>
      </c>
      <c r="D1154">
        <v>1</v>
      </c>
      <c r="E1154">
        <v>40</v>
      </c>
      <c r="F1154">
        <v>0</v>
      </c>
      <c r="G1154">
        <v>1</v>
      </c>
      <c r="H1154">
        <v>0</v>
      </c>
      <c r="I1154">
        <v>0</v>
      </c>
      <c r="J1154">
        <v>0</v>
      </c>
      <c r="K1154">
        <v>0</v>
      </c>
      <c r="L1154">
        <v>1</v>
      </c>
      <c r="M1154">
        <v>0</v>
      </c>
      <c r="N1154">
        <v>0</v>
      </c>
      <c r="O1154" t="s">
        <v>29</v>
      </c>
      <c r="P1154" s="5" t="str" cm="1">
        <f t="array" ref="P1154">_xlfn.IFS(F1154=1,"Divorced",G1154=1,"Married",H1154=1,"Single",I1154=1,"Together",J1154=1,"Widow")</f>
        <v>Married</v>
      </c>
      <c r="Q1154" s="5" t="str" cm="1">
        <f t="array" ref="Q1154">_xlfn.IFS(K1154=1,"Basic",L1154=1,"Graduate",M1154=1,"Master",N1154=1,"PhD",TRUE,"Otherwise")</f>
        <v>Graduate</v>
      </c>
    </row>
    <row r="1155" spans="1:17">
      <c r="A1155">
        <v>1091</v>
      </c>
      <c r="B1155">
        <v>150150</v>
      </c>
      <c r="C1155">
        <v>0</v>
      </c>
      <c r="D1155">
        <v>0</v>
      </c>
      <c r="E1155">
        <v>37</v>
      </c>
      <c r="F1155">
        <v>0</v>
      </c>
      <c r="G1155">
        <v>1</v>
      </c>
      <c r="H1155">
        <v>0</v>
      </c>
      <c r="I1155">
        <v>0</v>
      </c>
      <c r="J1155">
        <v>0</v>
      </c>
      <c r="K1155">
        <v>0</v>
      </c>
      <c r="L1155">
        <v>0</v>
      </c>
      <c r="M1155">
        <v>0</v>
      </c>
      <c r="N1155">
        <v>1</v>
      </c>
      <c r="O1155" t="s">
        <v>17</v>
      </c>
      <c r="P1155" s="5" t="str" cm="1">
        <f t="array" ref="P1155">_xlfn.IFS(F1155=1,"Divorced",G1155=1,"Married",H1155=1,"Single",I1155=1,"Together",J1155=1,"Widow")</f>
        <v>Married</v>
      </c>
      <c r="Q1155" s="5" t="str" cm="1">
        <f t="array" ref="Q1155">_xlfn.IFS(K1155=1,"Basic",L1155=1,"Graduate",M1155=1,"Master",N1155=1,"PhD",TRUE,"Otherwise")</f>
        <v>PhD</v>
      </c>
    </row>
    <row r="1156" spans="1:17">
      <c r="A1156">
        <v>2327</v>
      </c>
      <c r="B1156">
        <v>150150</v>
      </c>
      <c r="C1156">
        <v>0</v>
      </c>
      <c r="D1156">
        <v>0</v>
      </c>
      <c r="E1156">
        <v>37</v>
      </c>
      <c r="F1156">
        <v>0</v>
      </c>
      <c r="G1156">
        <v>1</v>
      </c>
      <c r="H1156">
        <v>0</v>
      </c>
      <c r="I1156">
        <v>0</v>
      </c>
      <c r="J1156">
        <v>0</v>
      </c>
      <c r="K1156">
        <v>0</v>
      </c>
      <c r="L1156">
        <v>0</v>
      </c>
      <c r="M1156">
        <v>0</v>
      </c>
      <c r="N1156">
        <v>1</v>
      </c>
      <c r="O1156" t="s">
        <v>17</v>
      </c>
      <c r="P1156" s="5" t="str" cm="1">
        <f t="array" ref="P1156">_xlfn.IFS(F1156=1,"Divorced",G1156=1,"Married",H1156=1,"Single",I1156=1,"Together",J1156=1,"Widow")</f>
        <v>Married</v>
      </c>
      <c r="Q1156" s="5" t="str" cm="1">
        <f t="array" ref="Q1156">_xlfn.IFS(K1156=1,"Basic",L1156=1,"Graduate",M1156=1,"Master",N1156=1,"PhD",TRUE,"Otherwise")</f>
        <v>PhD</v>
      </c>
    </row>
    <row r="1157" spans="1:17">
      <c r="A1157">
        <v>2320</v>
      </c>
      <c r="B1157">
        <v>150127</v>
      </c>
      <c r="C1157">
        <v>0</v>
      </c>
      <c r="D1157">
        <v>1</v>
      </c>
      <c r="E1157">
        <v>58</v>
      </c>
      <c r="F1157">
        <v>0</v>
      </c>
      <c r="G1157">
        <v>0</v>
      </c>
      <c r="H1157">
        <v>0</v>
      </c>
      <c r="I1157">
        <v>1</v>
      </c>
      <c r="J1157">
        <v>0</v>
      </c>
      <c r="K1157">
        <v>0</v>
      </c>
      <c r="L1157">
        <v>1</v>
      </c>
      <c r="M1157">
        <v>0</v>
      </c>
      <c r="N1157">
        <v>0</v>
      </c>
      <c r="O1157" t="s">
        <v>34</v>
      </c>
      <c r="P1157" s="5" t="str" cm="1">
        <f t="array" ref="P1157">_xlfn.IFS(F1157=1,"Divorced",G1157=1,"Married",H1157=1,"Single",I1157=1,"Together",J1157=1,"Widow")</f>
        <v>Together</v>
      </c>
      <c r="Q1157" s="5" t="str" cm="1">
        <f t="array" ref="Q1157">_xlfn.IFS(K1157=1,"Basic",L1157=1,"Graduate",M1157=1,"Master",N1157=1,"PhD",TRUE,"Otherwise")</f>
        <v>Graduate</v>
      </c>
    </row>
    <row r="1158" spans="1:17">
      <c r="A1158">
        <v>3093</v>
      </c>
      <c r="B1158">
        <v>150116</v>
      </c>
      <c r="C1158">
        <v>1</v>
      </c>
      <c r="D1158">
        <v>1</v>
      </c>
      <c r="E1158">
        <v>63</v>
      </c>
      <c r="F1158">
        <v>0</v>
      </c>
      <c r="G1158">
        <v>0</v>
      </c>
      <c r="H1158">
        <v>0</v>
      </c>
      <c r="I1158">
        <v>1</v>
      </c>
      <c r="J1158">
        <v>0</v>
      </c>
      <c r="K1158">
        <v>0</v>
      </c>
      <c r="L1158">
        <v>1</v>
      </c>
      <c r="M1158">
        <v>0</v>
      </c>
      <c r="N1158">
        <v>0</v>
      </c>
      <c r="O1158" t="s">
        <v>19</v>
      </c>
      <c r="P1158" s="5" t="str" cm="1">
        <f t="array" ref="P1158">_xlfn.IFS(F1158=1,"Divorced",G1158=1,"Married",H1158=1,"Single",I1158=1,"Together",J1158=1,"Widow")</f>
        <v>Together</v>
      </c>
      <c r="Q1158" s="5" t="str" cm="1">
        <f t="array" ref="Q1158">_xlfn.IFS(K1158=1,"Basic",L1158=1,"Graduate",M1158=1,"Master",N1158=1,"PhD",TRUE,"Otherwise")</f>
        <v>Graduate</v>
      </c>
    </row>
    <row r="1159" spans="1:17">
      <c r="A1159">
        <v>2059</v>
      </c>
      <c r="B1159">
        <v>150014</v>
      </c>
      <c r="C1159">
        <v>1</v>
      </c>
      <c r="D1159">
        <v>0</v>
      </c>
      <c r="E1159">
        <v>52</v>
      </c>
      <c r="F1159">
        <v>0</v>
      </c>
      <c r="G1159">
        <v>0</v>
      </c>
      <c r="H1159">
        <v>1</v>
      </c>
      <c r="I1159">
        <v>0</v>
      </c>
      <c r="J1159">
        <v>0</v>
      </c>
      <c r="K1159">
        <v>0</v>
      </c>
      <c r="L1159">
        <v>0</v>
      </c>
      <c r="M1159">
        <v>1</v>
      </c>
      <c r="N1159">
        <v>0</v>
      </c>
      <c r="O1159" t="s">
        <v>29</v>
      </c>
      <c r="P1159" s="5" t="str" cm="1">
        <f t="array" ref="P1159">_xlfn.IFS(F1159=1,"Divorced",G1159=1,"Married",H1159=1,"Single",I1159=1,"Together",J1159=1,"Widow")</f>
        <v>Single</v>
      </c>
      <c r="Q1159" s="5" t="str" cm="1">
        <f t="array" ref="Q1159">_xlfn.IFS(K1159=1,"Basic",L1159=1,"Graduate",M1159=1,"Master",N1159=1,"PhD",TRUE,"Otherwise")</f>
        <v>Master</v>
      </c>
    </row>
    <row r="1160" spans="1:17">
      <c r="A1160">
        <v>2612</v>
      </c>
      <c r="B1160">
        <v>150002</v>
      </c>
      <c r="C1160">
        <v>0</v>
      </c>
      <c r="D1160">
        <v>1</v>
      </c>
      <c r="E1160">
        <v>66</v>
      </c>
      <c r="F1160">
        <v>1</v>
      </c>
      <c r="G1160">
        <v>0</v>
      </c>
      <c r="H1160">
        <v>0</v>
      </c>
      <c r="I1160">
        <v>0</v>
      </c>
      <c r="J1160">
        <v>0</v>
      </c>
      <c r="K1160">
        <v>0</v>
      </c>
      <c r="L1160">
        <v>1</v>
      </c>
      <c r="M1160">
        <v>0</v>
      </c>
      <c r="N1160">
        <v>0</v>
      </c>
      <c r="O1160" t="s">
        <v>32</v>
      </c>
      <c r="P1160" s="5" t="str" cm="1">
        <f t="array" ref="P1160">_xlfn.IFS(F1160=1,"Divorced",G1160=1,"Married",H1160=1,"Single",I1160=1,"Together",J1160=1,"Widow")</f>
        <v>Divorced</v>
      </c>
      <c r="Q1160" s="5" t="str" cm="1">
        <f t="array" ref="Q1160">_xlfn.IFS(K1160=1,"Basic",L1160=1,"Graduate",M1160=1,"Master",N1160=1,"PhD",TRUE,"Otherwise")</f>
        <v>Graduate</v>
      </c>
    </row>
    <row r="1161" spans="1:17">
      <c r="A1161">
        <v>1829</v>
      </c>
      <c r="B1161">
        <v>149980</v>
      </c>
      <c r="C1161">
        <v>0</v>
      </c>
      <c r="D1161">
        <v>1</v>
      </c>
      <c r="E1161">
        <v>57</v>
      </c>
      <c r="F1161">
        <v>0</v>
      </c>
      <c r="G1161">
        <v>0</v>
      </c>
      <c r="H1161">
        <v>1</v>
      </c>
      <c r="I1161">
        <v>0</v>
      </c>
      <c r="J1161">
        <v>0</v>
      </c>
      <c r="K1161">
        <v>0</v>
      </c>
      <c r="L1161">
        <v>1</v>
      </c>
      <c r="M1161">
        <v>0</v>
      </c>
      <c r="N1161">
        <v>0</v>
      </c>
      <c r="O1161" t="s">
        <v>17</v>
      </c>
      <c r="P1161" s="5" t="str" cm="1">
        <f t="array" ref="P1161">_xlfn.IFS(F1161=1,"Divorced",G1161=1,"Married",H1161=1,"Single",I1161=1,"Together",J1161=1,"Widow")</f>
        <v>Single</v>
      </c>
      <c r="Q1161" s="5" t="str" cm="1">
        <f t="array" ref="Q1161">_xlfn.IFS(K1161=1,"Basic",L1161=1,"Graduate",M1161=1,"Master",N1161=1,"PhD",TRUE,"Otherwise")</f>
        <v>Graduate</v>
      </c>
    </row>
    <row r="1162" spans="1:17">
      <c r="A1162">
        <v>1146</v>
      </c>
      <c r="B1162">
        <v>149967</v>
      </c>
      <c r="C1162">
        <v>0</v>
      </c>
      <c r="D1162">
        <v>1</v>
      </c>
      <c r="E1162">
        <v>62</v>
      </c>
      <c r="F1162">
        <v>0</v>
      </c>
      <c r="G1162">
        <v>0</v>
      </c>
      <c r="H1162">
        <v>1</v>
      </c>
      <c r="I1162">
        <v>0</v>
      </c>
      <c r="J1162">
        <v>0</v>
      </c>
      <c r="K1162">
        <v>0</v>
      </c>
      <c r="L1162">
        <v>1</v>
      </c>
      <c r="M1162">
        <v>0</v>
      </c>
      <c r="N1162">
        <v>0</v>
      </c>
      <c r="O1162" t="s">
        <v>28</v>
      </c>
      <c r="P1162" s="5" t="str" cm="1">
        <f t="array" ref="P1162">_xlfn.IFS(F1162=1,"Divorced",G1162=1,"Married",H1162=1,"Single",I1162=1,"Together",J1162=1,"Widow")</f>
        <v>Single</v>
      </c>
      <c r="Q1162" s="5" t="str" cm="1">
        <f t="array" ref="Q1162">_xlfn.IFS(K1162=1,"Basic",L1162=1,"Graduate",M1162=1,"Master",N1162=1,"PhD",TRUE,"Otherwise")</f>
        <v>Graduate</v>
      </c>
    </row>
    <row r="1163" spans="1:17">
      <c r="A1163">
        <v>3003</v>
      </c>
      <c r="B1163">
        <v>149912</v>
      </c>
      <c r="C1163">
        <v>0</v>
      </c>
      <c r="D1163">
        <v>1</v>
      </c>
      <c r="E1163">
        <v>71</v>
      </c>
      <c r="F1163">
        <v>0</v>
      </c>
      <c r="G1163">
        <v>0</v>
      </c>
      <c r="H1163">
        <v>0</v>
      </c>
      <c r="I1163">
        <v>1</v>
      </c>
      <c r="J1163">
        <v>0</v>
      </c>
      <c r="K1163">
        <v>0</v>
      </c>
      <c r="L1163">
        <v>0</v>
      </c>
      <c r="M1163">
        <v>1</v>
      </c>
      <c r="N1163">
        <v>0</v>
      </c>
      <c r="O1163" t="s">
        <v>19</v>
      </c>
      <c r="P1163" s="5" t="str" cm="1">
        <f t="array" ref="P1163">_xlfn.IFS(F1163=1,"Divorced",G1163=1,"Married",H1163=1,"Single",I1163=1,"Together",J1163=1,"Widow")</f>
        <v>Together</v>
      </c>
      <c r="Q1163" s="5" t="str" cm="1">
        <f t="array" ref="Q1163">_xlfn.IFS(K1163=1,"Basic",L1163=1,"Graduate",M1163=1,"Master",N1163=1,"PhD",TRUE,"Otherwise")</f>
        <v>Master</v>
      </c>
    </row>
    <row r="1164" spans="1:17">
      <c r="A1164">
        <v>3063</v>
      </c>
      <c r="B1164">
        <v>149912</v>
      </c>
      <c r="C1164">
        <v>0</v>
      </c>
      <c r="D1164">
        <v>1</v>
      </c>
      <c r="E1164">
        <v>71</v>
      </c>
      <c r="F1164">
        <v>0</v>
      </c>
      <c r="G1164">
        <v>0</v>
      </c>
      <c r="H1164">
        <v>0</v>
      </c>
      <c r="I1164">
        <v>1</v>
      </c>
      <c r="J1164">
        <v>0</v>
      </c>
      <c r="K1164">
        <v>0</v>
      </c>
      <c r="L1164">
        <v>0</v>
      </c>
      <c r="M1164">
        <v>1</v>
      </c>
      <c r="N1164">
        <v>0</v>
      </c>
      <c r="O1164" t="s">
        <v>19</v>
      </c>
      <c r="P1164" s="5" t="str" cm="1">
        <f t="array" ref="P1164">_xlfn.IFS(F1164=1,"Divorced",G1164=1,"Married",H1164=1,"Single",I1164=1,"Together",J1164=1,"Widow")</f>
        <v>Together</v>
      </c>
      <c r="Q1164" s="5" t="str" cm="1">
        <f t="array" ref="Q1164">_xlfn.IFS(K1164=1,"Basic",L1164=1,"Graduate",M1164=1,"Master",N1164=1,"PhD",TRUE,"Otherwise")</f>
        <v>Master</v>
      </c>
    </row>
    <row r="1165" spans="1:17">
      <c r="A1165">
        <v>2465</v>
      </c>
      <c r="B1165">
        <v>149854</v>
      </c>
      <c r="C1165">
        <v>1</v>
      </c>
      <c r="D1165">
        <v>0</v>
      </c>
      <c r="E1165">
        <v>48</v>
      </c>
      <c r="F1165">
        <v>0</v>
      </c>
      <c r="G1165">
        <v>0</v>
      </c>
      <c r="H1165">
        <v>0</v>
      </c>
      <c r="I1165">
        <v>1</v>
      </c>
      <c r="J1165">
        <v>0</v>
      </c>
      <c r="K1165">
        <v>0</v>
      </c>
      <c r="L1165">
        <v>0</v>
      </c>
      <c r="M1165">
        <v>1</v>
      </c>
      <c r="N1165">
        <v>0</v>
      </c>
      <c r="O1165" t="s">
        <v>17</v>
      </c>
      <c r="P1165" s="5" t="str" cm="1">
        <f t="array" ref="P1165">_xlfn.IFS(F1165=1,"Divorced",G1165=1,"Married",H1165=1,"Single",I1165=1,"Together",J1165=1,"Widow")</f>
        <v>Together</v>
      </c>
      <c r="Q1165" s="5" t="str" cm="1">
        <f t="array" ref="Q1165">_xlfn.IFS(K1165=1,"Basic",L1165=1,"Graduate",M1165=1,"Master",N1165=1,"PhD",TRUE,"Otherwise")</f>
        <v>Master</v>
      </c>
    </row>
    <row r="1166" spans="1:17">
      <c r="A1166">
        <v>3015</v>
      </c>
      <c r="B1166">
        <v>149767</v>
      </c>
      <c r="C1166">
        <v>0</v>
      </c>
      <c r="D1166">
        <v>0</v>
      </c>
      <c r="E1166">
        <v>29</v>
      </c>
      <c r="F1166">
        <v>0</v>
      </c>
      <c r="G1166">
        <v>0</v>
      </c>
      <c r="H1166">
        <v>1</v>
      </c>
      <c r="I1166">
        <v>0</v>
      </c>
      <c r="J1166">
        <v>0</v>
      </c>
      <c r="K1166">
        <v>0</v>
      </c>
      <c r="L1166">
        <v>1</v>
      </c>
      <c r="M1166">
        <v>0</v>
      </c>
      <c r="N1166">
        <v>0</v>
      </c>
      <c r="O1166" t="s">
        <v>19</v>
      </c>
      <c r="P1166" s="5" t="str" cm="1">
        <f t="array" ref="P1166">_xlfn.IFS(F1166=1,"Divorced",G1166=1,"Married",H1166=1,"Single",I1166=1,"Together",J1166=1,"Widow")</f>
        <v>Single</v>
      </c>
      <c r="Q1166" s="5" t="str" cm="1">
        <f t="array" ref="Q1166">_xlfn.IFS(K1166=1,"Basic",L1166=1,"Graduate",M1166=1,"Master",N1166=1,"PhD",TRUE,"Otherwise")</f>
        <v>Graduate</v>
      </c>
    </row>
    <row r="1167" spans="1:17">
      <c r="A1167">
        <v>1786</v>
      </c>
      <c r="B1167">
        <v>149681</v>
      </c>
      <c r="C1167">
        <v>0</v>
      </c>
      <c r="D1167">
        <v>2</v>
      </c>
      <c r="E1167">
        <v>44</v>
      </c>
      <c r="F1167">
        <v>0</v>
      </c>
      <c r="G1167">
        <v>1</v>
      </c>
      <c r="H1167">
        <v>0</v>
      </c>
      <c r="I1167">
        <v>0</v>
      </c>
      <c r="J1167">
        <v>0</v>
      </c>
      <c r="K1167">
        <v>0</v>
      </c>
      <c r="L1167">
        <v>0</v>
      </c>
      <c r="M1167">
        <v>1</v>
      </c>
      <c r="N1167">
        <v>0</v>
      </c>
      <c r="O1167" t="s">
        <v>34</v>
      </c>
      <c r="P1167" s="5" t="str" cm="1">
        <f t="array" ref="P1167">_xlfn.IFS(F1167=1,"Divorced",G1167=1,"Married",H1167=1,"Single",I1167=1,"Together",J1167=1,"Widow")</f>
        <v>Married</v>
      </c>
      <c r="Q1167" s="5" t="str" cm="1">
        <f t="array" ref="Q1167">_xlfn.IFS(K1167=1,"Basic",L1167=1,"Graduate",M1167=1,"Master",N1167=1,"PhD",TRUE,"Otherwise")</f>
        <v>Master</v>
      </c>
    </row>
    <row r="1168" spans="1:17">
      <c r="A1168">
        <v>2537</v>
      </c>
      <c r="B1168">
        <v>149681</v>
      </c>
      <c r="C1168">
        <v>0</v>
      </c>
      <c r="D1168">
        <v>2</v>
      </c>
      <c r="E1168">
        <v>44</v>
      </c>
      <c r="F1168">
        <v>0</v>
      </c>
      <c r="G1168">
        <v>1</v>
      </c>
      <c r="H1168">
        <v>0</v>
      </c>
      <c r="I1168">
        <v>0</v>
      </c>
      <c r="J1168">
        <v>0</v>
      </c>
      <c r="K1168">
        <v>0</v>
      </c>
      <c r="L1168">
        <v>0</v>
      </c>
      <c r="M1168">
        <v>1</v>
      </c>
      <c r="N1168">
        <v>0</v>
      </c>
      <c r="O1168" t="s">
        <v>17</v>
      </c>
      <c r="P1168" s="5" t="str" cm="1">
        <f t="array" ref="P1168">_xlfn.IFS(F1168=1,"Divorced",G1168=1,"Married",H1168=1,"Single",I1168=1,"Together",J1168=1,"Widow")</f>
        <v>Married</v>
      </c>
      <c r="Q1168" s="5" t="str" cm="1">
        <f t="array" ref="Q1168">_xlfn.IFS(K1168=1,"Basic",L1168=1,"Graduate",M1168=1,"Master",N1168=1,"PhD",TRUE,"Otherwise")</f>
        <v>Master</v>
      </c>
    </row>
    <row r="1169" spans="1:17">
      <c r="A1169">
        <v>2120</v>
      </c>
      <c r="B1169">
        <v>149678</v>
      </c>
      <c r="C1169">
        <v>0</v>
      </c>
      <c r="D1169">
        <v>1</v>
      </c>
      <c r="E1169">
        <v>59</v>
      </c>
      <c r="F1169">
        <v>0</v>
      </c>
      <c r="G1169">
        <v>1</v>
      </c>
      <c r="H1169">
        <v>0</v>
      </c>
      <c r="I1169">
        <v>0</v>
      </c>
      <c r="J1169">
        <v>0</v>
      </c>
      <c r="K1169">
        <v>0</v>
      </c>
      <c r="L1169">
        <v>1</v>
      </c>
      <c r="M1169">
        <v>0</v>
      </c>
      <c r="N1169">
        <v>0</v>
      </c>
      <c r="O1169" t="s">
        <v>32</v>
      </c>
      <c r="P1169" s="5" t="str" cm="1">
        <f t="array" ref="P1169">_xlfn.IFS(F1169=1,"Divorced",G1169=1,"Married",H1169=1,"Single",I1169=1,"Together",J1169=1,"Widow")</f>
        <v>Married</v>
      </c>
      <c r="Q1169" s="5" t="str" cm="1">
        <f t="array" ref="Q1169">_xlfn.IFS(K1169=1,"Basic",L1169=1,"Graduate",M1169=1,"Master",N1169=1,"PhD",TRUE,"Otherwise")</f>
        <v>Graduate</v>
      </c>
    </row>
    <row r="1170" spans="1:17">
      <c r="A1170">
        <v>2116</v>
      </c>
      <c r="B1170">
        <v>149669</v>
      </c>
      <c r="C1170">
        <v>1</v>
      </c>
      <c r="D1170">
        <v>0</v>
      </c>
      <c r="E1170">
        <v>46</v>
      </c>
      <c r="F1170">
        <v>0</v>
      </c>
      <c r="G1170">
        <v>0</v>
      </c>
      <c r="H1170">
        <v>0</v>
      </c>
      <c r="I1170">
        <v>1</v>
      </c>
      <c r="J1170">
        <v>0</v>
      </c>
      <c r="K1170">
        <v>0</v>
      </c>
      <c r="L1170">
        <v>0</v>
      </c>
      <c r="M1170">
        <v>0</v>
      </c>
      <c r="N1170">
        <v>0</v>
      </c>
      <c r="O1170" t="s">
        <v>34</v>
      </c>
      <c r="P1170" s="5" t="str" cm="1">
        <f t="array" ref="P1170">_xlfn.IFS(F1170=1,"Divorced",G1170=1,"Married",H1170=1,"Single",I1170=1,"Together",J1170=1,"Widow")</f>
        <v>Together</v>
      </c>
      <c r="Q1170" s="5" t="str" cm="1">
        <f t="array" ref="Q1170">_xlfn.IFS(K1170=1,"Basic",L1170=1,"Graduate",M1170=1,"Master",N1170=1,"PhD",TRUE,"Otherwise")</f>
        <v>Otherwise</v>
      </c>
    </row>
    <row r="1171" spans="1:17">
      <c r="A1171">
        <v>2480</v>
      </c>
      <c r="B1171">
        <v>149667</v>
      </c>
      <c r="C1171">
        <v>0</v>
      </c>
      <c r="D1171">
        <v>0</v>
      </c>
      <c r="E1171">
        <v>65</v>
      </c>
      <c r="F1171">
        <v>0</v>
      </c>
      <c r="G1171">
        <v>0</v>
      </c>
      <c r="H1171">
        <v>1</v>
      </c>
      <c r="I1171">
        <v>0</v>
      </c>
      <c r="J1171">
        <v>0</v>
      </c>
      <c r="K1171">
        <v>0</v>
      </c>
      <c r="L1171">
        <v>0</v>
      </c>
      <c r="M1171">
        <v>0</v>
      </c>
      <c r="N1171">
        <v>1</v>
      </c>
      <c r="O1171" t="s">
        <v>32</v>
      </c>
      <c r="P1171" s="5" t="str" cm="1">
        <f t="array" ref="P1171">_xlfn.IFS(F1171=1,"Divorced",G1171=1,"Married",H1171=1,"Single",I1171=1,"Together",J1171=1,"Widow")</f>
        <v>Single</v>
      </c>
      <c r="Q1171" s="5" t="str" cm="1">
        <f t="array" ref="Q1171">_xlfn.IFS(K1171=1,"Basic",L1171=1,"Graduate",M1171=1,"Master",N1171=1,"PhD",TRUE,"Otherwise")</f>
        <v>PhD</v>
      </c>
    </row>
    <row r="1172" spans="1:17">
      <c r="A1172">
        <v>2849</v>
      </c>
      <c r="B1172">
        <v>149638</v>
      </c>
      <c r="C1172">
        <v>0</v>
      </c>
      <c r="D1172">
        <v>1</v>
      </c>
      <c r="E1172">
        <v>68</v>
      </c>
      <c r="F1172">
        <v>1</v>
      </c>
      <c r="G1172">
        <v>0</v>
      </c>
      <c r="H1172">
        <v>0</v>
      </c>
      <c r="I1172">
        <v>0</v>
      </c>
      <c r="J1172">
        <v>0</v>
      </c>
      <c r="K1172">
        <v>0</v>
      </c>
      <c r="L1172">
        <v>1</v>
      </c>
      <c r="M1172">
        <v>0</v>
      </c>
      <c r="N1172">
        <v>0</v>
      </c>
      <c r="O1172" t="s">
        <v>17</v>
      </c>
      <c r="P1172" s="5" t="str" cm="1">
        <f t="array" ref="P1172">_xlfn.IFS(F1172=1,"Divorced",G1172=1,"Married",H1172=1,"Single",I1172=1,"Together",J1172=1,"Widow")</f>
        <v>Divorced</v>
      </c>
      <c r="Q1172" s="5" t="str" cm="1">
        <f t="array" ref="Q1172">_xlfn.IFS(K1172=1,"Basic",L1172=1,"Graduate",M1172=1,"Master",N1172=1,"PhD",TRUE,"Otherwise")</f>
        <v>Graduate</v>
      </c>
    </row>
    <row r="1173" spans="1:17">
      <c r="A1173">
        <v>1588</v>
      </c>
      <c r="B1173">
        <v>149618</v>
      </c>
      <c r="C1173">
        <v>1</v>
      </c>
      <c r="D1173">
        <v>1</v>
      </c>
      <c r="E1173">
        <v>54</v>
      </c>
      <c r="F1173">
        <v>0</v>
      </c>
      <c r="G1173">
        <v>0</v>
      </c>
      <c r="H1173">
        <v>0</v>
      </c>
      <c r="I1173">
        <v>1</v>
      </c>
      <c r="J1173">
        <v>0</v>
      </c>
      <c r="K1173">
        <v>0</v>
      </c>
      <c r="L1173">
        <v>0</v>
      </c>
      <c r="M1173">
        <v>1</v>
      </c>
      <c r="N1173">
        <v>0</v>
      </c>
      <c r="O1173" t="s">
        <v>34</v>
      </c>
      <c r="P1173" s="5" t="str" cm="1">
        <f t="array" ref="P1173">_xlfn.IFS(F1173=1,"Divorced",G1173=1,"Married",H1173=1,"Single",I1173=1,"Together",J1173=1,"Widow")</f>
        <v>Together</v>
      </c>
      <c r="Q1173" s="5" t="str" cm="1">
        <f t="array" ref="Q1173">_xlfn.IFS(K1173=1,"Basic",L1173=1,"Graduate",M1173=1,"Master",N1173=1,"PhD",TRUE,"Otherwise")</f>
        <v>Master</v>
      </c>
    </row>
    <row r="1174" spans="1:17">
      <c r="A1174">
        <v>1139</v>
      </c>
      <c r="B1174">
        <v>149605</v>
      </c>
      <c r="C1174">
        <v>0</v>
      </c>
      <c r="D1174">
        <v>0</v>
      </c>
      <c r="E1174">
        <v>54</v>
      </c>
      <c r="F1174">
        <v>0</v>
      </c>
      <c r="G1174">
        <v>1</v>
      </c>
      <c r="H1174">
        <v>0</v>
      </c>
      <c r="I1174">
        <v>0</v>
      </c>
      <c r="J1174">
        <v>0</v>
      </c>
      <c r="K1174">
        <v>0</v>
      </c>
      <c r="L1174">
        <v>0</v>
      </c>
      <c r="M1174">
        <v>1</v>
      </c>
      <c r="N1174">
        <v>0</v>
      </c>
      <c r="O1174" t="s">
        <v>17</v>
      </c>
      <c r="P1174" s="5" t="str" cm="1">
        <f t="array" ref="P1174">_xlfn.IFS(F1174=1,"Divorced",G1174=1,"Married",H1174=1,"Single",I1174=1,"Together",J1174=1,"Widow")</f>
        <v>Married</v>
      </c>
      <c r="Q1174" s="5" t="str" cm="1">
        <f t="array" ref="Q1174">_xlfn.IFS(K1174=1,"Basic",L1174=1,"Graduate",M1174=1,"Master",N1174=1,"PhD",TRUE,"Otherwise")</f>
        <v>Master</v>
      </c>
    </row>
    <row r="1175" spans="1:17">
      <c r="A1175">
        <v>3118</v>
      </c>
      <c r="B1175">
        <v>149572</v>
      </c>
      <c r="C1175">
        <v>1</v>
      </c>
      <c r="D1175">
        <v>1</v>
      </c>
      <c r="E1175">
        <v>62</v>
      </c>
      <c r="F1175">
        <v>0</v>
      </c>
      <c r="G1175">
        <v>1</v>
      </c>
      <c r="H1175">
        <v>0</v>
      </c>
      <c r="I1175">
        <v>0</v>
      </c>
      <c r="J1175">
        <v>0</v>
      </c>
      <c r="K1175">
        <v>0</v>
      </c>
      <c r="L1175">
        <v>0</v>
      </c>
      <c r="M1175">
        <v>1</v>
      </c>
      <c r="N1175">
        <v>0</v>
      </c>
      <c r="O1175" t="s">
        <v>34</v>
      </c>
      <c r="P1175" s="5" t="str" cm="1">
        <f t="array" ref="P1175">_xlfn.IFS(F1175=1,"Divorced",G1175=1,"Married",H1175=1,"Single",I1175=1,"Together",J1175=1,"Widow")</f>
        <v>Married</v>
      </c>
      <c r="Q1175" s="5" t="str" cm="1">
        <f t="array" ref="Q1175">_xlfn.IFS(K1175=1,"Basic",L1175=1,"Graduate",M1175=1,"Master",N1175=1,"PhD",TRUE,"Otherwise")</f>
        <v>Master</v>
      </c>
    </row>
    <row r="1176" spans="1:17">
      <c r="A1176">
        <v>2653</v>
      </c>
      <c r="B1176">
        <v>149544</v>
      </c>
      <c r="C1176">
        <v>1</v>
      </c>
      <c r="D1176">
        <v>0</v>
      </c>
      <c r="E1176">
        <v>44</v>
      </c>
      <c r="F1176">
        <v>0</v>
      </c>
      <c r="G1176">
        <v>1</v>
      </c>
      <c r="H1176">
        <v>0</v>
      </c>
      <c r="I1176">
        <v>0</v>
      </c>
      <c r="J1176">
        <v>0</v>
      </c>
      <c r="K1176">
        <v>0</v>
      </c>
      <c r="L1176">
        <v>0</v>
      </c>
      <c r="M1176">
        <v>0</v>
      </c>
      <c r="N1176">
        <v>1</v>
      </c>
      <c r="O1176" t="s">
        <v>29</v>
      </c>
      <c r="P1176" s="5" t="str" cm="1">
        <f t="array" ref="P1176">_xlfn.IFS(F1176=1,"Divorced",G1176=1,"Married",H1176=1,"Single",I1176=1,"Together",J1176=1,"Widow")</f>
        <v>Married</v>
      </c>
      <c r="Q1176" s="5" t="str" cm="1">
        <f t="array" ref="Q1176">_xlfn.IFS(K1176=1,"Basic",L1176=1,"Graduate",M1176=1,"Master",N1176=1,"PhD",TRUE,"Otherwise")</f>
        <v>PhD</v>
      </c>
    </row>
    <row r="1177" spans="1:17">
      <c r="A1177">
        <v>1845</v>
      </c>
      <c r="B1177">
        <v>149514</v>
      </c>
      <c r="C1177">
        <v>1</v>
      </c>
      <c r="D1177">
        <v>0</v>
      </c>
      <c r="E1177">
        <v>45</v>
      </c>
      <c r="F1177">
        <v>0</v>
      </c>
      <c r="G1177">
        <v>0</v>
      </c>
      <c r="H1177">
        <v>1</v>
      </c>
      <c r="I1177">
        <v>0</v>
      </c>
      <c r="J1177">
        <v>0</v>
      </c>
      <c r="K1177">
        <v>0</v>
      </c>
      <c r="L1177">
        <v>0</v>
      </c>
      <c r="M1177">
        <v>0</v>
      </c>
      <c r="N1177">
        <v>0</v>
      </c>
      <c r="O1177" t="s">
        <v>19</v>
      </c>
      <c r="P1177" s="5" t="str" cm="1">
        <f t="array" ref="P1177">_xlfn.IFS(F1177=1,"Divorced",G1177=1,"Married",H1177=1,"Single",I1177=1,"Together",J1177=1,"Widow")</f>
        <v>Single</v>
      </c>
      <c r="Q1177" s="5" t="str" cm="1">
        <f t="array" ref="Q1177">_xlfn.IFS(K1177=1,"Basic",L1177=1,"Graduate",M1177=1,"Master",N1177=1,"PhD",TRUE,"Otherwise")</f>
        <v>Otherwise</v>
      </c>
    </row>
    <row r="1178" spans="1:17">
      <c r="A1178">
        <v>1403</v>
      </c>
      <c r="B1178">
        <v>149505</v>
      </c>
      <c r="C1178">
        <v>1</v>
      </c>
      <c r="D1178">
        <v>1</v>
      </c>
      <c r="E1178">
        <v>49</v>
      </c>
      <c r="F1178">
        <v>0</v>
      </c>
      <c r="G1178">
        <v>1</v>
      </c>
      <c r="H1178">
        <v>0</v>
      </c>
      <c r="I1178">
        <v>0</v>
      </c>
      <c r="J1178">
        <v>0</v>
      </c>
      <c r="K1178">
        <v>0</v>
      </c>
      <c r="L1178">
        <v>0</v>
      </c>
      <c r="M1178">
        <v>1</v>
      </c>
      <c r="N1178">
        <v>0</v>
      </c>
      <c r="O1178" t="s">
        <v>17</v>
      </c>
      <c r="P1178" s="5" t="str" cm="1">
        <f t="array" ref="P1178">_xlfn.IFS(F1178=1,"Divorced",G1178=1,"Married",H1178=1,"Single",I1178=1,"Together",J1178=1,"Widow")</f>
        <v>Married</v>
      </c>
      <c r="Q1178" s="5" t="str" cm="1">
        <f t="array" ref="Q1178">_xlfn.IFS(K1178=1,"Basic",L1178=1,"Graduate",M1178=1,"Master",N1178=1,"PhD",TRUE,"Otherwise")</f>
        <v>Master</v>
      </c>
    </row>
    <row r="1179" spans="1:17">
      <c r="A1179">
        <v>1817</v>
      </c>
      <c r="B1179">
        <v>149494</v>
      </c>
      <c r="C1179">
        <v>1</v>
      </c>
      <c r="D1179">
        <v>0</v>
      </c>
      <c r="E1179">
        <v>48</v>
      </c>
      <c r="F1179">
        <v>0</v>
      </c>
      <c r="G1179">
        <v>0</v>
      </c>
      <c r="H1179">
        <v>1</v>
      </c>
      <c r="I1179">
        <v>0</v>
      </c>
      <c r="J1179">
        <v>0</v>
      </c>
      <c r="K1179">
        <v>0</v>
      </c>
      <c r="L1179">
        <v>0</v>
      </c>
      <c r="M1179">
        <v>1</v>
      </c>
      <c r="N1179">
        <v>0</v>
      </c>
      <c r="O1179" t="s">
        <v>17</v>
      </c>
      <c r="P1179" s="5" t="str" cm="1">
        <f t="array" ref="P1179">_xlfn.IFS(F1179=1,"Divorced",G1179=1,"Married",H1179=1,"Single",I1179=1,"Together",J1179=1,"Widow")</f>
        <v>Single</v>
      </c>
      <c r="Q1179" s="5" t="str" cm="1">
        <f t="array" ref="Q1179">_xlfn.IFS(K1179=1,"Basic",L1179=1,"Graduate",M1179=1,"Master",N1179=1,"PhD",TRUE,"Otherwise")</f>
        <v>Master</v>
      </c>
    </row>
    <row r="1180" spans="1:17">
      <c r="A1180">
        <v>2441</v>
      </c>
      <c r="B1180">
        <v>149476</v>
      </c>
      <c r="C1180">
        <v>0</v>
      </c>
      <c r="D1180">
        <v>1</v>
      </c>
      <c r="E1180">
        <v>57</v>
      </c>
      <c r="F1180">
        <v>1</v>
      </c>
      <c r="G1180">
        <v>0</v>
      </c>
      <c r="H1180">
        <v>0</v>
      </c>
      <c r="I1180">
        <v>0</v>
      </c>
      <c r="J1180">
        <v>0</v>
      </c>
      <c r="K1180">
        <v>0</v>
      </c>
      <c r="L1180">
        <v>0</v>
      </c>
      <c r="M1180">
        <v>1</v>
      </c>
      <c r="N1180">
        <v>0</v>
      </c>
      <c r="O1180" t="s">
        <v>17</v>
      </c>
      <c r="P1180" s="5" t="str" cm="1">
        <f t="array" ref="P1180">_xlfn.IFS(F1180=1,"Divorced",G1180=1,"Married",H1180=1,"Single",I1180=1,"Together",J1180=1,"Widow")</f>
        <v>Divorced</v>
      </c>
      <c r="Q1180" s="5" t="str" cm="1">
        <f t="array" ref="Q1180">_xlfn.IFS(K1180=1,"Basic",L1180=1,"Graduate",M1180=1,"Master",N1180=1,"PhD",TRUE,"Otherwise")</f>
        <v>Master</v>
      </c>
    </row>
    <row r="1181" spans="1:17">
      <c r="A1181">
        <v>1637</v>
      </c>
      <c r="B1181">
        <v>149431</v>
      </c>
      <c r="C1181">
        <v>0</v>
      </c>
      <c r="D1181">
        <v>1</v>
      </c>
      <c r="E1181">
        <v>65</v>
      </c>
      <c r="F1181">
        <v>1</v>
      </c>
      <c r="G1181">
        <v>0</v>
      </c>
      <c r="H1181">
        <v>0</v>
      </c>
      <c r="I1181">
        <v>0</v>
      </c>
      <c r="J1181">
        <v>0</v>
      </c>
      <c r="K1181">
        <v>0</v>
      </c>
      <c r="L1181">
        <v>1</v>
      </c>
      <c r="M1181">
        <v>0</v>
      </c>
      <c r="N1181">
        <v>0</v>
      </c>
      <c r="O1181" t="s">
        <v>17</v>
      </c>
      <c r="P1181" s="5" t="str" cm="1">
        <f t="array" ref="P1181">_xlfn.IFS(F1181=1,"Divorced",G1181=1,"Married",H1181=1,"Single",I1181=1,"Together",J1181=1,"Widow")</f>
        <v>Divorced</v>
      </c>
      <c r="Q1181" s="5" t="str" cm="1">
        <f t="array" ref="Q1181">_xlfn.IFS(K1181=1,"Basic",L1181=1,"Graduate",M1181=1,"Master",N1181=1,"PhD",TRUE,"Otherwise")</f>
        <v>Graduate</v>
      </c>
    </row>
    <row r="1182" spans="1:17">
      <c r="A1182">
        <v>2659</v>
      </c>
      <c r="B1182">
        <v>149413</v>
      </c>
      <c r="C1182">
        <v>0</v>
      </c>
      <c r="D1182">
        <v>1</v>
      </c>
      <c r="E1182">
        <v>68</v>
      </c>
      <c r="F1182">
        <v>0</v>
      </c>
      <c r="G1182">
        <v>1</v>
      </c>
      <c r="H1182">
        <v>0</v>
      </c>
      <c r="I1182">
        <v>0</v>
      </c>
      <c r="J1182">
        <v>0</v>
      </c>
      <c r="K1182">
        <v>0</v>
      </c>
      <c r="L1182">
        <v>1</v>
      </c>
      <c r="M1182">
        <v>0</v>
      </c>
      <c r="N1182">
        <v>0</v>
      </c>
      <c r="O1182" t="s">
        <v>29</v>
      </c>
      <c r="P1182" s="5" t="str" cm="1">
        <f t="array" ref="P1182">_xlfn.IFS(F1182=1,"Divorced",G1182=1,"Married",H1182=1,"Single",I1182=1,"Together",J1182=1,"Widow")</f>
        <v>Married</v>
      </c>
      <c r="Q1182" s="5" t="str" cm="1">
        <f t="array" ref="Q1182">_xlfn.IFS(K1182=1,"Basic",L1182=1,"Graduate",M1182=1,"Master",N1182=1,"PhD",TRUE,"Otherwise")</f>
        <v>Graduate</v>
      </c>
    </row>
    <row r="1183" spans="1:17">
      <c r="A1183">
        <v>1034</v>
      </c>
      <c r="B1183">
        <v>149389</v>
      </c>
      <c r="C1183">
        <v>1</v>
      </c>
      <c r="D1183">
        <v>1</v>
      </c>
      <c r="E1183">
        <v>69</v>
      </c>
      <c r="F1183">
        <v>0</v>
      </c>
      <c r="G1183">
        <v>0</v>
      </c>
      <c r="H1183">
        <v>1</v>
      </c>
      <c r="I1183">
        <v>0</v>
      </c>
      <c r="J1183">
        <v>0</v>
      </c>
      <c r="K1183">
        <v>0</v>
      </c>
      <c r="L1183">
        <v>0</v>
      </c>
      <c r="M1183">
        <v>1</v>
      </c>
      <c r="N1183">
        <v>0</v>
      </c>
      <c r="O1183" t="s">
        <v>32</v>
      </c>
      <c r="P1183" s="5" t="str" cm="1">
        <f t="array" ref="P1183">_xlfn.IFS(F1183=1,"Divorced",G1183=1,"Married",H1183=1,"Single",I1183=1,"Together",J1183=1,"Widow")</f>
        <v>Single</v>
      </c>
      <c r="Q1183" s="5" t="str" cm="1">
        <f t="array" ref="Q1183">_xlfn.IFS(K1183=1,"Basic",L1183=1,"Graduate",M1183=1,"Master",N1183=1,"PhD",TRUE,"Otherwise")</f>
        <v>Master</v>
      </c>
    </row>
    <row r="1184" spans="1:17">
      <c r="A1184">
        <v>1453</v>
      </c>
      <c r="B1184">
        <v>149269</v>
      </c>
      <c r="C1184">
        <v>1</v>
      </c>
      <c r="D1184">
        <v>0</v>
      </c>
      <c r="E1184">
        <v>49</v>
      </c>
      <c r="F1184">
        <v>0</v>
      </c>
      <c r="G1184">
        <v>0</v>
      </c>
      <c r="H1184">
        <v>0</v>
      </c>
      <c r="I1184">
        <v>1</v>
      </c>
      <c r="J1184">
        <v>0</v>
      </c>
      <c r="K1184">
        <v>0</v>
      </c>
      <c r="L1184">
        <v>0</v>
      </c>
      <c r="M1184">
        <v>0</v>
      </c>
      <c r="N1184">
        <v>1</v>
      </c>
      <c r="O1184" t="s">
        <v>29</v>
      </c>
      <c r="P1184" s="5" t="str" cm="1">
        <f t="array" ref="P1184">_xlfn.IFS(F1184=1,"Divorced",G1184=1,"Married",H1184=1,"Single",I1184=1,"Together",J1184=1,"Widow")</f>
        <v>Together</v>
      </c>
      <c r="Q1184" s="5" t="str" cm="1">
        <f t="array" ref="Q1184">_xlfn.IFS(K1184=1,"Basic",L1184=1,"Graduate",M1184=1,"Master",N1184=1,"PhD",TRUE,"Otherwise")</f>
        <v>PhD</v>
      </c>
    </row>
    <row r="1185" spans="1:17">
      <c r="A1185">
        <v>1992</v>
      </c>
      <c r="B1185">
        <v>149187</v>
      </c>
      <c r="C1185">
        <v>0</v>
      </c>
      <c r="D1185">
        <v>1</v>
      </c>
      <c r="E1185">
        <v>44</v>
      </c>
      <c r="F1185">
        <v>0</v>
      </c>
      <c r="G1185">
        <v>0</v>
      </c>
      <c r="H1185">
        <v>0</v>
      </c>
      <c r="I1185">
        <v>1</v>
      </c>
      <c r="J1185">
        <v>0</v>
      </c>
      <c r="K1185">
        <v>0</v>
      </c>
      <c r="L1185">
        <v>0</v>
      </c>
      <c r="M1185">
        <v>0</v>
      </c>
      <c r="N1185">
        <v>1</v>
      </c>
      <c r="O1185" t="s">
        <v>28</v>
      </c>
      <c r="P1185" s="5" t="str" cm="1">
        <f t="array" ref="P1185">_xlfn.IFS(F1185=1,"Divorced",G1185=1,"Married",H1185=1,"Single",I1185=1,"Together",J1185=1,"Widow")</f>
        <v>Together</v>
      </c>
      <c r="Q1185" s="5" t="str" cm="1">
        <f t="array" ref="Q1185">_xlfn.IFS(K1185=1,"Basic",L1185=1,"Graduate",M1185=1,"Master",N1185=1,"PhD",TRUE,"Otherwise")</f>
        <v>PhD</v>
      </c>
    </row>
    <row r="1186" spans="1:17">
      <c r="A1186">
        <v>1831</v>
      </c>
      <c r="B1186">
        <v>149166</v>
      </c>
      <c r="C1186">
        <v>0</v>
      </c>
      <c r="D1186">
        <v>1</v>
      </c>
      <c r="E1186">
        <v>46</v>
      </c>
      <c r="F1186">
        <v>0</v>
      </c>
      <c r="G1186">
        <v>0</v>
      </c>
      <c r="H1186">
        <v>1</v>
      </c>
      <c r="I1186">
        <v>0</v>
      </c>
      <c r="J1186">
        <v>0</v>
      </c>
      <c r="K1186">
        <v>0</v>
      </c>
      <c r="L1186">
        <v>1</v>
      </c>
      <c r="M1186">
        <v>0</v>
      </c>
      <c r="N1186">
        <v>0</v>
      </c>
      <c r="O1186" t="s">
        <v>29</v>
      </c>
      <c r="P1186" s="5" t="str" cm="1">
        <f t="array" ref="P1186">_xlfn.IFS(F1186=1,"Divorced",G1186=1,"Married",H1186=1,"Single",I1186=1,"Together",J1186=1,"Widow")</f>
        <v>Single</v>
      </c>
      <c r="Q1186" s="5" t="str" cm="1">
        <f t="array" ref="Q1186">_xlfn.IFS(K1186=1,"Basic",L1186=1,"Graduate",M1186=1,"Master",N1186=1,"PhD",TRUE,"Otherwise")</f>
        <v>Graduate</v>
      </c>
    </row>
    <row r="1187" spans="1:17">
      <c r="A1187">
        <v>2870</v>
      </c>
      <c r="B1187">
        <v>149160</v>
      </c>
      <c r="C1187">
        <v>0</v>
      </c>
      <c r="D1187">
        <v>1</v>
      </c>
      <c r="E1187">
        <v>71</v>
      </c>
      <c r="F1187">
        <v>1</v>
      </c>
      <c r="G1187">
        <v>0</v>
      </c>
      <c r="H1187">
        <v>0</v>
      </c>
      <c r="I1187">
        <v>0</v>
      </c>
      <c r="J1187">
        <v>0</v>
      </c>
      <c r="K1187">
        <v>0</v>
      </c>
      <c r="L1187">
        <v>1</v>
      </c>
      <c r="M1187">
        <v>0</v>
      </c>
      <c r="N1187">
        <v>0</v>
      </c>
      <c r="O1187" t="s">
        <v>32</v>
      </c>
      <c r="P1187" s="5" t="str" cm="1">
        <f t="array" ref="P1187">_xlfn.IFS(F1187=1,"Divorced",G1187=1,"Married",H1187=1,"Single",I1187=1,"Together",J1187=1,"Widow")</f>
        <v>Divorced</v>
      </c>
      <c r="Q1187" s="5" t="str" cm="1">
        <f t="array" ref="Q1187">_xlfn.IFS(K1187=1,"Basic",L1187=1,"Graduate",M1187=1,"Master",N1187=1,"PhD",TRUE,"Otherwise")</f>
        <v>Graduate</v>
      </c>
    </row>
    <row r="1188" spans="1:17">
      <c r="A1188">
        <v>1513</v>
      </c>
      <c r="B1188">
        <v>149154</v>
      </c>
      <c r="C1188">
        <v>1</v>
      </c>
      <c r="D1188">
        <v>1</v>
      </c>
      <c r="E1188">
        <v>60</v>
      </c>
      <c r="F1188">
        <v>0</v>
      </c>
      <c r="G1188">
        <v>1</v>
      </c>
      <c r="H1188">
        <v>0</v>
      </c>
      <c r="I1188">
        <v>0</v>
      </c>
      <c r="J1188">
        <v>0</v>
      </c>
      <c r="K1188">
        <v>0</v>
      </c>
      <c r="L1188">
        <v>0</v>
      </c>
      <c r="M1188">
        <v>0</v>
      </c>
      <c r="N1188">
        <v>1</v>
      </c>
      <c r="O1188" t="s">
        <v>29</v>
      </c>
      <c r="P1188" s="5" t="str" cm="1">
        <f t="array" ref="P1188">_xlfn.IFS(F1188=1,"Divorced",G1188=1,"Married",H1188=1,"Single",I1188=1,"Together",J1188=1,"Widow")</f>
        <v>Married</v>
      </c>
      <c r="Q1188" s="5" t="str" cm="1">
        <f t="array" ref="Q1188">_xlfn.IFS(K1188=1,"Basic",L1188=1,"Graduate",M1188=1,"Master",N1188=1,"PhD",TRUE,"Otherwise")</f>
        <v>PhD</v>
      </c>
    </row>
    <row r="1189" spans="1:17">
      <c r="A1189">
        <v>2262</v>
      </c>
      <c r="B1189">
        <v>149118</v>
      </c>
      <c r="C1189">
        <v>0</v>
      </c>
      <c r="D1189">
        <v>0</v>
      </c>
      <c r="E1189">
        <v>49</v>
      </c>
      <c r="F1189">
        <v>1</v>
      </c>
      <c r="G1189">
        <v>0</v>
      </c>
      <c r="H1189">
        <v>0</v>
      </c>
      <c r="I1189">
        <v>0</v>
      </c>
      <c r="J1189">
        <v>0</v>
      </c>
      <c r="K1189">
        <v>0</v>
      </c>
      <c r="L1189">
        <v>0</v>
      </c>
      <c r="M1189">
        <v>0</v>
      </c>
      <c r="N1189">
        <v>0</v>
      </c>
      <c r="O1189" t="s">
        <v>28</v>
      </c>
      <c r="P1189" s="5" t="str" cm="1">
        <f t="array" ref="P1189">_xlfn.IFS(F1189=1,"Divorced",G1189=1,"Married",H1189=1,"Single",I1189=1,"Together",J1189=1,"Widow")</f>
        <v>Divorced</v>
      </c>
      <c r="Q1189" s="5" t="str" cm="1">
        <f t="array" ref="Q1189">_xlfn.IFS(K1189=1,"Basic",L1189=1,"Graduate",M1189=1,"Master",N1189=1,"PhD",TRUE,"Otherwise")</f>
        <v>Otherwise</v>
      </c>
    </row>
    <row r="1190" spans="1:17">
      <c r="A1190">
        <v>1098</v>
      </c>
      <c r="B1190">
        <v>149096</v>
      </c>
      <c r="C1190">
        <v>1</v>
      </c>
      <c r="D1190">
        <v>1</v>
      </c>
      <c r="E1190">
        <v>56</v>
      </c>
      <c r="F1190">
        <v>0</v>
      </c>
      <c r="G1190">
        <v>1</v>
      </c>
      <c r="H1190">
        <v>0</v>
      </c>
      <c r="I1190">
        <v>0</v>
      </c>
      <c r="J1190">
        <v>0</v>
      </c>
      <c r="K1190">
        <v>0</v>
      </c>
      <c r="L1190">
        <v>1</v>
      </c>
      <c r="M1190">
        <v>0</v>
      </c>
      <c r="N1190">
        <v>0</v>
      </c>
      <c r="O1190" t="s">
        <v>28</v>
      </c>
      <c r="P1190" s="5" t="str" cm="1">
        <f t="array" ref="P1190">_xlfn.IFS(F1190=1,"Divorced",G1190=1,"Married",H1190=1,"Single",I1190=1,"Together",J1190=1,"Widow")</f>
        <v>Married</v>
      </c>
      <c r="Q1190" s="5" t="str" cm="1">
        <f t="array" ref="Q1190">_xlfn.IFS(K1190=1,"Basic",L1190=1,"Graduate",M1190=1,"Master",N1190=1,"PhD",TRUE,"Otherwise")</f>
        <v>Graduate</v>
      </c>
    </row>
    <row r="1191" spans="1:17">
      <c r="A1191">
        <v>2761</v>
      </c>
      <c r="B1191">
        <v>149094</v>
      </c>
      <c r="C1191">
        <v>0</v>
      </c>
      <c r="D1191">
        <v>1</v>
      </c>
      <c r="E1191">
        <v>47</v>
      </c>
      <c r="F1191">
        <v>0</v>
      </c>
      <c r="G1191">
        <v>1</v>
      </c>
      <c r="H1191">
        <v>0</v>
      </c>
      <c r="I1191">
        <v>0</v>
      </c>
      <c r="J1191">
        <v>0</v>
      </c>
      <c r="K1191">
        <v>0</v>
      </c>
      <c r="L1191">
        <v>1</v>
      </c>
      <c r="M1191">
        <v>0</v>
      </c>
      <c r="N1191">
        <v>0</v>
      </c>
      <c r="O1191" t="s">
        <v>29</v>
      </c>
      <c r="P1191" s="5" t="str" cm="1">
        <f t="array" ref="P1191">_xlfn.IFS(F1191=1,"Divorced",G1191=1,"Married",H1191=1,"Single",I1191=1,"Together",J1191=1,"Widow")</f>
        <v>Married</v>
      </c>
      <c r="Q1191" s="5" t="str" cm="1">
        <f t="array" ref="Q1191">_xlfn.IFS(K1191=1,"Basic",L1191=1,"Graduate",M1191=1,"Master",N1191=1,"PhD",TRUE,"Otherwise")</f>
        <v>Graduate</v>
      </c>
    </row>
    <row r="1192" spans="1:17">
      <c r="A1192">
        <v>2665</v>
      </c>
      <c r="B1192">
        <v>149090</v>
      </c>
      <c r="C1192">
        <v>0</v>
      </c>
      <c r="D1192">
        <v>1</v>
      </c>
      <c r="E1192">
        <v>69</v>
      </c>
      <c r="F1192">
        <v>0</v>
      </c>
      <c r="G1192">
        <v>0</v>
      </c>
      <c r="H1192">
        <v>1</v>
      </c>
      <c r="I1192">
        <v>0</v>
      </c>
      <c r="J1192">
        <v>0</v>
      </c>
      <c r="K1192">
        <v>0</v>
      </c>
      <c r="L1192">
        <v>1</v>
      </c>
      <c r="M1192">
        <v>0</v>
      </c>
      <c r="N1192">
        <v>0</v>
      </c>
      <c r="O1192" t="s">
        <v>29</v>
      </c>
      <c r="P1192" s="5" t="str" cm="1">
        <f t="array" ref="P1192">_xlfn.IFS(F1192=1,"Divorced",G1192=1,"Married",H1192=1,"Single",I1192=1,"Together",J1192=1,"Widow")</f>
        <v>Single</v>
      </c>
      <c r="Q1192" s="5" t="str" cm="1">
        <f t="array" ref="Q1192">_xlfn.IFS(K1192=1,"Basic",L1192=1,"Graduate",M1192=1,"Master",N1192=1,"PhD",TRUE,"Otherwise")</f>
        <v>Graduate</v>
      </c>
    </row>
    <row r="1193" spans="1:17">
      <c r="A1193">
        <v>2147</v>
      </c>
      <c r="B1193">
        <v>148985</v>
      </c>
      <c r="C1193">
        <v>0</v>
      </c>
      <c r="D1193">
        <v>1</v>
      </c>
      <c r="E1193">
        <v>52</v>
      </c>
      <c r="F1193">
        <v>0</v>
      </c>
      <c r="G1193">
        <v>1</v>
      </c>
      <c r="H1193">
        <v>0</v>
      </c>
      <c r="I1193">
        <v>0</v>
      </c>
      <c r="J1193">
        <v>0</v>
      </c>
      <c r="K1193">
        <v>0</v>
      </c>
      <c r="L1193">
        <v>0</v>
      </c>
      <c r="M1193">
        <v>0</v>
      </c>
      <c r="N1193">
        <v>0</v>
      </c>
      <c r="O1193" t="s">
        <v>17</v>
      </c>
      <c r="P1193" s="5" t="str" cm="1">
        <f t="array" ref="P1193">_xlfn.IFS(F1193=1,"Divorced",G1193=1,"Married",H1193=1,"Single",I1193=1,"Together",J1193=1,"Widow")</f>
        <v>Married</v>
      </c>
      <c r="Q1193" s="5" t="str" cm="1">
        <f t="array" ref="Q1193">_xlfn.IFS(K1193=1,"Basic",L1193=1,"Graduate",M1193=1,"Master",N1193=1,"PhD",TRUE,"Otherwise")</f>
        <v>Otherwise</v>
      </c>
    </row>
    <row r="1194" spans="1:17">
      <c r="A1194">
        <v>1038</v>
      </c>
      <c r="B1194">
        <v>148948</v>
      </c>
      <c r="C1194">
        <v>0</v>
      </c>
      <c r="D1194">
        <v>0</v>
      </c>
      <c r="E1194">
        <v>77</v>
      </c>
      <c r="F1194">
        <v>1</v>
      </c>
      <c r="G1194">
        <v>0</v>
      </c>
      <c r="H1194">
        <v>0</v>
      </c>
      <c r="I1194">
        <v>0</v>
      </c>
      <c r="J1194">
        <v>0</v>
      </c>
      <c r="K1194">
        <v>0</v>
      </c>
      <c r="L1194">
        <v>0</v>
      </c>
      <c r="M1194">
        <v>0</v>
      </c>
      <c r="N1194">
        <v>1</v>
      </c>
      <c r="O1194" t="s">
        <v>28</v>
      </c>
      <c r="P1194" s="5" t="str" cm="1">
        <f t="array" ref="P1194">_xlfn.IFS(F1194=1,"Divorced",G1194=1,"Married",H1194=1,"Single",I1194=1,"Together",J1194=1,"Widow")</f>
        <v>Divorced</v>
      </c>
      <c r="Q1194" s="5" t="str" cm="1">
        <f t="array" ref="Q1194">_xlfn.IFS(K1194=1,"Basic",L1194=1,"Graduate",M1194=1,"Master",N1194=1,"PhD",TRUE,"Otherwise")</f>
        <v>PhD</v>
      </c>
    </row>
    <row r="1195" spans="1:17">
      <c r="A1195">
        <v>1875</v>
      </c>
      <c r="B1195">
        <v>148948</v>
      </c>
      <c r="C1195">
        <v>0</v>
      </c>
      <c r="D1195">
        <v>0</v>
      </c>
      <c r="E1195">
        <v>77</v>
      </c>
      <c r="F1195">
        <v>1</v>
      </c>
      <c r="G1195">
        <v>0</v>
      </c>
      <c r="H1195">
        <v>0</v>
      </c>
      <c r="I1195">
        <v>0</v>
      </c>
      <c r="J1195">
        <v>0</v>
      </c>
      <c r="K1195">
        <v>0</v>
      </c>
      <c r="L1195">
        <v>0</v>
      </c>
      <c r="M1195">
        <v>0</v>
      </c>
      <c r="N1195">
        <v>1</v>
      </c>
      <c r="O1195" t="s">
        <v>19</v>
      </c>
      <c r="P1195" s="5" t="str" cm="1">
        <f t="array" ref="P1195">_xlfn.IFS(F1195=1,"Divorced",G1195=1,"Married",H1195=1,"Single",I1195=1,"Together",J1195=1,"Widow")</f>
        <v>Divorced</v>
      </c>
      <c r="Q1195" s="5" t="str" cm="1">
        <f t="array" ref="Q1195">_xlfn.IFS(K1195=1,"Basic",L1195=1,"Graduate",M1195=1,"Master",N1195=1,"PhD",TRUE,"Otherwise")</f>
        <v>PhD</v>
      </c>
    </row>
    <row r="1196" spans="1:17">
      <c r="A1196">
        <v>1496</v>
      </c>
      <c r="B1196">
        <v>148920</v>
      </c>
      <c r="C1196">
        <v>0</v>
      </c>
      <c r="D1196">
        <v>2</v>
      </c>
      <c r="E1196">
        <v>56</v>
      </c>
      <c r="F1196">
        <v>0</v>
      </c>
      <c r="G1196">
        <v>1</v>
      </c>
      <c r="H1196">
        <v>0</v>
      </c>
      <c r="I1196">
        <v>0</v>
      </c>
      <c r="J1196">
        <v>0</v>
      </c>
      <c r="K1196">
        <v>0</v>
      </c>
      <c r="L1196">
        <v>1</v>
      </c>
      <c r="M1196">
        <v>0</v>
      </c>
      <c r="N1196">
        <v>0</v>
      </c>
      <c r="O1196" t="s">
        <v>32</v>
      </c>
      <c r="P1196" s="5" t="str" cm="1">
        <f t="array" ref="P1196">_xlfn.IFS(F1196=1,"Divorced",G1196=1,"Married",H1196=1,"Single",I1196=1,"Together",J1196=1,"Widow")</f>
        <v>Married</v>
      </c>
      <c r="Q1196" s="5" t="str" cm="1">
        <f t="array" ref="Q1196">_xlfn.IFS(K1196=1,"Basic",L1196=1,"Graduate",M1196=1,"Master",N1196=1,"PhD",TRUE,"Otherwise")</f>
        <v>Graduate</v>
      </c>
    </row>
    <row r="1197" spans="1:17">
      <c r="A1197">
        <v>2275</v>
      </c>
      <c r="B1197">
        <v>148918</v>
      </c>
      <c r="C1197">
        <v>1</v>
      </c>
      <c r="D1197">
        <v>1</v>
      </c>
      <c r="E1197">
        <v>57</v>
      </c>
      <c r="F1197">
        <v>0</v>
      </c>
      <c r="G1197">
        <v>0</v>
      </c>
      <c r="H1197">
        <v>1</v>
      </c>
      <c r="I1197">
        <v>0</v>
      </c>
      <c r="J1197">
        <v>0</v>
      </c>
      <c r="K1197">
        <v>0</v>
      </c>
      <c r="L1197">
        <v>0</v>
      </c>
      <c r="M1197">
        <v>0</v>
      </c>
      <c r="N1197">
        <v>1</v>
      </c>
      <c r="O1197" t="s">
        <v>29</v>
      </c>
      <c r="P1197" s="5" t="str" cm="1">
        <f t="array" ref="P1197">_xlfn.IFS(F1197=1,"Divorced",G1197=1,"Married",H1197=1,"Single",I1197=1,"Together",J1197=1,"Widow")</f>
        <v>Single</v>
      </c>
      <c r="Q1197" s="5" t="str" cm="1">
        <f t="array" ref="Q1197">_xlfn.IFS(K1197=1,"Basic",L1197=1,"Graduate",M1197=1,"Master",N1197=1,"PhD",TRUE,"Otherwise")</f>
        <v>PhD</v>
      </c>
    </row>
    <row r="1198" spans="1:17">
      <c r="A1198">
        <v>2766</v>
      </c>
      <c r="B1198">
        <v>148918</v>
      </c>
      <c r="C1198">
        <v>1</v>
      </c>
      <c r="D1198">
        <v>1</v>
      </c>
      <c r="E1198">
        <v>57</v>
      </c>
      <c r="F1198">
        <v>0</v>
      </c>
      <c r="G1198">
        <v>0</v>
      </c>
      <c r="H1198">
        <v>1</v>
      </c>
      <c r="I1198">
        <v>0</v>
      </c>
      <c r="J1198">
        <v>0</v>
      </c>
      <c r="K1198">
        <v>0</v>
      </c>
      <c r="L1198">
        <v>0</v>
      </c>
      <c r="M1198">
        <v>0</v>
      </c>
      <c r="N1198">
        <v>1</v>
      </c>
      <c r="O1198" t="s">
        <v>28</v>
      </c>
      <c r="P1198" s="5" t="str" cm="1">
        <f t="array" ref="P1198">_xlfn.IFS(F1198=1,"Divorced",G1198=1,"Married",H1198=1,"Single",I1198=1,"Together",J1198=1,"Widow")</f>
        <v>Single</v>
      </c>
      <c r="Q1198" s="5" t="str" cm="1">
        <f t="array" ref="Q1198">_xlfn.IFS(K1198=1,"Basic",L1198=1,"Graduate",M1198=1,"Master",N1198=1,"PhD",TRUE,"Otherwise")</f>
        <v>PhD</v>
      </c>
    </row>
    <row r="1199" spans="1:17">
      <c r="A1199">
        <v>2355</v>
      </c>
      <c r="B1199">
        <v>148904</v>
      </c>
      <c r="C1199">
        <v>0</v>
      </c>
      <c r="D1199">
        <v>1</v>
      </c>
      <c r="E1199">
        <v>60</v>
      </c>
      <c r="F1199">
        <v>0</v>
      </c>
      <c r="G1199">
        <v>0</v>
      </c>
      <c r="H1199">
        <v>1</v>
      </c>
      <c r="I1199">
        <v>0</v>
      </c>
      <c r="J1199">
        <v>0</v>
      </c>
      <c r="K1199">
        <v>0</v>
      </c>
      <c r="L1199">
        <v>1</v>
      </c>
      <c r="M1199">
        <v>0</v>
      </c>
      <c r="N1199">
        <v>0</v>
      </c>
      <c r="O1199" t="s">
        <v>19</v>
      </c>
      <c r="P1199" s="5" t="str" cm="1">
        <f t="array" ref="P1199">_xlfn.IFS(F1199=1,"Divorced",G1199=1,"Married",H1199=1,"Single",I1199=1,"Together",J1199=1,"Widow")</f>
        <v>Single</v>
      </c>
      <c r="Q1199" s="5" t="str" cm="1">
        <f t="array" ref="Q1199">_xlfn.IFS(K1199=1,"Basic",L1199=1,"Graduate",M1199=1,"Master",N1199=1,"PhD",TRUE,"Otherwise")</f>
        <v>Graduate</v>
      </c>
    </row>
    <row r="1200" spans="1:17">
      <c r="A1200">
        <v>2939</v>
      </c>
      <c r="B1200">
        <v>148877</v>
      </c>
      <c r="C1200">
        <v>0</v>
      </c>
      <c r="D1200">
        <v>1</v>
      </c>
      <c r="E1200">
        <v>54</v>
      </c>
      <c r="F1200">
        <v>1</v>
      </c>
      <c r="G1200">
        <v>0</v>
      </c>
      <c r="H1200">
        <v>0</v>
      </c>
      <c r="I1200">
        <v>0</v>
      </c>
      <c r="J1200">
        <v>0</v>
      </c>
      <c r="K1200">
        <v>0</v>
      </c>
      <c r="L1200">
        <v>1</v>
      </c>
      <c r="M1200">
        <v>0</v>
      </c>
      <c r="N1200">
        <v>0</v>
      </c>
      <c r="O1200" t="s">
        <v>17</v>
      </c>
      <c r="P1200" s="5" t="str" cm="1">
        <f t="array" ref="P1200">_xlfn.IFS(F1200=1,"Divorced",G1200=1,"Married",H1200=1,"Single",I1200=1,"Together",J1200=1,"Widow")</f>
        <v>Divorced</v>
      </c>
      <c r="Q1200" s="5" t="str" cm="1">
        <f t="array" ref="Q1200">_xlfn.IFS(K1200=1,"Basic",L1200=1,"Graduate",M1200=1,"Master",N1200=1,"PhD",TRUE,"Otherwise")</f>
        <v>Graduate</v>
      </c>
    </row>
    <row r="1201" spans="1:17">
      <c r="A1201">
        <v>1548</v>
      </c>
      <c r="B1201">
        <v>148799</v>
      </c>
      <c r="C1201">
        <v>0</v>
      </c>
      <c r="D1201">
        <v>1</v>
      </c>
      <c r="E1201">
        <v>57</v>
      </c>
      <c r="F1201">
        <v>1</v>
      </c>
      <c r="G1201">
        <v>0</v>
      </c>
      <c r="H1201">
        <v>0</v>
      </c>
      <c r="I1201">
        <v>0</v>
      </c>
      <c r="J1201">
        <v>0</v>
      </c>
      <c r="K1201">
        <v>0</v>
      </c>
      <c r="L1201">
        <v>0</v>
      </c>
      <c r="M1201">
        <v>0</v>
      </c>
      <c r="N1201">
        <v>1</v>
      </c>
      <c r="O1201" t="s">
        <v>28</v>
      </c>
      <c r="P1201" s="5" t="str" cm="1">
        <f t="array" ref="P1201">_xlfn.IFS(F1201=1,"Divorced",G1201=1,"Married",H1201=1,"Single",I1201=1,"Together",J1201=1,"Widow")</f>
        <v>Divorced</v>
      </c>
      <c r="Q1201" s="5" t="str" cm="1">
        <f t="array" ref="Q1201">_xlfn.IFS(K1201=1,"Basic",L1201=1,"Graduate",M1201=1,"Master",N1201=1,"PhD",TRUE,"Otherwise")</f>
        <v>PhD</v>
      </c>
    </row>
    <row r="1202" spans="1:17">
      <c r="A1202">
        <v>3029</v>
      </c>
      <c r="B1202">
        <v>148794</v>
      </c>
      <c r="C1202">
        <v>1</v>
      </c>
      <c r="D1202">
        <v>1</v>
      </c>
      <c r="E1202">
        <v>67</v>
      </c>
      <c r="F1202">
        <v>0</v>
      </c>
      <c r="G1202">
        <v>0</v>
      </c>
      <c r="H1202">
        <v>0</v>
      </c>
      <c r="I1202">
        <v>1</v>
      </c>
      <c r="J1202">
        <v>0</v>
      </c>
      <c r="K1202">
        <v>0</v>
      </c>
      <c r="L1202">
        <v>1</v>
      </c>
      <c r="M1202">
        <v>0</v>
      </c>
      <c r="N1202">
        <v>0</v>
      </c>
      <c r="O1202" t="s">
        <v>17</v>
      </c>
      <c r="P1202" s="5" t="str" cm="1">
        <f t="array" ref="P1202">_xlfn.IFS(F1202=1,"Divorced",G1202=1,"Married",H1202=1,"Single",I1202=1,"Together",J1202=1,"Widow")</f>
        <v>Together</v>
      </c>
      <c r="Q1202" s="5" t="str" cm="1">
        <f t="array" ref="Q1202">_xlfn.IFS(K1202=1,"Basic",L1202=1,"Graduate",M1202=1,"Master",N1202=1,"PhD",TRUE,"Otherwise")</f>
        <v>Graduate</v>
      </c>
    </row>
    <row r="1203" spans="1:17">
      <c r="A1203">
        <v>1812</v>
      </c>
      <c r="B1203">
        <v>148789</v>
      </c>
      <c r="C1203">
        <v>0</v>
      </c>
      <c r="D1203">
        <v>0</v>
      </c>
      <c r="E1203">
        <v>28</v>
      </c>
      <c r="F1203">
        <v>0</v>
      </c>
      <c r="G1203">
        <v>0</v>
      </c>
      <c r="H1203">
        <v>1</v>
      </c>
      <c r="I1203">
        <v>0</v>
      </c>
      <c r="J1203">
        <v>0</v>
      </c>
      <c r="K1203">
        <v>0</v>
      </c>
      <c r="L1203">
        <v>1</v>
      </c>
      <c r="M1203">
        <v>0</v>
      </c>
      <c r="N1203">
        <v>0</v>
      </c>
      <c r="O1203" t="s">
        <v>28</v>
      </c>
      <c r="P1203" s="5" t="str" cm="1">
        <f t="array" ref="P1203">_xlfn.IFS(F1203=1,"Divorced",G1203=1,"Married",H1203=1,"Single",I1203=1,"Together",J1203=1,"Widow")</f>
        <v>Single</v>
      </c>
      <c r="Q1203" s="5" t="str" cm="1">
        <f t="array" ref="Q1203">_xlfn.IFS(K1203=1,"Basic",L1203=1,"Graduate",M1203=1,"Master",N1203=1,"PhD",TRUE,"Otherwise")</f>
        <v>Graduate</v>
      </c>
    </row>
    <row r="1204" spans="1:17">
      <c r="A1204">
        <v>1723</v>
      </c>
      <c r="B1204">
        <v>148767</v>
      </c>
      <c r="C1204">
        <v>1</v>
      </c>
      <c r="D1204">
        <v>2</v>
      </c>
      <c r="E1204">
        <v>70</v>
      </c>
      <c r="F1204">
        <v>0</v>
      </c>
      <c r="G1204">
        <v>0</v>
      </c>
      <c r="H1204">
        <v>1</v>
      </c>
      <c r="I1204">
        <v>0</v>
      </c>
      <c r="J1204">
        <v>0</v>
      </c>
      <c r="K1204">
        <v>0</v>
      </c>
      <c r="L1204">
        <v>0</v>
      </c>
      <c r="M1204">
        <v>0</v>
      </c>
      <c r="N1204">
        <v>1</v>
      </c>
      <c r="O1204" t="s">
        <v>29</v>
      </c>
      <c r="P1204" s="5" t="str" cm="1">
        <f t="array" ref="P1204">_xlfn.IFS(F1204=1,"Divorced",G1204=1,"Married",H1204=1,"Single",I1204=1,"Together",J1204=1,"Widow")</f>
        <v>Single</v>
      </c>
      <c r="Q1204" s="5" t="str" cm="1">
        <f t="array" ref="Q1204">_xlfn.IFS(K1204=1,"Basic",L1204=1,"Graduate",M1204=1,"Master",N1204=1,"PhD",TRUE,"Otherwise")</f>
        <v>PhD</v>
      </c>
    </row>
    <row r="1205" spans="1:17">
      <c r="A1205">
        <v>2311</v>
      </c>
      <c r="B1205">
        <v>148752</v>
      </c>
      <c r="C1205">
        <v>1</v>
      </c>
      <c r="D1205">
        <v>1</v>
      </c>
      <c r="E1205">
        <v>51</v>
      </c>
      <c r="F1205">
        <v>0</v>
      </c>
      <c r="G1205">
        <v>1</v>
      </c>
      <c r="H1205">
        <v>0</v>
      </c>
      <c r="I1205">
        <v>0</v>
      </c>
      <c r="J1205">
        <v>0</v>
      </c>
      <c r="K1205">
        <v>0</v>
      </c>
      <c r="L1205">
        <v>1</v>
      </c>
      <c r="M1205">
        <v>0</v>
      </c>
      <c r="N1205">
        <v>0</v>
      </c>
      <c r="O1205" t="s">
        <v>29</v>
      </c>
      <c r="P1205" s="5" t="str" cm="1">
        <f t="array" ref="P1205">_xlfn.IFS(F1205=1,"Divorced",G1205=1,"Married",H1205=1,"Single",I1205=1,"Together",J1205=1,"Widow")</f>
        <v>Married</v>
      </c>
      <c r="Q1205" s="5" t="str" cm="1">
        <f t="array" ref="Q1205">_xlfn.IFS(K1205=1,"Basic",L1205=1,"Graduate",M1205=1,"Master",N1205=1,"PhD",TRUE,"Otherwise")</f>
        <v>Graduate</v>
      </c>
    </row>
    <row r="1206" spans="1:17">
      <c r="A1206">
        <v>1746</v>
      </c>
      <c r="B1206">
        <v>148726</v>
      </c>
      <c r="C1206">
        <v>0</v>
      </c>
      <c r="D1206">
        <v>1</v>
      </c>
      <c r="E1206">
        <v>65</v>
      </c>
      <c r="F1206">
        <v>0</v>
      </c>
      <c r="G1206">
        <v>1</v>
      </c>
      <c r="H1206">
        <v>0</v>
      </c>
      <c r="I1206">
        <v>0</v>
      </c>
      <c r="J1206">
        <v>0</v>
      </c>
      <c r="K1206">
        <v>0</v>
      </c>
      <c r="L1206">
        <v>1</v>
      </c>
      <c r="M1206">
        <v>0</v>
      </c>
      <c r="N1206">
        <v>0</v>
      </c>
      <c r="O1206" t="s">
        <v>28</v>
      </c>
      <c r="P1206" s="5" t="str" cm="1">
        <f t="array" ref="P1206">_xlfn.IFS(F1206=1,"Divorced",G1206=1,"Married",H1206=1,"Single",I1206=1,"Together",J1206=1,"Widow")</f>
        <v>Married</v>
      </c>
      <c r="Q1206" s="5" t="str" cm="1">
        <f t="array" ref="Q1206">_xlfn.IFS(K1206=1,"Basic",L1206=1,"Graduate",M1206=1,"Master",N1206=1,"PhD",TRUE,"Otherwise")</f>
        <v>Graduate</v>
      </c>
    </row>
    <row r="1207" spans="1:17">
      <c r="A1207">
        <v>1195</v>
      </c>
      <c r="B1207">
        <v>148721</v>
      </c>
      <c r="C1207">
        <v>1</v>
      </c>
      <c r="D1207">
        <v>1</v>
      </c>
      <c r="E1207">
        <v>57</v>
      </c>
      <c r="F1207">
        <v>1</v>
      </c>
      <c r="G1207">
        <v>0</v>
      </c>
      <c r="H1207">
        <v>0</v>
      </c>
      <c r="I1207">
        <v>0</v>
      </c>
      <c r="J1207">
        <v>0</v>
      </c>
      <c r="K1207">
        <v>0</v>
      </c>
      <c r="L1207">
        <v>0</v>
      </c>
      <c r="M1207">
        <v>1</v>
      </c>
      <c r="N1207">
        <v>0</v>
      </c>
      <c r="O1207" t="s">
        <v>29</v>
      </c>
      <c r="P1207" s="5" t="str" cm="1">
        <f t="array" ref="P1207">_xlfn.IFS(F1207=1,"Divorced",G1207=1,"Married",H1207=1,"Single",I1207=1,"Together",J1207=1,"Widow")</f>
        <v>Divorced</v>
      </c>
      <c r="Q1207" s="5" t="str" cm="1">
        <f t="array" ref="Q1207">_xlfn.IFS(K1207=1,"Basic",L1207=1,"Graduate",M1207=1,"Master",N1207=1,"PhD",TRUE,"Otherwise")</f>
        <v>Master</v>
      </c>
    </row>
    <row r="1208" spans="1:17">
      <c r="A1208">
        <v>3064</v>
      </c>
      <c r="B1208">
        <v>148699</v>
      </c>
      <c r="C1208">
        <v>1</v>
      </c>
      <c r="D1208">
        <v>1</v>
      </c>
      <c r="E1208">
        <v>70</v>
      </c>
      <c r="F1208">
        <v>0</v>
      </c>
      <c r="G1208">
        <v>1</v>
      </c>
      <c r="H1208">
        <v>0</v>
      </c>
      <c r="I1208">
        <v>0</v>
      </c>
      <c r="J1208">
        <v>0</v>
      </c>
      <c r="K1208">
        <v>0</v>
      </c>
      <c r="L1208">
        <v>0</v>
      </c>
      <c r="M1208">
        <v>0</v>
      </c>
      <c r="N1208">
        <v>1</v>
      </c>
      <c r="O1208" t="s">
        <v>34</v>
      </c>
      <c r="P1208" s="5" t="str" cm="1">
        <f t="array" ref="P1208">_xlfn.IFS(F1208=1,"Divorced",G1208=1,"Married",H1208=1,"Single",I1208=1,"Together",J1208=1,"Widow")</f>
        <v>Married</v>
      </c>
      <c r="Q1208" s="5" t="str" cm="1">
        <f t="array" ref="Q1208">_xlfn.IFS(K1208=1,"Basic",L1208=1,"Graduate",M1208=1,"Master",N1208=1,"PhD",TRUE,"Otherwise")</f>
        <v>PhD</v>
      </c>
    </row>
    <row r="1209" spans="1:17">
      <c r="A1209">
        <v>1409</v>
      </c>
      <c r="B1209">
        <v>148686</v>
      </c>
      <c r="C1209">
        <v>1</v>
      </c>
      <c r="D1209">
        <v>2</v>
      </c>
      <c r="E1209">
        <v>67</v>
      </c>
      <c r="F1209">
        <v>0</v>
      </c>
      <c r="G1209">
        <v>1</v>
      </c>
      <c r="H1209">
        <v>0</v>
      </c>
      <c r="I1209">
        <v>0</v>
      </c>
      <c r="J1209">
        <v>0</v>
      </c>
      <c r="K1209">
        <v>0</v>
      </c>
      <c r="L1209">
        <v>1</v>
      </c>
      <c r="M1209">
        <v>0</v>
      </c>
      <c r="N1209">
        <v>0</v>
      </c>
      <c r="O1209" t="s">
        <v>17</v>
      </c>
      <c r="P1209" s="5" t="str" cm="1">
        <f t="array" ref="P1209">_xlfn.IFS(F1209=1,"Divorced",G1209=1,"Married",H1209=1,"Single",I1209=1,"Together",J1209=1,"Widow")</f>
        <v>Married</v>
      </c>
      <c r="Q1209" s="5" t="str" cm="1">
        <f t="array" ref="Q1209">_xlfn.IFS(K1209=1,"Basic",L1209=1,"Graduate",M1209=1,"Master",N1209=1,"PhD",TRUE,"Otherwise")</f>
        <v>Graduate</v>
      </c>
    </row>
    <row r="1210" spans="1:17">
      <c r="A1210">
        <v>2104</v>
      </c>
      <c r="B1210">
        <v>148526</v>
      </c>
      <c r="C1210">
        <v>1</v>
      </c>
      <c r="D1210">
        <v>0</v>
      </c>
      <c r="E1210">
        <v>41</v>
      </c>
      <c r="F1210">
        <v>0</v>
      </c>
      <c r="G1210">
        <v>0</v>
      </c>
      <c r="H1210">
        <v>1</v>
      </c>
      <c r="I1210">
        <v>0</v>
      </c>
      <c r="J1210">
        <v>0</v>
      </c>
      <c r="K1210">
        <v>0</v>
      </c>
      <c r="L1210">
        <v>1</v>
      </c>
      <c r="M1210">
        <v>0</v>
      </c>
      <c r="N1210">
        <v>0</v>
      </c>
      <c r="O1210" t="s">
        <v>34</v>
      </c>
      <c r="P1210" s="5" t="str" cm="1">
        <f t="array" ref="P1210">_xlfn.IFS(F1210=1,"Divorced",G1210=1,"Married",H1210=1,"Single",I1210=1,"Together",J1210=1,"Widow")</f>
        <v>Single</v>
      </c>
      <c r="Q1210" s="5" t="str" cm="1">
        <f t="array" ref="Q1210">_xlfn.IFS(K1210=1,"Basic",L1210=1,"Graduate",M1210=1,"Master",N1210=1,"PhD",TRUE,"Otherwise")</f>
        <v>Graduate</v>
      </c>
    </row>
    <row r="1211" spans="1:17">
      <c r="A1211">
        <v>2571</v>
      </c>
      <c r="B1211">
        <v>148432</v>
      </c>
      <c r="C1211">
        <v>0</v>
      </c>
      <c r="D1211">
        <v>1</v>
      </c>
      <c r="E1211">
        <v>47</v>
      </c>
      <c r="F1211">
        <v>0</v>
      </c>
      <c r="G1211">
        <v>0</v>
      </c>
      <c r="H1211">
        <v>1</v>
      </c>
      <c r="I1211">
        <v>0</v>
      </c>
      <c r="J1211">
        <v>0</v>
      </c>
      <c r="K1211">
        <v>0</v>
      </c>
      <c r="L1211">
        <v>0</v>
      </c>
      <c r="M1211">
        <v>0</v>
      </c>
      <c r="N1211">
        <v>1</v>
      </c>
      <c r="O1211" t="s">
        <v>19</v>
      </c>
      <c r="P1211" s="5" t="str" cm="1">
        <f t="array" ref="P1211">_xlfn.IFS(F1211=1,"Divorced",G1211=1,"Married",H1211=1,"Single",I1211=1,"Together",J1211=1,"Widow")</f>
        <v>Single</v>
      </c>
      <c r="Q1211" s="5" t="str" cm="1">
        <f t="array" ref="Q1211">_xlfn.IFS(K1211=1,"Basic",L1211=1,"Graduate",M1211=1,"Master",N1211=1,"PhD",TRUE,"Otherwise")</f>
        <v>PhD</v>
      </c>
    </row>
    <row r="1212" spans="1:17">
      <c r="A1212">
        <v>3145</v>
      </c>
      <c r="B1212">
        <v>148432</v>
      </c>
      <c r="C1212">
        <v>0</v>
      </c>
      <c r="D1212">
        <v>1</v>
      </c>
      <c r="E1212">
        <v>47</v>
      </c>
      <c r="F1212">
        <v>0</v>
      </c>
      <c r="G1212">
        <v>0</v>
      </c>
      <c r="H1212">
        <v>1</v>
      </c>
      <c r="I1212">
        <v>0</v>
      </c>
      <c r="J1212">
        <v>0</v>
      </c>
      <c r="K1212">
        <v>0</v>
      </c>
      <c r="L1212">
        <v>0</v>
      </c>
      <c r="M1212">
        <v>0</v>
      </c>
      <c r="N1212">
        <v>1</v>
      </c>
      <c r="O1212" t="s">
        <v>29</v>
      </c>
      <c r="P1212" s="5" t="str" cm="1">
        <f t="array" ref="P1212">_xlfn.IFS(F1212=1,"Divorced",G1212=1,"Married",H1212=1,"Single",I1212=1,"Together",J1212=1,"Widow")</f>
        <v>Single</v>
      </c>
      <c r="Q1212" s="5" t="str" cm="1">
        <f t="array" ref="Q1212">_xlfn.IFS(K1212=1,"Basic",L1212=1,"Graduate",M1212=1,"Master",N1212=1,"PhD",TRUE,"Otherwise")</f>
        <v>PhD</v>
      </c>
    </row>
    <row r="1213" spans="1:17">
      <c r="A1213">
        <v>3170</v>
      </c>
      <c r="B1213">
        <v>148432</v>
      </c>
      <c r="C1213">
        <v>0</v>
      </c>
      <c r="D1213">
        <v>1</v>
      </c>
      <c r="E1213">
        <v>47</v>
      </c>
      <c r="F1213">
        <v>0</v>
      </c>
      <c r="G1213">
        <v>0</v>
      </c>
      <c r="H1213">
        <v>1</v>
      </c>
      <c r="I1213">
        <v>0</v>
      </c>
      <c r="J1213">
        <v>0</v>
      </c>
      <c r="K1213">
        <v>0</v>
      </c>
      <c r="L1213">
        <v>0</v>
      </c>
      <c r="M1213">
        <v>0</v>
      </c>
      <c r="N1213">
        <v>1</v>
      </c>
      <c r="O1213" t="s">
        <v>32</v>
      </c>
      <c r="P1213" s="5" t="str" cm="1">
        <f t="array" ref="P1213">_xlfn.IFS(F1213=1,"Divorced",G1213=1,"Married",H1213=1,"Single",I1213=1,"Together",J1213=1,"Widow")</f>
        <v>Single</v>
      </c>
      <c r="Q1213" s="5" t="str" cm="1">
        <f t="array" ref="Q1213">_xlfn.IFS(K1213=1,"Basic",L1213=1,"Graduate",M1213=1,"Master",N1213=1,"PhD",TRUE,"Otherwise")</f>
        <v>PhD</v>
      </c>
    </row>
    <row r="1214" spans="1:17">
      <c r="A1214">
        <v>1485</v>
      </c>
      <c r="B1214">
        <v>148330</v>
      </c>
      <c r="C1214">
        <v>0</v>
      </c>
      <c r="D1214">
        <v>1</v>
      </c>
      <c r="E1214">
        <v>59</v>
      </c>
      <c r="F1214">
        <v>0</v>
      </c>
      <c r="G1214">
        <v>0</v>
      </c>
      <c r="H1214">
        <v>0</v>
      </c>
      <c r="I1214">
        <v>1</v>
      </c>
      <c r="J1214">
        <v>0</v>
      </c>
      <c r="K1214">
        <v>0</v>
      </c>
      <c r="L1214">
        <v>0</v>
      </c>
      <c r="M1214">
        <v>1</v>
      </c>
      <c r="N1214">
        <v>0</v>
      </c>
      <c r="O1214" t="s">
        <v>19</v>
      </c>
      <c r="P1214" s="5" t="str" cm="1">
        <f t="array" ref="P1214">_xlfn.IFS(F1214=1,"Divorced",G1214=1,"Married",H1214=1,"Single",I1214=1,"Together",J1214=1,"Widow")</f>
        <v>Together</v>
      </c>
      <c r="Q1214" s="5" t="str" cm="1">
        <f t="array" ref="Q1214">_xlfn.IFS(K1214=1,"Basic",L1214=1,"Graduate",M1214=1,"Master",N1214=1,"PhD",TRUE,"Otherwise")</f>
        <v>Master</v>
      </c>
    </row>
    <row r="1215" spans="1:17">
      <c r="A1215">
        <v>1598</v>
      </c>
      <c r="B1215">
        <v>148240</v>
      </c>
      <c r="C1215">
        <v>0</v>
      </c>
      <c r="D1215">
        <v>0</v>
      </c>
      <c r="E1215">
        <v>51</v>
      </c>
      <c r="F1215">
        <v>0</v>
      </c>
      <c r="G1215">
        <v>0</v>
      </c>
      <c r="H1215">
        <v>1</v>
      </c>
      <c r="I1215">
        <v>0</v>
      </c>
      <c r="J1215">
        <v>0</v>
      </c>
      <c r="K1215">
        <v>0</v>
      </c>
      <c r="L1215">
        <v>0</v>
      </c>
      <c r="M1215">
        <v>0</v>
      </c>
      <c r="N1215">
        <v>1</v>
      </c>
      <c r="O1215" t="s">
        <v>32</v>
      </c>
      <c r="P1215" s="5" t="str" cm="1">
        <f t="array" ref="P1215">_xlfn.IFS(F1215=1,"Divorced",G1215=1,"Married",H1215=1,"Single",I1215=1,"Together",J1215=1,"Widow")</f>
        <v>Single</v>
      </c>
      <c r="Q1215" s="5" t="str" cm="1">
        <f t="array" ref="Q1215">_xlfn.IFS(K1215=1,"Basic",L1215=1,"Graduate",M1215=1,"Master",N1215=1,"PhD",TRUE,"Otherwise")</f>
        <v>PhD</v>
      </c>
    </row>
    <row r="1216" spans="1:17">
      <c r="A1216">
        <v>2997</v>
      </c>
      <c r="B1216">
        <v>148195</v>
      </c>
      <c r="C1216">
        <v>1</v>
      </c>
      <c r="D1216">
        <v>1</v>
      </c>
      <c r="E1216">
        <v>64</v>
      </c>
      <c r="F1216">
        <v>0</v>
      </c>
      <c r="G1216">
        <v>1</v>
      </c>
      <c r="H1216">
        <v>0</v>
      </c>
      <c r="I1216">
        <v>0</v>
      </c>
      <c r="J1216">
        <v>0</v>
      </c>
      <c r="K1216">
        <v>0</v>
      </c>
      <c r="L1216">
        <v>1</v>
      </c>
      <c r="M1216">
        <v>0</v>
      </c>
      <c r="N1216">
        <v>0</v>
      </c>
      <c r="O1216" t="s">
        <v>19</v>
      </c>
      <c r="P1216" s="5" t="str" cm="1">
        <f t="array" ref="P1216">_xlfn.IFS(F1216=1,"Divorced",G1216=1,"Married",H1216=1,"Single",I1216=1,"Together",J1216=1,"Widow")</f>
        <v>Married</v>
      </c>
      <c r="Q1216" s="5" t="str" cm="1">
        <f t="array" ref="Q1216">_xlfn.IFS(K1216=1,"Basic",L1216=1,"Graduate",M1216=1,"Master",N1216=1,"PhD",TRUE,"Otherwise")</f>
        <v>Graduate</v>
      </c>
    </row>
    <row r="1217" spans="1:17">
      <c r="A1217">
        <v>1785</v>
      </c>
      <c r="B1217">
        <v>148192</v>
      </c>
      <c r="C1217">
        <v>0</v>
      </c>
      <c r="D1217">
        <v>0</v>
      </c>
      <c r="E1217">
        <v>62</v>
      </c>
      <c r="F1217">
        <v>0</v>
      </c>
      <c r="G1217">
        <v>1</v>
      </c>
      <c r="H1217">
        <v>0</v>
      </c>
      <c r="I1217">
        <v>0</v>
      </c>
      <c r="J1217">
        <v>0</v>
      </c>
      <c r="K1217">
        <v>0</v>
      </c>
      <c r="L1217">
        <v>1</v>
      </c>
      <c r="M1217">
        <v>0</v>
      </c>
      <c r="N1217">
        <v>0</v>
      </c>
      <c r="O1217" t="s">
        <v>19</v>
      </c>
      <c r="P1217" s="5" t="str" cm="1">
        <f t="array" ref="P1217">_xlfn.IFS(F1217=1,"Divorced",G1217=1,"Married",H1217=1,"Single",I1217=1,"Together",J1217=1,"Widow")</f>
        <v>Married</v>
      </c>
      <c r="Q1217" s="5" t="str" cm="1">
        <f t="array" ref="Q1217">_xlfn.IFS(K1217=1,"Basic",L1217=1,"Graduate",M1217=1,"Master",N1217=1,"PhD",TRUE,"Otherwise")</f>
        <v>Graduate</v>
      </c>
    </row>
    <row r="1218" spans="1:17">
      <c r="A1218">
        <v>2808</v>
      </c>
      <c r="B1218">
        <v>148186</v>
      </c>
      <c r="C1218">
        <v>1</v>
      </c>
      <c r="D1218">
        <v>0</v>
      </c>
      <c r="E1218">
        <v>46</v>
      </c>
      <c r="F1218">
        <v>0</v>
      </c>
      <c r="G1218">
        <v>0</v>
      </c>
      <c r="H1218">
        <v>0</v>
      </c>
      <c r="I1218">
        <v>1</v>
      </c>
      <c r="J1218">
        <v>0</v>
      </c>
      <c r="K1218">
        <v>0</v>
      </c>
      <c r="L1218">
        <v>1</v>
      </c>
      <c r="M1218">
        <v>0</v>
      </c>
      <c r="N1218">
        <v>0</v>
      </c>
      <c r="O1218" t="s">
        <v>28</v>
      </c>
      <c r="P1218" s="5" t="str" cm="1">
        <f t="array" ref="P1218">_xlfn.IFS(F1218=1,"Divorced",G1218=1,"Married",H1218=1,"Single",I1218=1,"Together",J1218=1,"Widow")</f>
        <v>Together</v>
      </c>
      <c r="Q1218" s="5" t="str" cm="1">
        <f t="array" ref="Q1218">_xlfn.IFS(K1218=1,"Basic",L1218=1,"Graduate",M1218=1,"Master",N1218=1,"PhD",TRUE,"Otherwise")</f>
        <v>Graduate</v>
      </c>
    </row>
    <row r="1219" spans="1:17">
      <c r="A1219">
        <v>1355</v>
      </c>
      <c r="B1219">
        <v>148178</v>
      </c>
      <c r="C1219">
        <v>1</v>
      </c>
      <c r="D1219">
        <v>1</v>
      </c>
      <c r="E1219">
        <v>45</v>
      </c>
      <c r="F1219">
        <v>0</v>
      </c>
      <c r="G1219">
        <v>1</v>
      </c>
      <c r="H1219">
        <v>0</v>
      </c>
      <c r="I1219">
        <v>0</v>
      </c>
      <c r="J1219">
        <v>0</v>
      </c>
      <c r="K1219">
        <v>0</v>
      </c>
      <c r="L1219">
        <v>1</v>
      </c>
      <c r="M1219">
        <v>0</v>
      </c>
      <c r="N1219">
        <v>0</v>
      </c>
      <c r="O1219" t="s">
        <v>17</v>
      </c>
      <c r="P1219" s="5" t="str" cm="1">
        <f t="array" ref="P1219">_xlfn.IFS(F1219=1,"Divorced",G1219=1,"Married",H1219=1,"Single",I1219=1,"Together",J1219=1,"Widow")</f>
        <v>Married</v>
      </c>
      <c r="Q1219" s="5" t="str" cm="1">
        <f t="array" ref="Q1219">_xlfn.IFS(K1219=1,"Basic",L1219=1,"Graduate",M1219=1,"Master",N1219=1,"PhD",TRUE,"Otherwise")</f>
        <v>Graduate</v>
      </c>
    </row>
    <row r="1220" spans="1:17">
      <c r="A1220">
        <v>3077</v>
      </c>
      <c r="B1220">
        <v>148150</v>
      </c>
      <c r="C1220">
        <v>0</v>
      </c>
      <c r="D1220">
        <v>1</v>
      </c>
      <c r="E1220">
        <v>71</v>
      </c>
      <c r="F1220">
        <v>0</v>
      </c>
      <c r="G1220">
        <v>1</v>
      </c>
      <c r="H1220">
        <v>0</v>
      </c>
      <c r="I1220">
        <v>0</v>
      </c>
      <c r="J1220">
        <v>0</v>
      </c>
      <c r="K1220">
        <v>0</v>
      </c>
      <c r="L1220">
        <v>0</v>
      </c>
      <c r="M1220">
        <v>1</v>
      </c>
      <c r="N1220">
        <v>0</v>
      </c>
      <c r="O1220" t="s">
        <v>17</v>
      </c>
      <c r="P1220" s="5" t="str" cm="1">
        <f t="array" ref="P1220">_xlfn.IFS(F1220=1,"Divorced",G1220=1,"Married",H1220=1,"Single",I1220=1,"Together",J1220=1,"Widow")</f>
        <v>Married</v>
      </c>
      <c r="Q1220" s="5" t="str" cm="1">
        <f t="array" ref="Q1220">_xlfn.IFS(K1220=1,"Basic",L1220=1,"Graduate",M1220=1,"Master",N1220=1,"PhD",TRUE,"Otherwise")</f>
        <v>Master</v>
      </c>
    </row>
    <row r="1221" spans="1:17">
      <c r="A1221">
        <v>2161</v>
      </c>
      <c r="B1221">
        <v>148070</v>
      </c>
      <c r="C1221">
        <v>0</v>
      </c>
      <c r="D1221">
        <v>1</v>
      </c>
      <c r="E1221">
        <v>70</v>
      </c>
      <c r="F1221">
        <v>0</v>
      </c>
      <c r="G1221">
        <v>0</v>
      </c>
      <c r="H1221">
        <v>0</v>
      </c>
      <c r="I1221">
        <v>1</v>
      </c>
      <c r="J1221">
        <v>0</v>
      </c>
      <c r="K1221">
        <v>0</v>
      </c>
      <c r="L1221">
        <v>1</v>
      </c>
      <c r="M1221">
        <v>0</v>
      </c>
      <c r="N1221">
        <v>0</v>
      </c>
      <c r="O1221" t="s">
        <v>29</v>
      </c>
      <c r="P1221" s="5" t="str" cm="1">
        <f t="array" ref="P1221">_xlfn.IFS(F1221=1,"Divorced",G1221=1,"Married",H1221=1,"Single",I1221=1,"Together",J1221=1,"Widow")</f>
        <v>Together</v>
      </c>
      <c r="Q1221" s="5" t="str" cm="1">
        <f t="array" ref="Q1221">_xlfn.IFS(K1221=1,"Basic",L1221=1,"Graduate",M1221=1,"Master",N1221=1,"PhD",TRUE,"Otherwise")</f>
        <v>Graduate</v>
      </c>
    </row>
    <row r="1222" spans="1:17">
      <c r="A1222">
        <v>1389</v>
      </c>
      <c r="B1222">
        <v>148006</v>
      </c>
      <c r="C1222">
        <v>1</v>
      </c>
      <c r="D1222">
        <v>1</v>
      </c>
      <c r="E1222">
        <v>55</v>
      </c>
      <c r="F1222">
        <v>0</v>
      </c>
      <c r="G1222">
        <v>1</v>
      </c>
      <c r="H1222">
        <v>0</v>
      </c>
      <c r="I1222">
        <v>0</v>
      </c>
      <c r="J1222">
        <v>0</v>
      </c>
      <c r="K1222">
        <v>0</v>
      </c>
      <c r="L1222">
        <v>1</v>
      </c>
      <c r="M1222">
        <v>0</v>
      </c>
      <c r="N1222">
        <v>0</v>
      </c>
      <c r="O1222" t="s">
        <v>19</v>
      </c>
      <c r="P1222" s="5" t="str" cm="1">
        <f t="array" ref="P1222">_xlfn.IFS(F1222=1,"Divorced",G1222=1,"Married",H1222=1,"Single",I1222=1,"Together",J1222=1,"Widow")</f>
        <v>Married</v>
      </c>
      <c r="Q1222" s="5" t="str" cm="1">
        <f t="array" ref="Q1222">_xlfn.IFS(K1222=1,"Basic",L1222=1,"Graduate",M1222=1,"Master",N1222=1,"PhD",TRUE,"Otherwise")</f>
        <v>Graduate</v>
      </c>
    </row>
    <row r="1223" spans="1:17">
      <c r="A1223">
        <v>2541</v>
      </c>
      <c r="B1223">
        <v>147958</v>
      </c>
      <c r="C1223">
        <v>0</v>
      </c>
      <c r="D1223">
        <v>1</v>
      </c>
      <c r="E1223">
        <v>68</v>
      </c>
      <c r="F1223">
        <v>0</v>
      </c>
      <c r="G1223">
        <v>0</v>
      </c>
      <c r="H1223">
        <v>1</v>
      </c>
      <c r="I1223">
        <v>0</v>
      </c>
      <c r="J1223">
        <v>0</v>
      </c>
      <c r="K1223">
        <v>0</v>
      </c>
      <c r="L1223">
        <v>1</v>
      </c>
      <c r="M1223">
        <v>0</v>
      </c>
      <c r="N1223">
        <v>0</v>
      </c>
      <c r="O1223" t="s">
        <v>19</v>
      </c>
      <c r="P1223" s="5" t="str" cm="1">
        <f t="array" ref="P1223">_xlfn.IFS(F1223=1,"Divorced",G1223=1,"Married",H1223=1,"Single",I1223=1,"Together",J1223=1,"Widow")</f>
        <v>Single</v>
      </c>
      <c r="Q1223" s="5" t="str" cm="1">
        <f t="array" ref="Q1223">_xlfn.IFS(K1223=1,"Basic",L1223=1,"Graduate",M1223=1,"Master",N1223=1,"PhD",TRUE,"Otherwise")</f>
        <v>Graduate</v>
      </c>
    </row>
    <row r="1224" spans="1:17">
      <c r="A1224">
        <v>1088</v>
      </c>
      <c r="B1224">
        <v>147916</v>
      </c>
      <c r="C1224">
        <v>0</v>
      </c>
      <c r="D1224">
        <v>1</v>
      </c>
      <c r="E1224">
        <v>60</v>
      </c>
      <c r="F1224">
        <v>0</v>
      </c>
      <c r="G1224">
        <v>0</v>
      </c>
      <c r="H1224">
        <v>0</v>
      </c>
      <c r="I1224">
        <v>0</v>
      </c>
      <c r="J1224">
        <v>1</v>
      </c>
      <c r="K1224">
        <v>0</v>
      </c>
      <c r="L1224">
        <v>1</v>
      </c>
      <c r="M1224">
        <v>0</v>
      </c>
      <c r="N1224">
        <v>0</v>
      </c>
      <c r="O1224" t="s">
        <v>32</v>
      </c>
      <c r="P1224" s="5" t="str" cm="1">
        <f t="array" ref="P1224">_xlfn.IFS(F1224=1,"Divorced",G1224=1,"Married",H1224=1,"Single",I1224=1,"Together",J1224=1,"Widow")</f>
        <v>Widow</v>
      </c>
      <c r="Q1224" s="5" t="str" cm="1">
        <f t="array" ref="Q1224">_xlfn.IFS(K1224=1,"Basic",L1224=1,"Graduate",M1224=1,"Master",N1224=1,"PhD",TRUE,"Otherwise")</f>
        <v>Graduate</v>
      </c>
    </row>
    <row r="1225" spans="1:17">
      <c r="A1225">
        <v>1889</v>
      </c>
      <c r="B1225">
        <v>147889</v>
      </c>
      <c r="C1225">
        <v>1</v>
      </c>
      <c r="D1225">
        <v>0</v>
      </c>
      <c r="E1225">
        <v>46</v>
      </c>
      <c r="F1225">
        <v>0</v>
      </c>
      <c r="G1225">
        <v>0</v>
      </c>
      <c r="H1225">
        <v>0</v>
      </c>
      <c r="I1225">
        <v>1</v>
      </c>
      <c r="J1225">
        <v>0</v>
      </c>
      <c r="K1225">
        <v>0</v>
      </c>
      <c r="L1225">
        <v>1</v>
      </c>
      <c r="M1225">
        <v>0</v>
      </c>
      <c r="N1225">
        <v>0</v>
      </c>
      <c r="O1225" t="s">
        <v>17</v>
      </c>
      <c r="P1225" s="5" t="str" cm="1">
        <f t="array" ref="P1225">_xlfn.IFS(F1225=1,"Divorced",G1225=1,"Married",H1225=1,"Single",I1225=1,"Together",J1225=1,"Widow")</f>
        <v>Together</v>
      </c>
      <c r="Q1225" s="5" t="str" cm="1">
        <f t="array" ref="Q1225">_xlfn.IFS(K1225=1,"Basic",L1225=1,"Graduate",M1225=1,"Master",N1225=1,"PhD",TRUE,"Otherwise")</f>
        <v>Graduate</v>
      </c>
    </row>
    <row r="1226" spans="1:17">
      <c r="A1226">
        <v>1531</v>
      </c>
      <c r="B1226">
        <v>147850</v>
      </c>
      <c r="C1226">
        <v>1</v>
      </c>
      <c r="D1226">
        <v>0</v>
      </c>
      <c r="E1226">
        <v>40</v>
      </c>
      <c r="F1226">
        <v>0</v>
      </c>
      <c r="G1226">
        <v>1</v>
      </c>
      <c r="H1226">
        <v>0</v>
      </c>
      <c r="I1226">
        <v>0</v>
      </c>
      <c r="J1226">
        <v>0</v>
      </c>
      <c r="K1226">
        <v>0</v>
      </c>
      <c r="L1226">
        <v>1</v>
      </c>
      <c r="M1226">
        <v>0</v>
      </c>
      <c r="N1226">
        <v>0</v>
      </c>
      <c r="O1226" t="s">
        <v>29</v>
      </c>
      <c r="P1226" s="5" t="str" cm="1">
        <f t="array" ref="P1226">_xlfn.IFS(F1226=1,"Divorced",G1226=1,"Married",H1226=1,"Single",I1226=1,"Together",J1226=1,"Widow")</f>
        <v>Married</v>
      </c>
      <c r="Q1226" s="5" t="str" cm="1">
        <f t="array" ref="Q1226">_xlfn.IFS(K1226=1,"Basic",L1226=1,"Graduate",M1226=1,"Master",N1226=1,"PhD",TRUE,"Otherwise")</f>
        <v>Graduate</v>
      </c>
    </row>
    <row r="1227" spans="1:17">
      <c r="A1227">
        <v>1092</v>
      </c>
      <c r="B1227">
        <v>147823</v>
      </c>
      <c r="C1227">
        <v>0</v>
      </c>
      <c r="D1227">
        <v>1</v>
      </c>
      <c r="E1227">
        <v>60</v>
      </c>
      <c r="F1227">
        <v>0</v>
      </c>
      <c r="G1227">
        <v>0</v>
      </c>
      <c r="H1227">
        <v>1</v>
      </c>
      <c r="I1227">
        <v>0</v>
      </c>
      <c r="J1227">
        <v>0</v>
      </c>
      <c r="K1227">
        <v>0</v>
      </c>
      <c r="L1227">
        <v>0</v>
      </c>
      <c r="M1227">
        <v>0</v>
      </c>
      <c r="N1227">
        <v>0</v>
      </c>
      <c r="O1227" t="s">
        <v>28</v>
      </c>
      <c r="P1227" s="5" t="str" cm="1">
        <f t="array" ref="P1227">_xlfn.IFS(F1227=1,"Divorced",G1227=1,"Married",H1227=1,"Single",I1227=1,"Together",J1227=1,"Widow")</f>
        <v>Single</v>
      </c>
      <c r="Q1227" s="5" t="str" cm="1">
        <f t="array" ref="Q1227">_xlfn.IFS(K1227=1,"Basic",L1227=1,"Graduate",M1227=1,"Master",N1227=1,"PhD",TRUE,"Otherwise")</f>
        <v>Otherwise</v>
      </c>
    </row>
    <row r="1228" spans="1:17">
      <c r="A1228">
        <v>1566</v>
      </c>
      <c r="B1228">
        <v>147821</v>
      </c>
      <c r="C1228">
        <v>1</v>
      </c>
      <c r="D1228">
        <v>1</v>
      </c>
      <c r="E1228">
        <v>53</v>
      </c>
      <c r="F1228">
        <v>0</v>
      </c>
      <c r="G1228">
        <v>0</v>
      </c>
      <c r="H1228">
        <v>0</v>
      </c>
      <c r="I1228">
        <v>1</v>
      </c>
      <c r="J1228">
        <v>0</v>
      </c>
      <c r="K1228">
        <v>0</v>
      </c>
      <c r="L1228">
        <v>0</v>
      </c>
      <c r="M1228">
        <v>0</v>
      </c>
      <c r="N1228">
        <v>0</v>
      </c>
      <c r="O1228" t="s">
        <v>28</v>
      </c>
      <c r="P1228" s="5" t="str" cm="1">
        <f t="array" ref="P1228">_xlfn.IFS(F1228=1,"Divorced",G1228=1,"Married",H1228=1,"Single",I1228=1,"Together",J1228=1,"Widow")</f>
        <v>Together</v>
      </c>
      <c r="Q1228" s="5" t="str" cm="1">
        <f t="array" ref="Q1228">_xlfn.IFS(K1228=1,"Basic",L1228=1,"Graduate",M1228=1,"Master",N1228=1,"PhD",TRUE,"Otherwise")</f>
        <v>Otherwise</v>
      </c>
    </row>
    <row r="1229" spans="1:17">
      <c r="A1229">
        <v>2744</v>
      </c>
      <c r="B1229">
        <v>147808</v>
      </c>
      <c r="C1229">
        <v>0</v>
      </c>
      <c r="D1229">
        <v>1</v>
      </c>
      <c r="E1229">
        <v>45</v>
      </c>
      <c r="F1229">
        <v>0</v>
      </c>
      <c r="G1229">
        <v>1</v>
      </c>
      <c r="H1229">
        <v>0</v>
      </c>
      <c r="I1229">
        <v>0</v>
      </c>
      <c r="J1229">
        <v>0</v>
      </c>
      <c r="K1229">
        <v>0</v>
      </c>
      <c r="L1229">
        <v>0</v>
      </c>
      <c r="M1229">
        <v>1</v>
      </c>
      <c r="N1229">
        <v>0</v>
      </c>
      <c r="O1229" t="s">
        <v>32</v>
      </c>
      <c r="P1229" s="5" t="str" cm="1">
        <f t="array" ref="P1229">_xlfn.IFS(F1229=1,"Divorced",G1229=1,"Married",H1229=1,"Single",I1229=1,"Together",J1229=1,"Widow")</f>
        <v>Married</v>
      </c>
      <c r="Q1229" s="5" t="str" cm="1">
        <f t="array" ref="Q1229">_xlfn.IFS(K1229=1,"Basic",L1229=1,"Graduate",M1229=1,"Master",N1229=1,"PhD",TRUE,"Otherwise")</f>
        <v>Master</v>
      </c>
    </row>
    <row r="1230" spans="1:17">
      <c r="A1230">
        <v>2812</v>
      </c>
      <c r="B1230">
        <v>147743</v>
      </c>
      <c r="C1230">
        <v>0</v>
      </c>
      <c r="D1230">
        <v>1</v>
      </c>
      <c r="E1230">
        <v>63</v>
      </c>
      <c r="F1230">
        <v>0</v>
      </c>
      <c r="G1230">
        <v>1</v>
      </c>
      <c r="H1230">
        <v>0</v>
      </c>
      <c r="I1230">
        <v>0</v>
      </c>
      <c r="J1230">
        <v>0</v>
      </c>
      <c r="K1230">
        <v>0</v>
      </c>
      <c r="L1230">
        <v>1</v>
      </c>
      <c r="M1230">
        <v>0</v>
      </c>
      <c r="N1230">
        <v>0</v>
      </c>
      <c r="O1230" t="s">
        <v>34</v>
      </c>
      <c r="P1230" s="5" t="str" cm="1">
        <f t="array" ref="P1230">_xlfn.IFS(F1230=1,"Divorced",G1230=1,"Married",H1230=1,"Single",I1230=1,"Together",J1230=1,"Widow")</f>
        <v>Married</v>
      </c>
      <c r="Q1230" s="5" t="str" cm="1">
        <f t="array" ref="Q1230">_xlfn.IFS(K1230=1,"Basic",L1230=1,"Graduate",M1230=1,"Master",N1230=1,"PhD",TRUE,"Otherwise")</f>
        <v>Graduate</v>
      </c>
    </row>
    <row r="1231" spans="1:17">
      <c r="A1231">
        <v>2020</v>
      </c>
      <c r="B1231">
        <v>147703</v>
      </c>
      <c r="C1231">
        <v>0</v>
      </c>
      <c r="D1231">
        <v>1</v>
      </c>
      <c r="E1231">
        <v>67</v>
      </c>
      <c r="F1231">
        <v>0</v>
      </c>
      <c r="G1231">
        <v>1</v>
      </c>
      <c r="H1231">
        <v>0</v>
      </c>
      <c r="I1231">
        <v>0</v>
      </c>
      <c r="J1231">
        <v>0</v>
      </c>
      <c r="K1231">
        <v>0</v>
      </c>
      <c r="L1231">
        <v>1</v>
      </c>
      <c r="M1231">
        <v>0</v>
      </c>
      <c r="N1231">
        <v>0</v>
      </c>
      <c r="O1231" t="s">
        <v>34</v>
      </c>
      <c r="P1231" s="5" t="str" cm="1">
        <f t="array" ref="P1231">_xlfn.IFS(F1231=1,"Divorced",G1231=1,"Married",H1231=1,"Single",I1231=1,"Together",J1231=1,"Widow")</f>
        <v>Married</v>
      </c>
      <c r="Q1231" s="5" t="str" cm="1">
        <f t="array" ref="Q1231">_xlfn.IFS(K1231=1,"Basic",L1231=1,"Graduate",M1231=1,"Master",N1231=1,"PhD",TRUE,"Otherwise")</f>
        <v>Graduate</v>
      </c>
    </row>
    <row r="1232" spans="1:17">
      <c r="A1232">
        <v>1552</v>
      </c>
      <c r="B1232">
        <v>147691</v>
      </c>
      <c r="C1232">
        <v>0</v>
      </c>
      <c r="D1232">
        <v>1</v>
      </c>
      <c r="E1232">
        <v>41</v>
      </c>
      <c r="F1232">
        <v>0</v>
      </c>
      <c r="G1232">
        <v>0</v>
      </c>
      <c r="H1232">
        <v>1</v>
      </c>
      <c r="I1232">
        <v>0</v>
      </c>
      <c r="J1232">
        <v>0</v>
      </c>
      <c r="K1232">
        <v>0</v>
      </c>
      <c r="L1232">
        <v>1</v>
      </c>
      <c r="M1232">
        <v>0</v>
      </c>
      <c r="N1232">
        <v>0</v>
      </c>
      <c r="O1232" t="s">
        <v>34</v>
      </c>
      <c r="P1232" s="5" t="str" cm="1">
        <f t="array" ref="P1232">_xlfn.IFS(F1232=1,"Divorced",G1232=1,"Married",H1232=1,"Single",I1232=1,"Together",J1232=1,"Widow")</f>
        <v>Single</v>
      </c>
      <c r="Q1232" s="5" t="str" cm="1">
        <f t="array" ref="Q1232">_xlfn.IFS(K1232=1,"Basic",L1232=1,"Graduate",M1232=1,"Master",N1232=1,"PhD",TRUE,"Otherwise")</f>
        <v>Graduate</v>
      </c>
    </row>
    <row r="1233" spans="1:17">
      <c r="A1233">
        <v>1514</v>
      </c>
      <c r="B1233">
        <v>147682</v>
      </c>
      <c r="C1233">
        <v>0</v>
      </c>
      <c r="D1233">
        <v>1</v>
      </c>
      <c r="E1233">
        <v>45</v>
      </c>
      <c r="F1233">
        <v>0</v>
      </c>
      <c r="G1233">
        <v>0</v>
      </c>
      <c r="H1233">
        <v>0</v>
      </c>
      <c r="I1233">
        <v>0</v>
      </c>
      <c r="J1233">
        <v>1</v>
      </c>
      <c r="K1233">
        <v>0</v>
      </c>
      <c r="L1233">
        <v>0</v>
      </c>
      <c r="M1233">
        <v>0</v>
      </c>
      <c r="N1233">
        <v>0</v>
      </c>
      <c r="O1233" t="s">
        <v>32</v>
      </c>
      <c r="P1233" s="5" t="str" cm="1">
        <f t="array" ref="P1233">_xlfn.IFS(F1233=1,"Divorced",G1233=1,"Married",H1233=1,"Single",I1233=1,"Together",J1233=1,"Widow")</f>
        <v>Widow</v>
      </c>
      <c r="Q1233" s="5" t="str" cm="1">
        <f t="array" ref="Q1233">_xlfn.IFS(K1233=1,"Basic",L1233=1,"Graduate",M1233=1,"Master",N1233=1,"PhD",TRUE,"Otherwise")</f>
        <v>Otherwise</v>
      </c>
    </row>
    <row r="1234" spans="1:17">
      <c r="A1234">
        <v>1675</v>
      </c>
      <c r="B1234">
        <v>147570</v>
      </c>
      <c r="C1234">
        <v>1</v>
      </c>
      <c r="D1234">
        <v>1</v>
      </c>
      <c r="E1234">
        <v>71</v>
      </c>
      <c r="F1234">
        <v>0</v>
      </c>
      <c r="G1234">
        <v>0</v>
      </c>
      <c r="H1234">
        <v>0</v>
      </c>
      <c r="I1234">
        <v>0</v>
      </c>
      <c r="J1234">
        <v>1</v>
      </c>
      <c r="K1234">
        <v>0</v>
      </c>
      <c r="L1234">
        <v>0</v>
      </c>
      <c r="M1234">
        <v>1</v>
      </c>
      <c r="N1234">
        <v>0</v>
      </c>
      <c r="O1234" t="s">
        <v>29</v>
      </c>
      <c r="P1234" s="5" t="str" cm="1">
        <f t="array" ref="P1234">_xlfn.IFS(F1234=1,"Divorced",G1234=1,"Married",H1234=1,"Single",I1234=1,"Together",J1234=1,"Widow")</f>
        <v>Widow</v>
      </c>
      <c r="Q1234" s="5" t="str" cm="1">
        <f t="array" ref="Q1234">_xlfn.IFS(K1234=1,"Basic",L1234=1,"Graduate",M1234=1,"Master",N1234=1,"PhD",TRUE,"Otherwise")</f>
        <v>Master</v>
      </c>
    </row>
    <row r="1235" spans="1:17">
      <c r="A1235">
        <v>1562</v>
      </c>
      <c r="B1235">
        <v>147472</v>
      </c>
      <c r="C1235">
        <v>1</v>
      </c>
      <c r="D1235">
        <v>1</v>
      </c>
      <c r="E1235">
        <v>54</v>
      </c>
      <c r="F1235">
        <v>0</v>
      </c>
      <c r="G1235">
        <v>0</v>
      </c>
      <c r="H1235">
        <v>0</v>
      </c>
      <c r="I1235">
        <v>1</v>
      </c>
      <c r="J1235">
        <v>0</v>
      </c>
      <c r="K1235">
        <v>0</v>
      </c>
      <c r="L1235">
        <v>0</v>
      </c>
      <c r="M1235">
        <v>0</v>
      </c>
      <c r="N1235">
        <v>1</v>
      </c>
      <c r="O1235" t="s">
        <v>32</v>
      </c>
      <c r="P1235" s="5" t="str" cm="1">
        <f t="array" ref="P1235">_xlfn.IFS(F1235=1,"Divorced",G1235=1,"Married",H1235=1,"Single",I1235=1,"Together",J1235=1,"Widow")</f>
        <v>Together</v>
      </c>
      <c r="Q1235" s="5" t="str" cm="1">
        <f t="array" ref="Q1235">_xlfn.IFS(K1235=1,"Basic",L1235=1,"Graduate",M1235=1,"Master",N1235=1,"PhD",TRUE,"Otherwise")</f>
        <v>PhD</v>
      </c>
    </row>
    <row r="1236" spans="1:17">
      <c r="A1236">
        <v>2156</v>
      </c>
      <c r="B1236">
        <v>147353</v>
      </c>
      <c r="C1236">
        <v>0</v>
      </c>
      <c r="D1236">
        <v>1</v>
      </c>
      <c r="E1236">
        <v>60</v>
      </c>
      <c r="F1236">
        <v>0</v>
      </c>
      <c r="G1236">
        <v>1</v>
      </c>
      <c r="H1236">
        <v>0</v>
      </c>
      <c r="I1236">
        <v>0</v>
      </c>
      <c r="J1236">
        <v>0</v>
      </c>
      <c r="K1236">
        <v>0</v>
      </c>
      <c r="L1236">
        <v>0</v>
      </c>
      <c r="M1236">
        <v>1</v>
      </c>
      <c r="N1236">
        <v>0</v>
      </c>
      <c r="O1236" t="s">
        <v>32</v>
      </c>
      <c r="P1236" s="5" t="str" cm="1">
        <f t="array" ref="P1236">_xlfn.IFS(F1236=1,"Divorced",G1236=1,"Married",H1236=1,"Single",I1236=1,"Together",J1236=1,"Widow")</f>
        <v>Married</v>
      </c>
      <c r="Q1236" s="5" t="str" cm="1">
        <f t="array" ref="Q1236">_xlfn.IFS(K1236=1,"Basic",L1236=1,"Graduate",M1236=1,"Master",N1236=1,"PhD",TRUE,"Otherwise")</f>
        <v>Master</v>
      </c>
    </row>
    <row r="1237" spans="1:17">
      <c r="A1237">
        <v>1519</v>
      </c>
      <c r="B1237">
        <v>147352</v>
      </c>
      <c r="C1237">
        <v>0</v>
      </c>
      <c r="D1237">
        <v>1</v>
      </c>
      <c r="E1237">
        <v>69</v>
      </c>
      <c r="F1237">
        <v>0</v>
      </c>
      <c r="G1237">
        <v>0</v>
      </c>
      <c r="H1237">
        <v>0</v>
      </c>
      <c r="I1237">
        <v>1</v>
      </c>
      <c r="J1237">
        <v>0</v>
      </c>
      <c r="K1237">
        <v>0</v>
      </c>
      <c r="L1237">
        <v>0</v>
      </c>
      <c r="M1237">
        <v>1</v>
      </c>
      <c r="N1237">
        <v>0</v>
      </c>
      <c r="O1237" t="s">
        <v>29</v>
      </c>
      <c r="P1237" s="5" t="str" cm="1">
        <f t="array" ref="P1237">_xlfn.IFS(F1237=1,"Divorced",G1237=1,"Married",H1237=1,"Single",I1237=1,"Together",J1237=1,"Widow")</f>
        <v>Together</v>
      </c>
      <c r="Q1237" s="5" t="str" cm="1">
        <f t="array" ref="Q1237">_xlfn.IFS(K1237=1,"Basic",L1237=1,"Graduate",M1237=1,"Master",N1237=1,"PhD",TRUE,"Otherwise")</f>
        <v>Master</v>
      </c>
    </row>
    <row r="1238" spans="1:17">
      <c r="A1238">
        <v>2382</v>
      </c>
      <c r="B1238">
        <v>147352</v>
      </c>
      <c r="C1238">
        <v>0</v>
      </c>
      <c r="D1238">
        <v>1</v>
      </c>
      <c r="E1238">
        <v>69</v>
      </c>
      <c r="F1238">
        <v>0</v>
      </c>
      <c r="G1238">
        <v>0</v>
      </c>
      <c r="H1238">
        <v>0</v>
      </c>
      <c r="I1238">
        <v>1</v>
      </c>
      <c r="J1238">
        <v>0</v>
      </c>
      <c r="K1238">
        <v>0</v>
      </c>
      <c r="L1238">
        <v>0</v>
      </c>
      <c r="M1238">
        <v>1</v>
      </c>
      <c r="N1238">
        <v>0</v>
      </c>
      <c r="O1238" t="s">
        <v>28</v>
      </c>
      <c r="P1238" s="5" t="str" cm="1">
        <f t="array" ref="P1238">_xlfn.IFS(F1238=1,"Divorced",G1238=1,"Married",H1238=1,"Single",I1238=1,"Together",J1238=1,"Widow")</f>
        <v>Together</v>
      </c>
      <c r="Q1238" s="5" t="str" cm="1">
        <f t="array" ref="Q1238">_xlfn.IFS(K1238=1,"Basic",L1238=1,"Graduate",M1238=1,"Master",N1238=1,"PhD",TRUE,"Otherwise")</f>
        <v>Master</v>
      </c>
    </row>
    <row r="1239" spans="1:17">
      <c r="A1239">
        <v>3130</v>
      </c>
      <c r="B1239">
        <v>147320</v>
      </c>
      <c r="C1239">
        <v>0</v>
      </c>
      <c r="D1239">
        <v>1</v>
      </c>
      <c r="E1239">
        <v>63</v>
      </c>
      <c r="F1239">
        <v>0</v>
      </c>
      <c r="G1239">
        <v>0</v>
      </c>
      <c r="H1239">
        <v>0</v>
      </c>
      <c r="I1239">
        <v>1</v>
      </c>
      <c r="J1239">
        <v>0</v>
      </c>
      <c r="K1239">
        <v>0</v>
      </c>
      <c r="L1239">
        <v>1</v>
      </c>
      <c r="M1239">
        <v>0</v>
      </c>
      <c r="N1239">
        <v>0</v>
      </c>
      <c r="O1239" t="s">
        <v>34</v>
      </c>
      <c r="P1239" s="5" t="str" cm="1">
        <f t="array" ref="P1239">_xlfn.IFS(F1239=1,"Divorced",G1239=1,"Married",H1239=1,"Single",I1239=1,"Together",J1239=1,"Widow")</f>
        <v>Together</v>
      </c>
      <c r="Q1239" s="5" t="str" cm="1">
        <f t="array" ref="Q1239">_xlfn.IFS(K1239=1,"Basic",L1239=1,"Graduate",M1239=1,"Master",N1239=1,"PhD",TRUE,"Otherwise")</f>
        <v>Graduate</v>
      </c>
    </row>
    <row r="1240" spans="1:17">
      <c r="A1240">
        <v>2532</v>
      </c>
      <c r="B1240">
        <v>147175</v>
      </c>
      <c r="C1240">
        <v>1</v>
      </c>
      <c r="D1240">
        <v>1</v>
      </c>
      <c r="E1240">
        <v>58</v>
      </c>
      <c r="F1240">
        <v>0</v>
      </c>
      <c r="G1240">
        <v>0</v>
      </c>
      <c r="H1240">
        <v>0</v>
      </c>
      <c r="I1240">
        <v>1</v>
      </c>
      <c r="J1240">
        <v>0</v>
      </c>
      <c r="K1240">
        <v>0</v>
      </c>
      <c r="L1240">
        <v>0</v>
      </c>
      <c r="M1240">
        <v>1</v>
      </c>
      <c r="N1240">
        <v>0</v>
      </c>
      <c r="O1240" t="s">
        <v>28</v>
      </c>
      <c r="P1240" s="5" t="str" cm="1">
        <f t="array" ref="P1240">_xlfn.IFS(F1240=1,"Divorced",G1240=1,"Married",H1240=1,"Single",I1240=1,"Together",J1240=1,"Widow")</f>
        <v>Together</v>
      </c>
      <c r="Q1240" s="5" t="str" cm="1">
        <f t="array" ref="Q1240">_xlfn.IFS(K1240=1,"Basic",L1240=1,"Graduate",M1240=1,"Master",N1240=1,"PhD",TRUE,"Otherwise")</f>
        <v>Master</v>
      </c>
    </row>
    <row r="1241" spans="1:17">
      <c r="A1241">
        <v>2245</v>
      </c>
      <c r="B1241">
        <v>147139</v>
      </c>
      <c r="C1241">
        <v>1</v>
      </c>
      <c r="D1241">
        <v>1</v>
      </c>
      <c r="E1241">
        <v>68</v>
      </c>
      <c r="F1241">
        <v>0</v>
      </c>
      <c r="G1241">
        <v>0</v>
      </c>
      <c r="H1241">
        <v>1</v>
      </c>
      <c r="I1241">
        <v>0</v>
      </c>
      <c r="J1241">
        <v>0</v>
      </c>
      <c r="K1241">
        <v>0</v>
      </c>
      <c r="L1241">
        <v>1</v>
      </c>
      <c r="M1241">
        <v>0</v>
      </c>
      <c r="N1241">
        <v>0</v>
      </c>
      <c r="O1241" t="s">
        <v>29</v>
      </c>
      <c r="P1241" s="5" t="str" cm="1">
        <f t="array" ref="P1241">_xlfn.IFS(F1241=1,"Divorced",G1241=1,"Married",H1241=1,"Single",I1241=1,"Together",J1241=1,"Widow")</f>
        <v>Single</v>
      </c>
      <c r="Q1241" s="5" t="str" cm="1">
        <f t="array" ref="Q1241">_xlfn.IFS(K1241=1,"Basic",L1241=1,"Graduate",M1241=1,"Master",N1241=1,"PhD",TRUE,"Otherwise")</f>
        <v>Graduate</v>
      </c>
    </row>
    <row r="1242" spans="1:17">
      <c r="A1242">
        <v>2602</v>
      </c>
      <c r="B1242">
        <v>147111</v>
      </c>
      <c r="C1242">
        <v>0</v>
      </c>
      <c r="D1242">
        <v>1</v>
      </c>
      <c r="E1242">
        <v>49</v>
      </c>
      <c r="F1242">
        <v>0</v>
      </c>
      <c r="G1242">
        <v>0</v>
      </c>
      <c r="H1242">
        <v>0</v>
      </c>
      <c r="I1242">
        <v>0</v>
      </c>
      <c r="J1242">
        <v>1</v>
      </c>
      <c r="K1242">
        <v>0</v>
      </c>
      <c r="L1242">
        <v>0</v>
      </c>
      <c r="M1242">
        <v>0</v>
      </c>
      <c r="N1242">
        <v>1</v>
      </c>
      <c r="O1242" t="s">
        <v>34</v>
      </c>
      <c r="P1242" s="5" t="str" cm="1">
        <f t="array" ref="P1242">_xlfn.IFS(F1242=1,"Divorced",G1242=1,"Married",H1242=1,"Single",I1242=1,"Together",J1242=1,"Widow")</f>
        <v>Widow</v>
      </c>
      <c r="Q1242" s="5" t="str" cm="1">
        <f t="array" ref="Q1242">_xlfn.IFS(K1242=1,"Basic",L1242=1,"Graduate",M1242=1,"Master",N1242=1,"PhD",TRUE,"Otherwise")</f>
        <v>PhD</v>
      </c>
    </row>
    <row r="1243" spans="1:17">
      <c r="A1243">
        <v>1307</v>
      </c>
      <c r="B1243">
        <v>147025</v>
      </c>
      <c r="C1243">
        <v>1</v>
      </c>
      <c r="D1243">
        <v>1</v>
      </c>
      <c r="E1243">
        <v>55</v>
      </c>
      <c r="F1243">
        <v>1</v>
      </c>
      <c r="G1243">
        <v>0</v>
      </c>
      <c r="H1243">
        <v>0</v>
      </c>
      <c r="I1243">
        <v>0</v>
      </c>
      <c r="J1243">
        <v>0</v>
      </c>
      <c r="K1243">
        <v>0</v>
      </c>
      <c r="L1243">
        <v>0</v>
      </c>
      <c r="M1243">
        <v>0</v>
      </c>
      <c r="N1243">
        <v>1</v>
      </c>
      <c r="O1243" t="s">
        <v>17</v>
      </c>
      <c r="P1243" s="5" t="str" cm="1">
        <f t="array" ref="P1243">_xlfn.IFS(F1243=1,"Divorced",G1243=1,"Married",H1243=1,"Single",I1243=1,"Together",J1243=1,"Widow")</f>
        <v>Divorced</v>
      </c>
      <c r="Q1243" s="5" t="str" cm="1">
        <f t="array" ref="Q1243">_xlfn.IFS(K1243=1,"Basic",L1243=1,"Graduate",M1243=1,"Master",N1243=1,"PhD",TRUE,"Otherwise")</f>
        <v>PhD</v>
      </c>
    </row>
    <row r="1244" spans="1:17">
      <c r="A1244">
        <v>2346</v>
      </c>
      <c r="B1244">
        <v>147025</v>
      </c>
      <c r="C1244">
        <v>0</v>
      </c>
      <c r="D1244">
        <v>1</v>
      </c>
      <c r="E1244">
        <v>44</v>
      </c>
      <c r="F1244">
        <v>0</v>
      </c>
      <c r="G1244">
        <v>0</v>
      </c>
      <c r="H1244">
        <v>1</v>
      </c>
      <c r="I1244">
        <v>0</v>
      </c>
      <c r="J1244">
        <v>0</v>
      </c>
      <c r="K1244">
        <v>0</v>
      </c>
      <c r="L1244">
        <v>1</v>
      </c>
      <c r="M1244">
        <v>0</v>
      </c>
      <c r="N1244">
        <v>0</v>
      </c>
      <c r="O1244" t="s">
        <v>28</v>
      </c>
      <c r="P1244" s="5" t="str" cm="1">
        <f t="array" ref="P1244">_xlfn.IFS(F1244=1,"Divorced",G1244=1,"Married",H1244=1,"Single",I1244=1,"Together",J1244=1,"Widow")</f>
        <v>Single</v>
      </c>
      <c r="Q1244" s="5" t="str" cm="1">
        <f t="array" ref="Q1244">_xlfn.IFS(K1244=1,"Basic",L1244=1,"Graduate",M1244=1,"Master",N1244=1,"PhD",TRUE,"Otherwise")</f>
        <v>Graduate</v>
      </c>
    </row>
    <row r="1245" spans="1:17">
      <c r="A1245">
        <v>2100</v>
      </c>
      <c r="B1245">
        <v>147025</v>
      </c>
      <c r="C1245">
        <v>0</v>
      </c>
      <c r="D1245">
        <v>1</v>
      </c>
      <c r="E1245">
        <v>42</v>
      </c>
      <c r="F1245">
        <v>0</v>
      </c>
      <c r="G1245">
        <v>1</v>
      </c>
      <c r="H1245">
        <v>0</v>
      </c>
      <c r="I1245">
        <v>0</v>
      </c>
      <c r="J1245">
        <v>0</v>
      </c>
      <c r="K1245">
        <v>0</v>
      </c>
      <c r="L1245">
        <v>0</v>
      </c>
      <c r="M1245">
        <v>0</v>
      </c>
      <c r="N1245">
        <v>0</v>
      </c>
      <c r="O1245" t="s">
        <v>28</v>
      </c>
      <c r="P1245" s="5" t="str" cm="1">
        <f t="array" ref="P1245">_xlfn.IFS(F1245=1,"Divorced",G1245=1,"Married",H1245=1,"Single",I1245=1,"Together",J1245=1,"Widow")</f>
        <v>Married</v>
      </c>
      <c r="Q1245" s="5" t="str" cm="1">
        <f t="array" ref="Q1245">_xlfn.IFS(K1245=1,"Basic",L1245=1,"Graduate",M1245=1,"Master",N1245=1,"PhD",TRUE,"Otherwise")</f>
        <v>Otherwise</v>
      </c>
    </row>
    <row r="1246" spans="1:17">
      <c r="A1246">
        <v>2296</v>
      </c>
      <c r="B1246">
        <v>147009</v>
      </c>
      <c r="C1246">
        <v>0</v>
      </c>
      <c r="D1246">
        <v>1</v>
      </c>
      <c r="E1246">
        <v>55</v>
      </c>
      <c r="F1246">
        <v>0</v>
      </c>
      <c r="G1246">
        <v>0</v>
      </c>
      <c r="H1246">
        <v>0</v>
      </c>
      <c r="I1246">
        <v>1</v>
      </c>
      <c r="J1246">
        <v>0</v>
      </c>
      <c r="K1246">
        <v>0</v>
      </c>
      <c r="L1246">
        <v>1</v>
      </c>
      <c r="M1246">
        <v>0</v>
      </c>
      <c r="N1246">
        <v>0</v>
      </c>
      <c r="O1246" t="s">
        <v>34</v>
      </c>
      <c r="P1246" s="5" t="str" cm="1">
        <f t="array" ref="P1246">_xlfn.IFS(F1246=1,"Divorced",G1246=1,"Married",H1246=1,"Single",I1246=1,"Together",J1246=1,"Widow")</f>
        <v>Together</v>
      </c>
      <c r="Q1246" s="5" t="str" cm="1">
        <f t="array" ref="Q1246">_xlfn.IFS(K1246=1,"Basic",L1246=1,"Graduate",M1246=1,"Master",N1246=1,"PhD",TRUE,"Otherwise")</f>
        <v>Graduate</v>
      </c>
    </row>
    <row r="1247" spans="1:17">
      <c r="A1247">
        <v>2932</v>
      </c>
      <c r="B1247">
        <v>146998</v>
      </c>
      <c r="C1247">
        <v>0</v>
      </c>
      <c r="D1247">
        <v>1</v>
      </c>
      <c r="E1247">
        <v>64</v>
      </c>
      <c r="F1247">
        <v>0</v>
      </c>
      <c r="G1247">
        <v>0</v>
      </c>
      <c r="H1247">
        <v>1</v>
      </c>
      <c r="I1247">
        <v>0</v>
      </c>
      <c r="J1247">
        <v>0</v>
      </c>
      <c r="K1247">
        <v>0</v>
      </c>
      <c r="L1247">
        <v>1</v>
      </c>
      <c r="M1247">
        <v>0</v>
      </c>
      <c r="N1247">
        <v>0</v>
      </c>
      <c r="O1247" t="s">
        <v>34</v>
      </c>
      <c r="P1247" s="5" t="str" cm="1">
        <f t="array" ref="P1247">_xlfn.IFS(F1247=1,"Divorced",G1247=1,"Married",H1247=1,"Single",I1247=1,"Together",J1247=1,"Widow")</f>
        <v>Single</v>
      </c>
      <c r="Q1247" s="5" t="str" cm="1">
        <f t="array" ref="Q1247">_xlfn.IFS(K1247=1,"Basic",L1247=1,"Graduate",M1247=1,"Master",N1247=1,"PhD",TRUE,"Otherwise")</f>
        <v>Graduate</v>
      </c>
    </row>
    <row r="1248" spans="1:17">
      <c r="A1248">
        <v>1782</v>
      </c>
      <c r="B1248">
        <v>146984</v>
      </c>
      <c r="C1248">
        <v>1</v>
      </c>
      <c r="D1248">
        <v>1</v>
      </c>
      <c r="E1248">
        <v>64</v>
      </c>
      <c r="F1248">
        <v>0</v>
      </c>
      <c r="G1248">
        <v>0</v>
      </c>
      <c r="H1248">
        <v>0</v>
      </c>
      <c r="I1248">
        <v>0</v>
      </c>
      <c r="J1248">
        <v>1</v>
      </c>
      <c r="K1248">
        <v>0</v>
      </c>
      <c r="L1248">
        <v>1</v>
      </c>
      <c r="M1248">
        <v>0</v>
      </c>
      <c r="N1248">
        <v>0</v>
      </c>
      <c r="O1248" t="s">
        <v>28</v>
      </c>
      <c r="P1248" s="5" t="str" cm="1">
        <f t="array" ref="P1248">_xlfn.IFS(F1248=1,"Divorced",G1248=1,"Married",H1248=1,"Single",I1248=1,"Together",J1248=1,"Widow")</f>
        <v>Widow</v>
      </c>
      <c r="Q1248" s="5" t="str" cm="1">
        <f t="array" ref="Q1248">_xlfn.IFS(K1248=1,"Basic",L1248=1,"Graduate",M1248=1,"Master",N1248=1,"PhD",TRUE,"Otherwise")</f>
        <v>Graduate</v>
      </c>
    </row>
    <row r="1249" spans="1:17">
      <c r="A1249">
        <v>2108</v>
      </c>
      <c r="B1249">
        <v>146931</v>
      </c>
      <c r="C1249">
        <v>2</v>
      </c>
      <c r="D1249">
        <v>1</v>
      </c>
      <c r="E1249">
        <v>43</v>
      </c>
      <c r="F1249">
        <v>0</v>
      </c>
      <c r="G1249">
        <v>0</v>
      </c>
      <c r="H1249">
        <v>0</v>
      </c>
      <c r="I1249">
        <v>1</v>
      </c>
      <c r="J1249">
        <v>0</v>
      </c>
      <c r="K1249">
        <v>0</v>
      </c>
      <c r="L1249">
        <v>1</v>
      </c>
      <c r="M1249">
        <v>0</v>
      </c>
      <c r="N1249">
        <v>0</v>
      </c>
      <c r="O1249" t="s">
        <v>32</v>
      </c>
      <c r="P1249" s="5" t="str" cm="1">
        <f t="array" ref="P1249">_xlfn.IFS(F1249=1,"Divorced",G1249=1,"Married",H1249=1,"Single",I1249=1,"Together",J1249=1,"Widow")</f>
        <v>Together</v>
      </c>
      <c r="Q1249" s="5" t="str" cm="1">
        <f t="array" ref="Q1249">_xlfn.IFS(K1249=1,"Basic",L1249=1,"Graduate",M1249=1,"Master",N1249=1,"PhD",TRUE,"Otherwise")</f>
        <v>Graduate</v>
      </c>
    </row>
    <row r="1250" spans="1:17">
      <c r="A1250">
        <v>1397</v>
      </c>
      <c r="B1250">
        <v>146923</v>
      </c>
      <c r="C1250">
        <v>1</v>
      </c>
      <c r="D1250">
        <v>0</v>
      </c>
      <c r="E1250">
        <v>33</v>
      </c>
      <c r="F1250">
        <v>0</v>
      </c>
      <c r="G1250">
        <v>0</v>
      </c>
      <c r="H1250">
        <v>1</v>
      </c>
      <c r="I1250">
        <v>0</v>
      </c>
      <c r="J1250">
        <v>0</v>
      </c>
      <c r="K1250">
        <v>0</v>
      </c>
      <c r="L1250">
        <v>1</v>
      </c>
      <c r="M1250">
        <v>0</v>
      </c>
      <c r="N1250">
        <v>0</v>
      </c>
      <c r="O1250" t="s">
        <v>17</v>
      </c>
      <c r="P1250" s="5" t="str" cm="1">
        <f t="array" ref="P1250">_xlfn.IFS(F1250=1,"Divorced",G1250=1,"Married",H1250=1,"Single",I1250=1,"Together",J1250=1,"Widow")</f>
        <v>Single</v>
      </c>
      <c r="Q1250" s="5" t="str" cm="1">
        <f t="array" ref="Q1250">_xlfn.IFS(K1250=1,"Basic",L1250=1,"Graduate",M1250=1,"Master",N1250=1,"PhD",TRUE,"Otherwise")</f>
        <v>Graduate</v>
      </c>
    </row>
    <row r="1251" spans="1:17">
      <c r="A1251">
        <v>2705</v>
      </c>
      <c r="B1251">
        <v>146910</v>
      </c>
      <c r="C1251">
        <v>1</v>
      </c>
      <c r="D1251">
        <v>1</v>
      </c>
      <c r="E1251">
        <v>56</v>
      </c>
      <c r="F1251">
        <v>0</v>
      </c>
      <c r="G1251">
        <v>0</v>
      </c>
      <c r="H1251">
        <v>0</v>
      </c>
      <c r="I1251">
        <v>1</v>
      </c>
      <c r="J1251">
        <v>0</v>
      </c>
      <c r="K1251">
        <v>0</v>
      </c>
      <c r="L1251">
        <v>0</v>
      </c>
      <c r="M1251">
        <v>0</v>
      </c>
      <c r="N1251">
        <v>1</v>
      </c>
      <c r="O1251" t="s">
        <v>17</v>
      </c>
      <c r="P1251" s="5" t="str" cm="1">
        <f t="array" ref="P1251">_xlfn.IFS(F1251=1,"Divorced",G1251=1,"Married",H1251=1,"Single",I1251=1,"Together",J1251=1,"Widow")</f>
        <v>Together</v>
      </c>
      <c r="Q1251" s="5" t="str" cm="1">
        <f t="array" ref="Q1251">_xlfn.IFS(K1251=1,"Basic",L1251=1,"Graduate",M1251=1,"Master",N1251=1,"PhD",TRUE,"Otherwise")</f>
        <v>PhD</v>
      </c>
    </row>
    <row r="1252" spans="1:17">
      <c r="A1252">
        <v>2760</v>
      </c>
      <c r="B1252">
        <v>146904</v>
      </c>
      <c r="C1252">
        <v>1</v>
      </c>
      <c r="D1252">
        <v>1</v>
      </c>
      <c r="E1252">
        <v>53</v>
      </c>
      <c r="F1252">
        <v>0</v>
      </c>
      <c r="G1252">
        <v>0</v>
      </c>
      <c r="H1252">
        <v>1</v>
      </c>
      <c r="I1252">
        <v>0</v>
      </c>
      <c r="J1252">
        <v>0</v>
      </c>
      <c r="K1252">
        <v>0</v>
      </c>
      <c r="L1252">
        <v>1</v>
      </c>
      <c r="M1252">
        <v>0</v>
      </c>
      <c r="N1252">
        <v>0</v>
      </c>
      <c r="O1252" t="s">
        <v>28</v>
      </c>
      <c r="P1252" s="5" t="str" cm="1">
        <f t="array" ref="P1252">_xlfn.IFS(F1252=1,"Divorced",G1252=1,"Married",H1252=1,"Single",I1252=1,"Together",J1252=1,"Widow")</f>
        <v>Single</v>
      </c>
      <c r="Q1252" s="5" t="str" cm="1">
        <f t="array" ref="Q1252">_xlfn.IFS(K1252=1,"Basic",L1252=1,"Graduate",M1252=1,"Master",N1252=1,"PhD",TRUE,"Otherwise")</f>
        <v>Graduate</v>
      </c>
    </row>
    <row r="1253" spans="1:17">
      <c r="A1253">
        <v>1749</v>
      </c>
      <c r="B1253">
        <v>146891</v>
      </c>
      <c r="C1253">
        <v>0</v>
      </c>
      <c r="D1253">
        <v>1</v>
      </c>
      <c r="E1253">
        <v>55</v>
      </c>
      <c r="F1253">
        <v>0</v>
      </c>
      <c r="G1253">
        <v>1</v>
      </c>
      <c r="H1253">
        <v>0</v>
      </c>
      <c r="I1253">
        <v>0</v>
      </c>
      <c r="J1253">
        <v>0</v>
      </c>
      <c r="K1253">
        <v>0</v>
      </c>
      <c r="L1253">
        <v>0</v>
      </c>
      <c r="M1253">
        <v>0</v>
      </c>
      <c r="N1253">
        <v>0</v>
      </c>
      <c r="O1253" t="s">
        <v>19</v>
      </c>
      <c r="P1253" s="5" t="str" cm="1">
        <f t="array" ref="P1253">_xlfn.IFS(F1253=1,"Divorced",G1253=1,"Married",H1253=1,"Single",I1253=1,"Together",J1253=1,"Widow")</f>
        <v>Married</v>
      </c>
      <c r="Q1253" s="5" t="str" cm="1">
        <f t="array" ref="Q1253">_xlfn.IFS(K1253=1,"Basic",L1253=1,"Graduate",M1253=1,"Master",N1253=1,"PhD",TRUE,"Otherwise")</f>
        <v>Otherwise</v>
      </c>
    </row>
    <row r="1254" spans="1:17">
      <c r="A1254">
        <v>2177</v>
      </c>
      <c r="B1254">
        <v>146891</v>
      </c>
      <c r="C1254">
        <v>0</v>
      </c>
      <c r="D1254">
        <v>1</v>
      </c>
      <c r="E1254">
        <v>55</v>
      </c>
      <c r="F1254">
        <v>0</v>
      </c>
      <c r="G1254">
        <v>1</v>
      </c>
      <c r="H1254">
        <v>0</v>
      </c>
      <c r="I1254">
        <v>0</v>
      </c>
      <c r="J1254">
        <v>0</v>
      </c>
      <c r="K1254">
        <v>0</v>
      </c>
      <c r="L1254">
        <v>0</v>
      </c>
      <c r="M1254">
        <v>0</v>
      </c>
      <c r="N1254">
        <v>0</v>
      </c>
      <c r="O1254" t="s">
        <v>17</v>
      </c>
      <c r="P1254" s="5" t="str" cm="1">
        <f t="array" ref="P1254">_xlfn.IFS(F1254=1,"Divorced",G1254=1,"Married",H1254=1,"Single",I1254=1,"Together",J1254=1,"Widow")</f>
        <v>Married</v>
      </c>
      <c r="Q1254" s="5" t="str" cm="1">
        <f t="array" ref="Q1254">_xlfn.IFS(K1254=1,"Basic",L1254=1,"Graduate",M1254=1,"Master",N1254=1,"PhD",TRUE,"Otherwise")</f>
        <v>Otherwise</v>
      </c>
    </row>
    <row r="1255" spans="1:17">
      <c r="A1255">
        <v>1187</v>
      </c>
      <c r="B1255">
        <v>146854</v>
      </c>
      <c r="C1255">
        <v>1</v>
      </c>
      <c r="D1255">
        <v>1</v>
      </c>
      <c r="E1255">
        <v>47</v>
      </c>
      <c r="F1255">
        <v>0</v>
      </c>
      <c r="G1255">
        <v>0</v>
      </c>
      <c r="H1255">
        <v>1</v>
      </c>
      <c r="I1255">
        <v>0</v>
      </c>
      <c r="J1255">
        <v>0</v>
      </c>
      <c r="K1255">
        <v>0</v>
      </c>
      <c r="L1255">
        <v>0</v>
      </c>
      <c r="M1255">
        <v>0</v>
      </c>
      <c r="N1255">
        <v>1</v>
      </c>
      <c r="O1255" t="s">
        <v>17</v>
      </c>
      <c r="P1255" s="5" t="str" cm="1">
        <f t="array" ref="P1255">_xlfn.IFS(F1255=1,"Divorced",G1255=1,"Married",H1255=1,"Single",I1255=1,"Together",J1255=1,"Widow")</f>
        <v>Single</v>
      </c>
      <c r="Q1255" s="5" t="str" cm="1">
        <f t="array" ref="Q1255">_xlfn.IFS(K1255=1,"Basic",L1255=1,"Graduate",M1255=1,"Master",N1255=1,"PhD",TRUE,"Otherwise")</f>
        <v>PhD</v>
      </c>
    </row>
    <row r="1256" spans="1:17">
      <c r="A1256">
        <v>2268</v>
      </c>
      <c r="B1256">
        <v>146831</v>
      </c>
      <c r="C1256">
        <v>1</v>
      </c>
      <c r="D1256">
        <v>1</v>
      </c>
      <c r="E1256">
        <v>51</v>
      </c>
      <c r="F1256">
        <v>0</v>
      </c>
      <c r="G1256">
        <v>1</v>
      </c>
      <c r="H1256">
        <v>0</v>
      </c>
      <c r="I1256">
        <v>0</v>
      </c>
      <c r="J1256">
        <v>0</v>
      </c>
      <c r="K1256">
        <v>0</v>
      </c>
      <c r="L1256">
        <v>0</v>
      </c>
      <c r="M1256">
        <v>0</v>
      </c>
      <c r="N1256">
        <v>0</v>
      </c>
      <c r="O1256" t="s">
        <v>28</v>
      </c>
      <c r="P1256" s="5" t="str" cm="1">
        <f t="array" ref="P1256">_xlfn.IFS(F1256=1,"Divorced",G1256=1,"Married",H1256=1,"Single",I1256=1,"Together",J1256=1,"Widow")</f>
        <v>Married</v>
      </c>
      <c r="Q1256" s="5" t="str" cm="1">
        <f t="array" ref="Q1256">_xlfn.IFS(K1256=1,"Basic",L1256=1,"Graduate",M1256=1,"Master",N1256=1,"PhD",TRUE,"Otherwise")</f>
        <v>Otherwise</v>
      </c>
    </row>
    <row r="1257" spans="1:17">
      <c r="A1257">
        <v>1961</v>
      </c>
      <c r="B1257">
        <v>146779</v>
      </c>
      <c r="C1257">
        <v>1</v>
      </c>
      <c r="D1257">
        <v>1</v>
      </c>
      <c r="E1257">
        <v>60</v>
      </c>
      <c r="F1257">
        <v>0</v>
      </c>
      <c r="G1257">
        <v>0</v>
      </c>
      <c r="H1257">
        <v>0</v>
      </c>
      <c r="I1257">
        <v>0</v>
      </c>
      <c r="J1257">
        <v>1</v>
      </c>
      <c r="K1257">
        <v>0</v>
      </c>
      <c r="L1257">
        <v>0</v>
      </c>
      <c r="M1257">
        <v>0</v>
      </c>
      <c r="N1257">
        <v>0</v>
      </c>
      <c r="O1257" t="s">
        <v>17</v>
      </c>
      <c r="P1257" s="5" t="str" cm="1">
        <f t="array" ref="P1257">_xlfn.IFS(F1257=1,"Divorced",G1257=1,"Married",H1257=1,"Single",I1257=1,"Together",J1257=1,"Widow")</f>
        <v>Widow</v>
      </c>
      <c r="Q1257" s="5" t="str" cm="1">
        <f t="array" ref="Q1257">_xlfn.IFS(K1257=1,"Basic",L1257=1,"Graduate",M1257=1,"Master",N1257=1,"PhD",TRUE,"Otherwise")</f>
        <v>Otherwise</v>
      </c>
    </row>
    <row r="1258" spans="1:17">
      <c r="A1258">
        <v>2483</v>
      </c>
      <c r="B1258">
        <v>146772</v>
      </c>
      <c r="C1258">
        <v>0</v>
      </c>
      <c r="D1258">
        <v>1</v>
      </c>
      <c r="E1258">
        <v>45</v>
      </c>
      <c r="F1258">
        <v>0</v>
      </c>
      <c r="G1258">
        <v>0</v>
      </c>
      <c r="H1258">
        <v>0</v>
      </c>
      <c r="I1258">
        <v>1</v>
      </c>
      <c r="J1258">
        <v>0</v>
      </c>
      <c r="K1258">
        <v>0</v>
      </c>
      <c r="L1258">
        <v>0</v>
      </c>
      <c r="M1258">
        <v>0</v>
      </c>
      <c r="N1258">
        <v>0</v>
      </c>
      <c r="O1258" t="s">
        <v>17</v>
      </c>
      <c r="P1258" s="5" t="str" cm="1">
        <f t="array" ref="P1258">_xlfn.IFS(F1258=1,"Divorced",G1258=1,"Married",H1258=1,"Single",I1258=1,"Together",J1258=1,"Widow")</f>
        <v>Together</v>
      </c>
      <c r="Q1258" s="5" t="str" cm="1">
        <f t="array" ref="Q1258">_xlfn.IFS(K1258=1,"Basic",L1258=1,"Graduate",M1258=1,"Master",N1258=1,"PhD",TRUE,"Otherwise")</f>
        <v>Otherwise</v>
      </c>
    </row>
    <row r="1259" spans="1:17">
      <c r="A1259">
        <v>2786</v>
      </c>
      <c r="B1259">
        <v>146757</v>
      </c>
      <c r="C1259">
        <v>0</v>
      </c>
      <c r="D1259">
        <v>1</v>
      </c>
      <c r="E1259">
        <v>57</v>
      </c>
      <c r="F1259">
        <v>0</v>
      </c>
      <c r="G1259">
        <v>0</v>
      </c>
      <c r="H1259">
        <v>1</v>
      </c>
      <c r="I1259">
        <v>0</v>
      </c>
      <c r="J1259">
        <v>0</v>
      </c>
      <c r="K1259">
        <v>0</v>
      </c>
      <c r="L1259">
        <v>0</v>
      </c>
      <c r="M1259">
        <v>0</v>
      </c>
      <c r="N1259">
        <v>1</v>
      </c>
      <c r="O1259" t="s">
        <v>32</v>
      </c>
      <c r="P1259" s="5" t="str" cm="1">
        <f t="array" ref="P1259">_xlfn.IFS(F1259=1,"Divorced",G1259=1,"Married",H1259=1,"Single",I1259=1,"Together",J1259=1,"Widow")</f>
        <v>Single</v>
      </c>
      <c r="Q1259" s="5" t="str" cm="1">
        <f t="array" ref="Q1259">_xlfn.IFS(K1259=1,"Basic",L1259=1,"Graduate",M1259=1,"Master",N1259=1,"PhD",TRUE,"Otherwise")</f>
        <v>PhD</v>
      </c>
    </row>
    <row r="1260" spans="1:17">
      <c r="A1260">
        <v>2105</v>
      </c>
      <c r="B1260">
        <v>146734</v>
      </c>
      <c r="C1260">
        <v>0</v>
      </c>
      <c r="D1260">
        <v>1</v>
      </c>
      <c r="E1260">
        <v>66</v>
      </c>
      <c r="F1260">
        <v>0</v>
      </c>
      <c r="G1260">
        <v>1</v>
      </c>
      <c r="H1260">
        <v>0</v>
      </c>
      <c r="I1260">
        <v>0</v>
      </c>
      <c r="J1260">
        <v>0</v>
      </c>
      <c r="K1260">
        <v>0</v>
      </c>
      <c r="L1260">
        <v>1</v>
      </c>
      <c r="M1260">
        <v>0</v>
      </c>
      <c r="N1260">
        <v>0</v>
      </c>
      <c r="O1260" t="s">
        <v>17</v>
      </c>
      <c r="P1260" s="5" t="str" cm="1">
        <f t="array" ref="P1260">_xlfn.IFS(F1260=1,"Divorced",G1260=1,"Married",H1260=1,"Single",I1260=1,"Together",J1260=1,"Widow")</f>
        <v>Married</v>
      </c>
      <c r="Q1260" s="5" t="str" cm="1">
        <f t="array" ref="Q1260">_xlfn.IFS(K1260=1,"Basic",L1260=1,"Graduate",M1260=1,"Master",N1260=1,"PhD",TRUE,"Otherwise")</f>
        <v>Graduate</v>
      </c>
    </row>
    <row r="1261" spans="1:17">
      <c r="A1261">
        <v>1641</v>
      </c>
      <c r="B1261">
        <v>146734</v>
      </c>
      <c r="C1261">
        <v>1</v>
      </c>
      <c r="D1261">
        <v>2</v>
      </c>
      <c r="E1261">
        <v>54</v>
      </c>
      <c r="F1261">
        <v>0</v>
      </c>
      <c r="G1261">
        <v>0</v>
      </c>
      <c r="H1261">
        <v>1</v>
      </c>
      <c r="I1261">
        <v>0</v>
      </c>
      <c r="J1261">
        <v>0</v>
      </c>
      <c r="K1261">
        <v>0</v>
      </c>
      <c r="L1261">
        <v>0</v>
      </c>
      <c r="M1261">
        <v>0</v>
      </c>
      <c r="N1261">
        <v>1</v>
      </c>
      <c r="O1261" t="s">
        <v>19</v>
      </c>
      <c r="P1261" s="5" t="str" cm="1">
        <f t="array" ref="P1261">_xlfn.IFS(F1261=1,"Divorced",G1261=1,"Married",H1261=1,"Single",I1261=1,"Together",J1261=1,"Widow")</f>
        <v>Single</v>
      </c>
      <c r="Q1261" s="5" t="str" cm="1">
        <f t="array" ref="Q1261">_xlfn.IFS(K1261=1,"Basic",L1261=1,"Graduate",M1261=1,"Master",N1261=1,"PhD",TRUE,"Otherwise")</f>
        <v>PhD</v>
      </c>
    </row>
    <row r="1262" spans="1:17">
      <c r="A1262">
        <v>2301</v>
      </c>
      <c r="B1262">
        <v>146692</v>
      </c>
      <c r="C1262">
        <v>0</v>
      </c>
      <c r="D1262">
        <v>1</v>
      </c>
      <c r="E1262">
        <v>62</v>
      </c>
      <c r="F1262">
        <v>0</v>
      </c>
      <c r="G1262">
        <v>0</v>
      </c>
      <c r="H1262">
        <v>0</v>
      </c>
      <c r="I1262">
        <v>1</v>
      </c>
      <c r="J1262">
        <v>0</v>
      </c>
      <c r="K1262">
        <v>0</v>
      </c>
      <c r="L1262">
        <v>0</v>
      </c>
      <c r="M1262">
        <v>1</v>
      </c>
      <c r="N1262">
        <v>0</v>
      </c>
      <c r="O1262" t="s">
        <v>19</v>
      </c>
      <c r="P1262" s="5" t="str" cm="1">
        <f t="array" ref="P1262">_xlfn.IFS(F1262=1,"Divorced",G1262=1,"Married",H1262=1,"Single",I1262=1,"Together",J1262=1,"Widow")</f>
        <v>Together</v>
      </c>
      <c r="Q1262" s="5" t="str" cm="1">
        <f t="array" ref="Q1262">_xlfn.IFS(K1262=1,"Basic",L1262=1,"Graduate",M1262=1,"Master",N1262=1,"PhD",TRUE,"Otherwise")</f>
        <v>Master</v>
      </c>
    </row>
    <row r="1263" spans="1:17">
      <c r="A1263">
        <v>1343</v>
      </c>
      <c r="B1263">
        <v>146681</v>
      </c>
      <c r="C1263">
        <v>0</v>
      </c>
      <c r="D1263">
        <v>2</v>
      </c>
      <c r="E1263">
        <v>72</v>
      </c>
      <c r="F1263">
        <v>0</v>
      </c>
      <c r="G1263">
        <v>0</v>
      </c>
      <c r="H1263">
        <v>0</v>
      </c>
      <c r="I1263">
        <v>1</v>
      </c>
      <c r="J1263">
        <v>0</v>
      </c>
      <c r="K1263">
        <v>0</v>
      </c>
      <c r="L1263">
        <v>0</v>
      </c>
      <c r="M1263">
        <v>0</v>
      </c>
      <c r="N1263">
        <v>1</v>
      </c>
      <c r="O1263" t="s">
        <v>17</v>
      </c>
      <c r="P1263" s="5" t="str" cm="1">
        <f t="array" ref="P1263">_xlfn.IFS(F1263=1,"Divorced",G1263=1,"Married",H1263=1,"Single",I1263=1,"Together",J1263=1,"Widow")</f>
        <v>Together</v>
      </c>
      <c r="Q1263" s="5" t="str" cm="1">
        <f t="array" ref="Q1263">_xlfn.IFS(K1263=1,"Basic",L1263=1,"Graduate",M1263=1,"Master",N1263=1,"PhD",TRUE,"Otherwise")</f>
        <v>PhD</v>
      </c>
    </row>
    <row r="1264" spans="1:17">
      <c r="A1264">
        <v>2610</v>
      </c>
      <c r="B1264">
        <v>146681</v>
      </c>
      <c r="C1264">
        <v>0</v>
      </c>
      <c r="D1264">
        <v>2</v>
      </c>
      <c r="E1264">
        <v>72</v>
      </c>
      <c r="F1264">
        <v>0</v>
      </c>
      <c r="G1264">
        <v>0</v>
      </c>
      <c r="H1264">
        <v>0</v>
      </c>
      <c r="I1264">
        <v>1</v>
      </c>
      <c r="J1264">
        <v>0</v>
      </c>
      <c r="K1264">
        <v>0</v>
      </c>
      <c r="L1264">
        <v>0</v>
      </c>
      <c r="M1264">
        <v>0</v>
      </c>
      <c r="N1264">
        <v>1</v>
      </c>
      <c r="O1264" t="s">
        <v>28</v>
      </c>
      <c r="P1264" s="5" t="str" cm="1">
        <f t="array" ref="P1264">_xlfn.IFS(F1264=1,"Divorced",G1264=1,"Married",H1264=1,"Single",I1264=1,"Together",J1264=1,"Widow")</f>
        <v>Together</v>
      </c>
      <c r="Q1264" s="5" t="str" cm="1">
        <f t="array" ref="Q1264">_xlfn.IFS(K1264=1,"Basic",L1264=1,"Graduate",M1264=1,"Master",N1264=1,"PhD",TRUE,"Otherwise")</f>
        <v>PhD</v>
      </c>
    </row>
    <row r="1265" spans="1:17">
      <c r="A1265">
        <v>1032</v>
      </c>
      <c r="B1265">
        <v>146610</v>
      </c>
      <c r="C1265">
        <v>0</v>
      </c>
      <c r="D1265">
        <v>2</v>
      </c>
      <c r="E1265">
        <v>68</v>
      </c>
      <c r="F1265">
        <v>1</v>
      </c>
      <c r="G1265">
        <v>0</v>
      </c>
      <c r="H1265">
        <v>0</v>
      </c>
      <c r="I1265">
        <v>0</v>
      </c>
      <c r="J1265">
        <v>0</v>
      </c>
      <c r="K1265">
        <v>0</v>
      </c>
      <c r="L1265">
        <v>0</v>
      </c>
      <c r="M1265">
        <v>0</v>
      </c>
      <c r="N1265">
        <v>1</v>
      </c>
      <c r="O1265" t="s">
        <v>28</v>
      </c>
      <c r="P1265" s="5" t="str" cm="1">
        <f t="array" ref="P1265">_xlfn.IFS(F1265=1,"Divorced",G1265=1,"Married",H1265=1,"Single",I1265=1,"Together",J1265=1,"Widow")</f>
        <v>Divorced</v>
      </c>
      <c r="Q1265" s="5" t="str" cm="1">
        <f t="array" ref="Q1265">_xlfn.IFS(K1265=1,"Basic",L1265=1,"Graduate",M1265=1,"Master",N1265=1,"PhD",TRUE,"Otherwise")</f>
        <v>PhD</v>
      </c>
    </row>
    <row r="1266" spans="1:17">
      <c r="A1266">
        <v>2055</v>
      </c>
      <c r="B1266">
        <v>146610</v>
      </c>
      <c r="C1266">
        <v>0</v>
      </c>
      <c r="D1266">
        <v>0</v>
      </c>
      <c r="E1266">
        <v>62</v>
      </c>
      <c r="F1266">
        <v>0</v>
      </c>
      <c r="G1266">
        <v>0</v>
      </c>
      <c r="H1266">
        <v>0</v>
      </c>
      <c r="I1266">
        <v>1</v>
      </c>
      <c r="J1266">
        <v>0</v>
      </c>
      <c r="K1266">
        <v>0</v>
      </c>
      <c r="L1266">
        <v>1</v>
      </c>
      <c r="M1266">
        <v>0</v>
      </c>
      <c r="N1266">
        <v>0</v>
      </c>
      <c r="O1266" t="s">
        <v>19</v>
      </c>
      <c r="P1266" s="5" t="str" cm="1">
        <f t="array" ref="P1266">_xlfn.IFS(F1266=1,"Divorced",G1266=1,"Married",H1266=1,"Single",I1266=1,"Together",J1266=1,"Widow")</f>
        <v>Together</v>
      </c>
      <c r="Q1266" s="5" t="str" cm="1">
        <f t="array" ref="Q1266">_xlfn.IFS(K1266=1,"Basic",L1266=1,"Graduate",M1266=1,"Master",N1266=1,"PhD",TRUE,"Otherwise")</f>
        <v>Graduate</v>
      </c>
    </row>
    <row r="1267" spans="1:17">
      <c r="A1267">
        <v>1775</v>
      </c>
      <c r="B1267">
        <v>146524</v>
      </c>
      <c r="C1267">
        <v>0</v>
      </c>
      <c r="D1267">
        <v>1</v>
      </c>
      <c r="E1267">
        <v>59</v>
      </c>
      <c r="F1267">
        <v>0</v>
      </c>
      <c r="G1267">
        <v>0</v>
      </c>
      <c r="H1267">
        <v>1</v>
      </c>
      <c r="I1267">
        <v>0</v>
      </c>
      <c r="J1267">
        <v>0</v>
      </c>
      <c r="K1267">
        <v>0</v>
      </c>
      <c r="L1267">
        <v>1</v>
      </c>
      <c r="M1267">
        <v>0</v>
      </c>
      <c r="N1267">
        <v>0</v>
      </c>
      <c r="O1267" t="s">
        <v>17</v>
      </c>
      <c r="P1267" s="5" t="str" cm="1">
        <f t="array" ref="P1267">_xlfn.IFS(F1267=1,"Divorced",G1267=1,"Married",H1267=1,"Single",I1267=1,"Together",J1267=1,"Widow")</f>
        <v>Single</v>
      </c>
      <c r="Q1267" s="5" t="str" cm="1">
        <f t="array" ref="Q1267">_xlfn.IFS(K1267=1,"Basic",L1267=1,"Graduate",M1267=1,"Master",N1267=1,"PhD",TRUE,"Otherwise")</f>
        <v>Graduate</v>
      </c>
    </row>
    <row r="1268" spans="1:17">
      <c r="A1268">
        <v>1628</v>
      </c>
      <c r="B1268">
        <v>146463</v>
      </c>
      <c r="C1268">
        <v>1</v>
      </c>
      <c r="D1268">
        <v>1</v>
      </c>
      <c r="E1268">
        <v>49</v>
      </c>
      <c r="F1268">
        <v>0</v>
      </c>
      <c r="G1268">
        <v>1</v>
      </c>
      <c r="H1268">
        <v>0</v>
      </c>
      <c r="I1268">
        <v>0</v>
      </c>
      <c r="J1268">
        <v>0</v>
      </c>
      <c r="K1268">
        <v>0</v>
      </c>
      <c r="L1268">
        <v>0</v>
      </c>
      <c r="M1268">
        <v>0</v>
      </c>
      <c r="N1268">
        <v>1</v>
      </c>
      <c r="O1268" t="s">
        <v>32</v>
      </c>
      <c r="P1268" s="5" t="str" cm="1">
        <f t="array" ref="P1268">_xlfn.IFS(F1268=1,"Divorced",G1268=1,"Married",H1268=1,"Single",I1268=1,"Together",J1268=1,"Widow")</f>
        <v>Married</v>
      </c>
      <c r="Q1268" s="5" t="str" cm="1">
        <f t="array" ref="Q1268">_xlfn.IFS(K1268=1,"Basic",L1268=1,"Graduate",M1268=1,"Master",N1268=1,"PhD",TRUE,"Otherwise")</f>
        <v>PhD</v>
      </c>
    </row>
    <row r="1269" spans="1:17">
      <c r="A1269">
        <v>2018</v>
      </c>
      <c r="B1269">
        <v>146423</v>
      </c>
      <c r="C1269">
        <v>1</v>
      </c>
      <c r="D1269">
        <v>1</v>
      </c>
      <c r="E1269">
        <v>48</v>
      </c>
      <c r="F1269">
        <v>0</v>
      </c>
      <c r="G1269">
        <v>0</v>
      </c>
      <c r="H1269">
        <v>1</v>
      </c>
      <c r="I1269">
        <v>0</v>
      </c>
      <c r="J1269">
        <v>0</v>
      </c>
      <c r="K1269">
        <v>0</v>
      </c>
      <c r="L1269">
        <v>0</v>
      </c>
      <c r="M1269">
        <v>1</v>
      </c>
      <c r="N1269">
        <v>0</v>
      </c>
      <c r="O1269" t="s">
        <v>32</v>
      </c>
      <c r="P1269" s="5" t="str" cm="1">
        <f t="array" ref="P1269">_xlfn.IFS(F1269=1,"Divorced",G1269=1,"Married",H1269=1,"Single",I1269=1,"Together",J1269=1,"Widow")</f>
        <v>Single</v>
      </c>
      <c r="Q1269" s="5" t="str" cm="1">
        <f t="array" ref="Q1269">_xlfn.IFS(K1269=1,"Basic",L1269=1,"Graduate",M1269=1,"Master",N1269=1,"PhD",TRUE,"Otherwise")</f>
        <v>Master</v>
      </c>
    </row>
    <row r="1270" spans="1:17">
      <c r="A1270">
        <v>2979</v>
      </c>
      <c r="B1270">
        <v>146423</v>
      </c>
      <c r="C1270">
        <v>1</v>
      </c>
      <c r="D1270">
        <v>1</v>
      </c>
      <c r="E1270">
        <v>48</v>
      </c>
      <c r="F1270">
        <v>0</v>
      </c>
      <c r="G1270">
        <v>0</v>
      </c>
      <c r="H1270">
        <v>1</v>
      </c>
      <c r="I1270">
        <v>0</v>
      </c>
      <c r="J1270">
        <v>0</v>
      </c>
      <c r="K1270">
        <v>0</v>
      </c>
      <c r="L1270">
        <v>0</v>
      </c>
      <c r="M1270">
        <v>1</v>
      </c>
      <c r="N1270">
        <v>0</v>
      </c>
      <c r="O1270" t="s">
        <v>19</v>
      </c>
      <c r="P1270" s="5" t="str" cm="1">
        <f t="array" ref="P1270">_xlfn.IFS(F1270=1,"Divorced",G1270=1,"Married",H1270=1,"Single",I1270=1,"Together",J1270=1,"Widow")</f>
        <v>Single</v>
      </c>
      <c r="Q1270" s="5" t="str" cm="1">
        <f t="array" ref="Q1270">_xlfn.IFS(K1270=1,"Basic",L1270=1,"Graduate",M1270=1,"Master",N1270=1,"PhD",TRUE,"Otherwise")</f>
        <v>Master</v>
      </c>
    </row>
    <row r="1271" spans="1:17">
      <c r="A1271">
        <v>2359</v>
      </c>
      <c r="B1271">
        <v>146390</v>
      </c>
      <c r="C1271">
        <v>0</v>
      </c>
      <c r="D1271">
        <v>1</v>
      </c>
      <c r="E1271">
        <v>65</v>
      </c>
      <c r="F1271">
        <v>1</v>
      </c>
      <c r="G1271">
        <v>0</v>
      </c>
      <c r="H1271">
        <v>0</v>
      </c>
      <c r="I1271">
        <v>0</v>
      </c>
      <c r="J1271">
        <v>0</v>
      </c>
      <c r="K1271">
        <v>0</v>
      </c>
      <c r="L1271">
        <v>0</v>
      </c>
      <c r="M1271">
        <v>1</v>
      </c>
      <c r="N1271">
        <v>0</v>
      </c>
      <c r="O1271" t="s">
        <v>29</v>
      </c>
      <c r="P1271" s="5" t="str" cm="1">
        <f t="array" ref="P1271">_xlfn.IFS(F1271=1,"Divorced",G1271=1,"Married",H1271=1,"Single",I1271=1,"Together",J1271=1,"Widow")</f>
        <v>Divorced</v>
      </c>
      <c r="Q1271" s="5" t="str" cm="1">
        <f t="array" ref="Q1271">_xlfn.IFS(K1271=1,"Basic",L1271=1,"Graduate",M1271=1,"Master",N1271=1,"PhD",TRUE,"Otherwise")</f>
        <v>Master</v>
      </c>
    </row>
    <row r="1272" spans="1:17">
      <c r="A1272">
        <v>1289</v>
      </c>
      <c r="B1272">
        <v>146377</v>
      </c>
      <c r="C1272">
        <v>1</v>
      </c>
      <c r="D1272">
        <v>0</v>
      </c>
      <c r="E1272">
        <v>42</v>
      </c>
      <c r="F1272">
        <v>0</v>
      </c>
      <c r="G1272">
        <v>1</v>
      </c>
      <c r="H1272">
        <v>0</v>
      </c>
      <c r="I1272">
        <v>0</v>
      </c>
      <c r="J1272">
        <v>0</v>
      </c>
      <c r="K1272">
        <v>0</v>
      </c>
      <c r="L1272">
        <v>0</v>
      </c>
      <c r="M1272">
        <v>0</v>
      </c>
      <c r="N1272">
        <v>1</v>
      </c>
      <c r="O1272" t="s">
        <v>17</v>
      </c>
      <c r="P1272" s="5" t="str" cm="1">
        <f t="array" ref="P1272">_xlfn.IFS(F1272=1,"Divorced",G1272=1,"Married",H1272=1,"Single",I1272=1,"Together",J1272=1,"Widow")</f>
        <v>Married</v>
      </c>
      <c r="Q1272" s="5" t="str" cm="1">
        <f t="array" ref="Q1272">_xlfn.IFS(K1272=1,"Basic",L1272=1,"Graduate",M1272=1,"Master",N1272=1,"PhD",TRUE,"Otherwise")</f>
        <v>PhD</v>
      </c>
    </row>
    <row r="1273" spans="1:17">
      <c r="A1273">
        <v>1835</v>
      </c>
      <c r="B1273">
        <v>146374</v>
      </c>
      <c r="C1273">
        <v>0</v>
      </c>
      <c r="D1273">
        <v>1</v>
      </c>
      <c r="E1273">
        <v>46</v>
      </c>
      <c r="F1273">
        <v>0</v>
      </c>
      <c r="G1273">
        <v>1</v>
      </c>
      <c r="H1273">
        <v>0</v>
      </c>
      <c r="I1273">
        <v>0</v>
      </c>
      <c r="J1273">
        <v>0</v>
      </c>
      <c r="K1273">
        <v>0</v>
      </c>
      <c r="L1273">
        <v>0</v>
      </c>
      <c r="M1273">
        <v>0</v>
      </c>
      <c r="N1273">
        <v>1</v>
      </c>
      <c r="O1273" t="s">
        <v>17</v>
      </c>
      <c r="P1273" s="5" t="str" cm="1">
        <f t="array" ref="P1273">_xlfn.IFS(F1273=1,"Divorced",G1273=1,"Married",H1273=1,"Single",I1273=1,"Together",J1273=1,"Widow")</f>
        <v>Married</v>
      </c>
      <c r="Q1273" s="5" t="str" cm="1">
        <f t="array" ref="Q1273">_xlfn.IFS(K1273=1,"Basic",L1273=1,"Graduate",M1273=1,"Master",N1273=1,"PhD",TRUE,"Otherwise")</f>
        <v>PhD</v>
      </c>
    </row>
    <row r="1274" spans="1:17">
      <c r="A1274">
        <v>1002</v>
      </c>
      <c r="B1274">
        <v>146344</v>
      </c>
      <c r="C1274">
        <v>1</v>
      </c>
      <c r="D1274">
        <v>1</v>
      </c>
      <c r="E1274">
        <v>66</v>
      </c>
      <c r="F1274">
        <v>0</v>
      </c>
      <c r="G1274">
        <v>0</v>
      </c>
      <c r="H1274">
        <v>1</v>
      </c>
      <c r="I1274">
        <v>0</v>
      </c>
      <c r="J1274">
        <v>0</v>
      </c>
      <c r="K1274">
        <v>0</v>
      </c>
      <c r="L1274">
        <v>1</v>
      </c>
      <c r="M1274">
        <v>0</v>
      </c>
      <c r="N1274">
        <v>0</v>
      </c>
      <c r="O1274" t="s">
        <v>28</v>
      </c>
      <c r="P1274" s="5" t="str" cm="1">
        <f t="array" ref="P1274">_xlfn.IFS(F1274=1,"Divorced",G1274=1,"Married",H1274=1,"Single",I1274=1,"Together",J1274=1,"Widow")</f>
        <v>Single</v>
      </c>
      <c r="Q1274" s="5" t="str" cm="1">
        <f t="array" ref="Q1274">_xlfn.IFS(K1274=1,"Basic",L1274=1,"Graduate",M1274=1,"Master",N1274=1,"PhD",TRUE,"Otherwise")</f>
        <v>Graduate</v>
      </c>
    </row>
    <row r="1275" spans="1:17">
      <c r="A1275">
        <v>1142</v>
      </c>
      <c r="B1275">
        <v>146344</v>
      </c>
      <c r="C1275">
        <v>0</v>
      </c>
      <c r="D1275">
        <v>1</v>
      </c>
      <c r="E1275">
        <v>48</v>
      </c>
      <c r="F1275">
        <v>0</v>
      </c>
      <c r="G1275">
        <v>0</v>
      </c>
      <c r="H1275">
        <v>0</v>
      </c>
      <c r="I1275">
        <v>1</v>
      </c>
      <c r="J1275">
        <v>0</v>
      </c>
      <c r="K1275">
        <v>0</v>
      </c>
      <c r="L1275">
        <v>0</v>
      </c>
      <c r="M1275">
        <v>0</v>
      </c>
      <c r="N1275">
        <v>0</v>
      </c>
      <c r="O1275" t="s">
        <v>32</v>
      </c>
      <c r="P1275" s="5" t="str" cm="1">
        <f t="array" ref="P1275">_xlfn.IFS(F1275=1,"Divorced",G1275=1,"Married",H1275=1,"Single",I1275=1,"Together",J1275=1,"Widow")</f>
        <v>Together</v>
      </c>
      <c r="Q1275" s="5" t="str" cm="1">
        <f t="array" ref="Q1275">_xlfn.IFS(K1275=1,"Basic",L1275=1,"Graduate",M1275=1,"Master",N1275=1,"PhD",TRUE,"Otherwise")</f>
        <v>Otherwise</v>
      </c>
    </row>
    <row r="1276" spans="1:17">
      <c r="A1276">
        <v>1475</v>
      </c>
      <c r="B1276">
        <v>146310</v>
      </c>
      <c r="C1276">
        <v>1</v>
      </c>
      <c r="D1276">
        <v>0</v>
      </c>
      <c r="E1276">
        <v>44</v>
      </c>
      <c r="F1276">
        <v>1</v>
      </c>
      <c r="G1276">
        <v>0</v>
      </c>
      <c r="H1276">
        <v>0</v>
      </c>
      <c r="I1276">
        <v>0</v>
      </c>
      <c r="J1276">
        <v>0</v>
      </c>
      <c r="K1276">
        <v>0</v>
      </c>
      <c r="L1276">
        <v>1</v>
      </c>
      <c r="M1276">
        <v>0</v>
      </c>
      <c r="N1276">
        <v>0</v>
      </c>
      <c r="O1276" t="s">
        <v>17</v>
      </c>
      <c r="P1276" s="5" t="str" cm="1">
        <f t="array" ref="P1276">_xlfn.IFS(F1276=1,"Divorced",G1276=1,"Married",H1276=1,"Single",I1276=1,"Together",J1276=1,"Widow")</f>
        <v>Divorced</v>
      </c>
      <c r="Q1276" s="5" t="str" cm="1">
        <f t="array" ref="Q1276">_xlfn.IFS(K1276=1,"Basic",L1276=1,"Graduate",M1276=1,"Master",N1276=1,"PhD",TRUE,"Otherwise")</f>
        <v>Graduate</v>
      </c>
    </row>
    <row r="1277" spans="1:17">
      <c r="A1277">
        <v>1867</v>
      </c>
      <c r="B1277">
        <v>146231</v>
      </c>
      <c r="C1277">
        <v>2</v>
      </c>
      <c r="D1277">
        <v>1</v>
      </c>
      <c r="E1277">
        <v>67</v>
      </c>
      <c r="F1277">
        <v>0</v>
      </c>
      <c r="G1277">
        <v>0</v>
      </c>
      <c r="H1277">
        <v>1</v>
      </c>
      <c r="I1277">
        <v>0</v>
      </c>
      <c r="J1277">
        <v>0</v>
      </c>
      <c r="K1277">
        <v>0</v>
      </c>
      <c r="L1277">
        <v>0</v>
      </c>
      <c r="M1277">
        <v>0</v>
      </c>
      <c r="N1277">
        <v>1</v>
      </c>
      <c r="O1277" t="s">
        <v>29</v>
      </c>
      <c r="P1277" s="5" t="str" cm="1">
        <f t="array" ref="P1277">_xlfn.IFS(F1277=1,"Divorced",G1277=1,"Married",H1277=1,"Single",I1277=1,"Together",J1277=1,"Widow")</f>
        <v>Single</v>
      </c>
      <c r="Q1277" s="5" t="str" cm="1">
        <f t="array" ref="Q1277">_xlfn.IFS(K1277=1,"Basic",L1277=1,"Graduate",M1277=1,"Master",N1277=1,"PhD",TRUE,"Otherwise")</f>
        <v>PhD</v>
      </c>
    </row>
    <row r="1278" spans="1:17">
      <c r="A1278">
        <v>2260</v>
      </c>
      <c r="B1278">
        <v>146149</v>
      </c>
      <c r="C1278">
        <v>0</v>
      </c>
      <c r="D1278">
        <v>1</v>
      </c>
      <c r="E1278">
        <v>45</v>
      </c>
      <c r="F1278">
        <v>0</v>
      </c>
      <c r="G1278">
        <v>1</v>
      </c>
      <c r="H1278">
        <v>0</v>
      </c>
      <c r="I1278">
        <v>0</v>
      </c>
      <c r="J1278">
        <v>0</v>
      </c>
      <c r="K1278">
        <v>0</v>
      </c>
      <c r="L1278">
        <v>1</v>
      </c>
      <c r="M1278">
        <v>0</v>
      </c>
      <c r="N1278">
        <v>0</v>
      </c>
      <c r="O1278" t="s">
        <v>34</v>
      </c>
      <c r="P1278" s="5" t="str" cm="1">
        <f t="array" ref="P1278">_xlfn.IFS(F1278=1,"Divorced",G1278=1,"Married",H1278=1,"Single",I1278=1,"Together",J1278=1,"Widow")</f>
        <v>Married</v>
      </c>
      <c r="Q1278" s="5" t="str" cm="1">
        <f t="array" ref="Q1278">_xlfn.IFS(K1278=1,"Basic",L1278=1,"Graduate",M1278=1,"Master",N1278=1,"PhD",TRUE,"Otherwise")</f>
        <v>Graduate</v>
      </c>
    </row>
    <row r="1279" spans="1:17">
      <c r="A1279">
        <v>1912</v>
      </c>
      <c r="B1279">
        <v>146107</v>
      </c>
      <c r="C1279">
        <v>1</v>
      </c>
      <c r="D1279">
        <v>0</v>
      </c>
      <c r="E1279">
        <v>31</v>
      </c>
      <c r="F1279">
        <v>0</v>
      </c>
      <c r="G1279">
        <v>0</v>
      </c>
      <c r="H1279">
        <v>1</v>
      </c>
      <c r="I1279">
        <v>0</v>
      </c>
      <c r="J1279">
        <v>0</v>
      </c>
      <c r="K1279">
        <v>0</v>
      </c>
      <c r="L1279">
        <v>1</v>
      </c>
      <c r="M1279">
        <v>0</v>
      </c>
      <c r="N1279">
        <v>0</v>
      </c>
      <c r="O1279" t="s">
        <v>34</v>
      </c>
      <c r="P1279" s="5" t="str" cm="1">
        <f t="array" ref="P1279">_xlfn.IFS(F1279=1,"Divorced",G1279=1,"Married",H1279=1,"Single",I1279=1,"Together",J1279=1,"Widow")</f>
        <v>Single</v>
      </c>
      <c r="Q1279" s="5" t="str" cm="1">
        <f t="array" ref="Q1279">_xlfn.IFS(K1279=1,"Basic",L1279=1,"Graduate",M1279=1,"Master",N1279=1,"PhD",TRUE,"Otherwise")</f>
        <v>Graduate</v>
      </c>
    </row>
    <row r="1280" spans="1:17">
      <c r="A1280">
        <v>1935</v>
      </c>
      <c r="B1280">
        <v>146106</v>
      </c>
      <c r="C1280">
        <v>1</v>
      </c>
      <c r="D1280">
        <v>1</v>
      </c>
      <c r="E1280">
        <v>44</v>
      </c>
      <c r="F1280">
        <v>0</v>
      </c>
      <c r="G1280">
        <v>0</v>
      </c>
      <c r="H1280">
        <v>0</v>
      </c>
      <c r="I1280">
        <v>1</v>
      </c>
      <c r="J1280">
        <v>0</v>
      </c>
      <c r="K1280">
        <v>0</v>
      </c>
      <c r="L1280">
        <v>0</v>
      </c>
      <c r="M1280">
        <v>1</v>
      </c>
      <c r="N1280">
        <v>0</v>
      </c>
      <c r="O1280" t="s">
        <v>19</v>
      </c>
      <c r="P1280" s="5" t="str" cm="1">
        <f t="array" ref="P1280">_xlfn.IFS(F1280=1,"Divorced",G1280=1,"Married",H1280=1,"Single",I1280=1,"Together",J1280=1,"Widow")</f>
        <v>Together</v>
      </c>
      <c r="Q1280" s="5" t="str" cm="1">
        <f t="array" ref="Q1280">_xlfn.IFS(K1280=1,"Basic",L1280=1,"Graduate",M1280=1,"Master",N1280=1,"PhD",TRUE,"Otherwise")</f>
        <v>Master</v>
      </c>
    </row>
    <row r="1281" spans="1:17">
      <c r="A1281">
        <v>1618</v>
      </c>
      <c r="B1281">
        <v>146102</v>
      </c>
      <c r="C1281">
        <v>2</v>
      </c>
      <c r="D1281">
        <v>1</v>
      </c>
      <c r="E1281">
        <v>58</v>
      </c>
      <c r="F1281">
        <v>1</v>
      </c>
      <c r="G1281">
        <v>0</v>
      </c>
      <c r="H1281">
        <v>0</v>
      </c>
      <c r="I1281">
        <v>0</v>
      </c>
      <c r="J1281">
        <v>0</v>
      </c>
      <c r="K1281">
        <v>0</v>
      </c>
      <c r="L1281">
        <v>1</v>
      </c>
      <c r="M1281">
        <v>0</v>
      </c>
      <c r="N1281">
        <v>0</v>
      </c>
      <c r="O1281" t="s">
        <v>34</v>
      </c>
      <c r="P1281" s="5" t="str" cm="1">
        <f t="array" ref="P1281">_xlfn.IFS(F1281=1,"Divorced",G1281=1,"Married",H1281=1,"Single",I1281=1,"Together",J1281=1,"Widow")</f>
        <v>Divorced</v>
      </c>
      <c r="Q1281" s="5" t="str" cm="1">
        <f t="array" ref="Q1281">_xlfn.IFS(K1281=1,"Basic",L1281=1,"Graduate",M1281=1,"Master",N1281=1,"PhD",TRUE,"Otherwise")</f>
        <v>Graduate</v>
      </c>
    </row>
    <row r="1282" spans="1:17">
      <c r="A1282">
        <v>1359</v>
      </c>
      <c r="B1282">
        <v>146098</v>
      </c>
      <c r="C1282">
        <v>1</v>
      </c>
      <c r="D1282">
        <v>1</v>
      </c>
      <c r="E1282">
        <v>45</v>
      </c>
      <c r="F1282">
        <v>0</v>
      </c>
      <c r="G1282">
        <v>0</v>
      </c>
      <c r="H1282">
        <v>1</v>
      </c>
      <c r="I1282">
        <v>0</v>
      </c>
      <c r="J1282">
        <v>0</v>
      </c>
      <c r="K1282">
        <v>0</v>
      </c>
      <c r="L1282">
        <v>0</v>
      </c>
      <c r="M1282">
        <v>1</v>
      </c>
      <c r="N1282">
        <v>0</v>
      </c>
      <c r="O1282" t="s">
        <v>19</v>
      </c>
      <c r="P1282" s="5" t="str" cm="1">
        <f t="array" ref="P1282">_xlfn.IFS(F1282=1,"Divorced",G1282=1,"Married",H1282=1,"Single",I1282=1,"Together",J1282=1,"Widow")</f>
        <v>Single</v>
      </c>
      <c r="Q1282" s="5" t="str" cm="1">
        <f t="array" ref="Q1282">_xlfn.IFS(K1282=1,"Basic",L1282=1,"Graduate",M1282=1,"Master",N1282=1,"PhD",TRUE,"Otherwise")</f>
        <v>Master</v>
      </c>
    </row>
    <row r="1283" spans="1:17">
      <c r="A1283">
        <v>2487</v>
      </c>
      <c r="B1283">
        <v>146098</v>
      </c>
      <c r="C1283">
        <v>1</v>
      </c>
      <c r="D1283">
        <v>1</v>
      </c>
      <c r="E1283">
        <v>45</v>
      </c>
      <c r="F1283">
        <v>0</v>
      </c>
      <c r="G1283">
        <v>0</v>
      </c>
      <c r="H1283">
        <v>1</v>
      </c>
      <c r="I1283">
        <v>0</v>
      </c>
      <c r="J1283">
        <v>0</v>
      </c>
      <c r="K1283">
        <v>0</v>
      </c>
      <c r="L1283">
        <v>0</v>
      </c>
      <c r="M1283">
        <v>1</v>
      </c>
      <c r="N1283">
        <v>0</v>
      </c>
      <c r="O1283" t="s">
        <v>19</v>
      </c>
      <c r="P1283" s="5" t="str" cm="1">
        <f t="array" ref="P1283">_xlfn.IFS(F1283=1,"Divorced",G1283=1,"Married",H1283=1,"Single",I1283=1,"Together",J1283=1,"Widow")</f>
        <v>Single</v>
      </c>
      <c r="Q1283" s="5" t="str" cm="1">
        <f t="array" ref="Q1283">_xlfn.IFS(K1283=1,"Basic",L1283=1,"Graduate",M1283=1,"Master",N1283=1,"PhD",TRUE,"Otherwise")</f>
        <v>Master</v>
      </c>
    </row>
    <row r="1284" spans="1:17">
      <c r="A1284">
        <v>2509</v>
      </c>
      <c r="B1284">
        <v>146098</v>
      </c>
      <c r="C1284">
        <v>1</v>
      </c>
      <c r="D1284">
        <v>1</v>
      </c>
      <c r="E1284">
        <v>45</v>
      </c>
      <c r="F1284">
        <v>0</v>
      </c>
      <c r="G1284">
        <v>0</v>
      </c>
      <c r="H1284">
        <v>1</v>
      </c>
      <c r="I1284">
        <v>0</v>
      </c>
      <c r="J1284">
        <v>0</v>
      </c>
      <c r="K1284">
        <v>0</v>
      </c>
      <c r="L1284">
        <v>0</v>
      </c>
      <c r="M1284">
        <v>1</v>
      </c>
      <c r="N1284">
        <v>0</v>
      </c>
      <c r="O1284" t="s">
        <v>29</v>
      </c>
      <c r="P1284" s="5" t="str" cm="1">
        <f t="array" ref="P1284">_xlfn.IFS(F1284=1,"Divorced",G1284=1,"Married",H1284=1,"Single",I1284=1,"Together",J1284=1,"Widow")</f>
        <v>Single</v>
      </c>
      <c r="Q1284" s="5" t="str" cm="1">
        <f t="array" ref="Q1284">_xlfn.IFS(K1284=1,"Basic",L1284=1,"Graduate",M1284=1,"Master",N1284=1,"PhD",TRUE,"Otherwise")</f>
        <v>Master</v>
      </c>
    </row>
    <row r="1285" spans="1:17">
      <c r="A1285">
        <v>1198</v>
      </c>
      <c r="B1285">
        <v>146097</v>
      </c>
      <c r="C1285">
        <v>0</v>
      </c>
      <c r="D1285">
        <v>1</v>
      </c>
      <c r="E1285">
        <v>64</v>
      </c>
      <c r="F1285">
        <v>0</v>
      </c>
      <c r="G1285">
        <v>0</v>
      </c>
      <c r="H1285">
        <v>0</v>
      </c>
      <c r="I1285">
        <v>1</v>
      </c>
      <c r="J1285">
        <v>0</v>
      </c>
      <c r="K1285">
        <v>0</v>
      </c>
      <c r="L1285">
        <v>1</v>
      </c>
      <c r="M1285">
        <v>0</v>
      </c>
      <c r="N1285">
        <v>0</v>
      </c>
      <c r="O1285" t="s">
        <v>34</v>
      </c>
      <c r="P1285" s="5" t="str" cm="1">
        <f t="array" ref="P1285">_xlfn.IFS(F1285=1,"Divorced",G1285=1,"Married",H1285=1,"Single",I1285=1,"Together",J1285=1,"Widow")</f>
        <v>Together</v>
      </c>
      <c r="Q1285" s="5" t="str" cm="1">
        <f t="array" ref="Q1285">_xlfn.IFS(K1285=1,"Basic",L1285=1,"Graduate",M1285=1,"Master",N1285=1,"PhD",TRUE,"Otherwise")</f>
        <v>Graduate</v>
      </c>
    </row>
    <row r="1286" spans="1:17">
      <c r="A1286">
        <v>2297</v>
      </c>
      <c r="B1286">
        <v>146094</v>
      </c>
      <c r="C1286">
        <v>1</v>
      </c>
      <c r="D1286">
        <v>1</v>
      </c>
      <c r="E1286">
        <v>47</v>
      </c>
      <c r="F1286">
        <v>0</v>
      </c>
      <c r="G1286">
        <v>1</v>
      </c>
      <c r="H1286">
        <v>0</v>
      </c>
      <c r="I1286">
        <v>0</v>
      </c>
      <c r="J1286">
        <v>0</v>
      </c>
      <c r="K1286">
        <v>0</v>
      </c>
      <c r="L1286">
        <v>0</v>
      </c>
      <c r="M1286">
        <v>0</v>
      </c>
      <c r="N1286">
        <v>0</v>
      </c>
      <c r="O1286" t="s">
        <v>17</v>
      </c>
      <c r="P1286" s="5" t="str" cm="1">
        <f t="array" ref="P1286">_xlfn.IFS(F1286=1,"Divorced",G1286=1,"Married",H1286=1,"Single",I1286=1,"Together",J1286=1,"Widow")</f>
        <v>Married</v>
      </c>
      <c r="Q1286" s="5" t="str" cm="1">
        <f t="array" ref="Q1286">_xlfn.IFS(K1286=1,"Basic",L1286=1,"Graduate",M1286=1,"Master",N1286=1,"PhD",TRUE,"Otherwise")</f>
        <v>Otherwise</v>
      </c>
    </row>
    <row r="1287" spans="1:17">
      <c r="A1287">
        <v>1980</v>
      </c>
      <c r="B1287">
        <v>146086</v>
      </c>
      <c r="C1287">
        <v>0</v>
      </c>
      <c r="D1287">
        <v>1</v>
      </c>
      <c r="E1287">
        <v>64</v>
      </c>
      <c r="F1287">
        <v>1</v>
      </c>
      <c r="G1287">
        <v>0</v>
      </c>
      <c r="H1287">
        <v>0</v>
      </c>
      <c r="I1287">
        <v>0</v>
      </c>
      <c r="J1287">
        <v>0</v>
      </c>
      <c r="K1287">
        <v>0</v>
      </c>
      <c r="L1287">
        <v>1</v>
      </c>
      <c r="M1287">
        <v>0</v>
      </c>
      <c r="N1287">
        <v>0</v>
      </c>
      <c r="O1287" t="s">
        <v>28</v>
      </c>
      <c r="P1287" s="5" t="str" cm="1">
        <f t="array" ref="P1287">_xlfn.IFS(F1287=1,"Divorced",G1287=1,"Married",H1287=1,"Single",I1287=1,"Together",J1287=1,"Widow")</f>
        <v>Divorced</v>
      </c>
      <c r="Q1287" s="5" t="str" cm="1">
        <f t="array" ref="Q1287">_xlfn.IFS(K1287=1,"Basic",L1287=1,"Graduate",M1287=1,"Master",N1287=1,"PhD",TRUE,"Otherwise")</f>
        <v>Graduate</v>
      </c>
    </row>
    <row r="1288" spans="1:17">
      <c r="A1288">
        <v>2426</v>
      </c>
      <c r="B1288">
        <v>146053</v>
      </c>
      <c r="C1288">
        <v>1</v>
      </c>
      <c r="D1288">
        <v>0</v>
      </c>
      <c r="E1288">
        <v>48</v>
      </c>
      <c r="F1288">
        <v>0</v>
      </c>
      <c r="G1288">
        <v>0</v>
      </c>
      <c r="H1288">
        <v>0</v>
      </c>
      <c r="I1288">
        <v>1</v>
      </c>
      <c r="J1288">
        <v>0</v>
      </c>
      <c r="K1288">
        <v>0</v>
      </c>
      <c r="L1288">
        <v>1</v>
      </c>
      <c r="M1288">
        <v>0</v>
      </c>
      <c r="N1288">
        <v>0</v>
      </c>
      <c r="O1288" t="s">
        <v>32</v>
      </c>
      <c r="P1288" s="5" t="str" cm="1">
        <f t="array" ref="P1288">_xlfn.IFS(F1288=1,"Divorced",G1288=1,"Married",H1288=1,"Single",I1288=1,"Together",J1288=1,"Widow")</f>
        <v>Together</v>
      </c>
      <c r="Q1288" s="5" t="str" cm="1">
        <f t="array" ref="Q1288">_xlfn.IFS(K1288=1,"Basic",L1288=1,"Graduate",M1288=1,"Master",N1288=1,"PhD",TRUE,"Otherwise")</f>
        <v>Graduate</v>
      </c>
    </row>
    <row r="1289" spans="1:17">
      <c r="A1289">
        <v>2137</v>
      </c>
      <c r="B1289">
        <v>146049</v>
      </c>
      <c r="C1289">
        <v>1</v>
      </c>
      <c r="D1289">
        <v>1</v>
      </c>
      <c r="E1289">
        <v>44</v>
      </c>
      <c r="F1289">
        <v>0</v>
      </c>
      <c r="G1289">
        <v>1</v>
      </c>
      <c r="H1289">
        <v>0</v>
      </c>
      <c r="I1289">
        <v>0</v>
      </c>
      <c r="J1289">
        <v>0</v>
      </c>
      <c r="K1289">
        <v>0</v>
      </c>
      <c r="L1289">
        <v>1</v>
      </c>
      <c r="M1289">
        <v>0</v>
      </c>
      <c r="N1289">
        <v>0</v>
      </c>
      <c r="O1289" t="s">
        <v>29</v>
      </c>
      <c r="P1289" s="5" t="str" cm="1">
        <f t="array" ref="P1289">_xlfn.IFS(F1289=1,"Divorced",G1289=1,"Married",H1289=1,"Single",I1289=1,"Together",J1289=1,"Widow")</f>
        <v>Married</v>
      </c>
      <c r="Q1289" s="5" t="str" cm="1">
        <f t="array" ref="Q1289">_xlfn.IFS(K1289=1,"Basic",L1289=1,"Graduate",M1289=1,"Master",N1289=1,"PhD",TRUE,"Otherwise")</f>
        <v>Graduate</v>
      </c>
    </row>
    <row r="1290" spans="1:17">
      <c r="A1290">
        <v>1901</v>
      </c>
      <c r="B1290">
        <v>146015</v>
      </c>
      <c r="C1290">
        <v>1</v>
      </c>
      <c r="D1290">
        <v>1</v>
      </c>
      <c r="E1290">
        <v>65</v>
      </c>
      <c r="F1290">
        <v>0</v>
      </c>
      <c r="G1290">
        <v>0</v>
      </c>
      <c r="H1290">
        <v>0</v>
      </c>
      <c r="I1290">
        <v>1</v>
      </c>
      <c r="J1290">
        <v>0</v>
      </c>
      <c r="K1290">
        <v>0</v>
      </c>
      <c r="L1290">
        <v>0</v>
      </c>
      <c r="M1290">
        <v>0</v>
      </c>
      <c r="N1290">
        <v>1</v>
      </c>
      <c r="O1290" t="s">
        <v>17</v>
      </c>
      <c r="P1290" s="5" t="str" cm="1">
        <f t="array" ref="P1290">_xlfn.IFS(F1290=1,"Divorced",G1290=1,"Married",H1290=1,"Single",I1290=1,"Together",J1290=1,"Widow")</f>
        <v>Together</v>
      </c>
      <c r="Q1290" s="5" t="str" cm="1">
        <f t="array" ref="Q1290">_xlfn.IFS(K1290=1,"Basic",L1290=1,"Graduate",M1290=1,"Master",N1290=1,"PhD",TRUE,"Otherwise")</f>
        <v>PhD</v>
      </c>
    </row>
    <row r="1291" spans="1:17">
      <c r="A1291">
        <v>2438</v>
      </c>
      <c r="B1291">
        <v>146015</v>
      </c>
      <c r="C1291">
        <v>1</v>
      </c>
      <c r="D1291">
        <v>1</v>
      </c>
      <c r="E1291">
        <v>65</v>
      </c>
      <c r="F1291">
        <v>0</v>
      </c>
      <c r="G1291">
        <v>0</v>
      </c>
      <c r="H1291">
        <v>0</v>
      </c>
      <c r="I1291">
        <v>1</v>
      </c>
      <c r="J1291">
        <v>0</v>
      </c>
      <c r="K1291">
        <v>0</v>
      </c>
      <c r="L1291">
        <v>0</v>
      </c>
      <c r="M1291">
        <v>0</v>
      </c>
      <c r="N1291">
        <v>1</v>
      </c>
      <c r="O1291" t="s">
        <v>32</v>
      </c>
      <c r="P1291" s="5" t="str" cm="1">
        <f t="array" ref="P1291">_xlfn.IFS(F1291=1,"Divorced",G1291=1,"Married",H1291=1,"Single",I1291=1,"Together",J1291=1,"Widow")</f>
        <v>Together</v>
      </c>
      <c r="Q1291" s="5" t="str" cm="1">
        <f t="array" ref="Q1291">_xlfn.IFS(K1291=1,"Basic",L1291=1,"Graduate",M1291=1,"Master",N1291=1,"PhD",TRUE,"Otherwise")</f>
        <v>PhD</v>
      </c>
    </row>
    <row r="1292" spans="1:17">
      <c r="A1292">
        <v>1201</v>
      </c>
      <c r="B1292">
        <v>146014</v>
      </c>
      <c r="C1292">
        <v>1</v>
      </c>
      <c r="D1292">
        <v>1</v>
      </c>
      <c r="E1292">
        <v>46</v>
      </c>
      <c r="F1292">
        <v>0</v>
      </c>
      <c r="G1292">
        <v>0</v>
      </c>
      <c r="H1292">
        <v>0</v>
      </c>
      <c r="I1292">
        <v>1</v>
      </c>
      <c r="J1292">
        <v>0</v>
      </c>
      <c r="K1292">
        <v>0</v>
      </c>
      <c r="L1292">
        <v>0</v>
      </c>
      <c r="M1292">
        <v>1</v>
      </c>
      <c r="N1292">
        <v>0</v>
      </c>
      <c r="O1292" t="s">
        <v>29</v>
      </c>
      <c r="P1292" s="5" t="str" cm="1">
        <f t="array" ref="P1292">_xlfn.IFS(F1292=1,"Divorced",G1292=1,"Married",H1292=1,"Single",I1292=1,"Together",J1292=1,"Widow")</f>
        <v>Together</v>
      </c>
      <c r="Q1292" s="5" t="str" cm="1">
        <f t="array" ref="Q1292">_xlfn.IFS(K1292=1,"Basic",L1292=1,"Graduate",M1292=1,"Master",N1292=1,"PhD",TRUE,"Otherwise")</f>
        <v>Master</v>
      </c>
    </row>
    <row r="1293" spans="1:17">
      <c r="A1293">
        <v>1244</v>
      </c>
      <c r="B1293">
        <v>145989</v>
      </c>
      <c r="C1293">
        <v>0</v>
      </c>
      <c r="D1293">
        <v>1</v>
      </c>
      <c r="E1293">
        <v>56</v>
      </c>
      <c r="F1293">
        <v>0</v>
      </c>
      <c r="G1293">
        <v>0</v>
      </c>
      <c r="H1293">
        <v>1</v>
      </c>
      <c r="I1293">
        <v>0</v>
      </c>
      <c r="J1293">
        <v>0</v>
      </c>
      <c r="K1293">
        <v>0</v>
      </c>
      <c r="L1293">
        <v>1</v>
      </c>
      <c r="M1293">
        <v>0</v>
      </c>
      <c r="N1293">
        <v>0</v>
      </c>
      <c r="O1293" t="s">
        <v>32</v>
      </c>
      <c r="P1293" s="5" t="str" cm="1">
        <f t="array" ref="P1293">_xlfn.IFS(F1293=1,"Divorced",G1293=1,"Married",H1293=1,"Single",I1293=1,"Together",J1293=1,"Widow")</f>
        <v>Single</v>
      </c>
      <c r="Q1293" s="5" t="str" cm="1">
        <f t="array" ref="Q1293">_xlfn.IFS(K1293=1,"Basic",L1293=1,"Graduate",M1293=1,"Master",N1293=1,"PhD",TRUE,"Otherwise")</f>
        <v>Graduate</v>
      </c>
    </row>
    <row r="1294" spans="1:17">
      <c r="A1294">
        <v>1679</v>
      </c>
      <c r="B1294">
        <v>145938</v>
      </c>
      <c r="C1294">
        <v>0</v>
      </c>
      <c r="D1294">
        <v>0</v>
      </c>
      <c r="E1294">
        <v>59</v>
      </c>
      <c r="F1294">
        <v>0</v>
      </c>
      <c r="G1294">
        <v>0</v>
      </c>
      <c r="H1294">
        <v>1</v>
      </c>
      <c r="I1294">
        <v>0</v>
      </c>
      <c r="J1294">
        <v>0</v>
      </c>
      <c r="K1294">
        <v>0</v>
      </c>
      <c r="L1294">
        <v>1</v>
      </c>
      <c r="M1294">
        <v>0</v>
      </c>
      <c r="N1294">
        <v>0</v>
      </c>
      <c r="O1294" t="s">
        <v>17</v>
      </c>
      <c r="P1294" s="5" t="str" cm="1">
        <f t="array" ref="P1294">_xlfn.IFS(F1294=1,"Divorced",G1294=1,"Married",H1294=1,"Single",I1294=1,"Together",J1294=1,"Widow")</f>
        <v>Single</v>
      </c>
      <c r="Q1294" s="5" t="str" cm="1">
        <f t="array" ref="Q1294">_xlfn.IFS(K1294=1,"Basic",L1294=1,"Graduate",M1294=1,"Master",N1294=1,"PhD",TRUE,"Otherwise")</f>
        <v>Graduate</v>
      </c>
    </row>
    <row r="1295" spans="1:17">
      <c r="A1295">
        <v>1890</v>
      </c>
      <c r="B1295">
        <v>145921</v>
      </c>
      <c r="C1295">
        <v>0</v>
      </c>
      <c r="D1295">
        <v>0</v>
      </c>
      <c r="E1295">
        <v>34</v>
      </c>
      <c r="F1295">
        <v>0</v>
      </c>
      <c r="G1295">
        <v>1</v>
      </c>
      <c r="H1295">
        <v>0</v>
      </c>
      <c r="I1295">
        <v>0</v>
      </c>
      <c r="J1295">
        <v>0</v>
      </c>
      <c r="K1295">
        <v>0</v>
      </c>
      <c r="L1295">
        <v>0</v>
      </c>
      <c r="M1295">
        <v>0</v>
      </c>
      <c r="N1295">
        <v>1</v>
      </c>
      <c r="O1295" t="s">
        <v>28</v>
      </c>
      <c r="P1295" s="5" t="str" cm="1">
        <f t="array" ref="P1295">_xlfn.IFS(F1295=1,"Divorced",G1295=1,"Married",H1295=1,"Single",I1295=1,"Together",J1295=1,"Widow")</f>
        <v>Married</v>
      </c>
      <c r="Q1295" s="5" t="str" cm="1">
        <f t="array" ref="Q1295">_xlfn.IFS(K1295=1,"Basic",L1295=1,"Graduate",M1295=1,"Master",N1295=1,"PhD",TRUE,"Otherwise")</f>
        <v>PhD</v>
      </c>
    </row>
    <row r="1296" spans="1:17">
      <c r="A1296">
        <v>1626</v>
      </c>
      <c r="B1296">
        <v>145906</v>
      </c>
      <c r="C1296">
        <v>0</v>
      </c>
      <c r="D1296">
        <v>1</v>
      </c>
      <c r="E1296">
        <v>56</v>
      </c>
      <c r="F1296">
        <v>0</v>
      </c>
      <c r="G1296">
        <v>0</v>
      </c>
      <c r="H1296">
        <v>1</v>
      </c>
      <c r="I1296">
        <v>0</v>
      </c>
      <c r="J1296">
        <v>0</v>
      </c>
      <c r="K1296">
        <v>0</v>
      </c>
      <c r="L1296">
        <v>1</v>
      </c>
      <c r="M1296">
        <v>0</v>
      </c>
      <c r="N1296">
        <v>0</v>
      </c>
      <c r="O1296" t="s">
        <v>28</v>
      </c>
      <c r="P1296" s="5" t="str" cm="1">
        <f t="array" ref="P1296">_xlfn.IFS(F1296=1,"Divorced",G1296=1,"Married",H1296=1,"Single",I1296=1,"Together",J1296=1,"Widow")</f>
        <v>Single</v>
      </c>
      <c r="Q1296" s="5" t="str" cm="1">
        <f t="array" ref="Q1296">_xlfn.IFS(K1296=1,"Basic",L1296=1,"Graduate",M1296=1,"Master",N1296=1,"PhD",TRUE,"Otherwise")</f>
        <v>Graduate</v>
      </c>
    </row>
    <row r="1297" spans="1:17">
      <c r="A1297">
        <v>2559</v>
      </c>
      <c r="B1297">
        <v>145903</v>
      </c>
      <c r="C1297">
        <v>0</v>
      </c>
      <c r="D1297">
        <v>1</v>
      </c>
      <c r="E1297">
        <v>54</v>
      </c>
      <c r="F1297">
        <v>0</v>
      </c>
      <c r="G1297">
        <v>0</v>
      </c>
      <c r="H1297">
        <v>0</v>
      </c>
      <c r="I1297">
        <v>1</v>
      </c>
      <c r="J1297">
        <v>0</v>
      </c>
      <c r="K1297">
        <v>0</v>
      </c>
      <c r="L1297">
        <v>0</v>
      </c>
      <c r="M1297">
        <v>1</v>
      </c>
      <c r="N1297">
        <v>0</v>
      </c>
      <c r="O1297" t="s">
        <v>19</v>
      </c>
      <c r="P1297" s="5" t="str" cm="1">
        <f t="array" ref="P1297">_xlfn.IFS(F1297=1,"Divorced",G1297=1,"Married",H1297=1,"Single",I1297=1,"Together",J1297=1,"Widow")</f>
        <v>Together</v>
      </c>
      <c r="Q1297" s="5" t="str" cm="1">
        <f t="array" ref="Q1297">_xlfn.IFS(K1297=1,"Basic",L1297=1,"Graduate",M1297=1,"Master",N1297=1,"PhD",TRUE,"Otherwise")</f>
        <v>Master</v>
      </c>
    </row>
    <row r="1298" spans="1:17">
      <c r="A1298">
        <v>2170</v>
      </c>
      <c r="B1298">
        <v>145894</v>
      </c>
      <c r="C1298">
        <v>0</v>
      </c>
      <c r="D1298">
        <v>2</v>
      </c>
      <c r="E1298">
        <v>46</v>
      </c>
      <c r="F1298">
        <v>0</v>
      </c>
      <c r="G1298">
        <v>1</v>
      </c>
      <c r="H1298">
        <v>0</v>
      </c>
      <c r="I1298">
        <v>0</v>
      </c>
      <c r="J1298">
        <v>0</v>
      </c>
      <c r="K1298">
        <v>0</v>
      </c>
      <c r="L1298">
        <v>0</v>
      </c>
      <c r="M1298">
        <v>0</v>
      </c>
      <c r="N1298">
        <v>0</v>
      </c>
      <c r="O1298" t="s">
        <v>34</v>
      </c>
      <c r="P1298" s="5" t="str" cm="1">
        <f t="array" ref="P1298">_xlfn.IFS(F1298=1,"Divorced",G1298=1,"Married",H1298=1,"Single",I1298=1,"Together",J1298=1,"Widow")</f>
        <v>Married</v>
      </c>
      <c r="Q1298" s="5" t="str" cm="1">
        <f t="array" ref="Q1298">_xlfn.IFS(K1298=1,"Basic",L1298=1,"Graduate",M1298=1,"Master",N1298=1,"PhD",TRUE,"Otherwise")</f>
        <v>Otherwise</v>
      </c>
    </row>
    <row r="1299" spans="1:17">
      <c r="A1299">
        <v>1819</v>
      </c>
      <c r="B1299">
        <v>145889</v>
      </c>
      <c r="C1299">
        <v>0</v>
      </c>
      <c r="D1299">
        <v>1</v>
      </c>
      <c r="E1299">
        <v>40</v>
      </c>
      <c r="F1299">
        <v>0</v>
      </c>
      <c r="G1299">
        <v>0</v>
      </c>
      <c r="H1299">
        <v>1</v>
      </c>
      <c r="I1299">
        <v>0</v>
      </c>
      <c r="J1299">
        <v>0</v>
      </c>
      <c r="K1299">
        <v>0</v>
      </c>
      <c r="L1299">
        <v>0</v>
      </c>
      <c r="M1299">
        <v>0</v>
      </c>
      <c r="N1299">
        <v>0</v>
      </c>
      <c r="O1299" t="s">
        <v>29</v>
      </c>
      <c r="P1299" s="5" t="str" cm="1">
        <f t="array" ref="P1299">_xlfn.IFS(F1299=1,"Divorced",G1299=1,"Married",H1299=1,"Single",I1299=1,"Together",J1299=1,"Widow")</f>
        <v>Single</v>
      </c>
      <c r="Q1299" s="5" t="str" cm="1">
        <f t="array" ref="Q1299">_xlfn.IFS(K1299=1,"Basic",L1299=1,"Graduate",M1299=1,"Master",N1299=1,"PhD",TRUE,"Otherwise")</f>
        <v>Otherwise</v>
      </c>
    </row>
    <row r="1300" spans="1:17">
      <c r="A1300">
        <v>1599</v>
      </c>
      <c r="B1300">
        <v>145837</v>
      </c>
      <c r="C1300">
        <v>1</v>
      </c>
      <c r="D1300">
        <v>1</v>
      </c>
      <c r="E1300">
        <v>46</v>
      </c>
      <c r="F1300">
        <v>0</v>
      </c>
      <c r="G1300">
        <v>1</v>
      </c>
      <c r="H1300">
        <v>0</v>
      </c>
      <c r="I1300">
        <v>0</v>
      </c>
      <c r="J1300">
        <v>0</v>
      </c>
      <c r="K1300">
        <v>0</v>
      </c>
      <c r="L1300">
        <v>1</v>
      </c>
      <c r="M1300">
        <v>0</v>
      </c>
      <c r="N1300">
        <v>0</v>
      </c>
      <c r="O1300" t="s">
        <v>19</v>
      </c>
      <c r="P1300" s="5" t="str" cm="1">
        <f t="array" ref="P1300">_xlfn.IFS(F1300=1,"Divorced",G1300=1,"Married",H1300=1,"Single",I1300=1,"Together",J1300=1,"Widow")</f>
        <v>Married</v>
      </c>
      <c r="Q1300" s="5" t="str" cm="1">
        <f t="array" ref="Q1300">_xlfn.IFS(K1300=1,"Basic",L1300=1,"Graduate",M1300=1,"Master",N1300=1,"PhD",TRUE,"Otherwise")</f>
        <v>Graduate</v>
      </c>
    </row>
    <row r="1301" spans="1:17">
      <c r="A1301">
        <v>1178</v>
      </c>
      <c r="B1301">
        <v>145759</v>
      </c>
      <c r="C1301">
        <v>1</v>
      </c>
      <c r="D1301">
        <v>1</v>
      </c>
      <c r="E1301">
        <v>56</v>
      </c>
      <c r="F1301">
        <v>0</v>
      </c>
      <c r="G1301">
        <v>1</v>
      </c>
      <c r="H1301">
        <v>0</v>
      </c>
      <c r="I1301">
        <v>0</v>
      </c>
      <c r="J1301">
        <v>0</v>
      </c>
      <c r="K1301">
        <v>0</v>
      </c>
      <c r="L1301">
        <v>0</v>
      </c>
      <c r="M1301">
        <v>0</v>
      </c>
      <c r="N1301">
        <v>1</v>
      </c>
      <c r="O1301" t="s">
        <v>32</v>
      </c>
      <c r="P1301" s="5" t="str" cm="1">
        <f t="array" ref="P1301">_xlfn.IFS(F1301=1,"Divorced",G1301=1,"Married",H1301=1,"Single",I1301=1,"Together",J1301=1,"Widow")</f>
        <v>Married</v>
      </c>
      <c r="Q1301" s="5" t="str" cm="1">
        <f t="array" ref="Q1301">_xlfn.IFS(K1301=1,"Basic",L1301=1,"Graduate",M1301=1,"Master",N1301=1,"PhD",TRUE,"Otherwise")</f>
        <v>PhD</v>
      </c>
    </row>
    <row r="1302" spans="1:17">
      <c r="A1302">
        <v>2875</v>
      </c>
      <c r="B1302">
        <v>145759</v>
      </c>
      <c r="C1302">
        <v>1</v>
      </c>
      <c r="D1302">
        <v>1</v>
      </c>
      <c r="E1302">
        <v>56</v>
      </c>
      <c r="F1302">
        <v>0</v>
      </c>
      <c r="G1302">
        <v>1</v>
      </c>
      <c r="H1302">
        <v>0</v>
      </c>
      <c r="I1302">
        <v>0</v>
      </c>
      <c r="J1302">
        <v>0</v>
      </c>
      <c r="K1302">
        <v>0</v>
      </c>
      <c r="L1302">
        <v>0</v>
      </c>
      <c r="M1302">
        <v>0</v>
      </c>
      <c r="N1302">
        <v>1</v>
      </c>
      <c r="O1302" t="s">
        <v>29</v>
      </c>
      <c r="P1302" s="5" t="str" cm="1">
        <f t="array" ref="P1302">_xlfn.IFS(F1302=1,"Divorced",G1302=1,"Married",H1302=1,"Single",I1302=1,"Together",J1302=1,"Widow")</f>
        <v>Married</v>
      </c>
      <c r="Q1302" s="5" t="str" cm="1">
        <f t="array" ref="Q1302">_xlfn.IFS(K1302=1,"Basic",L1302=1,"Graduate",M1302=1,"Master",N1302=1,"PhD",TRUE,"Otherwise")</f>
        <v>PhD</v>
      </c>
    </row>
    <row r="1303" spans="1:17">
      <c r="A1303">
        <v>3083</v>
      </c>
      <c r="B1303">
        <v>145736</v>
      </c>
      <c r="C1303">
        <v>0</v>
      </c>
      <c r="D1303">
        <v>1</v>
      </c>
      <c r="E1303">
        <v>66</v>
      </c>
      <c r="F1303">
        <v>0</v>
      </c>
      <c r="G1303">
        <v>1</v>
      </c>
      <c r="H1303">
        <v>0</v>
      </c>
      <c r="I1303">
        <v>0</v>
      </c>
      <c r="J1303">
        <v>0</v>
      </c>
      <c r="K1303">
        <v>0</v>
      </c>
      <c r="L1303">
        <v>0</v>
      </c>
      <c r="M1303">
        <v>1</v>
      </c>
      <c r="N1303">
        <v>0</v>
      </c>
      <c r="O1303" t="s">
        <v>17</v>
      </c>
      <c r="P1303" s="5" t="str" cm="1">
        <f t="array" ref="P1303">_xlfn.IFS(F1303=1,"Divorced",G1303=1,"Married",H1303=1,"Single",I1303=1,"Together",J1303=1,"Widow")</f>
        <v>Married</v>
      </c>
      <c r="Q1303" s="5" t="str" cm="1">
        <f t="array" ref="Q1303">_xlfn.IFS(K1303=1,"Basic",L1303=1,"Graduate",M1303=1,"Master",N1303=1,"PhD",TRUE,"Otherwise")</f>
        <v>Master</v>
      </c>
    </row>
    <row r="1304" spans="1:17">
      <c r="A1304">
        <v>2879</v>
      </c>
      <c r="B1304">
        <v>145688</v>
      </c>
      <c r="C1304">
        <v>0</v>
      </c>
      <c r="D1304">
        <v>1</v>
      </c>
      <c r="E1304">
        <v>52</v>
      </c>
      <c r="F1304">
        <v>0</v>
      </c>
      <c r="G1304">
        <v>1</v>
      </c>
      <c r="H1304">
        <v>0</v>
      </c>
      <c r="I1304">
        <v>0</v>
      </c>
      <c r="J1304">
        <v>0</v>
      </c>
      <c r="K1304">
        <v>0</v>
      </c>
      <c r="L1304">
        <v>1</v>
      </c>
      <c r="M1304">
        <v>0</v>
      </c>
      <c r="N1304">
        <v>0</v>
      </c>
      <c r="O1304" t="s">
        <v>17</v>
      </c>
      <c r="P1304" s="5" t="str" cm="1">
        <f t="array" ref="P1304">_xlfn.IFS(F1304=1,"Divorced",G1304=1,"Married",H1304=1,"Single",I1304=1,"Together",J1304=1,"Widow")</f>
        <v>Married</v>
      </c>
      <c r="Q1304" s="5" t="str" cm="1">
        <f t="array" ref="Q1304">_xlfn.IFS(K1304=1,"Basic",L1304=1,"Graduate",M1304=1,"Master",N1304=1,"PhD",TRUE,"Otherwise")</f>
        <v>Graduate</v>
      </c>
    </row>
    <row r="1305" spans="1:17">
      <c r="A1305">
        <v>1888</v>
      </c>
      <c r="B1305">
        <v>145684</v>
      </c>
      <c r="C1305">
        <v>1</v>
      </c>
      <c r="D1305">
        <v>0</v>
      </c>
      <c r="E1305">
        <v>49</v>
      </c>
      <c r="F1305">
        <v>0</v>
      </c>
      <c r="G1305">
        <v>0</v>
      </c>
      <c r="H1305">
        <v>0</v>
      </c>
      <c r="I1305">
        <v>0</v>
      </c>
      <c r="J1305">
        <v>1</v>
      </c>
      <c r="K1305">
        <v>0</v>
      </c>
      <c r="L1305">
        <v>1</v>
      </c>
      <c r="M1305">
        <v>0</v>
      </c>
      <c r="N1305">
        <v>0</v>
      </c>
      <c r="O1305" t="s">
        <v>34</v>
      </c>
      <c r="P1305" s="5" t="str" cm="1">
        <f t="array" ref="P1305">_xlfn.IFS(F1305=1,"Divorced",G1305=1,"Married",H1305=1,"Single",I1305=1,"Together",J1305=1,"Widow")</f>
        <v>Widow</v>
      </c>
      <c r="Q1305" s="5" t="str" cm="1">
        <f t="array" ref="Q1305">_xlfn.IFS(K1305=1,"Basic",L1305=1,"Graduate",M1305=1,"Master",N1305=1,"PhD",TRUE,"Otherwise")</f>
        <v>Graduate</v>
      </c>
    </row>
    <row r="1306" spans="1:17">
      <c r="A1306">
        <v>2249</v>
      </c>
      <c r="B1306">
        <v>145579</v>
      </c>
      <c r="C1306">
        <v>0</v>
      </c>
      <c r="D1306">
        <v>1</v>
      </c>
      <c r="E1306">
        <v>72</v>
      </c>
      <c r="F1306">
        <v>0</v>
      </c>
      <c r="G1306">
        <v>1</v>
      </c>
      <c r="H1306">
        <v>0</v>
      </c>
      <c r="I1306">
        <v>0</v>
      </c>
      <c r="J1306">
        <v>0</v>
      </c>
      <c r="K1306">
        <v>0</v>
      </c>
      <c r="L1306">
        <v>0</v>
      </c>
      <c r="M1306">
        <v>0</v>
      </c>
      <c r="N1306">
        <v>1</v>
      </c>
      <c r="O1306" t="s">
        <v>17</v>
      </c>
      <c r="P1306" s="5" t="str" cm="1">
        <f t="array" ref="P1306">_xlfn.IFS(F1306=1,"Divorced",G1306=1,"Married",H1306=1,"Single",I1306=1,"Together",J1306=1,"Widow")</f>
        <v>Married</v>
      </c>
      <c r="Q1306" s="5" t="str" cm="1">
        <f t="array" ref="Q1306">_xlfn.IFS(K1306=1,"Basic",L1306=1,"Graduate",M1306=1,"Master",N1306=1,"PhD",TRUE,"Otherwise")</f>
        <v>PhD</v>
      </c>
    </row>
    <row r="1307" spans="1:17">
      <c r="A1307">
        <v>2717</v>
      </c>
      <c r="B1307">
        <v>145576</v>
      </c>
      <c r="C1307">
        <v>0</v>
      </c>
      <c r="D1307">
        <v>0</v>
      </c>
      <c r="E1307">
        <v>75</v>
      </c>
      <c r="F1307">
        <v>0</v>
      </c>
      <c r="G1307">
        <v>0</v>
      </c>
      <c r="H1307">
        <v>1</v>
      </c>
      <c r="I1307">
        <v>0</v>
      </c>
      <c r="J1307">
        <v>0</v>
      </c>
      <c r="K1307">
        <v>0</v>
      </c>
      <c r="L1307">
        <v>0</v>
      </c>
      <c r="M1307">
        <v>0</v>
      </c>
      <c r="N1307">
        <v>1</v>
      </c>
      <c r="O1307" t="s">
        <v>17</v>
      </c>
      <c r="P1307" s="5" t="str" cm="1">
        <f t="array" ref="P1307">_xlfn.IFS(F1307=1,"Divorced",G1307=1,"Married",H1307=1,"Single",I1307=1,"Together",J1307=1,"Widow")</f>
        <v>Single</v>
      </c>
      <c r="Q1307" s="5" t="str" cm="1">
        <f t="array" ref="Q1307">_xlfn.IFS(K1307=1,"Basic",L1307=1,"Graduate",M1307=1,"Master",N1307=1,"PhD",TRUE,"Otherwise")</f>
        <v>PhD</v>
      </c>
    </row>
    <row r="1308" spans="1:17">
      <c r="A1308">
        <v>2307</v>
      </c>
      <c r="B1308">
        <v>145503</v>
      </c>
      <c r="C1308">
        <v>1</v>
      </c>
      <c r="D1308">
        <v>0</v>
      </c>
      <c r="E1308">
        <v>45</v>
      </c>
      <c r="F1308">
        <v>0</v>
      </c>
      <c r="G1308">
        <v>1</v>
      </c>
      <c r="H1308">
        <v>0</v>
      </c>
      <c r="I1308">
        <v>0</v>
      </c>
      <c r="J1308">
        <v>0</v>
      </c>
      <c r="K1308">
        <v>0</v>
      </c>
      <c r="L1308">
        <v>0</v>
      </c>
      <c r="M1308">
        <v>0</v>
      </c>
      <c r="N1308">
        <v>1</v>
      </c>
      <c r="O1308" t="s">
        <v>19</v>
      </c>
      <c r="P1308" s="5" t="str" cm="1">
        <f t="array" ref="P1308">_xlfn.IFS(F1308=1,"Divorced",G1308=1,"Married",H1308=1,"Single",I1308=1,"Together",J1308=1,"Widow")</f>
        <v>Married</v>
      </c>
      <c r="Q1308" s="5" t="str" cm="1">
        <f t="array" ref="Q1308">_xlfn.IFS(K1308=1,"Basic",L1308=1,"Graduate",M1308=1,"Master",N1308=1,"PhD",TRUE,"Otherwise")</f>
        <v>PhD</v>
      </c>
    </row>
    <row r="1309" spans="1:17">
      <c r="A1309">
        <v>1564</v>
      </c>
      <c r="B1309">
        <v>145207</v>
      </c>
      <c r="C1309">
        <v>1</v>
      </c>
      <c r="D1309">
        <v>1</v>
      </c>
      <c r="E1309">
        <v>46</v>
      </c>
      <c r="F1309">
        <v>0</v>
      </c>
      <c r="G1309">
        <v>1</v>
      </c>
      <c r="H1309">
        <v>0</v>
      </c>
      <c r="I1309">
        <v>0</v>
      </c>
      <c r="J1309">
        <v>0</v>
      </c>
      <c r="K1309">
        <v>0</v>
      </c>
      <c r="L1309">
        <v>0</v>
      </c>
      <c r="M1309">
        <v>0</v>
      </c>
      <c r="N1309">
        <v>1</v>
      </c>
      <c r="O1309" t="s">
        <v>34</v>
      </c>
      <c r="P1309" s="5" t="str" cm="1">
        <f t="array" ref="P1309">_xlfn.IFS(F1309=1,"Divorced",G1309=1,"Married",H1309=1,"Single",I1309=1,"Together",J1309=1,"Widow")</f>
        <v>Married</v>
      </c>
      <c r="Q1309" s="5" t="str" cm="1">
        <f t="array" ref="Q1309">_xlfn.IFS(K1309=1,"Basic",L1309=1,"Graduate",M1309=1,"Master",N1309=1,"PhD",TRUE,"Otherwise")</f>
        <v>PhD</v>
      </c>
    </row>
    <row r="1310" spans="1:17">
      <c r="A1310">
        <v>1208</v>
      </c>
      <c r="B1310">
        <v>145204</v>
      </c>
      <c r="C1310">
        <v>1</v>
      </c>
      <c r="D1310">
        <v>0</v>
      </c>
      <c r="E1310">
        <v>32</v>
      </c>
      <c r="F1310">
        <v>0</v>
      </c>
      <c r="G1310">
        <v>0</v>
      </c>
      <c r="H1310">
        <v>0</v>
      </c>
      <c r="I1310">
        <v>1</v>
      </c>
      <c r="J1310">
        <v>0</v>
      </c>
      <c r="K1310">
        <v>0</v>
      </c>
      <c r="L1310">
        <v>0</v>
      </c>
      <c r="M1310">
        <v>0</v>
      </c>
      <c r="N1310">
        <v>0</v>
      </c>
      <c r="O1310" t="s">
        <v>32</v>
      </c>
      <c r="P1310" s="5" t="str" cm="1">
        <f t="array" ref="P1310">_xlfn.IFS(F1310=1,"Divorced",G1310=1,"Married",H1310=1,"Single",I1310=1,"Together",J1310=1,"Widow")</f>
        <v>Together</v>
      </c>
      <c r="Q1310" s="5" t="str" cm="1">
        <f t="array" ref="Q1310">_xlfn.IFS(K1310=1,"Basic",L1310=1,"Graduate",M1310=1,"Master",N1310=1,"PhD",TRUE,"Otherwise")</f>
        <v>Otherwise</v>
      </c>
    </row>
    <row r="1311" spans="1:17">
      <c r="A1311">
        <v>2552</v>
      </c>
      <c r="B1311">
        <v>145203</v>
      </c>
      <c r="C1311">
        <v>2</v>
      </c>
      <c r="D1311">
        <v>0</v>
      </c>
      <c r="E1311">
        <v>38</v>
      </c>
      <c r="F1311">
        <v>0</v>
      </c>
      <c r="G1311">
        <v>0</v>
      </c>
      <c r="H1311">
        <v>0</v>
      </c>
      <c r="I1311">
        <v>1</v>
      </c>
      <c r="J1311">
        <v>0</v>
      </c>
      <c r="K1311">
        <v>0</v>
      </c>
      <c r="L1311">
        <v>1</v>
      </c>
      <c r="M1311">
        <v>0</v>
      </c>
      <c r="N1311">
        <v>0</v>
      </c>
      <c r="O1311" t="s">
        <v>32</v>
      </c>
      <c r="P1311" s="5" t="str" cm="1">
        <f t="array" ref="P1311">_xlfn.IFS(F1311=1,"Divorced",G1311=1,"Married",H1311=1,"Single",I1311=1,"Together",J1311=1,"Widow")</f>
        <v>Together</v>
      </c>
      <c r="Q1311" s="5" t="str" cm="1">
        <f t="array" ref="Q1311">_xlfn.IFS(K1311=1,"Basic",L1311=1,"Graduate",M1311=1,"Master",N1311=1,"PhD",TRUE,"Otherwise")</f>
        <v>Graduate</v>
      </c>
    </row>
    <row r="1312" spans="1:17">
      <c r="A1312">
        <v>1776</v>
      </c>
      <c r="B1312">
        <v>145183</v>
      </c>
      <c r="C1312">
        <v>0</v>
      </c>
      <c r="D1312">
        <v>0</v>
      </c>
      <c r="E1312">
        <v>58</v>
      </c>
      <c r="F1312">
        <v>0</v>
      </c>
      <c r="G1312">
        <v>0</v>
      </c>
      <c r="H1312">
        <v>1</v>
      </c>
      <c r="I1312">
        <v>0</v>
      </c>
      <c r="J1312">
        <v>0</v>
      </c>
      <c r="K1312">
        <v>0</v>
      </c>
      <c r="L1312">
        <v>0</v>
      </c>
      <c r="M1312">
        <v>1</v>
      </c>
      <c r="N1312">
        <v>0</v>
      </c>
      <c r="O1312" t="s">
        <v>28</v>
      </c>
      <c r="P1312" s="5" t="str" cm="1">
        <f t="array" ref="P1312">_xlfn.IFS(F1312=1,"Divorced",G1312=1,"Married",H1312=1,"Single",I1312=1,"Together",J1312=1,"Widow")</f>
        <v>Single</v>
      </c>
      <c r="Q1312" s="5" t="str" cm="1">
        <f t="array" ref="Q1312">_xlfn.IFS(K1312=1,"Basic",L1312=1,"Graduate",M1312=1,"Master",N1312=1,"PhD",TRUE,"Otherwise")</f>
        <v>Master</v>
      </c>
    </row>
    <row r="1313" spans="1:17">
      <c r="A1313">
        <v>1700</v>
      </c>
      <c r="B1313">
        <v>145160</v>
      </c>
      <c r="C1313">
        <v>1</v>
      </c>
      <c r="D1313">
        <v>1</v>
      </c>
      <c r="E1313">
        <v>62</v>
      </c>
      <c r="F1313">
        <v>0</v>
      </c>
      <c r="G1313">
        <v>0</v>
      </c>
      <c r="H1313">
        <v>1</v>
      </c>
      <c r="I1313">
        <v>0</v>
      </c>
      <c r="J1313">
        <v>0</v>
      </c>
      <c r="K1313">
        <v>0</v>
      </c>
      <c r="L1313">
        <v>1</v>
      </c>
      <c r="M1313">
        <v>0</v>
      </c>
      <c r="N1313">
        <v>0</v>
      </c>
      <c r="O1313" t="s">
        <v>32</v>
      </c>
      <c r="P1313" s="5" t="str" cm="1">
        <f t="array" ref="P1313">_xlfn.IFS(F1313=1,"Divorced",G1313=1,"Married",H1313=1,"Single",I1313=1,"Together",J1313=1,"Widow")</f>
        <v>Single</v>
      </c>
      <c r="Q1313" s="5" t="str" cm="1">
        <f t="array" ref="Q1313">_xlfn.IFS(K1313=1,"Basic",L1313=1,"Graduate",M1313=1,"Master",N1313=1,"PhD",TRUE,"Otherwise")</f>
        <v>Graduate</v>
      </c>
    </row>
    <row r="1314" spans="1:17">
      <c r="A1314">
        <v>3177</v>
      </c>
      <c r="B1314">
        <v>145146</v>
      </c>
      <c r="C1314">
        <v>1</v>
      </c>
      <c r="D1314">
        <v>1</v>
      </c>
      <c r="E1314">
        <v>57</v>
      </c>
      <c r="F1314">
        <v>1</v>
      </c>
      <c r="G1314">
        <v>0</v>
      </c>
      <c r="H1314">
        <v>0</v>
      </c>
      <c r="I1314">
        <v>0</v>
      </c>
      <c r="J1314">
        <v>0</v>
      </c>
      <c r="K1314">
        <v>0</v>
      </c>
      <c r="L1314">
        <v>1</v>
      </c>
      <c r="M1314">
        <v>0</v>
      </c>
      <c r="N1314">
        <v>0</v>
      </c>
      <c r="O1314" t="s">
        <v>19</v>
      </c>
      <c r="P1314" s="5" t="str" cm="1">
        <f t="array" ref="P1314">_xlfn.IFS(F1314=1,"Divorced",G1314=1,"Married",H1314=1,"Single",I1314=1,"Together",J1314=1,"Widow")</f>
        <v>Divorced</v>
      </c>
      <c r="Q1314" s="5" t="str" cm="1">
        <f t="array" ref="Q1314">_xlfn.IFS(K1314=1,"Basic",L1314=1,"Graduate",M1314=1,"Master",N1314=1,"PhD",TRUE,"Otherwise")</f>
        <v>Graduate</v>
      </c>
    </row>
    <row r="1315" spans="1:17">
      <c r="A1315">
        <v>2292</v>
      </c>
      <c r="B1315">
        <v>145143</v>
      </c>
      <c r="C1315">
        <v>0</v>
      </c>
      <c r="D1315">
        <v>1</v>
      </c>
      <c r="E1315">
        <v>55</v>
      </c>
      <c r="F1315">
        <v>0</v>
      </c>
      <c r="G1315">
        <v>0</v>
      </c>
      <c r="H1315">
        <v>0</v>
      </c>
      <c r="I1315">
        <v>1</v>
      </c>
      <c r="J1315">
        <v>0</v>
      </c>
      <c r="K1315">
        <v>0</v>
      </c>
      <c r="L1315">
        <v>0</v>
      </c>
      <c r="M1315">
        <v>1</v>
      </c>
      <c r="N1315">
        <v>0</v>
      </c>
      <c r="O1315" t="s">
        <v>28</v>
      </c>
      <c r="P1315" s="5" t="str" cm="1">
        <f t="array" ref="P1315">_xlfn.IFS(F1315=1,"Divorced",G1315=1,"Married",H1315=1,"Single",I1315=1,"Together",J1315=1,"Widow")</f>
        <v>Together</v>
      </c>
      <c r="Q1315" s="5" t="str" cm="1">
        <f t="array" ref="Q1315">_xlfn.IFS(K1315=1,"Basic",L1315=1,"Graduate",M1315=1,"Master",N1315=1,"PhD",TRUE,"Otherwise")</f>
        <v>Master</v>
      </c>
    </row>
    <row r="1316" spans="1:17">
      <c r="A1316">
        <v>2569</v>
      </c>
      <c r="B1316">
        <v>145143</v>
      </c>
      <c r="C1316">
        <v>0</v>
      </c>
      <c r="D1316">
        <v>1</v>
      </c>
      <c r="E1316">
        <v>55</v>
      </c>
      <c r="F1316">
        <v>0</v>
      </c>
      <c r="G1316">
        <v>0</v>
      </c>
      <c r="H1316">
        <v>0</v>
      </c>
      <c r="I1316">
        <v>1</v>
      </c>
      <c r="J1316">
        <v>0</v>
      </c>
      <c r="K1316">
        <v>0</v>
      </c>
      <c r="L1316">
        <v>0</v>
      </c>
      <c r="M1316">
        <v>1</v>
      </c>
      <c r="N1316">
        <v>0</v>
      </c>
      <c r="O1316" t="s">
        <v>29</v>
      </c>
      <c r="P1316" s="5" t="str" cm="1">
        <f t="array" ref="P1316">_xlfn.IFS(F1316=1,"Divorced",G1316=1,"Married",H1316=1,"Single",I1316=1,"Together",J1316=1,"Widow")</f>
        <v>Together</v>
      </c>
      <c r="Q1316" s="5" t="str" cm="1">
        <f t="array" ref="Q1316">_xlfn.IFS(K1316=1,"Basic",L1316=1,"Graduate",M1316=1,"Master",N1316=1,"PhD",TRUE,"Otherwise")</f>
        <v>Master</v>
      </c>
    </row>
    <row r="1317" spans="1:17">
      <c r="A1317">
        <v>1714</v>
      </c>
      <c r="B1317">
        <v>145072</v>
      </c>
      <c r="C1317">
        <v>1</v>
      </c>
      <c r="D1317">
        <v>2</v>
      </c>
      <c r="E1317">
        <v>72</v>
      </c>
      <c r="F1317">
        <v>1</v>
      </c>
      <c r="G1317">
        <v>0</v>
      </c>
      <c r="H1317">
        <v>0</v>
      </c>
      <c r="I1317">
        <v>0</v>
      </c>
      <c r="J1317">
        <v>0</v>
      </c>
      <c r="K1317">
        <v>0</v>
      </c>
      <c r="L1317">
        <v>0</v>
      </c>
      <c r="M1317">
        <v>0</v>
      </c>
      <c r="N1317">
        <v>1</v>
      </c>
      <c r="O1317" t="s">
        <v>34</v>
      </c>
      <c r="P1317" s="5" t="str" cm="1">
        <f t="array" ref="P1317">_xlfn.IFS(F1317=1,"Divorced",G1317=1,"Married",H1317=1,"Single",I1317=1,"Together",J1317=1,"Widow")</f>
        <v>Divorced</v>
      </c>
      <c r="Q1317" s="5" t="str" cm="1">
        <f t="array" ref="Q1317">_xlfn.IFS(K1317=1,"Basic",L1317=1,"Graduate",M1317=1,"Master",N1317=1,"PhD",TRUE,"Otherwise")</f>
        <v>PhD</v>
      </c>
    </row>
    <row r="1318" spans="1:17">
      <c r="A1318">
        <v>1648</v>
      </c>
      <c r="B1318">
        <v>145068</v>
      </c>
      <c r="C1318">
        <v>0</v>
      </c>
      <c r="D1318">
        <v>1</v>
      </c>
      <c r="E1318">
        <v>46</v>
      </c>
      <c r="F1318">
        <v>0</v>
      </c>
      <c r="G1318">
        <v>0</v>
      </c>
      <c r="H1318">
        <v>0</v>
      </c>
      <c r="I1318">
        <v>1</v>
      </c>
      <c r="J1318">
        <v>0</v>
      </c>
      <c r="K1318">
        <v>0</v>
      </c>
      <c r="L1318">
        <v>0</v>
      </c>
      <c r="M1318">
        <v>0</v>
      </c>
      <c r="N1318">
        <v>1</v>
      </c>
      <c r="O1318" t="s">
        <v>34</v>
      </c>
      <c r="P1318" s="5" t="str" cm="1">
        <f t="array" ref="P1318">_xlfn.IFS(F1318=1,"Divorced",G1318=1,"Married",H1318=1,"Single",I1318=1,"Together",J1318=1,"Widow")</f>
        <v>Together</v>
      </c>
      <c r="Q1318" s="5" t="str" cm="1">
        <f t="array" ref="Q1318">_xlfn.IFS(K1318=1,"Basic",L1318=1,"Graduate",M1318=1,"Master",N1318=1,"PhD",TRUE,"Otherwise")</f>
        <v>PhD</v>
      </c>
    </row>
    <row r="1319" spans="1:17">
      <c r="A1319">
        <v>3018</v>
      </c>
      <c r="B1319">
        <v>145057</v>
      </c>
      <c r="C1319">
        <v>1</v>
      </c>
      <c r="D1319">
        <v>0</v>
      </c>
      <c r="E1319">
        <v>41</v>
      </c>
      <c r="F1319">
        <v>0</v>
      </c>
      <c r="G1319">
        <v>1</v>
      </c>
      <c r="H1319">
        <v>0</v>
      </c>
      <c r="I1319">
        <v>0</v>
      </c>
      <c r="J1319">
        <v>0</v>
      </c>
      <c r="K1319">
        <v>0</v>
      </c>
      <c r="L1319">
        <v>0</v>
      </c>
      <c r="M1319">
        <v>1</v>
      </c>
      <c r="N1319">
        <v>0</v>
      </c>
      <c r="O1319" t="s">
        <v>28</v>
      </c>
      <c r="P1319" s="5" t="str" cm="1">
        <f t="array" ref="P1319">_xlfn.IFS(F1319=1,"Divorced",G1319=1,"Married",H1319=1,"Single",I1319=1,"Together",J1319=1,"Widow")</f>
        <v>Married</v>
      </c>
      <c r="Q1319" s="5" t="str" cm="1">
        <f t="array" ref="Q1319">_xlfn.IFS(K1319=1,"Basic",L1319=1,"Graduate",M1319=1,"Master",N1319=1,"PhD",TRUE,"Otherwise")</f>
        <v>Master</v>
      </c>
    </row>
    <row r="1320" spans="1:17">
      <c r="A1320">
        <v>1595</v>
      </c>
      <c r="B1320">
        <v>145006</v>
      </c>
      <c r="C1320">
        <v>0</v>
      </c>
      <c r="D1320">
        <v>0</v>
      </c>
      <c r="E1320">
        <v>76</v>
      </c>
      <c r="F1320">
        <v>0</v>
      </c>
      <c r="G1320">
        <v>0</v>
      </c>
      <c r="H1320">
        <v>0</v>
      </c>
      <c r="I1320">
        <v>0</v>
      </c>
      <c r="J1320">
        <v>1</v>
      </c>
      <c r="K1320">
        <v>0</v>
      </c>
      <c r="L1320">
        <v>0</v>
      </c>
      <c r="M1320">
        <v>1</v>
      </c>
      <c r="N1320">
        <v>0</v>
      </c>
      <c r="O1320" t="s">
        <v>17</v>
      </c>
      <c r="P1320" s="5" t="str" cm="1">
        <f t="array" ref="P1320">_xlfn.IFS(F1320=1,"Divorced",G1320=1,"Married",H1320=1,"Single",I1320=1,"Together",J1320=1,"Widow")</f>
        <v>Widow</v>
      </c>
      <c r="Q1320" s="5" t="str" cm="1">
        <f t="array" ref="Q1320">_xlfn.IFS(K1320=1,"Basic",L1320=1,"Graduate",M1320=1,"Master",N1320=1,"PhD",TRUE,"Otherwise")</f>
        <v>Master</v>
      </c>
    </row>
    <row r="1321" spans="1:17">
      <c r="A1321">
        <v>1554</v>
      </c>
      <c r="B1321">
        <v>144989</v>
      </c>
      <c r="C1321">
        <v>0</v>
      </c>
      <c r="D1321">
        <v>1</v>
      </c>
      <c r="E1321">
        <v>46</v>
      </c>
      <c r="F1321">
        <v>0</v>
      </c>
      <c r="G1321">
        <v>1</v>
      </c>
      <c r="H1321">
        <v>0</v>
      </c>
      <c r="I1321">
        <v>0</v>
      </c>
      <c r="J1321">
        <v>0</v>
      </c>
      <c r="K1321">
        <v>0</v>
      </c>
      <c r="L1321">
        <v>1</v>
      </c>
      <c r="M1321">
        <v>0</v>
      </c>
      <c r="N1321">
        <v>0</v>
      </c>
      <c r="O1321" t="s">
        <v>28</v>
      </c>
      <c r="P1321" s="5" t="str" cm="1">
        <f t="array" ref="P1321">_xlfn.IFS(F1321=1,"Divorced",G1321=1,"Married",H1321=1,"Single",I1321=1,"Together",J1321=1,"Widow")</f>
        <v>Married</v>
      </c>
      <c r="Q1321" s="5" t="str" cm="1">
        <f t="array" ref="Q1321">_xlfn.IFS(K1321=1,"Basic",L1321=1,"Graduate",M1321=1,"Master",N1321=1,"PhD",TRUE,"Otherwise")</f>
        <v>Graduate</v>
      </c>
    </row>
    <row r="1322" spans="1:17">
      <c r="A1322">
        <v>2726</v>
      </c>
      <c r="B1322">
        <v>144989</v>
      </c>
      <c r="C1322">
        <v>0</v>
      </c>
      <c r="D1322">
        <v>1</v>
      </c>
      <c r="E1322">
        <v>46</v>
      </c>
      <c r="F1322">
        <v>0</v>
      </c>
      <c r="G1322">
        <v>1</v>
      </c>
      <c r="H1322">
        <v>0</v>
      </c>
      <c r="I1322">
        <v>0</v>
      </c>
      <c r="J1322">
        <v>0</v>
      </c>
      <c r="K1322">
        <v>0</v>
      </c>
      <c r="L1322">
        <v>1</v>
      </c>
      <c r="M1322">
        <v>0</v>
      </c>
      <c r="N1322">
        <v>0</v>
      </c>
      <c r="O1322" t="s">
        <v>32</v>
      </c>
      <c r="P1322" s="5" t="str" cm="1">
        <f t="array" ref="P1322">_xlfn.IFS(F1322=1,"Divorced",G1322=1,"Married",H1322=1,"Single",I1322=1,"Together",J1322=1,"Widow")</f>
        <v>Married</v>
      </c>
      <c r="Q1322" s="5" t="str" cm="1">
        <f t="array" ref="Q1322">_xlfn.IFS(K1322=1,"Basic",L1322=1,"Graduate",M1322=1,"Master",N1322=1,"PhD",TRUE,"Otherwise")</f>
        <v>Graduate</v>
      </c>
    </row>
    <row r="1323" spans="1:17">
      <c r="A1323">
        <v>2364</v>
      </c>
      <c r="B1323">
        <v>144964</v>
      </c>
      <c r="C1323">
        <v>1</v>
      </c>
      <c r="D1323">
        <v>1</v>
      </c>
      <c r="E1323">
        <v>40</v>
      </c>
      <c r="F1323">
        <v>0</v>
      </c>
      <c r="G1323">
        <v>0</v>
      </c>
      <c r="H1323">
        <v>0</v>
      </c>
      <c r="I1323">
        <v>1</v>
      </c>
      <c r="J1323">
        <v>0</v>
      </c>
      <c r="K1323">
        <v>0</v>
      </c>
      <c r="L1323">
        <v>1</v>
      </c>
      <c r="M1323">
        <v>0</v>
      </c>
      <c r="N1323">
        <v>0</v>
      </c>
      <c r="O1323" t="s">
        <v>28</v>
      </c>
      <c r="P1323" s="5" t="str" cm="1">
        <f t="array" ref="P1323">_xlfn.IFS(F1323=1,"Divorced",G1323=1,"Married",H1323=1,"Single",I1323=1,"Together",J1323=1,"Widow")</f>
        <v>Together</v>
      </c>
      <c r="Q1323" s="5" t="str" cm="1">
        <f t="array" ref="Q1323">_xlfn.IFS(K1323=1,"Basic",L1323=1,"Graduate",M1323=1,"Master",N1323=1,"PhD",TRUE,"Otherwise")</f>
        <v>Graduate</v>
      </c>
    </row>
    <row r="1324" spans="1:17">
      <c r="A1324">
        <v>3080</v>
      </c>
      <c r="B1324">
        <v>144953</v>
      </c>
      <c r="C1324">
        <v>0</v>
      </c>
      <c r="D1324">
        <v>0</v>
      </c>
      <c r="E1324">
        <v>39</v>
      </c>
      <c r="F1324">
        <v>0</v>
      </c>
      <c r="G1324">
        <v>0</v>
      </c>
      <c r="H1324">
        <v>0</v>
      </c>
      <c r="I1324">
        <v>1</v>
      </c>
      <c r="J1324">
        <v>0</v>
      </c>
      <c r="K1324">
        <v>0</v>
      </c>
      <c r="L1324">
        <v>0</v>
      </c>
      <c r="M1324">
        <v>0</v>
      </c>
      <c r="N1324">
        <v>1</v>
      </c>
      <c r="O1324" t="s">
        <v>32</v>
      </c>
      <c r="P1324" s="5" t="str" cm="1">
        <f t="array" ref="P1324">_xlfn.IFS(F1324=1,"Divorced",G1324=1,"Married",H1324=1,"Single",I1324=1,"Together",J1324=1,"Widow")</f>
        <v>Together</v>
      </c>
      <c r="Q1324" s="5" t="str" cm="1">
        <f t="array" ref="Q1324">_xlfn.IFS(K1324=1,"Basic",L1324=1,"Graduate",M1324=1,"Master",N1324=1,"PhD",TRUE,"Otherwise")</f>
        <v>PhD</v>
      </c>
    </row>
    <row r="1325" spans="1:17">
      <c r="A1325">
        <v>1520</v>
      </c>
      <c r="B1325">
        <v>144931</v>
      </c>
      <c r="C1325">
        <v>0</v>
      </c>
      <c r="D1325">
        <v>1</v>
      </c>
      <c r="E1325">
        <v>53</v>
      </c>
      <c r="F1325">
        <v>0</v>
      </c>
      <c r="G1325">
        <v>0</v>
      </c>
      <c r="H1325">
        <v>0</v>
      </c>
      <c r="I1325">
        <v>1</v>
      </c>
      <c r="J1325">
        <v>0</v>
      </c>
      <c r="K1325">
        <v>0</v>
      </c>
      <c r="L1325">
        <v>1</v>
      </c>
      <c r="M1325">
        <v>0</v>
      </c>
      <c r="N1325">
        <v>0</v>
      </c>
      <c r="O1325" t="s">
        <v>32</v>
      </c>
      <c r="P1325" s="5" t="str" cm="1">
        <f t="array" ref="P1325">_xlfn.IFS(F1325=1,"Divorced",G1325=1,"Married",H1325=1,"Single",I1325=1,"Together",J1325=1,"Widow")</f>
        <v>Together</v>
      </c>
      <c r="Q1325" s="5" t="str" cm="1">
        <f t="array" ref="Q1325">_xlfn.IFS(K1325=1,"Basic",L1325=1,"Graduate",M1325=1,"Master",N1325=1,"PhD",TRUE,"Otherwise")</f>
        <v>Graduate</v>
      </c>
    </row>
    <row r="1326" spans="1:17">
      <c r="A1326">
        <v>2806</v>
      </c>
      <c r="B1326">
        <v>144911</v>
      </c>
      <c r="C1326">
        <v>0</v>
      </c>
      <c r="D1326">
        <v>1</v>
      </c>
      <c r="E1326">
        <v>61</v>
      </c>
      <c r="F1326">
        <v>0</v>
      </c>
      <c r="G1326">
        <v>0</v>
      </c>
      <c r="H1326">
        <v>0</v>
      </c>
      <c r="I1326">
        <v>1</v>
      </c>
      <c r="J1326">
        <v>0</v>
      </c>
      <c r="K1326">
        <v>0</v>
      </c>
      <c r="L1326">
        <v>1</v>
      </c>
      <c r="M1326">
        <v>0</v>
      </c>
      <c r="N1326">
        <v>0</v>
      </c>
      <c r="O1326" t="s">
        <v>34</v>
      </c>
      <c r="P1326" s="5" t="str" cm="1">
        <f t="array" ref="P1326">_xlfn.IFS(F1326=1,"Divorced",G1326=1,"Married",H1326=1,"Single",I1326=1,"Together",J1326=1,"Widow")</f>
        <v>Together</v>
      </c>
      <c r="Q1326" s="5" t="str" cm="1">
        <f t="array" ref="Q1326">_xlfn.IFS(K1326=1,"Basic",L1326=1,"Graduate",M1326=1,"Master",N1326=1,"PhD",TRUE,"Otherwise")</f>
        <v>Graduate</v>
      </c>
    </row>
    <row r="1327" spans="1:17">
      <c r="A1327">
        <v>3198</v>
      </c>
      <c r="B1327">
        <v>144802</v>
      </c>
      <c r="C1327">
        <v>0</v>
      </c>
      <c r="D1327">
        <v>0</v>
      </c>
      <c r="E1327">
        <v>50</v>
      </c>
      <c r="F1327">
        <v>0</v>
      </c>
      <c r="G1327">
        <v>0</v>
      </c>
      <c r="H1327">
        <v>1</v>
      </c>
      <c r="I1327">
        <v>0</v>
      </c>
      <c r="J1327">
        <v>0</v>
      </c>
      <c r="K1327">
        <v>0</v>
      </c>
      <c r="L1327">
        <v>0</v>
      </c>
      <c r="M1327">
        <v>1</v>
      </c>
      <c r="N1327">
        <v>0</v>
      </c>
      <c r="O1327" t="s">
        <v>28</v>
      </c>
      <c r="P1327" s="5" t="str" cm="1">
        <f t="array" ref="P1327">_xlfn.IFS(F1327=1,"Divorced",G1327=1,"Married",H1327=1,"Single",I1327=1,"Together",J1327=1,"Widow")</f>
        <v>Single</v>
      </c>
      <c r="Q1327" s="5" t="str" cm="1">
        <f t="array" ref="Q1327">_xlfn.IFS(K1327=1,"Basic",L1327=1,"Graduate",M1327=1,"Master",N1327=1,"PhD",TRUE,"Otherwise")</f>
        <v>Master</v>
      </c>
    </row>
    <row r="1328" spans="1:17">
      <c r="A1328">
        <v>1196</v>
      </c>
      <c r="B1328">
        <v>144794</v>
      </c>
      <c r="C1328">
        <v>0</v>
      </c>
      <c r="D1328">
        <v>1</v>
      </c>
      <c r="E1328">
        <v>54</v>
      </c>
      <c r="F1328">
        <v>0</v>
      </c>
      <c r="G1328">
        <v>1</v>
      </c>
      <c r="H1328">
        <v>0</v>
      </c>
      <c r="I1328">
        <v>0</v>
      </c>
      <c r="J1328">
        <v>0</v>
      </c>
      <c r="K1328">
        <v>0</v>
      </c>
      <c r="L1328">
        <v>1</v>
      </c>
      <c r="M1328">
        <v>0</v>
      </c>
      <c r="N1328">
        <v>0</v>
      </c>
      <c r="O1328" t="s">
        <v>32</v>
      </c>
      <c r="P1328" s="5" t="str" cm="1">
        <f t="array" ref="P1328">_xlfn.IFS(F1328=1,"Divorced",G1328=1,"Married",H1328=1,"Single",I1328=1,"Together",J1328=1,"Widow")</f>
        <v>Married</v>
      </c>
      <c r="Q1328" s="5" t="str" cm="1">
        <f t="array" ref="Q1328">_xlfn.IFS(K1328=1,"Basic",L1328=1,"Graduate",M1328=1,"Master",N1328=1,"PhD",TRUE,"Otherwise")</f>
        <v>Graduate</v>
      </c>
    </row>
    <row r="1329" spans="1:17">
      <c r="A1329">
        <v>1706</v>
      </c>
      <c r="B1329">
        <v>144794</v>
      </c>
      <c r="C1329">
        <v>0</v>
      </c>
      <c r="D1329">
        <v>1</v>
      </c>
      <c r="E1329">
        <v>54</v>
      </c>
      <c r="F1329">
        <v>0</v>
      </c>
      <c r="G1329">
        <v>1</v>
      </c>
      <c r="H1329">
        <v>0</v>
      </c>
      <c r="I1329">
        <v>0</v>
      </c>
      <c r="J1329">
        <v>0</v>
      </c>
      <c r="K1329">
        <v>0</v>
      </c>
      <c r="L1329">
        <v>1</v>
      </c>
      <c r="M1329">
        <v>0</v>
      </c>
      <c r="N1329">
        <v>0</v>
      </c>
      <c r="O1329" t="s">
        <v>32</v>
      </c>
      <c r="P1329" s="5" t="str" cm="1">
        <f t="array" ref="P1329">_xlfn.IFS(F1329=1,"Divorced",G1329=1,"Married",H1329=1,"Single",I1329=1,"Together",J1329=1,"Widow")</f>
        <v>Married</v>
      </c>
      <c r="Q1329" s="5" t="str" cm="1">
        <f t="array" ref="Q1329">_xlfn.IFS(K1329=1,"Basic",L1329=1,"Graduate",M1329=1,"Master",N1329=1,"PhD",TRUE,"Otherwise")</f>
        <v>Graduate</v>
      </c>
    </row>
    <row r="1330" spans="1:17">
      <c r="A1330">
        <v>2779</v>
      </c>
      <c r="B1330">
        <v>144689</v>
      </c>
      <c r="C1330">
        <v>1</v>
      </c>
      <c r="D1330">
        <v>1</v>
      </c>
      <c r="E1330">
        <v>69</v>
      </c>
      <c r="F1330">
        <v>0</v>
      </c>
      <c r="G1330">
        <v>1</v>
      </c>
      <c r="H1330">
        <v>0</v>
      </c>
      <c r="I1330">
        <v>0</v>
      </c>
      <c r="J1330">
        <v>0</v>
      </c>
      <c r="K1330">
        <v>0</v>
      </c>
      <c r="L1330">
        <v>1</v>
      </c>
      <c r="M1330">
        <v>0</v>
      </c>
      <c r="N1330">
        <v>0</v>
      </c>
      <c r="O1330" t="s">
        <v>29</v>
      </c>
      <c r="P1330" s="5" t="str" cm="1">
        <f t="array" ref="P1330">_xlfn.IFS(F1330=1,"Divorced",G1330=1,"Married",H1330=1,"Single",I1330=1,"Together",J1330=1,"Widow")</f>
        <v>Married</v>
      </c>
      <c r="Q1330" s="5" t="str" cm="1">
        <f t="array" ref="Q1330">_xlfn.IFS(K1330=1,"Basic",L1330=1,"Graduate",M1330=1,"Master",N1330=1,"PhD",TRUE,"Otherwise")</f>
        <v>Graduate</v>
      </c>
    </row>
    <row r="1331" spans="1:17">
      <c r="A1331">
        <v>2796</v>
      </c>
      <c r="B1331">
        <v>144635</v>
      </c>
      <c r="C1331">
        <v>1</v>
      </c>
      <c r="D1331">
        <v>1</v>
      </c>
      <c r="E1331">
        <v>49</v>
      </c>
      <c r="F1331">
        <v>1</v>
      </c>
      <c r="G1331">
        <v>0</v>
      </c>
      <c r="H1331">
        <v>0</v>
      </c>
      <c r="I1331">
        <v>0</v>
      </c>
      <c r="J1331">
        <v>0</v>
      </c>
      <c r="K1331">
        <v>0</v>
      </c>
      <c r="L1331">
        <v>0</v>
      </c>
      <c r="M1331">
        <v>1</v>
      </c>
      <c r="N1331">
        <v>0</v>
      </c>
      <c r="O1331" t="s">
        <v>28</v>
      </c>
      <c r="P1331" s="5" t="str" cm="1">
        <f t="array" ref="P1331">_xlfn.IFS(F1331=1,"Divorced",G1331=1,"Married",H1331=1,"Single",I1331=1,"Together",J1331=1,"Widow")</f>
        <v>Divorced</v>
      </c>
      <c r="Q1331" s="5" t="str" cm="1">
        <f t="array" ref="Q1331">_xlfn.IFS(K1331=1,"Basic",L1331=1,"Graduate",M1331=1,"Master",N1331=1,"PhD",TRUE,"Otherwise")</f>
        <v>Master</v>
      </c>
    </row>
    <row r="1332" spans="1:17">
      <c r="A1332">
        <v>1842</v>
      </c>
      <c r="B1332">
        <v>144602</v>
      </c>
      <c r="C1332">
        <v>1</v>
      </c>
      <c r="D1332">
        <v>1</v>
      </c>
      <c r="E1332">
        <v>51</v>
      </c>
      <c r="F1332">
        <v>0</v>
      </c>
      <c r="G1332">
        <v>0</v>
      </c>
      <c r="H1332">
        <v>0</v>
      </c>
      <c r="I1332">
        <v>1</v>
      </c>
      <c r="J1332">
        <v>0</v>
      </c>
      <c r="K1332">
        <v>0</v>
      </c>
      <c r="L1332">
        <v>0</v>
      </c>
      <c r="M1332">
        <v>1</v>
      </c>
      <c r="N1332">
        <v>0</v>
      </c>
      <c r="O1332" t="s">
        <v>28</v>
      </c>
      <c r="P1332" s="5" t="str" cm="1">
        <f t="array" ref="P1332">_xlfn.IFS(F1332=1,"Divorced",G1332=1,"Married",H1332=1,"Single",I1332=1,"Together",J1332=1,"Widow")</f>
        <v>Together</v>
      </c>
      <c r="Q1332" s="5" t="str" cm="1">
        <f t="array" ref="Q1332">_xlfn.IFS(K1332=1,"Basic",L1332=1,"Graduate",M1332=1,"Master",N1332=1,"PhD",TRUE,"Otherwise")</f>
        <v>Master</v>
      </c>
    </row>
    <row r="1333" spans="1:17">
      <c r="A1333">
        <v>1206</v>
      </c>
      <c r="B1333">
        <v>144551</v>
      </c>
      <c r="C1333">
        <v>0</v>
      </c>
      <c r="D1333">
        <v>1</v>
      </c>
      <c r="E1333">
        <v>66</v>
      </c>
      <c r="F1333">
        <v>0</v>
      </c>
      <c r="G1333">
        <v>0</v>
      </c>
      <c r="H1333">
        <v>0</v>
      </c>
      <c r="I1333">
        <v>0</v>
      </c>
      <c r="J1333">
        <v>1</v>
      </c>
      <c r="K1333">
        <v>0</v>
      </c>
      <c r="L1333">
        <v>0</v>
      </c>
      <c r="M1333">
        <v>1</v>
      </c>
      <c r="N1333">
        <v>0</v>
      </c>
      <c r="O1333" t="s">
        <v>28</v>
      </c>
      <c r="P1333" s="5" t="str" cm="1">
        <f t="array" ref="P1333">_xlfn.IFS(F1333=1,"Divorced",G1333=1,"Married",H1333=1,"Single",I1333=1,"Together",J1333=1,"Widow")</f>
        <v>Widow</v>
      </c>
      <c r="Q1333" s="5" t="str" cm="1">
        <f t="array" ref="Q1333">_xlfn.IFS(K1333=1,"Basic",L1333=1,"Graduate",M1333=1,"Master",N1333=1,"PhD",TRUE,"Otherwise")</f>
        <v>Master</v>
      </c>
    </row>
    <row r="1334" spans="1:17">
      <c r="A1334">
        <v>2030</v>
      </c>
      <c r="B1334">
        <v>144529</v>
      </c>
      <c r="C1334">
        <v>0</v>
      </c>
      <c r="D1334">
        <v>1</v>
      </c>
      <c r="E1334">
        <v>54</v>
      </c>
      <c r="F1334">
        <v>0</v>
      </c>
      <c r="G1334">
        <v>1</v>
      </c>
      <c r="H1334">
        <v>0</v>
      </c>
      <c r="I1334">
        <v>0</v>
      </c>
      <c r="J1334">
        <v>0</v>
      </c>
      <c r="K1334">
        <v>0</v>
      </c>
      <c r="L1334">
        <v>1</v>
      </c>
      <c r="M1334">
        <v>0</v>
      </c>
      <c r="N1334">
        <v>0</v>
      </c>
      <c r="O1334" t="s">
        <v>32</v>
      </c>
      <c r="P1334" s="5" t="str" cm="1">
        <f t="array" ref="P1334">_xlfn.IFS(F1334=1,"Divorced",G1334=1,"Married",H1334=1,"Single",I1334=1,"Together",J1334=1,"Widow")</f>
        <v>Married</v>
      </c>
      <c r="Q1334" s="5" t="str" cm="1">
        <f t="array" ref="Q1334">_xlfn.IFS(K1334=1,"Basic",L1334=1,"Graduate",M1334=1,"Master",N1334=1,"PhD",TRUE,"Otherwise")</f>
        <v>Graduate</v>
      </c>
    </row>
    <row r="1335" spans="1:17">
      <c r="A1335">
        <v>2579</v>
      </c>
      <c r="B1335">
        <v>144512</v>
      </c>
      <c r="C1335">
        <v>1</v>
      </c>
      <c r="D1335">
        <v>1</v>
      </c>
      <c r="E1335">
        <v>60</v>
      </c>
      <c r="F1335">
        <v>0</v>
      </c>
      <c r="G1335">
        <v>0</v>
      </c>
      <c r="H1335">
        <v>0</v>
      </c>
      <c r="I1335">
        <v>1</v>
      </c>
      <c r="J1335">
        <v>0</v>
      </c>
      <c r="K1335">
        <v>0</v>
      </c>
      <c r="L1335">
        <v>1</v>
      </c>
      <c r="M1335">
        <v>0</v>
      </c>
      <c r="N1335">
        <v>0</v>
      </c>
      <c r="O1335" t="s">
        <v>17</v>
      </c>
      <c r="P1335" s="5" t="str" cm="1">
        <f t="array" ref="P1335">_xlfn.IFS(F1335=1,"Divorced",G1335=1,"Married",H1335=1,"Single",I1335=1,"Together",J1335=1,"Widow")</f>
        <v>Together</v>
      </c>
      <c r="Q1335" s="5" t="str" cm="1">
        <f t="array" ref="Q1335">_xlfn.IFS(K1335=1,"Basic",L1335=1,"Graduate",M1335=1,"Master",N1335=1,"PhD",TRUE,"Otherwise")</f>
        <v>Graduate</v>
      </c>
    </row>
    <row r="1336" spans="1:17">
      <c r="A1336">
        <v>2380</v>
      </c>
      <c r="B1336">
        <v>144511</v>
      </c>
      <c r="C1336">
        <v>1</v>
      </c>
      <c r="D1336">
        <v>0</v>
      </c>
      <c r="E1336">
        <v>50</v>
      </c>
      <c r="F1336">
        <v>0</v>
      </c>
      <c r="G1336">
        <v>1</v>
      </c>
      <c r="H1336">
        <v>0</v>
      </c>
      <c r="I1336">
        <v>0</v>
      </c>
      <c r="J1336">
        <v>0</v>
      </c>
      <c r="K1336">
        <v>0</v>
      </c>
      <c r="L1336">
        <v>0</v>
      </c>
      <c r="M1336">
        <v>1</v>
      </c>
      <c r="N1336">
        <v>0</v>
      </c>
      <c r="O1336" t="s">
        <v>34</v>
      </c>
      <c r="P1336" s="5" t="str" cm="1">
        <f t="array" ref="P1336">_xlfn.IFS(F1336=1,"Divorced",G1336=1,"Married",H1336=1,"Single",I1336=1,"Together",J1336=1,"Widow")</f>
        <v>Married</v>
      </c>
      <c r="Q1336" s="5" t="str" cm="1">
        <f t="array" ref="Q1336">_xlfn.IFS(K1336=1,"Basic",L1336=1,"Graduate",M1336=1,"Master",N1336=1,"PhD",TRUE,"Otherwise")</f>
        <v>Master</v>
      </c>
    </row>
    <row r="1337" spans="1:17">
      <c r="A1337">
        <v>2847</v>
      </c>
      <c r="B1337">
        <v>144503</v>
      </c>
      <c r="C1337">
        <v>1</v>
      </c>
      <c r="D1337">
        <v>1</v>
      </c>
      <c r="E1337">
        <v>48</v>
      </c>
      <c r="F1337">
        <v>0</v>
      </c>
      <c r="G1337">
        <v>0</v>
      </c>
      <c r="H1337">
        <v>1</v>
      </c>
      <c r="I1337">
        <v>0</v>
      </c>
      <c r="J1337">
        <v>0</v>
      </c>
      <c r="K1337">
        <v>0</v>
      </c>
      <c r="L1337">
        <v>1</v>
      </c>
      <c r="M1337">
        <v>0</v>
      </c>
      <c r="N1337">
        <v>0</v>
      </c>
      <c r="O1337" t="s">
        <v>19</v>
      </c>
      <c r="P1337" s="5" t="str" cm="1">
        <f t="array" ref="P1337">_xlfn.IFS(F1337=1,"Divorced",G1337=1,"Married",H1337=1,"Single",I1337=1,"Together",J1337=1,"Widow")</f>
        <v>Single</v>
      </c>
      <c r="Q1337" s="5" t="str" cm="1">
        <f t="array" ref="Q1337">_xlfn.IFS(K1337=1,"Basic",L1337=1,"Graduate",M1337=1,"Master",N1337=1,"PhD",TRUE,"Otherwise")</f>
        <v>Graduate</v>
      </c>
    </row>
    <row r="1338" spans="1:17">
      <c r="A1338">
        <v>2211</v>
      </c>
      <c r="B1338">
        <v>144421</v>
      </c>
      <c r="C1338">
        <v>1</v>
      </c>
      <c r="D1338">
        <v>1</v>
      </c>
      <c r="E1338">
        <v>49</v>
      </c>
      <c r="F1338">
        <v>1</v>
      </c>
      <c r="G1338">
        <v>0</v>
      </c>
      <c r="H1338">
        <v>0</v>
      </c>
      <c r="I1338">
        <v>0</v>
      </c>
      <c r="J1338">
        <v>0</v>
      </c>
      <c r="K1338">
        <v>0</v>
      </c>
      <c r="L1338">
        <v>1</v>
      </c>
      <c r="M1338">
        <v>0</v>
      </c>
      <c r="N1338">
        <v>0</v>
      </c>
      <c r="O1338" t="s">
        <v>19</v>
      </c>
      <c r="P1338" s="5" t="str" cm="1">
        <f t="array" ref="P1338">_xlfn.IFS(F1338=1,"Divorced",G1338=1,"Married",H1338=1,"Single",I1338=1,"Together",J1338=1,"Widow")</f>
        <v>Divorced</v>
      </c>
      <c r="Q1338" s="5" t="str" cm="1">
        <f t="array" ref="Q1338">_xlfn.IFS(K1338=1,"Basic",L1338=1,"Graduate",M1338=1,"Master",N1338=1,"PhD",TRUE,"Otherwise")</f>
        <v>Graduate</v>
      </c>
    </row>
    <row r="1339" spans="1:17">
      <c r="A1339">
        <v>2167</v>
      </c>
      <c r="B1339">
        <v>144393</v>
      </c>
      <c r="C1339">
        <v>1</v>
      </c>
      <c r="D1339">
        <v>1</v>
      </c>
      <c r="E1339">
        <v>55</v>
      </c>
      <c r="F1339">
        <v>0</v>
      </c>
      <c r="G1339">
        <v>1</v>
      </c>
      <c r="H1339">
        <v>0</v>
      </c>
      <c r="I1339">
        <v>0</v>
      </c>
      <c r="J1339">
        <v>0</v>
      </c>
      <c r="K1339">
        <v>0</v>
      </c>
      <c r="L1339">
        <v>1</v>
      </c>
      <c r="M1339">
        <v>0</v>
      </c>
      <c r="N1339">
        <v>0</v>
      </c>
      <c r="O1339" t="s">
        <v>29</v>
      </c>
      <c r="P1339" s="5" t="str" cm="1">
        <f t="array" ref="P1339">_xlfn.IFS(F1339=1,"Divorced",G1339=1,"Married",H1339=1,"Single",I1339=1,"Together",J1339=1,"Widow")</f>
        <v>Married</v>
      </c>
      <c r="Q1339" s="5" t="str" cm="1">
        <f t="array" ref="Q1339">_xlfn.IFS(K1339=1,"Basic",L1339=1,"Graduate",M1339=1,"Master",N1339=1,"PhD",TRUE,"Otherwise")</f>
        <v>Graduate</v>
      </c>
    </row>
    <row r="1340" spans="1:17">
      <c r="A1340">
        <v>2693</v>
      </c>
      <c r="B1340">
        <v>144392</v>
      </c>
      <c r="C1340">
        <v>1</v>
      </c>
      <c r="D1340">
        <v>1</v>
      </c>
      <c r="E1340">
        <v>46</v>
      </c>
      <c r="F1340">
        <v>0</v>
      </c>
      <c r="G1340">
        <v>0</v>
      </c>
      <c r="H1340">
        <v>0</v>
      </c>
      <c r="I1340">
        <v>1</v>
      </c>
      <c r="J1340">
        <v>0</v>
      </c>
      <c r="K1340">
        <v>0</v>
      </c>
      <c r="L1340">
        <v>1</v>
      </c>
      <c r="M1340">
        <v>0</v>
      </c>
      <c r="N1340">
        <v>0</v>
      </c>
      <c r="O1340" t="s">
        <v>17</v>
      </c>
      <c r="P1340" s="5" t="str" cm="1">
        <f t="array" ref="P1340">_xlfn.IFS(F1340=1,"Divorced",G1340=1,"Married",H1340=1,"Single",I1340=1,"Together",J1340=1,"Widow")</f>
        <v>Together</v>
      </c>
      <c r="Q1340" s="5" t="str" cm="1">
        <f t="array" ref="Q1340">_xlfn.IFS(K1340=1,"Basic",L1340=1,"Graduate",M1340=1,"Master",N1340=1,"PhD",TRUE,"Otherwise")</f>
        <v>Graduate</v>
      </c>
    </row>
    <row r="1341" spans="1:17">
      <c r="A1341">
        <v>1200</v>
      </c>
      <c r="B1341">
        <v>144377</v>
      </c>
      <c r="C1341">
        <v>1</v>
      </c>
      <c r="D1341">
        <v>1</v>
      </c>
      <c r="E1341">
        <v>52</v>
      </c>
      <c r="F1341">
        <v>0</v>
      </c>
      <c r="G1341">
        <v>1</v>
      </c>
      <c r="H1341">
        <v>0</v>
      </c>
      <c r="I1341">
        <v>0</v>
      </c>
      <c r="J1341">
        <v>0</v>
      </c>
      <c r="K1341">
        <v>0</v>
      </c>
      <c r="L1341">
        <v>0</v>
      </c>
      <c r="M1341">
        <v>0</v>
      </c>
      <c r="N1341">
        <v>1</v>
      </c>
      <c r="O1341" t="s">
        <v>28</v>
      </c>
      <c r="P1341" s="5" t="str" cm="1">
        <f t="array" ref="P1341">_xlfn.IFS(F1341=1,"Divorced",G1341=1,"Married",H1341=1,"Single",I1341=1,"Together",J1341=1,"Widow")</f>
        <v>Married</v>
      </c>
      <c r="Q1341" s="5" t="str" cm="1">
        <f t="array" ref="Q1341">_xlfn.IFS(K1341=1,"Basic",L1341=1,"Graduate",M1341=1,"Master",N1341=1,"PhD",TRUE,"Otherwise")</f>
        <v>PhD</v>
      </c>
    </row>
    <row r="1342" spans="1:17">
      <c r="A1342">
        <v>2141</v>
      </c>
      <c r="B1342">
        <v>144375</v>
      </c>
      <c r="C1342">
        <v>0</v>
      </c>
      <c r="D1342">
        <v>1</v>
      </c>
      <c r="E1342">
        <v>55</v>
      </c>
      <c r="F1342">
        <v>0</v>
      </c>
      <c r="G1342">
        <v>1</v>
      </c>
      <c r="H1342">
        <v>0</v>
      </c>
      <c r="I1342">
        <v>0</v>
      </c>
      <c r="J1342">
        <v>0</v>
      </c>
      <c r="K1342">
        <v>0</v>
      </c>
      <c r="L1342">
        <v>1</v>
      </c>
      <c r="M1342">
        <v>0</v>
      </c>
      <c r="N1342">
        <v>0</v>
      </c>
      <c r="O1342" t="s">
        <v>17</v>
      </c>
      <c r="P1342" s="5" t="str" cm="1">
        <f t="array" ref="P1342">_xlfn.IFS(F1342=1,"Divorced",G1342=1,"Married",H1342=1,"Single",I1342=1,"Together",J1342=1,"Widow")</f>
        <v>Married</v>
      </c>
      <c r="Q1342" s="5" t="str" cm="1">
        <f t="array" ref="Q1342">_xlfn.IFS(K1342=1,"Basic",L1342=1,"Graduate",M1342=1,"Master",N1342=1,"PhD",TRUE,"Otherwise")</f>
        <v>Graduate</v>
      </c>
    </row>
    <row r="1343" spans="1:17">
      <c r="A1343">
        <v>2937</v>
      </c>
      <c r="B1343">
        <v>144359</v>
      </c>
      <c r="C1343">
        <v>1</v>
      </c>
      <c r="D1343">
        <v>1</v>
      </c>
      <c r="E1343">
        <v>42</v>
      </c>
      <c r="F1343">
        <v>0</v>
      </c>
      <c r="G1343">
        <v>1</v>
      </c>
      <c r="H1343">
        <v>0</v>
      </c>
      <c r="I1343">
        <v>0</v>
      </c>
      <c r="J1343">
        <v>0</v>
      </c>
      <c r="K1343">
        <v>0</v>
      </c>
      <c r="L1343">
        <v>1</v>
      </c>
      <c r="M1343">
        <v>0</v>
      </c>
      <c r="N1343">
        <v>0</v>
      </c>
      <c r="O1343" t="s">
        <v>19</v>
      </c>
      <c r="P1343" s="5" t="str" cm="1">
        <f t="array" ref="P1343">_xlfn.IFS(F1343=1,"Divorced",G1343=1,"Married",H1343=1,"Single",I1343=1,"Together",J1343=1,"Widow")</f>
        <v>Married</v>
      </c>
      <c r="Q1343" s="5" t="str" cm="1">
        <f t="array" ref="Q1343">_xlfn.IFS(K1343=1,"Basic",L1343=1,"Graduate",M1343=1,"Master",N1343=1,"PhD",TRUE,"Otherwise")</f>
        <v>Graduate</v>
      </c>
    </row>
    <row r="1344" spans="1:17">
      <c r="A1344">
        <v>3149</v>
      </c>
      <c r="B1344">
        <v>144325</v>
      </c>
      <c r="C1344">
        <v>0</v>
      </c>
      <c r="D1344">
        <v>1</v>
      </c>
      <c r="E1344">
        <v>48</v>
      </c>
      <c r="F1344">
        <v>0</v>
      </c>
      <c r="G1344">
        <v>1</v>
      </c>
      <c r="H1344">
        <v>0</v>
      </c>
      <c r="I1344">
        <v>0</v>
      </c>
      <c r="J1344">
        <v>0</v>
      </c>
      <c r="K1344">
        <v>0</v>
      </c>
      <c r="L1344">
        <v>0</v>
      </c>
      <c r="M1344">
        <v>0</v>
      </c>
      <c r="N1344">
        <v>1</v>
      </c>
      <c r="O1344" t="s">
        <v>17</v>
      </c>
      <c r="P1344" s="5" t="str" cm="1">
        <f t="array" ref="P1344">_xlfn.IFS(F1344=1,"Divorced",G1344=1,"Married",H1344=1,"Single",I1344=1,"Together",J1344=1,"Widow")</f>
        <v>Married</v>
      </c>
      <c r="Q1344" s="5" t="str" cm="1">
        <f t="array" ref="Q1344">_xlfn.IFS(K1344=1,"Basic",L1344=1,"Graduate",M1344=1,"Master",N1344=1,"PhD",TRUE,"Otherwise")</f>
        <v>PhD</v>
      </c>
    </row>
    <row r="1345" spans="1:17">
      <c r="A1345">
        <v>2540</v>
      </c>
      <c r="B1345">
        <v>144322</v>
      </c>
      <c r="C1345">
        <v>1</v>
      </c>
      <c r="D1345">
        <v>0</v>
      </c>
      <c r="E1345">
        <v>35</v>
      </c>
      <c r="F1345">
        <v>0</v>
      </c>
      <c r="G1345">
        <v>1</v>
      </c>
      <c r="H1345">
        <v>0</v>
      </c>
      <c r="I1345">
        <v>0</v>
      </c>
      <c r="J1345">
        <v>0</v>
      </c>
      <c r="K1345">
        <v>0</v>
      </c>
      <c r="L1345">
        <v>1</v>
      </c>
      <c r="M1345">
        <v>0</v>
      </c>
      <c r="N1345">
        <v>0</v>
      </c>
      <c r="O1345" t="s">
        <v>32</v>
      </c>
      <c r="P1345" s="5" t="str" cm="1">
        <f t="array" ref="P1345">_xlfn.IFS(F1345=1,"Divorced",G1345=1,"Married",H1345=1,"Single",I1345=1,"Together",J1345=1,"Widow")</f>
        <v>Married</v>
      </c>
      <c r="Q1345" s="5" t="str" cm="1">
        <f t="array" ref="Q1345">_xlfn.IFS(K1345=1,"Basic",L1345=1,"Graduate",M1345=1,"Master",N1345=1,"PhD",TRUE,"Otherwise")</f>
        <v>Graduate</v>
      </c>
    </row>
    <row r="1346" spans="1:17">
      <c r="A1346">
        <v>1271</v>
      </c>
      <c r="B1346">
        <v>144319</v>
      </c>
      <c r="C1346">
        <v>1</v>
      </c>
      <c r="D1346">
        <v>1</v>
      </c>
      <c r="E1346">
        <v>45</v>
      </c>
      <c r="F1346">
        <v>0</v>
      </c>
      <c r="G1346">
        <v>1</v>
      </c>
      <c r="H1346">
        <v>0</v>
      </c>
      <c r="I1346">
        <v>0</v>
      </c>
      <c r="J1346">
        <v>0</v>
      </c>
      <c r="K1346">
        <v>0</v>
      </c>
      <c r="L1346">
        <v>0</v>
      </c>
      <c r="M1346">
        <v>1</v>
      </c>
      <c r="N1346">
        <v>0</v>
      </c>
      <c r="O1346" t="s">
        <v>17</v>
      </c>
      <c r="P1346" s="5" t="str" cm="1">
        <f t="array" ref="P1346">_xlfn.IFS(F1346=1,"Divorced",G1346=1,"Married",H1346=1,"Single",I1346=1,"Together",J1346=1,"Widow")</f>
        <v>Married</v>
      </c>
      <c r="Q1346" s="5" t="str" cm="1">
        <f t="array" ref="Q1346">_xlfn.IFS(K1346=1,"Basic",L1346=1,"Graduate",M1346=1,"Master",N1346=1,"PhD",TRUE,"Otherwise")</f>
        <v>Master</v>
      </c>
    </row>
    <row r="1347" spans="1:17">
      <c r="A1347">
        <v>1330</v>
      </c>
      <c r="B1347">
        <v>144300</v>
      </c>
      <c r="C1347">
        <v>1</v>
      </c>
      <c r="D1347">
        <v>1</v>
      </c>
      <c r="E1347">
        <v>55</v>
      </c>
      <c r="F1347">
        <v>0</v>
      </c>
      <c r="G1347">
        <v>1</v>
      </c>
      <c r="H1347">
        <v>0</v>
      </c>
      <c r="I1347">
        <v>0</v>
      </c>
      <c r="J1347">
        <v>0</v>
      </c>
      <c r="K1347">
        <v>0</v>
      </c>
      <c r="L1347">
        <v>1</v>
      </c>
      <c r="M1347">
        <v>0</v>
      </c>
      <c r="N1347">
        <v>0</v>
      </c>
      <c r="O1347" t="s">
        <v>34</v>
      </c>
      <c r="P1347" s="5" t="str" cm="1">
        <f t="array" ref="P1347">_xlfn.IFS(F1347=1,"Divorced",G1347=1,"Married",H1347=1,"Single",I1347=1,"Together",J1347=1,"Widow")</f>
        <v>Married</v>
      </c>
      <c r="Q1347" s="5" t="str" cm="1">
        <f t="array" ref="Q1347">_xlfn.IFS(K1347=1,"Basic",L1347=1,"Graduate",M1347=1,"Master",N1347=1,"PhD",TRUE,"Otherwise")</f>
        <v>Graduate</v>
      </c>
    </row>
    <row r="1348" spans="1:17">
      <c r="A1348">
        <v>2283</v>
      </c>
      <c r="B1348">
        <v>144267</v>
      </c>
      <c r="C1348">
        <v>1</v>
      </c>
      <c r="D1348">
        <v>1</v>
      </c>
      <c r="E1348">
        <v>50</v>
      </c>
      <c r="F1348">
        <v>1</v>
      </c>
      <c r="G1348">
        <v>0</v>
      </c>
      <c r="H1348">
        <v>0</v>
      </c>
      <c r="I1348">
        <v>0</v>
      </c>
      <c r="J1348">
        <v>0</v>
      </c>
      <c r="K1348">
        <v>0</v>
      </c>
      <c r="L1348">
        <v>1</v>
      </c>
      <c r="M1348">
        <v>0</v>
      </c>
      <c r="N1348">
        <v>0</v>
      </c>
      <c r="O1348" t="s">
        <v>19</v>
      </c>
      <c r="P1348" s="5" t="str" cm="1">
        <f t="array" ref="P1348">_xlfn.IFS(F1348=1,"Divorced",G1348=1,"Married",H1348=1,"Single",I1348=1,"Together",J1348=1,"Widow")</f>
        <v>Divorced</v>
      </c>
      <c r="Q1348" s="5" t="str" cm="1">
        <f t="array" ref="Q1348">_xlfn.IFS(K1348=1,"Basic",L1348=1,"Graduate",M1348=1,"Master",N1348=1,"PhD",TRUE,"Otherwise")</f>
        <v>Graduate</v>
      </c>
    </row>
    <row r="1349" spans="1:17">
      <c r="A1349">
        <v>2220</v>
      </c>
      <c r="B1349">
        <v>144213</v>
      </c>
      <c r="C1349">
        <v>1</v>
      </c>
      <c r="D1349">
        <v>1</v>
      </c>
      <c r="E1349">
        <v>68</v>
      </c>
      <c r="F1349">
        <v>0</v>
      </c>
      <c r="G1349">
        <v>0</v>
      </c>
      <c r="H1349">
        <v>1</v>
      </c>
      <c r="I1349">
        <v>0</v>
      </c>
      <c r="J1349">
        <v>0</v>
      </c>
      <c r="K1349">
        <v>0</v>
      </c>
      <c r="L1349">
        <v>1</v>
      </c>
      <c r="M1349">
        <v>0</v>
      </c>
      <c r="N1349">
        <v>0</v>
      </c>
      <c r="O1349" t="s">
        <v>28</v>
      </c>
      <c r="P1349" s="5" t="str" cm="1">
        <f t="array" ref="P1349">_xlfn.IFS(F1349=1,"Divorced",G1349=1,"Married",H1349=1,"Single",I1349=1,"Together",J1349=1,"Widow")</f>
        <v>Single</v>
      </c>
      <c r="Q1349" s="5" t="str" cm="1">
        <f t="array" ref="Q1349">_xlfn.IFS(K1349=1,"Basic",L1349=1,"Graduate",M1349=1,"Master",N1349=1,"PhD",TRUE,"Otherwise")</f>
        <v>Graduate</v>
      </c>
    </row>
    <row r="1350" spans="1:17">
      <c r="A1350">
        <v>1249</v>
      </c>
      <c r="B1350">
        <v>144159</v>
      </c>
      <c r="C1350">
        <v>1</v>
      </c>
      <c r="D1350">
        <v>0</v>
      </c>
      <c r="E1350">
        <v>50</v>
      </c>
      <c r="F1350">
        <v>0</v>
      </c>
      <c r="G1350">
        <v>1</v>
      </c>
      <c r="H1350">
        <v>0</v>
      </c>
      <c r="I1350">
        <v>0</v>
      </c>
      <c r="J1350">
        <v>0</v>
      </c>
      <c r="K1350">
        <v>0</v>
      </c>
      <c r="L1350">
        <v>0</v>
      </c>
      <c r="M1350">
        <v>1</v>
      </c>
      <c r="N1350">
        <v>0</v>
      </c>
      <c r="O1350" t="s">
        <v>29</v>
      </c>
      <c r="P1350" s="5" t="str" cm="1">
        <f t="array" ref="P1350">_xlfn.IFS(F1350=1,"Divorced",G1350=1,"Married",H1350=1,"Single",I1350=1,"Together",J1350=1,"Widow")</f>
        <v>Married</v>
      </c>
      <c r="Q1350" s="5" t="str" cm="1">
        <f t="array" ref="Q1350">_xlfn.IFS(K1350=1,"Basic",L1350=1,"Graduate",M1350=1,"Master",N1350=1,"PhD",TRUE,"Otherwise")</f>
        <v>Master</v>
      </c>
    </row>
    <row r="1351" spans="1:17">
      <c r="A1351">
        <v>2861</v>
      </c>
      <c r="B1351">
        <v>144155</v>
      </c>
      <c r="C1351">
        <v>1</v>
      </c>
      <c r="D1351">
        <v>1</v>
      </c>
      <c r="E1351">
        <v>63</v>
      </c>
      <c r="F1351">
        <v>0</v>
      </c>
      <c r="G1351">
        <v>1</v>
      </c>
      <c r="H1351">
        <v>0</v>
      </c>
      <c r="I1351">
        <v>0</v>
      </c>
      <c r="J1351">
        <v>0</v>
      </c>
      <c r="K1351">
        <v>0</v>
      </c>
      <c r="L1351">
        <v>0</v>
      </c>
      <c r="M1351">
        <v>0</v>
      </c>
      <c r="N1351">
        <v>1</v>
      </c>
      <c r="O1351" t="s">
        <v>17</v>
      </c>
      <c r="P1351" s="5" t="str" cm="1">
        <f t="array" ref="P1351">_xlfn.IFS(F1351=1,"Divorced",G1351=1,"Married",H1351=1,"Single",I1351=1,"Together",J1351=1,"Widow")</f>
        <v>Married</v>
      </c>
      <c r="Q1351" s="5" t="str" cm="1">
        <f t="array" ref="Q1351">_xlfn.IFS(K1351=1,"Basic",L1351=1,"Graduate",M1351=1,"Master",N1351=1,"PhD",TRUE,"Otherwise")</f>
        <v>PhD</v>
      </c>
    </row>
    <row r="1352" spans="1:17">
      <c r="A1352">
        <v>1498</v>
      </c>
      <c r="B1352">
        <v>144124</v>
      </c>
      <c r="C1352">
        <v>0</v>
      </c>
      <c r="D1352">
        <v>1</v>
      </c>
      <c r="E1352">
        <v>74</v>
      </c>
      <c r="F1352">
        <v>0</v>
      </c>
      <c r="G1352">
        <v>0</v>
      </c>
      <c r="H1352">
        <v>0</v>
      </c>
      <c r="I1352">
        <v>1</v>
      </c>
      <c r="J1352">
        <v>0</v>
      </c>
      <c r="K1352">
        <v>0</v>
      </c>
      <c r="L1352">
        <v>0</v>
      </c>
      <c r="M1352">
        <v>0</v>
      </c>
      <c r="N1352">
        <v>1</v>
      </c>
      <c r="O1352" t="s">
        <v>34</v>
      </c>
      <c r="P1352" s="5" t="str" cm="1">
        <f t="array" ref="P1352">_xlfn.IFS(F1352=1,"Divorced",G1352=1,"Married",H1352=1,"Single",I1352=1,"Together",J1352=1,"Widow")</f>
        <v>Together</v>
      </c>
      <c r="Q1352" s="5" t="str" cm="1">
        <f t="array" ref="Q1352">_xlfn.IFS(K1352=1,"Basic",L1352=1,"Graduate",M1352=1,"Master",N1352=1,"PhD",TRUE,"Otherwise")</f>
        <v>PhD</v>
      </c>
    </row>
    <row r="1353" spans="1:17">
      <c r="A1353">
        <v>2614</v>
      </c>
      <c r="B1353">
        <v>144078</v>
      </c>
      <c r="C1353">
        <v>1</v>
      </c>
      <c r="D1353">
        <v>1</v>
      </c>
      <c r="E1353">
        <v>51</v>
      </c>
      <c r="F1353">
        <v>0</v>
      </c>
      <c r="G1353">
        <v>1</v>
      </c>
      <c r="H1353">
        <v>0</v>
      </c>
      <c r="I1353">
        <v>0</v>
      </c>
      <c r="J1353">
        <v>0</v>
      </c>
      <c r="K1353">
        <v>0</v>
      </c>
      <c r="L1353">
        <v>1</v>
      </c>
      <c r="M1353">
        <v>0</v>
      </c>
      <c r="N1353">
        <v>0</v>
      </c>
      <c r="O1353" t="s">
        <v>34</v>
      </c>
      <c r="P1353" s="5" t="str" cm="1">
        <f t="array" ref="P1353">_xlfn.IFS(F1353=1,"Divorced",G1353=1,"Married",H1353=1,"Single",I1353=1,"Together",J1353=1,"Widow")</f>
        <v>Married</v>
      </c>
      <c r="Q1353" s="5" t="str" cm="1">
        <f t="array" ref="Q1353">_xlfn.IFS(K1353=1,"Basic",L1353=1,"Graduate",M1353=1,"Master",N1353=1,"PhD",TRUE,"Otherwise")</f>
        <v>Graduate</v>
      </c>
    </row>
    <row r="1354" spans="1:17">
      <c r="A1354">
        <v>1933</v>
      </c>
      <c r="B1354">
        <v>144051</v>
      </c>
      <c r="C1354">
        <v>1</v>
      </c>
      <c r="D1354">
        <v>1</v>
      </c>
      <c r="E1354">
        <v>47</v>
      </c>
      <c r="F1354">
        <v>1</v>
      </c>
      <c r="G1354">
        <v>0</v>
      </c>
      <c r="H1354">
        <v>0</v>
      </c>
      <c r="I1354">
        <v>0</v>
      </c>
      <c r="J1354">
        <v>0</v>
      </c>
      <c r="K1354">
        <v>0</v>
      </c>
      <c r="L1354">
        <v>0</v>
      </c>
      <c r="M1354">
        <v>1</v>
      </c>
      <c r="N1354">
        <v>0</v>
      </c>
      <c r="O1354" t="s">
        <v>29</v>
      </c>
      <c r="P1354" s="5" t="str" cm="1">
        <f t="array" ref="P1354">_xlfn.IFS(F1354=1,"Divorced",G1354=1,"Married",H1354=1,"Single",I1354=1,"Together",J1354=1,"Widow")</f>
        <v>Divorced</v>
      </c>
      <c r="Q1354" s="5" t="str" cm="1">
        <f t="array" ref="Q1354">_xlfn.IFS(K1354=1,"Basic",L1354=1,"Graduate",M1354=1,"Master",N1354=1,"PhD",TRUE,"Otherwise")</f>
        <v>Master</v>
      </c>
    </row>
    <row r="1355" spans="1:17">
      <c r="A1355">
        <v>1950</v>
      </c>
      <c r="B1355">
        <v>144010</v>
      </c>
      <c r="C1355">
        <v>1</v>
      </c>
      <c r="D1355">
        <v>0</v>
      </c>
      <c r="E1355">
        <v>40</v>
      </c>
      <c r="F1355">
        <v>0</v>
      </c>
      <c r="G1355">
        <v>0</v>
      </c>
      <c r="H1355">
        <v>0</v>
      </c>
      <c r="I1355">
        <v>1</v>
      </c>
      <c r="J1355">
        <v>0</v>
      </c>
      <c r="K1355">
        <v>0</v>
      </c>
      <c r="L1355">
        <v>1</v>
      </c>
      <c r="M1355">
        <v>0</v>
      </c>
      <c r="N1355">
        <v>0</v>
      </c>
      <c r="O1355" t="s">
        <v>28</v>
      </c>
      <c r="P1355" s="5" t="str" cm="1">
        <f t="array" ref="P1355">_xlfn.IFS(F1355=1,"Divorced",G1355=1,"Married",H1355=1,"Single",I1355=1,"Together",J1355=1,"Widow")</f>
        <v>Together</v>
      </c>
      <c r="Q1355" s="5" t="str" cm="1">
        <f t="array" ref="Q1355">_xlfn.IFS(K1355=1,"Basic",L1355=1,"Graduate",M1355=1,"Master",N1355=1,"PhD",TRUE,"Otherwise")</f>
        <v>Graduate</v>
      </c>
    </row>
    <row r="1356" spans="1:17">
      <c r="A1356">
        <v>1106</v>
      </c>
      <c r="B1356">
        <v>143974</v>
      </c>
      <c r="C1356">
        <v>1</v>
      </c>
      <c r="D1356">
        <v>0</v>
      </c>
      <c r="E1356">
        <v>40</v>
      </c>
      <c r="F1356">
        <v>0</v>
      </c>
      <c r="G1356">
        <v>1</v>
      </c>
      <c r="H1356">
        <v>0</v>
      </c>
      <c r="I1356">
        <v>0</v>
      </c>
      <c r="J1356">
        <v>0</v>
      </c>
      <c r="K1356">
        <v>0</v>
      </c>
      <c r="L1356">
        <v>0</v>
      </c>
      <c r="M1356">
        <v>0</v>
      </c>
      <c r="N1356">
        <v>1</v>
      </c>
      <c r="O1356" t="s">
        <v>32</v>
      </c>
      <c r="P1356" s="5" t="str" cm="1">
        <f t="array" ref="P1356">_xlfn.IFS(F1356=1,"Divorced",G1356=1,"Married",H1356=1,"Single",I1356=1,"Together",J1356=1,"Widow")</f>
        <v>Married</v>
      </c>
      <c r="Q1356" s="5" t="str" cm="1">
        <f t="array" ref="Q1356">_xlfn.IFS(K1356=1,"Basic",L1356=1,"Graduate",M1356=1,"Master",N1356=1,"PhD",TRUE,"Otherwise")</f>
        <v>PhD</v>
      </c>
    </row>
    <row r="1357" spans="1:17">
      <c r="A1357">
        <v>1380</v>
      </c>
      <c r="B1357">
        <v>143824</v>
      </c>
      <c r="C1357">
        <v>1</v>
      </c>
      <c r="D1357">
        <v>1</v>
      </c>
      <c r="E1357">
        <v>49</v>
      </c>
      <c r="F1357">
        <v>0</v>
      </c>
      <c r="G1357">
        <v>1</v>
      </c>
      <c r="H1357">
        <v>0</v>
      </c>
      <c r="I1357">
        <v>0</v>
      </c>
      <c r="J1357">
        <v>0</v>
      </c>
      <c r="K1357">
        <v>0</v>
      </c>
      <c r="L1357">
        <v>1</v>
      </c>
      <c r="M1357">
        <v>0</v>
      </c>
      <c r="N1357">
        <v>0</v>
      </c>
      <c r="O1357" t="s">
        <v>28</v>
      </c>
      <c r="P1357" s="5" t="str" cm="1">
        <f t="array" ref="P1357">_xlfn.IFS(F1357=1,"Divorced",G1357=1,"Married",H1357=1,"Single",I1357=1,"Together",J1357=1,"Widow")</f>
        <v>Married</v>
      </c>
      <c r="Q1357" s="5" t="str" cm="1">
        <f t="array" ref="Q1357">_xlfn.IFS(K1357=1,"Basic",L1357=1,"Graduate",M1357=1,"Master",N1357=1,"PhD",TRUE,"Otherwise")</f>
        <v>Graduate</v>
      </c>
    </row>
    <row r="1358" spans="1:17">
      <c r="A1358">
        <v>2996</v>
      </c>
      <c r="B1358">
        <v>143815</v>
      </c>
      <c r="C1358">
        <v>1</v>
      </c>
      <c r="D1358">
        <v>0</v>
      </c>
      <c r="E1358">
        <v>38</v>
      </c>
      <c r="F1358">
        <v>0</v>
      </c>
      <c r="G1358">
        <v>1</v>
      </c>
      <c r="H1358">
        <v>0</v>
      </c>
      <c r="I1358">
        <v>0</v>
      </c>
      <c r="J1358">
        <v>0</v>
      </c>
      <c r="K1358">
        <v>0</v>
      </c>
      <c r="L1358">
        <v>0</v>
      </c>
      <c r="M1358">
        <v>1</v>
      </c>
      <c r="N1358">
        <v>0</v>
      </c>
      <c r="O1358" t="s">
        <v>32</v>
      </c>
      <c r="P1358" s="5" t="str" cm="1">
        <f t="array" ref="P1358">_xlfn.IFS(F1358=1,"Divorced",G1358=1,"Married",H1358=1,"Single",I1358=1,"Together",J1358=1,"Widow")</f>
        <v>Married</v>
      </c>
      <c r="Q1358" s="5" t="str" cm="1">
        <f t="array" ref="Q1358">_xlfn.IFS(K1358=1,"Basic",L1358=1,"Graduate",M1358=1,"Master",N1358=1,"PhD",TRUE,"Otherwise")</f>
        <v>Master</v>
      </c>
    </row>
    <row r="1359" spans="1:17">
      <c r="A1359">
        <v>1370</v>
      </c>
      <c r="B1359">
        <v>143795</v>
      </c>
      <c r="C1359">
        <v>0</v>
      </c>
      <c r="D1359">
        <v>1</v>
      </c>
      <c r="E1359">
        <v>52</v>
      </c>
      <c r="F1359">
        <v>0</v>
      </c>
      <c r="G1359">
        <v>0</v>
      </c>
      <c r="H1359">
        <v>0</v>
      </c>
      <c r="I1359">
        <v>1</v>
      </c>
      <c r="J1359">
        <v>0</v>
      </c>
      <c r="K1359">
        <v>0</v>
      </c>
      <c r="L1359">
        <v>0</v>
      </c>
      <c r="M1359">
        <v>1</v>
      </c>
      <c r="N1359">
        <v>0</v>
      </c>
      <c r="O1359" t="s">
        <v>32</v>
      </c>
      <c r="P1359" s="5" t="str" cm="1">
        <f t="array" ref="P1359">_xlfn.IFS(F1359=1,"Divorced",G1359=1,"Married",H1359=1,"Single",I1359=1,"Together",J1359=1,"Widow")</f>
        <v>Together</v>
      </c>
      <c r="Q1359" s="5" t="str" cm="1">
        <f t="array" ref="Q1359">_xlfn.IFS(K1359=1,"Basic",L1359=1,"Graduate",M1359=1,"Master",N1359=1,"PhD",TRUE,"Otherwise")</f>
        <v>Master</v>
      </c>
    </row>
    <row r="1360" spans="1:17">
      <c r="A1360">
        <v>1769</v>
      </c>
      <c r="B1360">
        <v>143783</v>
      </c>
      <c r="C1360">
        <v>1</v>
      </c>
      <c r="D1360">
        <v>0</v>
      </c>
      <c r="E1360">
        <v>42</v>
      </c>
      <c r="F1360">
        <v>0</v>
      </c>
      <c r="G1360">
        <v>1</v>
      </c>
      <c r="H1360">
        <v>0</v>
      </c>
      <c r="I1360">
        <v>0</v>
      </c>
      <c r="J1360">
        <v>0</v>
      </c>
      <c r="K1360">
        <v>0</v>
      </c>
      <c r="L1360">
        <v>0</v>
      </c>
      <c r="M1360">
        <v>1</v>
      </c>
      <c r="N1360">
        <v>0</v>
      </c>
      <c r="O1360" t="s">
        <v>17</v>
      </c>
      <c r="P1360" s="5" t="str" cm="1">
        <f t="array" ref="P1360">_xlfn.IFS(F1360=1,"Divorced",G1360=1,"Married",H1360=1,"Single",I1360=1,"Together",J1360=1,"Widow")</f>
        <v>Married</v>
      </c>
      <c r="Q1360" s="5" t="str" cm="1">
        <f t="array" ref="Q1360">_xlfn.IFS(K1360=1,"Basic",L1360=1,"Graduate",M1360=1,"Master",N1360=1,"PhD",TRUE,"Otherwise")</f>
        <v>Master</v>
      </c>
    </row>
    <row r="1361" spans="1:17">
      <c r="A1361">
        <v>1251</v>
      </c>
      <c r="B1361">
        <v>143776</v>
      </c>
      <c r="C1361">
        <v>1</v>
      </c>
      <c r="D1361">
        <v>1</v>
      </c>
      <c r="E1361">
        <v>68</v>
      </c>
      <c r="F1361">
        <v>0</v>
      </c>
      <c r="G1361">
        <v>0</v>
      </c>
      <c r="H1361">
        <v>0</v>
      </c>
      <c r="I1361">
        <v>1</v>
      </c>
      <c r="J1361">
        <v>0</v>
      </c>
      <c r="K1361">
        <v>0</v>
      </c>
      <c r="L1361">
        <v>0</v>
      </c>
      <c r="M1361">
        <v>1</v>
      </c>
      <c r="N1361">
        <v>0</v>
      </c>
      <c r="O1361" t="s">
        <v>19</v>
      </c>
      <c r="P1361" s="5" t="str" cm="1">
        <f t="array" ref="P1361">_xlfn.IFS(F1361=1,"Divorced",G1361=1,"Married",H1361=1,"Single",I1361=1,"Together",J1361=1,"Widow")</f>
        <v>Together</v>
      </c>
      <c r="Q1361" s="5" t="str" cm="1">
        <f t="array" ref="Q1361">_xlfn.IFS(K1361=1,"Basic",L1361=1,"Graduate",M1361=1,"Master",N1361=1,"PhD",TRUE,"Otherwise")</f>
        <v>Master</v>
      </c>
    </row>
    <row r="1362" spans="1:17">
      <c r="A1362">
        <v>2069</v>
      </c>
      <c r="B1362">
        <v>143776</v>
      </c>
      <c r="C1362">
        <v>1</v>
      </c>
      <c r="D1362">
        <v>0</v>
      </c>
      <c r="E1362">
        <v>37</v>
      </c>
      <c r="F1362">
        <v>0</v>
      </c>
      <c r="G1362">
        <v>0</v>
      </c>
      <c r="H1362">
        <v>0</v>
      </c>
      <c r="I1362">
        <v>1</v>
      </c>
      <c r="J1362">
        <v>0</v>
      </c>
      <c r="K1362">
        <v>0</v>
      </c>
      <c r="L1362">
        <v>1</v>
      </c>
      <c r="M1362">
        <v>0</v>
      </c>
      <c r="N1362">
        <v>0</v>
      </c>
      <c r="O1362" t="s">
        <v>17</v>
      </c>
      <c r="P1362" s="5" t="str" cm="1">
        <f t="array" ref="P1362">_xlfn.IFS(F1362=1,"Divorced",G1362=1,"Married",H1362=1,"Single",I1362=1,"Together",J1362=1,"Widow")</f>
        <v>Together</v>
      </c>
      <c r="Q1362" s="5" t="str" cm="1">
        <f t="array" ref="Q1362">_xlfn.IFS(K1362=1,"Basic",L1362=1,"Graduate",M1362=1,"Master",N1362=1,"PhD",TRUE,"Otherwise")</f>
        <v>Graduate</v>
      </c>
    </row>
    <row r="1363" spans="1:17">
      <c r="A1363">
        <v>2175</v>
      </c>
      <c r="B1363">
        <v>143641</v>
      </c>
      <c r="C1363">
        <v>1</v>
      </c>
      <c r="D1363">
        <v>1</v>
      </c>
      <c r="E1363">
        <v>51</v>
      </c>
      <c r="F1363">
        <v>0</v>
      </c>
      <c r="G1363">
        <v>1</v>
      </c>
      <c r="H1363">
        <v>0</v>
      </c>
      <c r="I1363">
        <v>0</v>
      </c>
      <c r="J1363">
        <v>0</v>
      </c>
      <c r="K1363">
        <v>0</v>
      </c>
      <c r="L1363">
        <v>0</v>
      </c>
      <c r="M1363">
        <v>1</v>
      </c>
      <c r="N1363">
        <v>0</v>
      </c>
      <c r="O1363" t="s">
        <v>19</v>
      </c>
      <c r="P1363" s="5" t="str" cm="1">
        <f t="array" ref="P1363">_xlfn.IFS(F1363=1,"Divorced",G1363=1,"Married",H1363=1,"Single",I1363=1,"Together",J1363=1,"Widow")</f>
        <v>Married</v>
      </c>
      <c r="Q1363" s="5" t="str" cm="1">
        <f t="array" ref="Q1363">_xlfn.IFS(K1363=1,"Basic",L1363=1,"Graduate",M1363=1,"Master",N1363=1,"PhD",TRUE,"Otherwise")</f>
        <v>Master</v>
      </c>
    </row>
    <row r="1364" spans="1:17">
      <c r="A1364">
        <v>1525</v>
      </c>
      <c r="B1364">
        <v>143638</v>
      </c>
      <c r="C1364">
        <v>0</v>
      </c>
      <c r="D1364">
        <v>1</v>
      </c>
      <c r="E1364">
        <v>51</v>
      </c>
      <c r="F1364">
        <v>0</v>
      </c>
      <c r="G1364">
        <v>0</v>
      </c>
      <c r="H1364">
        <v>0</v>
      </c>
      <c r="I1364">
        <v>0</v>
      </c>
      <c r="J1364">
        <v>1</v>
      </c>
      <c r="K1364">
        <v>0</v>
      </c>
      <c r="L1364">
        <v>1</v>
      </c>
      <c r="M1364">
        <v>0</v>
      </c>
      <c r="N1364">
        <v>0</v>
      </c>
      <c r="O1364" t="s">
        <v>29</v>
      </c>
      <c r="P1364" s="5" t="str" cm="1">
        <f t="array" ref="P1364">_xlfn.IFS(F1364=1,"Divorced",G1364=1,"Married",H1364=1,"Single",I1364=1,"Together",J1364=1,"Widow")</f>
        <v>Widow</v>
      </c>
      <c r="Q1364" s="5" t="str" cm="1">
        <f t="array" ref="Q1364">_xlfn.IFS(K1364=1,"Basic",L1364=1,"Graduate",M1364=1,"Master",N1364=1,"PhD",TRUE,"Otherwise")</f>
        <v>Graduate</v>
      </c>
    </row>
    <row r="1365" spans="1:17">
      <c r="A1365">
        <v>2638</v>
      </c>
      <c r="B1365">
        <v>143602</v>
      </c>
      <c r="C1365">
        <v>1</v>
      </c>
      <c r="D1365">
        <v>1</v>
      </c>
      <c r="E1365">
        <v>54</v>
      </c>
      <c r="F1365">
        <v>0</v>
      </c>
      <c r="G1365">
        <v>0</v>
      </c>
      <c r="H1365">
        <v>1</v>
      </c>
      <c r="I1365">
        <v>0</v>
      </c>
      <c r="J1365">
        <v>0</v>
      </c>
      <c r="K1365">
        <v>0</v>
      </c>
      <c r="L1365">
        <v>1</v>
      </c>
      <c r="M1365">
        <v>0</v>
      </c>
      <c r="N1365">
        <v>0</v>
      </c>
      <c r="O1365" t="s">
        <v>34</v>
      </c>
      <c r="P1365" s="5" t="str" cm="1">
        <f t="array" ref="P1365">_xlfn.IFS(F1365=1,"Divorced",G1365=1,"Married",H1365=1,"Single",I1365=1,"Together",J1365=1,"Widow")</f>
        <v>Single</v>
      </c>
      <c r="Q1365" s="5" t="str" cm="1">
        <f t="array" ref="Q1365">_xlfn.IFS(K1365=1,"Basic",L1365=1,"Graduate",M1365=1,"Master",N1365=1,"PhD",TRUE,"Otherwise")</f>
        <v>Graduate</v>
      </c>
    </row>
    <row r="1366" spans="1:17">
      <c r="A1366">
        <v>3091</v>
      </c>
      <c r="B1366">
        <v>143586</v>
      </c>
      <c r="C1366">
        <v>0</v>
      </c>
      <c r="D1366">
        <v>1</v>
      </c>
      <c r="E1366">
        <v>40</v>
      </c>
      <c r="F1366">
        <v>0</v>
      </c>
      <c r="G1366">
        <v>1</v>
      </c>
      <c r="H1366">
        <v>0</v>
      </c>
      <c r="I1366">
        <v>0</v>
      </c>
      <c r="J1366">
        <v>0</v>
      </c>
      <c r="K1366">
        <v>0</v>
      </c>
      <c r="L1366">
        <v>1</v>
      </c>
      <c r="M1366">
        <v>0</v>
      </c>
      <c r="N1366">
        <v>0</v>
      </c>
      <c r="O1366" t="s">
        <v>29</v>
      </c>
      <c r="P1366" s="5" t="str" cm="1">
        <f t="array" ref="P1366">_xlfn.IFS(F1366=1,"Divorced",G1366=1,"Married",H1366=1,"Single",I1366=1,"Together",J1366=1,"Widow")</f>
        <v>Married</v>
      </c>
      <c r="Q1366" s="5" t="str" cm="1">
        <f t="array" ref="Q1366">_xlfn.IFS(K1366=1,"Basic",L1366=1,"Graduate",M1366=1,"Master",N1366=1,"PhD",TRUE,"Otherwise")</f>
        <v>Graduate</v>
      </c>
    </row>
    <row r="1367" spans="1:17">
      <c r="A1367">
        <v>1154</v>
      </c>
      <c r="B1367">
        <v>143482</v>
      </c>
      <c r="C1367">
        <v>2</v>
      </c>
      <c r="D1367">
        <v>1</v>
      </c>
      <c r="E1367">
        <v>54</v>
      </c>
      <c r="F1367">
        <v>0</v>
      </c>
      <c r="G1367">
        <v>0</v>
      </c>
      <c r="H1367">
        <v>0</v>
      </c>
      <c r="I1367">
        <v>1</v>
      </c>
      <c r="J1367">
        <v>0</v>
      </c>
      <c r="K1367">
        <v>0</v>
      </c>
      <c r="L1367">
        <v>1</v>
      </c>
      <c r="M1367">
        <v>0</v>
      </c>
      <c r="N1367">
        <v>0</v>
      </c>
      <c r="O1367" t="s">
        <v>32</v>
      </c>
      <c r="P1367" s="5" t="str" cm="1">
        <f t="array" ref="P1367">_xlfn.IFS(F1367=1,"Divorced",G1367=1,"Married",H1367=1,"Single",I1367=1,"Together",J1367=1,"Widow")</f>
        <v>Together</v>
      </c>
      <c r="Q1367" s="5" t="str" cm="1">
        <f t="array" ref="Q1367">_xlfn.IFS(K1367=1,"Basic",L1367=1,"Graduate",M1367=1,"Master",N1367=1,"PhD",TRUE,"Otherwise")</f>
        <v>Graduate</v>
      </c>
    </row>
    <row r="1368" spans="1:17">
      <c r="A1368">
        <v>1539</v>
      </c>
      <c r="B1368">
        <v>143462</v>
      </c>
      <c r="C1368">
        <v>1</v>
      </c>
      <c r="D1368">
        <v>1</v>
      </c>
      <c r="E1368">
        <v>68</v>
      </c>
      <c r="F1368">
        <v>0</v>
      </c>
      <c r="G1368">
        <v>0</v>
      </c>
      <c r="H1368">
        <v>0</v>
      </c>
      <c r="I1368">
        <v>1</v>
      </c>
      <c r="J1368">
        <v>0</v>
      </c>
      <c r="K1368">
        <v>0</v>
      </c>
      <c r="L1368">
        <v>1</v>
      </c>
      <c r="M1368">
        <v>0</v>
      </c>
      <c r="N1368">
        <v>0</v>
      </c>
      <c r="O1368" t="s">
        <v>19</v>
      </c>
      <c r="P1368" s="5" t="str" cm="1">
        <f t="array" ref="P1368">_xlfn.IFS(F1368=1,"Divorced",G1368=1,"Married",H1368=1,"Single",I1368=1,"Together",J1368=1,"Widow")</f>
        <v>Together</v>
      </c>
      <c r="Q1368" s="5" t="str" cm="1">
        <f t="array" ref="Q1368">_xlfn.IFS(K1368=1,"Basic",L1368=1,"Graduate",M1368=1,"Master",N1368=1,"PhD",TRUE,"Otherwise")</f>
        <v>Graduate</v>
      </c>
    </row>
    <row r="1369" spans="1:17">
      <c r="A1369">
        <v>1847</v>
      </c>
      <c r="B1369">
        <v>143456</v>
      </c>
      <c r="C1369">
        <v>0</v>
      </c>
      <c r="D1369">
        <v>1</v>
      </c>
      <c r="E1369">
        <v>54</v>
      </c>
      <c r="F1369">
        <v>0</v>
      </c>
      <c r="G1369">
        <v>0</v>
      </c>
      <c r="H1369">
        <v>1</v>
      </c>
      <c r="I1369">
        <v>0</v>
      </c>
      <c r="J1369">
        <v>0</v>
      </c>
      <c r="K1369">
        <v>0</v>
      </c>
      <c r="L1369">
        <v>0</v>
      </c>
      <c r="M1369">
        <v>1</v>
      </c>
      <c r="N1369">
        <v>0</v>
      </c>
      <c r="O1369" t="s">
        <v>17</v>
      </c>
      <c r="P1369" s="5" t="str" cm="1">
        <f t="array" ref="P1369">_xlfn.IFS(F1369=1,"Divorced",G1369=1,"Married",H1369=1,"Single",I1369=1,"Together",J1369=1,"Widow")</f>
        <v>Single</v>
      </c>
      <c r="Q1369" s="5" t="str" cm="1">
        <f t="array" ref="Q1369">_xlfn.IFS(K1369=1,"Basic",L1369=1,"Graduate",M1369=1,"Master",N1369=1,"PhD",TRUE,"Otherwise")</f>
        <v>Master</v>
      </c>
    </row>
    <row r="1370" spans="1:17">
      <c r="A1370">
        <v>3164</v>
      </c>
      <c r="B1370">
        <v>143322</v>
      </c>
      <c r="C1370">
        <v>0</v>
      </c>
      <c r="D1370">
        <v>0</v>
      </c>
      <c r="E1370">
        <v>46</v>
      </c>
      <c r="F1370">
        <v>0</v>
      </c>
      <c r="G1370">
        <v>0</v>
      </c>
      <c r="H1370">
        <v>1</v>
      </c>
      <c r="I1370">
        <v>0</v>
      </c>
      <c r="J1370">
        <v>0</v>
      </c>
      <c r="K1370">
        <v>0</v>
      </c>
      <c r="L1370">
        <v>1</v>
      </c>
      <c r="M1370">
        <v>0</v>
      </c>
      <c r="N1370">
        <v>0</v>
      </c>
      <c r="O1370" t="s">
        <v>32</v>
      </c>
      <c r="P1370" s="5" t="str" cm="1">
        <f t="array" ref="P1370">_xlfn.IFS(F1370=1,"Divorced",G1370=1,"Married",H1370=1,"Single",I1370=1,"Together",J1370=1,"Widow")</f>
        <v>Single</v>
      </c>
      <c r="Q1370" s="5" t="str" cm="1">
        <f t="array" ref="Q1370">_xlfn.IFS(K1370=1,"Basic",L1370=1,"Graduate",M1370=1,"Master",N1370=1,"PhD",TRUE,"Otherwise")</f>
        <v>Graduate</v>
      </c>
    </row>
    <row r="1371" spans="1:17">
      <c r="A1371">
        <v>2432</v>
      </c>
      <c r="B1371">
        <v>143300</v>
      </c>
      <c r="C1371">
        <v>0</v>
      </c>
      <c r="D1371">
        <v>1</v>
      </c>
      <c r="E1371">
        <v>49</v>
      </c>
      <c r="F1371">
        <v>1</v>
      </c>
      <c r="G1371">
        <v>0</v>
      </c>
      <c r="H1371">
        <v>0</v>
      </c>
      <c r="I1371">
        <v>0</v>
      </c>
      <c r="J1371">
        <v>0</v>
      </c>
      <c r="K1371">
        <v>0</v>
      </c>
      <c r="L1371">
        <v>1</v>
      </c>
      <c r="M1371">
        <v>0</v>
      </c>
      <c r="N1371">
        <v>0</v>
      </c>
      <c r="O1371" t="s">
        <v>32</v>
      </c>
      <c r="P1371" s="5" t="str" cm="1">
        <f t="array" ref="P1371">_xlfn.IFS(F1371=1,"Divorced",G1371=1,"Married",H1371=1,"Single",I1371=1,"Together",J1371=1,"Widow")</f>
        <v>Divorced</v>
      </c>
      <c r="Q1371" s="5" t="str" cm="1">
        <f t="array" ref="Q1371">_xlfn.IFS(K1371=1,"Basic",L1371=1,"Graduate",M1371=1,"Master",N1371=1,"PhD",TRUE,"Otherwise")</f>
        <v>Graduate</v>
      </c>
    </row>
    <row r="1372" spans="1:17">
      <c r="A1372">
        <v>2403</v>
      </c>
      <c r="B1372">
        <v>143269</v>
      </c>
      <c r="C1372">
        <v>1</v>
      </c>
      <c r="D1372">
        <v>0</v>
      </c>
      <c r="E1372">
        <v>48</v>
      </c>
      <c r="F1372">
        <v>0</v>
      </c>
      <c r="G1372">
        <v>1</v>
      </c>
      <c r="H1372">
        <v>0</v>
      </c>
      <c r="I1372">
        <v>0</v>
      </c>
      <c r="J1372">
        <v>0</v>
      </c>
      <c r="K1372">
        <v>0</v>
      </c>
      <c r="L1372">
        <v>0</v>
      </c>
      <c r="M1372">
        <v>0</v>
      </c>
      <c r="N1372">
        <v>1</v>
      </c>
      <c r="O1372" t="s">
        <v>19</v>
      </c>
      <c r="P1372" s="5" t="str" cm="1">
        <f t="array" ref="P1372">_xlfn.IFS(F1372=1,"Divorced",G1372=1,"Married",H1372=1,"Single",I1372=1,"Together",J1372=1,"Widow")</f>
        <v>Married</v>
      </c>
      <c r="Q1372" s="5" t="str" cm="1">
        <f t="array" ref="Q1372">_xlfn.IFS(K1372=1,"Basic",L1372=1,"Graduate",M1372=1,"Master",N1372=1,"PhD",TRUE,"Otherwise")</f>
        <v>PhD</v>
      </c>
    </row>
    <row r="1373" spans="1:17">
      <c r="A1373">
        <v>2321</v>
      </c>
      <c r="B1373">
        <v>143263</v>
      </c>
      <c r="C1373">
        <v>0</v>
      </c>
      <c r="D1373">
        <v>1</v>
      </c>
      <c r="E1373">
        <v>43</v>
      </c>
      <c r="F1373">
        <v>0</v>
      </c>
      <c r="G1373">
        <v>1</v>
      </c>
      <c r="H1373">
        <v>0</v>
      </c>
      <c r="I1373">
        <v>0</v>
      </c>
      <c r="J1373">
        <v>0</v>
      </c>
      <c r="K1373">
        <v>0</v>
      </c>
      <c r="L1373">
        <v>0</v>
      </c>
      <c r="M1373">
        <v>1</v>
      </c>
      <c r="N1373">
        <v>0</v>
      </c>
      <c r="O1373" t="s">
        <v>17</v>
      </c>
      <c r="P1373" s="5" t="str" cm="1">
        <f t="array" ref="P1373">_xlfn.IFS(F1373=1,"Divorced",G1373=1,"Married",H1373=1,"Single",I1373=1,"Together",J1373=1,"Widow")</f>
        <v>Married</v>
      </c>
      <c r="Q1373" s="5" t="str" cm="1">
        <f t="array" ref="Q1373">_xlfn.IFS(K1373=1,"Basic",L1373=1,"Graduate",M1373=1,"Master",N1373=1,"PhD",TRUE,"Otherwise")</f>
        <v>Master</v>
      </c>
    </row>
    <row r="1374" spans="1:17">
      <c r="A1374">
        <v>1688</v>
      </c>
      <c r="B1374">
        <v>143185</v>
      </c>
      <c r="C1374">
        <v>0</v>
      </c>
      <c r="D1374">
        <v>1</v>
      </c>
      <c r="E1374">
        <v>69</v>
      </c>
      <c r="F1374">
        <v>1</v>
      </c>
      <c r="G1374">
        <v>0</v>
      </c>
      <c r="H1374">
        <v>0</v>
      </c>
      <c r="I1374">
        <v>0</v>
      </c>
      <c r="J1374">
        <v>0</v>
      </c>
      <c r="K1374">
        <v>0</v>
      </c>
      <c r="L1374">
        <v>1</v>
      </c>
      <c r="M1374">
        <v>0</v>
      </c>
      <c r="N1374">
        <v>0</v>
      </c>
      <c r="O1374" t="s">
        <v>32</v>
      </c>
      <c r="P1374" s="5" t="str" cm="1">
        <f t="array" ref="P1374">_xlfn.IFS(F1374=1,"Divorced",G1374=1,"Married",H1374=1,"Single",I1374=1,"Together",J1374=1,"Widow")</f>
        <v>Divorced</v>
      </c>
      <c r="Q1374" s="5" t="str" cm="1">
        <f t="array" ref="Q1374">_xlfn.IFS(K1374=1,"Basic",L1374=1,"Graduate",M1374=1,"Master",N1374=1,"PhD",TRUE,"Otherwise")</f>
        <v>Graduate</v>
      </c>
    </row>
    <row r="1375" spans="1:17">
      <c r="A1375">
        <v>2388</v>
      </c>
      <c r="B1375">
        <v>143142</v>
      </c>
      <c r="C1375">
        <v>1</v>
      </c>
      <c r="D1375">
        <v>1</v>
      </c>
      <c r="E1375">
        <v>51</v>
      </c>
      <c r="F1375">
        <v>0</v>
      </c>
      <c r="G1375">
        <v>1</v>
      </c>
      <c r="H1375">
        <v>0</v>
      </c>
      <c r="I1375">
        <v>0</v>
      </c>
      <c r="J1375">
        <v>0</v>
      </c>
      <c r="K1375">
        <v>0</v>
      </c>
      <c r="L1375">
        <v>0</v>
      </c>
      <c r="M1375">
        <v>1</v>
      </c>
      <c r="N1375">
        <v>0</v>
      </c>
      <c r="O1375" t="s">
        <v>28</v>
      </c>
      <c r="P1375" s="5" t="str" cm="1">
        <f t="array" ref="P1375">_xlfn.IFS(F1375=1,"Divorced",G1375=1,"Married",H1375=1,"Single",I1375=1,"Together",J1375=1,"Widow")</f>
        <v>Married</v>
      </c>
      <c r="Q1375" s="5" t="str" cm="1">
        <f t="array" ref="Q1375">_xlfn.IFS(K1375=1,"Basic",L1375=1,"Graduate",M1375=1,"Master",N1375=1,"PhD",TRUE,"Otherwise")</f>
        <v>Master</v>
      </c>
    </row>
    <row r="1376" spans="1:17">
      <c r="A1376">
        <v>2162</v>
      </c>
      <c r="B1376">
        <v>143140</v>
      </c>
      <c r="C1376">
        <v>0</v>
      </c>
      <c r="D1376">
        <v>1</v>
      </c>
      <c r="E1376">
        <v>63</v>
      </c>
      <c r="F1376">
        <v>0</v>
      </c>
      <c r="G1376">
        <v>1</v>
      </c>
      <c r="H1376">
        <v>0</v>
      </c>
      <c r="I1376">
        <v>0</v>
      </c>
      <c r="J1376">
        <v>0</v>
      </c>
      <c r="K1376">
        <v>0</v>
      </c>
      <c r="L1376">
        <v>1</v>
      </c>
      <c r="M1376">
        <v>0</v>
      </c>
      <c r="N1376">
        <v>0</v>
      </c>
      <c r="O1376" t="s">
        <v>32</v>
      </c>
      <c r="P1376" s="5" t="str" cm="1">
        <f t="array" ref="P1376">_xlfn.IFS(F1376=1,"Divorced",G1376=1,"Married",H1376=1,"Single",I1376=1,"Together",J1376=1,"Widow")</f>
        <v>Married</v>
      </c>
      <c r="Q1376" s="5" t="str" cm="1">
        <f t="array" ref="Q1376">_xlfn.IFS(K1376=1,"Basic",L1376=1,"Graduate",M1376=1,"Master",N1376=1,"PhD",TRUE,"Otherwise")</f>
        <v>Graduate</v>
      </c>
    </row>
    <row r="1377" spans="1:17">
      <c r="A1377">
        <v>1467</v>
      </c>
      <c r="B1377">
        <v>143057</v>
      </c>
      <c r="C1377">
        <v>0</v>
      </c>
      <c r="D1377">
        <v>1</v>
      </c>
      <c r="E1377">
        <v>45</v>
      </c>
      <c r="F1377">
        <v>0</v>
      </c>
      <c r="G1377">
        <v>1</v>
      </c>
      <c r="H1377">
        <v>0</v>
      </c>
      <c r="I1377">
        <v>0</v>
      </c>
      <c r="J1377">
        <v>0</v>
      </c>
      <c r="K1377">
        <v>0</v>
      </c>
      <c r="L1377">
        <v>1</v>
      </c>
      <c r="M1377">
        <v>0</v>
      </c>
      <c r="N1377">
        <v>0</v>
      </c>
      <c r="O1377" t="s">
        <v>19</v>
      </c>
      <c r="P1377" s="5" t="str" cm="1">
        <f t="array" ref="P1377">_xlfn.IFS(F1377=1,"Divorced",G1377=1,"Married",H1377=1,"Single",I1377=1,"Together",J1377=1,"Widow")</f>
        <v>Married</v>
      </c>
      <c r="Q1377" s="5" t="str" cm="1">
        <f t="array" ref="Q1377">_xlfn.IFS(K1377=1,"Basic",L1377=1,"Graduate",M1377=1,"Master",N1377=1,"PhD",TRUE,"Otherwise")</f>
        <v>Graduate</v>
      </c>
    </row>
    <row r="1378" spans="1:17">
      <c r="A1378">
        <v>2273</v>
      </c>
      <c r="B1378">
        <v>143050</v>
      </c>
      <c r="C1378">
        <v>1</v>
      </c>
      <c r="D1378">
        <v>0</v>
      </c>
      <c r="E1378">
        <v>47</v>
      </c>
      <c r="F1378">
        <v>0</v>
      </c>
      <c r="G1378">
        <v>1</v>
      </c>
      <c r="H1378">
        <v>0</v>
      </c>
      <c r="I1378">
        <v>0</v>
      </c>
      <c r="J1378">
        <v>0</v>
      </c>
      <c r="K1378">
        <v>0</v>
      </c>
      <c r="L1378">
        <v>0</v>
      </c>
      <c r="M1378">
        <v>0</v>
      </c>
      <c r="N1378">
        <v>0</v>
      </c>
      <c r="O1378" t="s">
        <v>17</v>
      </c>
      <c r="P1378" s="5" t="str" cm="1">
        <f t="array" ref="P1378">_xlfn.IFS(F1378=1,"Divorced",G1378=1,"Married",H1378=1,"Single",I1378=1,"Together",J1378=1,"Widow")</f>
        <v>Married</v>
      </c>
      <c r="Q1378" s="5" t="str" cm="1">
        <f t="array" ref="Q1378">_xlfn.IFS(K1378=1,"Basic",L1378=1,"Graduate",M1378=1,"Master",N1378=1,"PhD",TRUE,"Otherwise")</f>
        <v>Otherwise</v>
      </c>
    </row>
    <row r="1379" spans="1:17">
      <c r="A1379">
        <v>3020</v>
      </c>
      <c r="B1379">
        <v>143020</v>
      </c>
      <c r="C1379">
        <v>1</v>
      </c>
      <c r="D1379">
        <v>0</v>
      </c>
      <c r="E1379">
        <v>50</v>
      </c>
      <c r="F1379">
        <v>0</v>
      </c>
      <c r="G1379">
        <v>0</v>
      </c>
      <c r="H1379">
        <v>1</v>
      </c>
      <c r="I1379">
        <v>0</v>
      </c>
      <c r="J1379">
        <v>0</v>
      </c>
      <c r="K1379">
        <v>0</v>
      </c>
      <c r="L1379">
        <v>1</v>
      </c>
      <c r="M1379">
        <v>0</v>
      </c>
      <c r="N1379">
        <v>0</v>
      </c>
      <c r="O1379" t="s">
        <v>32</v>
      </c>
      <c r="P1379" s="5" t="str" cm="1">
        <f t="array" ref="P1379">_xlfn.IFS(F1379=1,"Divorced",G1379=1,"Married",H1379=1,"Single",I1379=1,"Together",J1379=1,"Widow")</f>
        <v>Single</v>
      </c>
      <c r="Q1379" s="5" t="str" cm="1">
        <f t="array" ref="Q1379">_xlfn.IFS(K1379=1,"Basic",L1379=1,"Graduate",M1379=1,"Master",N1379=1,"PhD",TRUE,"Otherwise")</f>
        <v>Graduate</v>
      </c>
    </row>
    <row r="1380" spans="1:17">
      <c r="A1380">
        <v>3082</v>
      </c>
      <c r="B1380">
        <v>143018</v>
      </c>
      <c r="C1380">
        <v>0</v>
      </c>
      <c r="D1380">
        <v>1</v>
      </c>
      <c r="E1380">
        <v>46</v>
      </c>
      <c r="F1380">
        <v>0</v>
      </c>
      <c r="G1380">
        <v>0</v>
      </c>
      <c r="H1380">
        <v>0</v>
      </c>
      <c r="I1380">
        <v>1</v>
      </c>
      <c r="J1380">
        <v>0</v>
      </c>
      <c r="K1380">
        <v>0</v>
      </c>
      <c r="L1380">
        <v>0</v>
      </c>
      <c r="M1380">
        <v>1</v>
      </c>
      <c r="N1380">
        <v>0</v>
      </c>
      <c r="O1380" t="s">
        <v>34</v>
      </c>
      <c r="P1380" s="5" t="str" cm="1">
        <f t="array" ref="P1380">_xlfn.IFS(F1380=1,"Divorced",G1380=1,"Married",H1380=1,"Single",I1380=1,"Together",J1380=1,"Widow")</f>
        <v>Together</v>
      </c>
      <c r="Q1380" s="5" t="str" cm="1">
        <f t="array" ref="Q1380">_xlfn.IFS(K1380=1,"Basic",L1380=1,"Graduate",M1380=1,"Master",N1380=1,"PhD",TRUE,"Otherwise")</f>
        <v>Master</v>
      </c>
    </row>
    <row r="1381" spans="1:17">
      <c r="A1381">
        <v>2274</v>
      </c>
      <c r="B1381">
        <v>142997</v>
      </c>
      <c r="C1381">
        <v>1</v>
      </c>
      <c r="D1381">
        <v>1</v>
      </c>
      <c r="E1381">
        <v>43</v>
      </c>
      <c r="F1381">
        <v>0</v>
      </c>
      <c r="G1381">
        <v>0</v>
      </c>
      <c r="H1381">
        <v>1</v>
      </c>
      <c r="I1381">
        <v>0</v>
      </c>
      <c r="J1381">
        <v>0</v>
      </c>
      <c r="K1381">
        <v>0</v>
      </c>
      <c r="L1381">
        <v>0</v>
      </c>
      <c r="M1381">
        <v>0</v>
      </c>
      <c r="N1381">
        <v>1</v>
      </c>
      <c r="O1381" t="s">
        <v>28</v>
      </c>
      <c r="P1381" s="5" t="str" cm="1">
        <f t="array" ref="P1381">_xlfn.IFS(F1381=1,"Divorced",G1381=1,"Married",H1381=1,"Single",I1381=1,"Together",J1381=1,"Widow")</f>
        <v>Single</v>
      </c>
      <c r="Q1381" s="5" t="str" cm="1">
        <f t="array" ref="Q1381">_xlfn.IFS(K1381=1,"Basic",L1381=1,"Graduate",M1381=1,"Master",N1381=1,"PhD",TRUE,"Otherwise")</f>
        <v>PhD</v>
      </c>
    </row>
    <row r="1382" spans="1:17">
      <c r="A1382">
        <v>2467</v>
      </c>
      <c r="B1382">
        <v>142873</v>
      </c>
      <c r="C1382">
        <v>1</v>
      </c>
      <c r="D1382">
        <v>1</v>
      </c>
      <c r="E1382">
        <v>70</v>
      </c>
      <c r="F1382">
        <v>1</v>
      </c>
      <c r="G1382">
        <v>0</v>
      </c>
      <c r="H1382">
        <v>0</v>
      </c>
      <c r="I1382">
        <v>0</v>
      </c>
      <c r="J1382">
        <v>0</v>
      </c>
      <c r="K1382">
        <v>0</v>
      </c>
      <c r="L1382">
        <v>0</v>
      </c>
      <c r="M1382">
        <v>0</v>
      </c>
      <c r="N1382">
        <v>1</v>
      </c>
      <c r="O1382" t="s">
        <v>29</v>
      </c>
      <c r="P1382" s="5" t="str" cm="1">
        <f t="array" ref="P1382">_xlfn.IFS(F1382=1,"Divorced",G1382=1,"Married",H1382=1,"Single",I1382=1,"Together",J1382=1,"Widow")</f>
        <v>Divorced</v>
      </c>
      <c r="Q1382" s="5" t="str" cm="1">
        <f t="array" ref="Q1382">_xlfn.IFS(K1382=1,"Basic",L1382=1,"Graduate",M1382=1,"Master",N1382=1,"PhD",TRUE,"Otherwise")</f>
        <v>PhD</v>
      </c>
    </row>
    <row r="1383" spans="1:17">
      <c r="A1383">
        <v>1857</v>
      </c>
      <c r="B1383">
        <v>142835</v>
      </c>
      <c r="C1383">
        <v>1</v>
      </c>
      <c r="D1383">
        <v>1</v>
      </c>
      <c r="E1383">
        <v>49</v>
      </c>
      <c r="F1383">
        <v>1</v>
      </c>
      <c r="G1383">
        <v>0</v>
      </c>
      <c r="H1383">
        <v>0</v>
      </c>
      <c r="I1383">
        <v>0</v>
      </c>
      <c r="J1383">
        <v>0</v>
      </c>
      <c r="K1383">
        <v>0</v>
      </c>
      <c r="L1383">
        <v>0</v>
      </c>
      <c r="M1383">
        <v>1</v>
      </c>
      <c r="N1383">
        <v>0</v>
      </c>
      <c r="O1383" t="s">
        <v>19</v>
      </c>
      <c r="P1383" s="5" t="str" cm="1">
        <f t="array" ref="P1383">_xlfn.IFS(F1383=1,"Divorced",G1383=1,"Married",H1383=1,"Single",I1383=1,"Together",J1383=1,"Widow")</f>
        <v>Divorced</v>
      </c>
      <c r="Q1383" s="5" t="str" cm="1">
        <f t="array" ref="Q1383">_xlfn.IFS(K1383=1,"Basic",L1383=1,"Graduate",M1383=1,"Master",N1383=1,"PhD",TRUE,"Otherwise")</f>
        <v>Master</v>
      </c>
    </row>
    <row r="1384" spans="1:17">
      <c r="A1384">
        <v>3117</v>
      </c>
      <c r="B1384">
        <v>142769</v>
      </c>
      <c r="C1384">
        <v>0</v>
      </c>
      <c r="D1384">
        <v>1</v>
      </c>
      <c r="E1384">
        <v>58</v>
      </c>
      <c r="F1384">
        <v>0</v>
      </c>
      <c r="G1384">
        <v>1</v>
      </c>
      <c r="H1384">
        <v>0</v>
      </c>
      <c r="I1384">
        <v>0</v>
      </c>
      <c r="J1384">
        <v>0</v>
      </c>
      <c r="K1384">
        <v>0</v>
      </c>
      <c r="L1384">
        <v>0</v>
      </c>
      <c r="M1384">
        <v>0</v>
      </c>
      <c r="N1384">
        <v>1</v>
      </c>
      <c r="O1384" t="s">
        <v>19</v>
      </c>
      <c r="P1384" s="5" t="str" cm="1">
        <f t="array" ref="P1384">_xlfn.IFS(F1384=1,"Divorced",G1384=1,"Married",H1384=1,"Single",I1384=1,"Together",J1384=1,"Widow")</f>
        <v>Married</v>
      </c>
      <c r="Q1384" s="5" t="str" cm="1">
        <f t="array" ref="Q1384">_xlfn.IFS(K1384=1,"Basic",L1384=1,"Graduate",M1384=1,"Master",N1384=1,"PhD",TRUE,"Otherwise")</f>
        <v>PhD</v>
      </c>
    </row>
    <row r="1385" spans="1:17">
      <c r="A1385">
        <v>1934</v>
      </c>
      <c r="B1385">
        <v>142767</v>
      </c>
      <c r="C1385">
        <v>2</v>
      </c>
      <c r="D1385">
        <v>0</v>
      </c>
      <c r="E1385">
        <v>49</v>
      </c>
      <c r="F1385">
        <v>0</v>
      </c>
      <c r="G1385">
        <v>0</v>
      </c>
      <c r="H1385">
        <v>1</v>
      </c>
      <c r="I1385">
        <v>0</v>
      </c>
      <c r="J1385">
        <v>0</v>
      </c>
      <c r="K1385">
        <v>0</v>
      </c>
      <c r="L1385">
        <v>0</v>
      </c>
      <c r="M1385">
        <v>0</v>
      </c>
      <c r="N1385">
        <v>1</v>
      </c>
      <c r="O1385" t="s">
        <v>32</v>
      </c>
      <c r="P1385" s="5" t="str" cm="1">
        <f t="array" ref="P1385">_xlfn.IFS(F1385=1,"Divorced",G1385=1,"Married",H1385=1,"Single",I1385=1,"Together",J1385=1,"Widow")</f>
        <v>Single</v>
      </c>
      <c r="Q1385" s="5" t="str" cm="1">
        <f t="array" ref="Q1385">_xlfn.IFS(K1385=1,"Basic",L1385=1,"Graduate",M1385=1,"Master",N1385=1,"PhD",TRUE,"Otherwise")</f>
        <v>PhD</v>
      </c>
    </row>
    <row r="1386" spans="1:17">
      <c r="A1386">
        <v>2607</v>
      </c>
      <c r="B1386">
        <v>142731</v>
      </c>
      <c r="C1386">
        <v>1</v>
      </c>
      <c r="D1386">
        <v>0</v>
      </c>
      <c r="E1386">
        <v>51</v>
      </c>
      <c r="F1386">
        <v>0</v>
      </c>
      <c r="G1386">
        <v>0</v>
      </c>
      <c r="H1386">
        <v>0</v>
      </c>
      <c r="I1386">
        <v>1</v>
      </c>
      <c r="J1386">
        <v>0</v>
      </c>
      <c r="K1386">
        <v>0</v>
      </c>
      <c r="L1386">
        <v>0</v>
      </c>
      <c r="M1386">
        <v>0</v>
      </c>
      <c r="N1386">
        <v>1</v>
      </c>
      <c r="O1386" t="s">
        <v>19</v>
      </c>
      <c r="P1386" s="5" t="str" cm="1">
        <f t="array" ref="P1386">_xlfn.IFS(F1386=1,"Divorced",G1386=1,"Married",H1386=1,"Single",I1386=1,"Together",J1386=1,"Widow")</f>
        <v>Together</v>
      </c>
      <c r="Q1386" s="5" t="str" cm="1">
        <f t="array" ref="Q1386">_xlfn.IFS(K1386=1,"Basic",L1386=1,"Graduate",M1386=1,"Master",N1386=1,"PhD",TRUE,"Otherwise")</f>
        <v>PhD</v>
      </c>
    </row>
    <row r="1387" spans="1:17">
      <c r="A1387">
        <v>1753</v>
      </c>
      <c r="B1387">
        <v>142720</v>
      </c>
      <c r="C1387">
        <v>1</v>
      </c>
      <c r="D1387">
        <v>1</v>
      </c>
      <c r="E1387">
        <v>55</v>
      </c>
      <c r="F1387">
        <v>0</v>
      </c>
      <c r="G1387">
        <v>0</v>
      </c>
      <c r="H1387">
        <v>1</v>
      </c>
      <c r="I1387">
        <v>0</v>
      </c>
      <c r="J1387">
        <v>0</v>
      </c>
      <c r="K1387">
        <v>0</v>
      </c>
      <c r="L1387">
        <v>1</v>
      </c>
      <c r="M1387">
        <v>0</v>
      </c>
      <c r="N1387">
        <v>0</v>
      </c>
      <c r="O1387" t="s">
        <v>29</v>
      </c>
      <c r="P1387" s="5" t="str" cm="1">
        <f t="array" ref="P1387">_xlfn.IFS(F1387=1,"Divorced",G1387=1,"Married",H1387=1,"Single",I1387=1,"Together",J1387=1,"Widow")</f>
        <v>Single</v>
      </c>
      <c r="Q1387" s="5" t="str" cm="1">
        <f t="array" ref="Q1387">_xlfn.IFS(K1387=1,"Basic",L1387=1,"Graduate",M1387=1,"Master",N1387=1,"PhD",TRUE,"Otherwise")</f>
        <v>Graduate</v>
      </c>
    </row>
    <row r="1388" spans="1:17">
      <c r="A1388">
        <v>1526</v>
      </c>
      <c r="B1388">
        <v>142710</v>
      </c>
      <c r="C1388">
        <v>1</v>
      </c>
      <c r="D1388">
        <v>0</v>
      </c>
      <c r="E1388">
        <v>36</v>
      </c>
      <c r="F1388">
        <v>0</v>
      </c>
      <c r="G1388">
        <v>0</v>
      </c>
      <c r="H1388">
        <v>1</v>
      </c>
      <c r="I1388">
        <v>0</v>
      </c>
      <c r="J1388">
        <v>0</v>
      </c>
      <c r="K1388">
        <v>0</v>
      </c>
      <c r="L1388">
        <v>0</v>
      </c>
      <c r="M1388">
        <v>0</v>
      </c>
      <c r="N1388">
        <v>1</v>
      </c>
      <c r="O1388" t="s">
        <v>32</v>
      </c>
      <c r="P1388" s="5" t="str" cm="1">
        <f t="array" ref="P1388">_xlfn.IFS(F1388=1,"Divorced",G1388=1,"Married",H1388=1,"Single",I1388=1,"Together",J1388=1,"Widow")</f>
        <v>Single</v>
      </c>
      <c r="Q1388" s="5" t="str" cm="1">
        <f t="array" ref="Q1388">_xlfn.IFS(K1388=1,"Basic",L1388=1,"Graduate",M1388=1,"Master",N1388=1,"PhD",TRUE,"Otherwise")</f>
        <v>PhD</v>
      </c>
    </row>
    <row r="1389" spans="1:17">
      <c r="A1389">
        <v>2113</v>
      </c>
      <c r="B1389">
        <v>142693</v>
      </c>
      <c r="C1389">
        <v>1</v>
      </c>
      <c r="D1389">
        <v>0</v>
      </c>
      <c r="E1389">
        <v>42</v>
      </c>
      <c r="F1389">
        <v>0</v>
      </c>
      <c r="G1389">
        <v>1</v>
      </c>
      <c r="H1389">
        <v>0</v>
      </c>
      <c r="I1389">
        <v>0</v>
      </c>
      <c r="J1389">
        <v>0</v>
      </c>
      <c r="K1389">
        <v>0</v>
      </c>
      <c r="L1389">
        <v>1</v>
      </c>
      <c r="M1389">
        <v>0</v>
      </c>
      <c r="N1389">
        <v>0</v>
      </c>
      <c r="O1389" t="s">
        <v>29</v>
      </c>
      <c r="P1389" s="5" t="str" cm="1">
        <f t="array" ref="P1389">_xlfn.IFS(F1389=1,"Divorced",G1389=1,"Married",H1389=1,"Single",I1389=1,"Together",J1389=1,"Widow")</f>
        <v>Married</v>
      </c>
      <c r="Q1389" s="5" t="str" cm="1">
        <f t="array" ref="Q1389">_xlfn.IFS(K1389=1,"Basic",L1389=1,"Graduate",M1389=1,"Master",N1389=1,"PhD",TRUE,"Otherwise")</f>
        <v>Graduate</v>
      </c>
    </row>
    <row r="1390" spans="1:17">
      <c r="A1390">
        <v>1506</v>
      </c>
      <c r="B1390">
        <v>142691</v>
      </c>
      <c r="C1390">
        <v>0</v>
      </c>
      <c r="D1390">
        <v>0</v>
      </c>
      <c r="E1390">
        <v>29</v>
      </c>
      <c r="F1390">
        <v>0</v>
      </c>
      <c r="G1390">
        <v>1</v>
      </c>
      <c r="H1390">
        <v>0</v>
      </c>
      <c r="I1390">
        <v>0</v>
      </c>
      <c r="J1390">
        <v>0</v>
      </c>
      <c r="K1390">
        <v>0</v>
      </c>
      <c r="L1390">
        <v>1</v>
      </c>
      <c r="M1390">
        <v>0</v>
      </c>
      <c r="N1390">
        <v>0</v>
      </c>
      <c r="O1390" t="s">
        <v>28</v>
      </c>
      <c r="P1390" s="5" t="str" cm="1">
        <f t="array" ref="P1390">_xlfn.IFS(F1390=1,"Divorced",G1390=1,"Married",H1390=1,"Single",I1390=1,"Together",J1390=1,"Widow")</f>
        <v>Married</v>
      </c>
      <c r="Q1390" s="5" t="str" cm="1">
        <f t="array" ref="Q1390">_xlfn.IFS(K1390=1,"Basic",L1390=1,"Graduate",M1390=1,"Master",N1390=1,"PhD",TRUE,"Otherwise")</f>
        <v>Graduate</v>
      </c>
    </row>
    <row r="1391" spans="1:17">
      <c r="A1391">
        <v>1296</v>
      </c>
      <c r="B1391">
        <v>142670</v>
      </c>
      <c r="C1391">
        <v>0</v>
      </c>
      <c r="D1391">
        <v>0</v>
      </c>
      <c r="E1391">
        <v>28</v>
      </c>
      <c r="F1391">
        <v>0</v>
      </c>
      <c r="G1391">
        <v>0</v>
      </c>
      <c r="H1391">
        <v>0</v>
      </c>
      <c r="I1391">
        <v>1</v>
      </c>
      <c r="J1391">
        <v>0</v>
      </c>
      <c r="K1391">
        <v>0</v>
      </c>
      <c r="L1391">
        <v>0</v>
      </c>
      <c r="M1391">
        <v>1</v>
      </c>
      <c r="N1391">
        <v>0</v>
      </c>
      <c r="O1391" t="s">
        <v>28</v>
      </c>
      <c r="P1391" s="5" t="str" cm="1">
        <f t="array" ref="P1391">_xlfn.IFS(F1391=1,"Divorced",G1391=1,"Married",H1391=1,"Single",I1391=1,"Together",J1391=1,"Widow")</f>
        <v>Together</v>
      </c>
      <c r="Q1391" s="5" t="str" cm="1">
        <f t="array" ref="Q1391">_xlfn.IFS(K1391=1,"Basic",L1391=1,"Graduate",M1391=1,"Master",N1391=1,"PhD",TRUE,"Otherwise")</f>
        <v>Master</v>
      </c>
    </row>
    <row r="1392" spans="1:17">
      <c r="A1392">
        <v>2749</v>
      </c>
      <c r="B1392">
        <v>142664</v>
      </c>
      <c r="C1392">
        <v>0</v>
      </c>
      <c r="D1392">
        <v>1</v>
      </c>
      <c r="E1392">
        <v>53</v>
      </c>
      <c r="F1392">
        <v>0</v>
      </c>
      <c r="G1392">
        <v>1</v>
      </c>
      <c r="H1392">
        <v>0</v>
      </c>
      <c r="I1392">
        <v>0</v>
      </c>
      <c r="J1392">
        <v>0</v>
      </c>
      <c r="K1392">
        <v>0</v>
      </c>
      <c r="L1392">
        <v>1</v>
      </c>
      <c r="M1392">
        <v>0</v>
      </c>
      <c r="N1392">
        <v>0</v>
      </c>
      <c r="O1392" t="s">
        <v>29</v>
      </c>
      <c r="P1392" s="5" t="str" cm="1">
        <f t="array" ref="P1392">_xlfn.IFS(F1392=1,"Divorced",G1392=1,"Married",H1392=1,"Single",I1392=1,"Together",J1392=1,"Widow")</f>
        <v>Married</v>
      </c>
      <c r="Q1392" s="5" t="str" cm="1">
        <f t="array" ref="Q1392">_xlfn.IFS(K1392=1,"Basic",L1392=1,"Graduate",M1392=1,"Master",N1392=1,"PhD",TRUE,"Otherwise")</f>
        <v>Graduate</v>
      </c>
    </row>
    <row r="1393" spans="1:17">
      <c r="A1393">
        <v>1430</v>
      </c>
      <c r="B1393">
        <v>142618</v>
      </c>
      <c r="C1393">
        <v>1</v>
      </c>
      <c r="D1393">
        <v>0</v>
      </c>
      <c r="E1393">
        <v>48</v>
      </c>
      <c r="F1393">
        <v>1</v>
      </c>
      <c r="G1393">
        <v>0</v>
      </c>
      <c r="H1393">
        <v>0</v>
      </c>
      <c r="I1393">
        <v>0</v>
      </c>
      <c r="J1393">
        <v>0</v>
      </c>
      <c r="K1393">
        <v>0</v>
      </c>
      <c r="L1393">
        <v>0</v>
      </c>
      <c r="M1393">
        <v>1</v>
      </c>
      <c r="N1393">
        <v>0</v>
      </c>
      <c r="O1393" t="s">
        <v>32</v>
      </c>
      <c r="P1393" s="5" t="str" cm="1">
        <f t="array" ref="P1393">_xlfn.IFS(F1393=1,"Divorced",G1393=1,"Married",H1393=1,"Single",I1393=1,"Together",J1393=1,"Widow")</f>
        <v>Divorced</v>
      </c>
      <c r="Q1393" s="5" t="str" cm="1">
        <f t="array" ref="Q1393">_xlfn.IFS(K1393=1,"Basic",L1393=1,"Graduate",M1393=1,"Master",N1393=1,"PhD",TRUE,"Otherwise")</f>
        <v>Master</v>
      </c>
    </row>
    <row r="1394" spans="1:17">
      <c r="A1394">
        <v>1899</v>
      </c>
      <c r="B1394">
        <v>142607</v>
      </c>
      <c r="C1394">
        <v>0</v>
      </c>
      <c r="D1394">
        <v>1</v>
      </c>
      <c r="E1394">
        <v>66</v>
      </c>
      <c r="F1394">
        <v>0</v>
      </c>
      <c r="G1394">
        <v>0</v>
      </c>
      <c r="H1394">
        <v>1</v>
      </c>
      <c r="I1394">
        <v>0</v>
      </c>
      <c r="J1394">
        <v>0</v>
      </c>
      <c r="K1394">
        <v>0</v>
      </c>
      <c r="L1394">
        <v>0</v>
      </c>
      <c r="M1394">
        <v>0</v>
      </c>
      <c r="N1394">
        <v>0</v>
      </c>
      <c r="O1394" t="s">
        <v>19</v>
      </c>
      <c r="P1394" s="5" t="str" cm="1">
        <f t="array" ref="P1394">_xlfn.IFS(F1394=1,"Divorced",G1394=1,"Married",H1394=1,"Single",I1394=1,"Together",J1394=1,"Widow")</f>
        <v>Single</v>
      </c>
      <c r="Q1394" s="5" t="str" cm="1">
        <f t="array" ref="Q1394">_xlfn.IFS(K1394=1,"Basic",L1394=1,"Graduate",M1394=1,"Master",N1394=1,"PhD",TRUE,"Otherwise")</f>
        <v>Otherwise</v>
      </c>
    </row>
    <row r="1395" spans="1:17">
      <c r="A1395">
        <v>2701</v>
      </c>
      <c r="B1395">
        <v>142586</v>
      </c>
      <c r="C1395">
        <v>1</v>
      </c>
      <c r="D1395">
        <v>1</v>
      </c>
      <c r="E1395">
        <v>65</v>
      </c>
      <c r="F1395">
        <v>0</v>
      </c>
      <c r="G1395">
        <v>0</v>
      </c>
      <c r="H1395">
        <v>0</v>
      </c>
      <c r="I1395">
        <v>1</v>
      </c>
      <c r="J1395">
        <v>0</v>
      </c>
      <c r="K1395">
        <v>0</v>
      </c>
      <c r="L1395">
        <v>1</v>
      </c>
      <c r="M1395">
        <v>0</v>
      </c>
      <c r="N1395">
        <v>0</v>
      </c>
      <c r="O1395" t="s">
        <v>29</v>
      </c>
      <c r="P1395" s="5" t="str" cm="1">
        <f t="array" ref="P1395">_xlfn.IFS(F1395=1,"Divorced",G1395=1,"Married",H1395=1,"Single",I1395=1,"Together",J1395=1,"Widow")</f>
        <v>Together</v>
      </c>
      <c r="Q1395" s="5" t="str" cm="1">
        <f t="array" ref="Q1395">_xlfn.IFS(K1395=1,"Basic",L1395=1,"Graduate",M1395=1,"Master",N1395=1,"PhD",TRUE,"Otherwise")</f>
        <v>Graduate</v>
      </c>
    </row>
    <row r="1396" spans="1:17">
      <c r="A1396">
        <v>2750</v>
      </c>
      <c r="B1396">
        <v>142586</v>
      </c>
      <c r="C1396">
        <v>1</v>
      </c>
      <c r="D1396">
        <v>1</v>
      </c>
      <c r="E1396">
        <v>65</v>
      </c>
      <c r="F1396">
        <v>0</v>
      </c>
      <c r="G1396">
        <v>0</v>
      </c>
      <c r="H1396">
        <v>0</v>
      </c>
      <c r="I1396">
        <v>1</v>
      </c>
      <c r="J1396">
        <v>0</v>
      </c>
      <c r="K1396">
        <v>0</v>
      </c>
      <c r="L1396">
        <v>1</v>
      </c>
      <c r="M1396">
        <v>0</v>
      </c>
      <c r="N1396">
        <v>0</v>
      </c>
      <c r="O1396" t="s">
        <v>32</v>
      </c>
      <c r="P1396" s="5" t="str" cm="1">
        <f t="array" ref="P1396">_xlfn.IFS(F1396=1,"Divorced",G1396=1,"Married",H1396=1,"Single",I1396=1,"Together",J1396=1,"Widow")</f>
        <v>Together</v>
      </c>
      <c r="Q1396" s="5" t="str" cm="1">
        <f t="array" ref="Q1396">_xlfn.IFS(K1396=1,"Basic",L1396=1,"Graduate",M1396=1,"Master",N1396=1,"PhD",TRUE,"Otherwise")</f>
        <v>Graduate</v>
      </c>
    </row>
    <row r="1397" spans="1:17">
      <c r="A1397">
        <v>1768</v>
      </c>
      <c r="B1397">
        <v>142564</v>
      </c>
      <c r="C1397">
        <v>0</v>
      </c>
      <c r="D1397">
        <v>1</v>
      </c>
      <c r="E1397">
        <v>52</v>
      </c>
      <c r="F1397">
        <v>1</v>
      </c>
      <c r="G1397">
        <v>0</v>
      </c>
      <c r="H1397">
        <v>0</v>
      </c>
      <c r="I1397">
        <v>0</v>
      </c>
      <c r="J1397">
        <v>0</v>
      </c>
      <c r="K1397">
        <v>0</v>
      </c>
      <c r="L1397">
        <v>0</v>
      </c>
      <c r="M1397">
        <v>0</v>
      </c>
      <c r="N1397">
        <v>1</v>
      </c>
      <c r="O1397" t="s">
        <v>34</v>
      </c>
      <c r="P1397" s="5" t="str" cm="1">
        <f t="array" ref="P1397">_xlfn.IFS(F1397=1,"Divorced",G1397=1,"Married",H1397=1,"Single",I1397=1,"Together",J1397=1,"Widow")</f>
        <v>Divorced</v>
      </c>
      <c r="Q1397" s="5" t="str" cm="1">
        <f t="array" ref="Q1397">_xlfn.IFS(K1397=1,"Basic",L1397=1,"Graduate",M1397=1,"Master",N1397=1,"PhD",TRUE,"Otherwise")</f>
        <v>PhD</v>
      </c>
    </row>
    <row r="1398" spans="1:17">
      <c r="A1398">
        <v>2037</v>
      </c>
      <c r="B1398">
        <v>142557</v>
      </c>
      <c r="C1398">
        <v>0</v>
      </c>
      <c r="D1398">
        <v>1</v>
      </c>
      <c r="E1398">
        <v>46</v>
      </c>
      <c r="F1398">
        <v>0</v>
      </c>
      <c r="G1398">
        <v>1</v>
      </c>
      <c r="H1398">
        <v>0</v>
      </c>
      <c r="I1398">
        <v>0</v>
      </c>
      <c r="J1398">
        <v>0</v>
      </c>
      <c r="K1398">
        <v>0</v>
      </c>
      <c r="L1398">
        <v>1</v>
      </c>
      <c r="M1398">
        <v>0</v>
      </c>
      <c r="N1398">
        <v>0</v>
      </c>
      <c r="O1398" t="s">
        <v>19</v>
      </c>
      <c r="P1398" s="5" t="str" cm="1">
        <f t="array" ref="P1398">_xlfn.IFS(F1398=1,"Divorced",G1398=1,"Married",H1398=1,"Single",I1398=1,"Together",J1398=1,"Widow")</f>
        <v>Married</v>
      </c>
      <c r="Q1398" s="5" t="str" cm="1">
        <f t="array" ref="Q1398">_xlfn.IFS(K1398=1,"Basic",L1398=1,"Graduate",M1398=1,"Master",N1398=1,"PhD",TRUE,"Otherwise")</f>
        <v>Graduate</v>
      </c>
    </row>
    <row r="1399" spans="1:17">
      <c r="A1399">
        <v>3036</v>
      </c>
      <c r="B1399">
        <v>142554</v>
      </c>
      <c r="C1399">
        <v>1</v>
      </c>
      <c r="D1399">
        <v>1</v>
      </c>
      <c r="E1399">
        <v>42</v>
      </c>
      <c r="F1399">
        <v>0</v>
      </c>
      <c r="G1399">
        <v>0</v>
      </c>
      <c r="H1399">
        <v>0</v>
      </c>
      <c r="I1399">
        <v>1</v>
      </c>
      <c r="J1399">
        <v>0</v>
      </c>
      <c r="K1399">
        <v>0</v>
      </c>
      <c r="L1399">
        <v>1</v>
      </c>
      <c r="M1399">
        <v>0</v>
      </c>
      <c r="N1399">
        <v>0</v>
      </c>
      <c r="O1399" t="s">
        <v>28</v>
      </c>
      <c r="P1399" s="5" t="str" cm="1">
        <f t="array" ref="P1399">_xlfn.IFS(F1399=1,"Divorced",G1399=1,"Married",H1399=1,"Single",I1399=1,"Together",J1399=1,"Widow")</f>
        <v>Together</v>
      </c>
      <c r="Q1399" s="5" t="str" cm="1">
        <f t="array" ref="Q1399">_xlfn.IFS(K1399=1,"Basic",L1399=1,"Graduate",M1399=1,"Master",N1399=1,"PhD",TRUE,"Otherwise")</f>
        <v>Graduate</v>
      </c>
    </row>
    <row r="1400" spans="1:17">
      <c r="A1400">
        <v>2414</v>
      </c>
      <c r="B1400">
        <v>142523</v>
      </c>
      <c r="C1400">
        <v>0</v>
      </c>
      <c r="D1400">
        <v>0</v>
      </c>
      <c r="E1400">
        <v>56</v>
      </c>
      <c r="F1400">
        <v>0</v>
      </c>
      <c r="G1400">
        <v>1</v>
      </c>
      <c r="H1400">
        <v>0</v>
      </c>
      <c r="I1400">
        <v>0</v>
      </c>
      <c r="J1400">
        <v>0</v>
      </c>
      <c r="K1400">
        <v>0</v>
      </c>
      <c r="L1400">
        <v>1</v>
      </c>
      <c r="M1400">
        <v>0</v>
      </c>
      <c r="N1400">
        <v>0</v>
      </c>
      <c r="O1400" t="s">
        <v>32</v>
      </c>
      <c r="P1400" s="5" t="str" cm="1">
        <f t="array" ref="P1400">_xlfn.IFS(F1400=1,"Divorced",G1400=1,"Married",H1400=1,"Single",I1400=1,"Together",J1400=1,"Widow")</f>
        <v>Married</v>
      </c>
      <c r="Q1400" s="5" t="str" cm="1">
        <f t="array" ref="Q1400">_xlfn.IFS(K1400=1,"Basic",L1400=1,"Graduate",M1400=1,"Master",N1400=1,"PhD",TRUE,"Otherwise")</f>
        <v>Graduate</v>
      </c>
    </row>
    <row r="1401" spans="1:17">
      <c r="A1401">
        <v>3150</v>
      </c>
      <c r="B1401">
        <v>142523</v>
      </c>
      <c r="C1401">
        <v>0</v>
      </c>
      <c r="D1401">
        <v>0</v>
      </c>
      <c r="E1401">
        <v>56</v>
      </c>
      <c r="F1401">
        <v>0</v>
      </c>
      <c r="G1401">
        <v>1</v>
      </c>
      <c r="H1401">
        <v>0</v>
      </c>
      <c r="I1401">
        <v>0</v>
      </c>
      <c r="J1401">
        <v>0</v>
      </c>
      <c r="K1401">
        <v>0</v>
      </c>
      <c r="L1401">
        <v>1</v>
      </c>
      <c r="M1401">
        <v>0</v>
      </c>
      <c r="N1401">
        <v>0</v>
      </c>
      <c r="O1401" t="s">
        <v>28</v>
      </c>
      <c r="P1401" s="5" t="str" cm="1">
        <f t="array" ref="P1401">_xlfn.IFS(F1401=1,"Divorced",G1401=1,"Married",H1401=1,"Single",I1401=1,"Together",J1401=1,"Widow")</f>
        <v>Married</v>
      </c>
      <c r="Q1401" s="5" t="str" cm="1">
        <f t="array" ref="Q1401">_xlfn.IFS(K1401=1,"Basic",L1401=1,"Graduate",M1401=1,"Master",N1401=1,"PhD",TRUE,"Otherwise")</f>
        <v>Graduate</v>
      </c>
    </row>
    <row r="1402" spans="1:17">
      <c r="A1402">
        <v>2756</v>
      </c>
      <c r="B1402">
        <v>142473</v>
      </c>
      <c r="C1402">
        <v>1</v>
      </c>
      <c r="D1402">
        <v>1</v>
      </c>
      <c r="E1402">
        <v>44</v>
      </c>
      <c r="F1402">
        <v>0</v>
      </c>
      <c r="G1402">
        <v>0</v>
      </c>
      <c r="H1402">
        <v>1</v>
      </c>
      <c r="I1402">
        <v>0</v>
      </c>
      <c r="J1402">
        <v>0</v>
      </c>
      <c r="K1402">
        <v>0</v>
      </c>
      <c r="L1402">
        <v>0</v>
      </c>
      <c r="M1402">
        <v>0</v>
      </c>
      <c r="N1402">
        <v>1</v>
      </c>
      <c r="O1402" t="s">
        <v>32</v>
      </c>
      <c r="P1402" s="5" t="str" cm="1">
        <f t="array" ref="P1402">_xlfn.IFS(F1402=1,"Divorced",G1402=1,"Married",H1402=1,"Single",I1402=1,"Together",J1402=1,"Widow")</f>
        <v>Single</v>
      </c>
      <c r="Q1402" s="5" t="str" cm="1">
        <f t="array" ref="Q1402">_xlfn.IFS(K1402=1,"Basic",L1402=1,"Graduate",M1402=1,"Master",N1402=1,"PhD",TRUE,"Otherwise")</f>
        <v>PhD</v>
      </c>
    </row>
    <row r="1403" spans="1:17">
      <c r="A1403">
        <v>1037</v>
      </c>
      <c r="B1403">
        <v>142429</v>
      </c>
      <c r="C1403">
        <v>0</v>
      </c>
      <c r="D1403">
        <v>1</v>
      </c>
      <c r="E1403">
        <v>47</v>
      </c>
      <c r="F1403">
        <v>0</v>
      </c>
      <c r="G1403">
        <v>0</v>
      </c>
      <c r="H1403">
        <v>0</v>
      </c>
      <c r="I1403">
        <v>0</v>
      </c>
      <c r="J1403">
        <v>1</v>
      </c>
      <c r="K1403">
        <v>0</v>
      </c>
      <c r="L1403">
        <v>1</v>
      </c>
      <c r="M1403">
        <v>0</v>
      </c>
      <c r="N1403">
        <v>0</v>
      </c>
      <c r="O1403" t="s">
        <v>17</v>
      </c>
      <c r="P1403" s="5" t="str" cm="1">
        <f t="array" ref="P1403">_xlfn.IFS(F1403=1,"Divorced",G1403=1,"Married",H1403=1,"Single",I1403=1,"Together",J1403=1,"Widow")</f>
        <v>Widow</v>
      </c>
      <c r="Q1403" s="5" t="str" cm="1">
        <f t="array" ref="Q1403">_xlfn.IFS(K1403=1,"Basic",L1403=1,"Graduate",M1403=1,"Master",N1403=1,"PhD",TRUE,"Otherwise")</f>
        <v>Graduate</v>
      </c>
    </row>
    <row r="1404" spans="1:17">
      <c r="A1404">
        <v>1590</v>
      </c>
      <c r="B1404">
        <v>142429</v>
      </c>
      <c r="C1404">
        <v>0</v>
      </c>
      <c r="D1404">
        <v>1</v>
      </c>
      <c r="E1404">
        <v>47</v>
      </c>
      <c r="F1404">
        <v>0</v>
      </c>
      <c r="G1404">
        <v>0</v>
      </c>
      <c r="H1404">
        <v>0</v>
      </c>
      <c r="I1404">
        <v>0</v>
      </c>
      <c r="J1404">
        <v>1</v>
      </c>
      <c r="K1404">
        <v>0</v>
      </c>
      <c r="L1404">
        <v>1</v>
      </c>
      <c r="M1404">
        <v>0</v>
      </c>
      <c r="N1404">
        <v>0</v>
      </c>
      <c r="O1404" t="s">
        <v>28</v>
      </c>
      <c r="P1404" s="5" t="str" cm="1">
        <f t="array" ref="P1404">_xlfn.IFS(F1404=1,"Divorced",G1404=1,"Married",H1404=1,"Single",I1404=1,"Together",J1404=1,"Widow")</f>
        <v>Widow</v>
      </c>
      <c r="Q1404" s="5" t="str" cm="1">
        <f t="array" ref="Q1404">_xlfn.IFS(K1404=1,"Basic",L1404=1,"Graduate",M1404=1,"Master",N1404=1,"PhD",TRUE,"Otherwise")</f>
        <v>Graduate</v>
      </c>
    </row>
    <row r="1405" spans="1:17">
      <c r="A1405">
        <v>2714</v>
      </c>
      <c r="B1405">
        <v>142403</v>
      </c>
      <c r="C1405">
        <v>1</v>
      </c>
      <c r="D1405">
        <v>0</v>
      </c>
      <c r="E1405">
        <v>49</v>
      </c>
      <c r="F1405">
        <v>0</v>
      </c>
      <c r="G1405">
        <v>1</v>
      </c>
      <c r="H1405">
        <v>0</v>
      </c>
      <c r="I1405">
        <v>0</v>
      </c>
      <c r="J1405">
        <v>0</v>
      </c>
      <c r="K1405">
        <v>0</v>
      </c>
      <c r="L1405">
        <v>0</v>
      </c>
      <c r="M1405">
        <v>0</v>
      </c>
      <c r="N1405">
        <v>1</v>
      </c>
      <c r="O1405" t="s">
        <v>32</v>
      </c>
      <c r="P1405" s="5" t="str" cm="1">
        <f t="array" ref="P1405">_xlfn.IFS(F1405=1,"Divorced",G1405=1,"Married",H1405=1,"Single",I1405=1,"Together",J1405=1,"Widow")</f>
        <v>Married</v>
      </c>
      <c r="Q1405" s="5" t="str" cm="1">
        <f t="array" ref="Q1405">_xlfn.IFS(K1405=1,"Basic",L1405=1,"Graduate",M1405=1,"Master",N1405=1,"PhD",TRUE,"Otherwise")</f>
        <v>PhD</v>
      </c>
    </row>
    <row r="1406" spans="1:17">
      <c r="A1406">
        <v>1854</v>
      </c>
      <c r="B1406">
        <v>142395</v>
      </c>
      <c r="C1406">
        <v>1</v>
      </c>
      <c r="D1406">
        <v>1</v>
      </c>
      <c r="E1406">
        <v>39</v>
      </c>
      <c r="F1406">
        <v>0</v>
      </c>
      <c r="G1406">
        <v>0</v>
      </c>
      <c r="H1406">
        <v>1</v>
      </c>
      <c r="I1406">
        <v>0</v>
      </c>
      <c r="J1406">
        <v>0</v>
      </c>
      <c r="K1406">
        <v>0</v>
      </c>
      <c r="L1406">
        <v>0</v>
      </c>
      <c r="M1406">
        <v>0</v>
      </c>
      <c r="N1406">
        <v>0</v>
      </c>
      <c r="O1406" t="s">
        <v>28</v>
      </c>
      <c r="P1406" s="5" t="str" cm="1">
        <f t="array" ref="P1406">_xlfn.IFS(F1406=1,"Divorced",G1406=1,"Married",H1406=1,"Single",I1406=1,"Together",J1406=1,"Widow")</f>
        <v>Single</v>
      </c>
      <c r="Q1406" s="5" t="str" cm="1">
        <f t="array" ref="Q1406">_xlfn.IFS(K1406=1,"Basic",L1406=1,"Graduate",M1406=1,"Master",N1406=1,"PhD",TRUE,"Otherwise")</f>
        <v>Otherwise</v>
      </c>
    </row>
    <row r="1407" spans="1:17">
      <c r="A1407">
        <v>1085</v>
      </c>
      <c r="B1407">
        <v>142394</v>
      </c>
      <c r="C1407">
        <v>1</v>
      </c>
      <c r="D1407">
        <v>0</v>
      </c>
      <c r="E1407">
        <v>48</v>
      </c>
      <c r="F1407">
        <v>0</v>
      </c>
      <c r="G1407">
        <v>0</v>
      </c>
      <c r="H1407">
        <v>1</v>
      </c>
      <c r="I1407">
        <v>0</v>
      </c>
      <c r="J1407">
        <v>0</v>
      </c>
      <c r="K1407">
        <v>0</v>
      </c>
      <c r="L1407">
        <v>0</v>
      </c>
      <c r="M1407">
        <v>1</v>
      </c>
      <c r="N1407">
        <v>0</v>
      </c>
      <c r="O1407" t="s">
        <v>17</v>
      </c>
      <c r="P1407" s="5" t="str" cm="1">
        <f t="array" ref="P1407">_xlfn.IFS(F1407=1,"Divorced",G1407=1,"Married",H1407=1,"Single",I1407=1,"Together",J1407=1,"Widow")</f>
        <v>Single</v>
      </c>
      <c r="Q1407" s="5" t="str" cm="1">
        <f t="array" ref="Q1407">_xlfn.IFS(K1407=1,"Basic",L1407=1,"Graduate",M1407=1,"Master",N1407=1,"PhD",TRUE,"Otherwise")</f>
        <v>Master</v>
      </c>
    </row>
    <row r="1408" spans="1:17">
      <c r="A1408">
        <v>1415</v>
      </c>
      <c r="B1408">
        <v>142387</v>
      </c>
      <c r="C1408">
        <v>1</v>
      </c>
      <c r="D1408">
        <v>0</v>
      </c>
      <c r="E1408">
        <v>31</v>
      </c>
      <c r="F1408">
        <v>0</v>
      </c>
      <c r="G1408">
        <v>1</v>
      </c>
      <c r="H1408">
        <v>0</v>
      </c>
      <c r="I1408">
        <v>0</v>
      </c>
      <c r="J1408">
        <v>0</v>
      </c>
      <c r="K1408">
        <v>0</v>
      </c>
      <c r="L1408">
        <v>1</v>
      </c>
      <c r="M1408">
        <v>0</v>
      </c>
      <c r="N1408">
        <v>0</v>
      </c>
      <c r="O1408" t="s">
        <v>17</v>
      </c>
      <c r="P1408" s="5" t="str" cm="1">
        <f t="array" ref="P1408">_xlfn.IFS(F1408=1,"Divorced",G1408=1,"Married",H1408=1,"Single",I1408=1,"Together",J1408=1,"Widow")</f>
        <v>Married</v>
      </c>
      <c r="Q1408" s="5" t="str" cm="1">
        <f t="array" ref="Q1408">_xlfn.IFS(K1408=1,"Basic",L1408=1,"Graduate",M1408=1,"Master",N1408=1,"PhD",TRUE,"Otherwise")</f>
        <v>Graduate</v>
      </c>
    </row>
    <row r="1409" spans="1:17">
      <c r="A1409">
        <v>1284</v>
      </c>
      <c r="B1409">
        <v>142386</v>
      </c>
      <c r="C1409">
        <v>1</v>
      </c>
      <c r="D1409">
        <v>0</v>
      </c>
      <c r="E1409">
        <v>34</v>
      </c>
      <c r="F1409">
        <v>0</v>
      </c>
      <c r="G1409">
        <v>0</v>
      </c>
      <c r="H1409">
        <v>0</v>
      </c>
      <c r="I1409">
        <v>1</v>
      </c>
      <c r="J1409">
        <v>0</v>
      </c>
      <c r="K1409">
        <v>0</v>
      </c>
      <c r="L1409">
        <v>0</v>
      </c>
      <c r="M1409">
        <v>1</v>
      </c>
      <c r="N1409">
        <v>0</v>
      </c>
      <c r="O1409" t="s">
        <v>28</v>
      </c>
      <c r="P1409" s="5" t="str" cm="1">
        <f t="array" ref="P1409">_xlfn.IFS(F1409=1,"Divorced",G1409=1,"Married",H1409=1,"Single",I1409=1,"Together",J1409=1,"Widow")</f>
        <v>Together</v>
      </c>
      <c r="Q1409" s="5" t="str" cm="1">
        <f t="array" ref="Q1409">_xlfn.IFS(K1409=1,"Basic",L1409=1,"Graduate",M1409=1,"Master",N1409=1,"PhD",TRUE,"Otherwise")</f>
        <v>Master</v>
      </c>
    </row>
    <row r="1410" spans="1:17">
      <c r="A1410">
        <v>2521</v>
      </c>
      <c r="B1410">
        <v>142386</v>
      </c>
      <c r="C1410">
        <v>1</v>
      </c>
      <c r="D1410">
        <v>0</v>
      </c>
      <c r="E1410">
        <v>34</v>
      </c>
      <c r="F1410">
        <v>0</v>
      </c>
      <c r="G1410">
        <v>0</v>
      </c>
      <c r="H1410">
        <v>0</v>
      </c>
      <c r="I1410">
        <v>1</v>
      </c>
      <c r="J1410">
        <v>0</v>
      </c>
      <c r="K1410">
        <v>0</v>
      </c>
      <c r="L1410">
        <v>0</v>
      </c>
      <c r="M1410">
        <v>1</v>
      </c>
      <c r="N1410">
        <v>0</v>
      </c>
      <c r="O1410" t="s">
        <v>29</v>
      </c>
      <c r="P1410" s="5" t="str" cm="1">
        <f t="array" ref="P1410">_xlfn.IFS(F1410=1,"Divorced",G1410=1,"Married",H1410=1,"Single",I1410=1,"Together",J1410=1,"Widow")</f>
        <v>Together</v>
      </c>
      <c r="Q1410" s="5" t="str" cm="1">
        <f t="array" ref="Q1410">_xlfn.IFS(K1410=1,"Basic",L1410=1,"Graduate",M1410=1,"Master",N1410=1,"PhD",TRUE,"Otherwise")</f>
        <v>Master</v>
      </c>
    </row>
    <row r="1411" spans="1:17">
      <c r="A1411">
        <v>1386</v>
      </c>
      <c r="B1411">
        <v>142373</v>
      </c>
      <c r="C1411">
        <v>1</v>
      </c>
      <c r="D1411">
        <v>1</v>
      </c>
      <c r="E1411">
        <v>46</v>
      </c>
      <c r="F1411">
        <v>0</v>
      </c>
      <c r="G1411">
        <v>0</v>
      </c>
      <c r="H1411">
        <v>1</v>
      </c>
      <c r="I1411">
        <v>0</v>
      </c>
      <c r="J1411">
        <v>0</v>
      </c>
      <c r="K1411">
        <v>0</v>
      </c>
      <c r="L1411">
        <v>1</v>
      </c>
      <c r="M1411">
        <v>0</v>
      </c>
      <c r="N1411">
        <v>0</v>
      </c>
      <c r="O1411" t="s">
        <v>28</v>
      </c>
      <c r="P1411" s="5" t="str" cm="1">
        <f t="array" ref="P1411">_xlfn.IFS(F1411=1,"Divorced",G1411=1,"Married",H1411=1,"Single",I1411=1,"Together",J1411=1,"Widow")</f>
        <v>Single</v>
      </c>
      <c r="Q1411" s="5" t="str" cm="1">
        <f t="array" ref="Q1411">_xlfn.IFS(K1411=1,"Basic",L1411=1,"Graduate",M1411=1,"Master",N1411=1,"PhD",TRUE,"Otherwise")</f>
        <v>Graduate</v>
      </c>
    </row>
    <row r="1412" spans="1:17">
      <c r="A1412">
        <v>1673</v>
      </c>
      <c r="B1412">
        <v>142315</v>
      </c>
      <c r="C1412">
        <v>0</v>
      </c>
      <c r="D1412">
        <v>1</v>
      </c>
      <c r="E1412">
        <v>62</v>
      </c>
      <c r="F1412">
        <v>0</v>
      </c>
      <c r="G1412">
        <v>0</v>
      </c>
      <c r="H1412">
        <v>0</v>
      </c>
      <c r="I1412">
        <v>1</v>
      </c>
      <c r="J1412">
        <v>0</v>
      </c>
      <c r="K1412">
        <v>0</v>
      </c>
      <c r="L1412">
        <v>0</v>
      </c>
      <c r="M1412">
        <v>1</v>
      </c>
      <c r="N1412">
        <v>0</v>
      </c>
      <c r="O1412" t="s">
        <v>17</v>
      </c>
      <c r="P1412" s="5" t="str" cm="1">
        <f t="array" ref="P1412">_xlfn.IFS(F1412=1,"Divorced",G1412=1,"Married",H1412=1,"Single",I1412=1,"Together",J1412=1,"Widow")</f>
        <v>Together</v>
      </c>
      <c r="Q1412" s="5" t="str" cm="1">
        <f t="array" ref="Q1412">_xlfn.IFS(K1412=1,"Basic",L1412=1,"Graduate",M1412=1,"Master",N1412=1,"PhD",TRUE,"Otherwise")</f>
        <v>Master</v>
      </c>
    </row>
    <row r="1413" spans="1:17">
      <c r="A1413">
        <v>1868</v>
      </c>
      <c r="B1413">
        <v>142243</v>
      </c>
      <c r="C1413">
        <v>1</v>
      </c>
      <c r="D1413">
        <v>1</v>
      </c>
      <c r="E1413">
        <v>61</v>
      </c>
      <c r="F1413">
        <v>0</v>
      </c>
      <c r="G1413">
        <v>1</v>
      </c>
      <c r="H1413">
        <v>0</v>
      </c>
      <c r="I1413">
        <v>0</v>
      </c>
      <c r="J1413">
        <v>0</v>
      </c>
      <c r="K1413">
        <v>0</v>
      </c>
      <c r="L1413">
        <v>1</v>
      </c>
      <c r="M1413">
        <v>0</v>
      </c>
      <c r="N1413">
        <v>0</v>
      </c>
      <c r="O1413" t="s">
        <v>32</v>
      </c>
      <c r="P1413" s="5" t="str" cm="1">
        <f t="array" ref="P1413">_xlfn.IFS(F1413=1,"Divorced",G1413=1,"Married",H1413=1,"Single",I1413=1,"Together",J1413=1,"Widow")</f>
        <v>Married</v>
      </c>
      <c r="Q1413" s="5" t="str" cm="1">
        <f t="array" ref="Q1413">_xlfn.IFS(K1413=1,"Basic",L1413=1,"Graduate",M1413=1,"Master",N1413=1,"PhD",TRUE,"Otherwise")</f>
        <v>Graduate</v>
      </c>
    </row>
    <row r="1414" spans="1:17">
      <c r="A1414">
        <v>2660</v>
      </c>
      <c r="B1414">
        <v>142231</v>
      </c>
      <c r="C1414">
        <v>1</v>
      </c>
      <c r="D1414">
        <v>1</v>
      </c>
      <c r="E1414">
        <v>51</v>
      </c>
      <c r="F1414">
        <v>0</v>
      </c>
      <c r="G1414">
        <v>1</v>
      </c>
      <c r="H1414">
        <v>0</v>
      </c>
      <c r="I1414">
        <v>0</v>
      </c>
      <c r="J1414">
        <v>0</v>
      </c>
      <c r="K1414">
        <v>0</v>
      </c>
      <c r="L1414">
        <v>1</v>
      </c>
      <c r="M1414">
        <v>0</v>
      </c>
      <c r="N1414">
        <v>0</v>
      </c>
      <c r="O1414" t="s">
        <v>32</v>
      </c>
      <c r="P1414" s="5" t="str" cm="1">
        <f t="array" ref="P1414">_xlfn.IFS(F1414=1,"Divorced",G1414=1,"Married",H1414=1,"Single",I1414=1,"Together",J1414=1,"Widow")</f>
        <v>Married</v>
      </c>
      <c r="Q1414" s="5" t="str" cm="1">
        <f t="array" ref="Q1414">_xlfn.IFS(K1414=1,"Basic",L1414=1,"Graduate",M1414=1,"Master",N1414=1,"PhD",TRUE,"Otherwise")</f>
        <v>Graduate</v>
      </c>
    </row>
    <row r="1415" spans="1:17">
      <c r="A1415">
        <v>2191</v>
      </c>
      <c r="B1415">
        <v>142213</v>
      </c>
      <c r="C1415">
        <v>0</v>
      </c>
      <c r="D1415">
        <v>1</v>
      </c>
      <c r="E1415">
        <v>63</v>
      </c>
      <c r="F1415">
        <v>0</v>
      </c>
      <c r="G1415">
        <v>0</v>
      </c>
      <c r="H1415">
        <v>0</v>
      </c>
      <c r="I1415">
        <v>1</v>
      </c>
      <c r="J1415">
        <v>0</v>
      </c>
      <c r="K1415">
        <v>0</v>
      </c>
      <c r="L1415">
        <v>1</v>
      </c>
      <c r="M1415">
        <v>0</v>
      </c>
      <c r="N1415">
        <v>0</v>
      </c>
      <c r="O1415" t="s">
        <v>29</v>
      </c>
      <c r="P1415" s="5" t="str" cm="1">
        <f t="array" ref="P1415">_xlfn.IFS(F1415=1,"Divorced",G1415=1,"Married",H1415=1,"Single",I1415=1,"Together",J1415=1,"Widow")</f>
        <v>Together</v>
      </c>
      <c r="Q1415" s="5" t="str" cm="1">
        <f t="array" ref="Q1415">_xlfn.IFS(K1415=1,"Basic",L1415=1,"Graduate",M1415=1,"Master",N1415=1,"PhD",TRUE,"Otherwise")</f>
        <v>Graduate</v>
      </c>
    </row>
    <row r="1416" spans="1:17">
      <c r="A1416">
        <v>1441</v>
      </c>
      <c r="B1416">
        <v>142207</v>
      </c>
      <c r="C1416">
        <v>1</v>
      </c>
      <c r="D1416">
        <v>0</v>
      </c>
      <c r="E1416">
        <v>36</v>
      </c>
      <c r="F1416">
        <v>0</v>
      </c>
      <c r="G1416">
        <v>1</v>
      </c>
      <c r="H1416">
        <v>0</v>
      </c>
      <c r="I1416">
        <v>0</v>
      </c>
      <c r="J1416">
        <v>0</v>
      </c>
      <c r="K1416">
        <v>0</v>
      </c>
      <c r="L1416">
        <v>0</v>
      </c>
      <c r="M1416">
        <v>1</v>
      </c>
      <c r="N1416">
        <v>0</v>
      </c>
      <c r="O1416" t="s">
        <v>29</v>
      </c>
      <c r="P1416" s="5" t="str" cm="1">
        <f t="array" ref="P1416">_xlfn.IFS(F1416=1,"Divorced",G1416=1,"Married",H1416=1,"Single",I1416=1,"Together",J1416=1,"Widow")</f>
        <v>Married</v>
      </c>
      <c r="Q1416" s="5" t="str" cm="1">
        <f t="array" ref="Q1416">_xlfn.IFS(K1416=1,"Basic",L1416=1,"Graduate",M1416=1,"Master",N1416=1,"PhD",TRUE,"Otherwise")</f>
        <v>Master</v>
      </c>
    </row>
    <row r="1417" spans="1:17">
      <c r="A1417">
        <v>3039</v>
      </c>
      <c r="B1417">
        <v>142192</v>
      </c>
      <c r="C1417">
        <v>0</v>
      </c>
      <c r="D1417">
        <v>0</v>
      </c>
      <c r="E1417">
        <v>72</v>
      </c>
      <c r="F1417">
        <v>0</v>
      </c>
      <c r="G1417">
        <v>1</v>
      </c>
      <c r="H1417">
        <v>0</v>
      </c>
      <c r="I1417">
        <v>0</v>
      </c>
      <c r="J1417">
        <v>0</v>
      </c>
      <c r="K1417">
        <v>0</v>
      </c>
      <c r="L1417">
        <v>1</v>
      </c>
      <c r="M1417">
        <v>0</v>
      </c>
      <c r="N1417">
        <v>0</v>
      </c>
      <c r="O1417" t="s">
        <v>19</v>
      </c>
      <c r="P1417" s="5" t="str" cm="1">
        <f t="array" ref="P1417">_xlfn.IFS(F1417=1,"Divorced",G1417=1,"Married",H1417=1,"Single",I1417=1,"Together",J1417=1,"Widow")</f>
        <v>Married</v>
      </c>
      <c r="Q1417" s="5" t="str" cm="1">
        <f t="array" ref="Q1417">_xlfn.IFS(K1417=1,"Basic",L1417=1,"Graduate",M1417=1,"Master",N1417=1,"PhD",TRUE,"Otherwise")</f>
        <v>Graduate</v>
      </c>
    </row>
    <row r="1418" spans="1:17">
      <c r="A1418">
        <v>1581</v>
      </c>
      <c r="B1418">
        <v>142169</v>
      </c>
      <c r="C1418">
        <v>1</v>
      </c>
      <c r="D1418">
        <v>1</v>
      </c>
      <c r="E1418">
        <v>51</v>
      </c>
      <c r="F1418">
        <v>0</v>
      </c>
      <c r="G1418">
        <v>1</v>
      </c>
      <c r="H1418">
        <v>0</v>
      </c>
      <c r="I1418">
        <v>0</v>
      </c>
      <c r="J1418">
        <v>0</v>
      </c>
      <c r="K1418">
        <v>0</v>
      </c>
      <c r="L1418">
        <v>0</v>
      </c>
      <c r="M1418">
        <v>1</v>
      </c>
      <c r="N1418">
        <v>0</v>
      </c>
      <c r="O1418" t="s">
        <v>19</v>
      </c>
      <c r="P1418" s="5" t="str" cm="1">
        <f t="array" ref="P1418">_xlfn.IFS(F1418=1,"Divorced",G1418=1,"Married",H1418=1,"Single",I1418=1,"Together",J1418=1,"Widow")</f>
        <v>Married</v>
      </c>
      <c r="Q1418" s="5" t="str" cm="1">
        <f t="array" ref="Q1418">_xlfn.IFS(K1418=1,"Basic",L1418=1,"Graduate",M1418=1,"Master",N1418=1,"PhD",TRUE,"Otherwise")</f>
        <v>Master</v>
      </c>
    </row>
    <row r="1419" spans="1:17">
      <c r="A1419">
        <v>2127</v>
      </c>
      <c r="B1419">
        <v>142162</v>
      </c>
      <c r="C1419">
        <v>1</v>
      </c>
      <c r="D1419">
        <v>0</v>
      </c>
      <c r="E1419">
        <v>39</v>
      </c>
      <c r="F1419">
        <v>0</v>
      </c>
      <c r="G1419">
        <v>0</v>
      </c>
      <c r="H1419">
        <v>0</v>
      </c>
      <c r="I1419">
        <v>1</v>
      </c>
      <c r="J1419">
        <v>0</v>
      </c>
      <c r="K1419">
        <v>0</v>
      </c>
      <c r="L1419">
        <v>1</v>
      </c>
      <c r="M1419">
        <v>0</v>
      </c>
      <c r="N1419">
        <v>0</v>
      </c>
      <c r="O1419" t="s">
        <v>19</v>
      </c>
      <c r="P1419" s="5" t="str" cm="1">
        <f t="array" ref="P1419">_xlfn.IFS(F1419=1,"Divorced",G1419=1,"Married",H1419=1,"Single",I1419=1,"Together",J1419=1,"Widow")</f>
        <v>Together</v>
      </c>
      <c r="Q1419" s="5" t="str" cm="1">
        <f t="array" ref="Q1419">_xlfn.IFS(K1419=1,"Basic",L1419=1,"Graduate",M1419=1,"Master",N1419=1,"PhD",TRUE,"Otherwise")</f>
        <v>Graduate</v>
      </c>
    </row>
    <row r="1420" spans="1:17">
      <c r="A1420">
        <v>2196</v>
      </c>
      <c r="B1420">
        <v>142160</v>
      </c>
      <c r="C1420">
        <v>1</v>
      </c>
      <c r="D1420">
        <v>1</v>
      </c>
      <c r="E1420">
        <v>45</v>
      </c>
      <c r="F1420">
        <v>0</v>
      </c>
      <c r="G1420">
        <v>0</v>
      </c>
      <c r="H1420">
        <v>1</v>
      </c>
      <c r="I1420">
        <v>0</v>
      </c>
      <c r="J1420">
        <v>0</v>
      </c>
      <c r="K1420">
        <v>0</v>
      </c>
      <c r="L1420">
        <v>1</v>
      </c>
      <c r="M1420">
        <v>0</v>
      </c>
      <c r="N1420">
        <v>0</v>
      </c>
      <c r="O1420" t="s">
        <v>28</v>
      </c>
      <c r="P1420" s="5" t="str" cm="1">
        <f t="array" ref="P1420">_xlfn.IFS(F1420=1,"Divorced",G1420=1,"Married",H1420=1,"Single",I1420=1,"Together",J1420=1,"Widow")</f>
        <v>Single</v>
      </c>
      <c r="Q1420" s="5" t="str" cm="1">
        <f t="array" ref="Q1420">_xlfn.IFS(K1420=1,"Basic",L1420=1,"Graduate",M1420=1,"Master",N1420=1,"PhD",TRUE,"Otherwise")</f>
        <v>Graduate</v>
      </c>
    </row>
    <row r="1421" spans="1:17">
      <c r="A1421">
        <v>2864</v>
      </c>
      <c r="B1421">
        <v>142081</v>
      </c>
      <c r="C1421">
        <v>1</v>
      </c>
      <c r="D1421">
        <v>0</v>
      </c>
      <c r="E1421">
        <v>38</v>
      </c>
      <c r="F1421">
        <v>0</v>
      </c>
      <c r="G1421">
        <v>1</v>
      </c>
      <c r="H1421">
        <v>0</v>
      </c>
      <c r="I1421">
        <v>0</v>
      </c>
      <c r="J1421">
        <v>0</v>
      </c>
      <c r="K1421">
        <v>0</v>
      </c>
      <c r="L1421">
        <v>1</v>
      </c>
      <c r="M1421">
        <v>0</v>
      </c>
      <c r="N1421">
        <v>0</v>
      </c>
      <c r="O1421" t="s">
        <v>32</v>
      </c>
      <c r="P1421" s="5" t="str" cm="1">
        <f t="array" ref="P1421">_xlfn.IFS(F1421=1,"Divorced",G1421=1,"Married",H1421=1,"Single",I1421=1,"Together",J1421=1,"Widow")</f>
        <v>Married</v>
      </c>
      <c r="Q1421" s="5" t="str" cm="1">
        <f t="array" ref="Q1421">_xlfn.IFS(K1421=1,"Basic",L1421=1,"Graduate",M1421=1,"Master",N1421=1,"PhD",TRUE,"Otherwise")</f>
        <v>Graduate</v>
      </c>
    </row>
    <row r="1422" spans="1:17">
      <c r="A1422">
        <v>2671</v>
      </c>
      <c r="B1422">
        <v>142033</v>
      </c>
      <c r="C1422">
        <v>1</v>
      </c>
      <c r="D1422">
        <v>1</v>
      </c>
      <c r="E1422">
        <v>49</v>
      </c>
      <c r="F1422">
        <v>0</v>
      </c>
      <c r="G1422">
        <v>0</v>
      </c>
      <c r="H1422">
        <v>0</v>
      </c>
      <c r="I1422">
        <v>1</v>
      </c>
      <c r="J1422">
        <v>0</v>
      </c>
      <c r="K1422">
        <v>0</v>
      </c>
      <c r="L1422">
        <v>0</v>
      </c>
      <c r="M1422">
        <v>0</v>
      </c>
      <c r="N1422">
        <v>0</v>
      </c>
      <c r="O1422" t="s">
        <v>29</v>
      </c>
      <c r="P1422" s="5" t="str" cm="1">
        <f t="array" ref="P1422">_xlfn.IFS(F1422=1,"Divorced",G1422=1,"Married",H1422=1,"Single",I1422=1,"Together",J1422=1,"Widow")</f>
        <v>Together</v>
      </c>
      <c r="Q1422" s="5" t="str" cm="1">
        <f t="array" ref="Q1422">_xlfn.IFS(K1422=1,"Basic",L1422=1,"Graduate",M1422=1,"Master",N1422=1,"PhD",TRUE,"Otherwise")</f>
        <v>Otherwise</v>
      </c>
    </row>
    <row r="1423" spans="1:17">
      <c r="A1423">
        <v>1973</v>
      </c>
      <c r="B1423">
        <v>142021</v>
      </c>
      <c r="C1423">
        <v>1</v>
      </c>
      <c r="D1423">
        <v>0</v>
      </c>
      <c r="E1423">
        <v>39</v>
      </c>
      <c r="F1423">
        <v>0</v>
      </c>
      <c r="G1423">
        <v>0</v>
      </c>
      <c r="H1423">
        <v>0</v>
      </c>
      <c r="I1423">
        <v>1</v>
      </c>
      <c r="J1423">
        <v>0</v>
      </c>
      <c r="K1423">
        <v>0</v>
      </c>
      <c r="L1423">
        <v>0</v>
      </c>
      <c r="M1423">
        <v>1</v>
      </c>
      <c r="N1423">
        <v>0</v>
      </c>
      <c r="O1423" t="s">
        <v>17</v>
      </c>
      <c r="P1423" s="5" t="str" cm="1">
        <f t="array" ref="P1423">_xlfn.IFS(F1423=1,"Divorced",G1423=1,"Married",H1423=1,"Single",I1423=1,"Together",J1423=1,"Widow")</f>
        <v>Together</v>
      </c>
      <c r="Q1423" s="5" t="str" cm="1">
        <f t="array" ref="Q1423">_xlfn.IFS(K1423=1,"Basic",L1423=1,"Graduate",M1423=1,"Master",N1423=1,"PhD",TRUE,"Otherwise")</f>
        <v>Master</v>
      </c>
    </row>
    <row r="1424" spans="1:17">
      <c r="A1424">
        <v>2478</v>
      </c>
      <c r="B1424">
        <v>142014</v>
      </c>
      <c r="C1424">
        <v>1</v>
      </c>
      <c r="D1424">
        <v>0</v>
      </c>
      <c r="E1424">
        <v>43</v>
      </c>
      <c r="F1424">
        <v>0</v>
      </c>
      <c r="G1424">
        <v>1</v>
      </c>
      <c r="H1424">
        <v>0</v>
      </c>
      <c r="I1424">
        <v>0</v>
      </c>
      <c r="J1424">
        <v>0</v>
      </c>
      <c r="K1424">
        <v>0</v>
      </c>
      <c r="L1424">
        <v>1</v>
      </c>
      <c r="M1424">
        <v>0</v>
      </c>
      <c r="N1424">
        <v>0</v>
      </c>
      <c r="O1424" t="s">
        <v>28</v>
      </c>
      <c r="P1424" s="5" t="str" cm="1">
        <f t="array" ref="P1424">_xlfn.IFS(F1424=1,"Divorced",G1424=1,"Married",H1424=1,"Single",I1424=1,"Together",J1424=1,"Widow")</f>
        <v>Married</v>
      </c>
      <c r="Q1424" s="5" t="str" cm="1">
        <f t="array" ref="Q1424">_xlfn.IFS(K1424=1,"Basic",L1424=1,"Graduate",M1424=1,"Master",N1424=1,"PhD",TRUE,"Otherwise")</f>
        <v>Graduate</v>
      </c>
    </row>
    <row r="1425" spans="1:17">
      <c r="A1425">
        <v>2550</v>
      </c>
      <c r="B1425">
        <v>142014</v>
      </c>
      <c r="C1425">
        <v>1</v>
      </c>
      <c r="D1425">
        <v>0</v>
      </c>
      <c r="E1425">
        <v>43</v>
      </c>
      <c r="F1425">
        <v>0</v>
      </c>
      <c r="G1425">
        <v>1</v>
      </c>
      <c r="H1425">
        <v>0</v>
      </c>
      <c r="I1425">
        <v>0</v>
      </c>
      <c r="J1425">
        <v>0</v>
      </c>
      <c r="K1425">
        <v>0</v>
      </c>
      <c r="L1425">
        <v>1</v>
      </c>
      <c r="M1425">
        <v>0</v>
      </c>
      <c r="N1425">
        <v>0</v>
      </c>
      <c r="O1425" t="s">
        <v>28</v>
      </c>
      <c r="P1425" s="5" t="str" cm="1">
        <f t="array" ref="P1425">_xlfn.IFS(F1425=1,"Divorced",G1425=1,"Married",H1425=1,"Single",I1425=1,"Together",J1425=1,"Widow")</f>
        <v>Married</v>
      </c>
      <c r="Q1425" s="5" t="str" cm="1">
        <f t="array" ref="Q1425">_xlfn.IFS(K1425=1,"Basic",L1425=1,"Graduate",M1425=1,"Master",N1425=1,"PhD",TRUE,"Otherwise")</f>
        <v>Graduate</v>
      </c>
    </row>
    <row r="1426" spans="1:17">
      <c r="A1426">
        <v>1213</v>
      </c>
      <c r="B1426">
        <v>142011</v>
      </c>
      <c r="C1426">
        <v>1</v>
      </c>
      <c r="D1426">
        <v>0</v>
      </c>
      <c r="E1426">
        <v>42</v>
      </c>
      <c r="F1426">
        <v>0</v>
      </c>
      <c r="G1426">
        <v>0</v>
      </c>
      <c r="H1426">
        <v>0</v>
      </c>
      <c r="I1426">
        <v>1</v>
      </c>
      <c r="J1426">
        <v>0</v>
      </c>
      <c r="K1426">
        <v>0</v>
      </c>
      <c r="L1426">
        <v>1</v>
      </c>
      <c r="M1426">
        <v>0</v>
      </c>
      <c r="N1426">
        <v>0</v>
      </c>
      <c r="O1426" t="s">
        <v>29</v>
      </c>
      <c r="P1426" s="5" t="str" cm="1">
        <f t="array" ref="P1426">_xlfn.IFS(F1426=1,"Divorced",G1426=1,"Married",H1426=1,"Single",I1426=1,"Together",J1426=1,"Widow")</f>
        <v>Together</v>
      </c>
      <c r="Q1426" s="5" t="str" cm="1">
        <f t="array" ref="Q1426">_xlfn.IFS(K1426=1,"Basic",L1426=1,"Graduate",M1426=1,"Master",N1426=1,"PhD",TRUE,"Otherwise")</f>
        <v>Graduate</v>
      </c>
    </row>
    <row r="1427" spans="1:17">
      <c r="A1427">
        <v>2043</v>
      </c>
      <c r="B1427">
        <v>142000</v>
      </c>
      <c r="C1427">
        <v>0</v>
      </c>
      <c r="D1427">
        <v>0</v>
      </c>
      <c r="E1427">
        <v>33</v>
      </c>
      <c r="F1427">
        <v>0</v>
      </c>
      <c r="G1427">
        <v>0</v>
      </c>
      <c r="H1427">
        <v>1</v>
      </c>
      <c r="I1427">
        <v>0</v>
      </c>
      <c r="J1427">
        <v>0</v>
      </c>
      <c r="K1427">
        <v>0</v>
      </c>
      <c r="L1427">
        <v>0</v>
      </c>
      <c r="M1427">
        <v>0</v>
      </c>
      <c r="N1427">
        <v>1</v>
      </c>
      <c r="O1427" t="s">
        <v>19</v>
      </c>
      <c r="P1427" s="5" t="str" cm="1">
        <f t="array" ref="P1427">_xlfn.IFS(F1427=1,"Divorced",G1427=1,"Married",H1427=1,"Single",I1427=1,"Together",J1427=1,"Widow")</f>
        <v>Single</v>
      </c>
      <c r="Q1427" s="5" t="str" cm="1">
        <f t="array" ref="Q1427">_xlfn.IFS(K1427=1,"Basic",L1427=1,"Graduate",M1427=1,"Master",N1427=1,"PhD",TRUE,"Otherwise")</f>
        <v>PhD</v>
      </c>
    </row>
    <row r="1428" spans="1:17">
      <c r="A1428">
        <v>3046</v>
      </c>
      <c r="B1428">
        <v>142000</v>
      </c>
      <c r="C1428">
        <v>0</v>
      </c>
      <c r="D1428">
        <v>0</v>
      </c>
      <c r="E1428">
        <v>33</v>
      </c>
      <c r="F1428">
        <v>0</v>
      </c>
      <c r="G1428">
        <v>0</v>
      </c>
      <c r="H1428">
        <v>1</v>
      </c>
      <c r="I1428">
        <v>0</v>
      </c>
      <c r="J1428">
        <v>0</v>
      </c>
      <c r="K1428">
        <v>0</v>
      </c>
      <c r="L1428">
        <v>0</v>
      </c>
      <c r="M1428">
        <v>0</v>
      </c>
      <c r="N1428">
        <v>1</v>
      </c>
      <c r="O1428" t="s">
        <v>34</v>
      </c>
      <c r="P1428" s="5" t="str" cm="1">
        <f t="array" ref="P1428">_xlfn.IFS(F1428=1,"Divorced",G1428=1,"Married",H1428=1,"Single",I1428=1,"Together",J1428=1,"Widow")</f>
        <v>Single</v>
      </c>
      <c r="Q1428" s="5" t="str" cm="1">
        <f t="array" ref="Q1428">_xlfn.IFS(K1428=1,"Basic",L1428=1,"Graduate",M1428=1,"Master",N1428=1,"PhD",TRUE,"Otherwise")</f>
        <v>PhD</v>
      </c>
    </row>
    <row r="1429" spans="1:17">
      <c r="A1429">
        <v>2213</v>
      </c>
      <c r="B1429">
        <v>141986</v>
      </c>
      <c r="C1429">
        <v>0</v>
      </c>
      <c r="D1429">
        <v>1</v>
      </c>
      <c r="E1429">
        <v>42</v>
      </c>
      <c r="F1429">
        <v>1</v>
      </c>
      <c r="G1429">
        <v>0</v>
      </c>
      <c r="H1429">
        <v>0</v>
      </c>
      <c r="I1429">
        <v>0</v>
      </c>
      <c r="J1429">
        <v>0</v>
      </c>
      <c r="K1429">
        <v>0</v>
      </c>
      <c r="L1429">
        <v>1</v>
      </c>
      <c r="M1429">
        <v>0</v>
      </c>
      <c r="N1429">
        <v>0</v>
      </c>
      <c r="O1429" t="s">
        <v>17</v>
      </c>
      <c r="P1429" s="5" t="str" cm="1">
        <f t="array" ref="P1429">_xlfn.IFS(F1429=1,"Divorced",G1429=1,"Married",H1429=1,"Single",I1429=1,"Together",J1429=1,"Widow")</f>
        <v>Divorced</v>
      </c>
      <c r="Q1429" s="5" t="str" cm="1">
        <f t="array" ref="Q1429">_xlfn.IFS(K1429=1,"Basic",L1429=1,"Graduate",M1429=1,"Master",N1429=1,"PhD",TRUE,"Otherwise")</f>
        <v>Graduate</v>
      </c>
    </row>
    <row r="1430" spans="1:17">
      <c r="A1430">
        <v>3137</v>
      </c>
      <c r="B1430">
        <v>141967</v>
      </c>
      <c r="C1430">
        <v>1</v>
      </c>
      <c r="D1430">
        <v>1</v>
      </c>
      <c r="E1430">
        <v>39</v>
      </c>
      <c r="F1430">
        <v>0</v>
      </c>
      <c r="G1430">
        <v>0</v>
      </c>
      <c r="H1430">
        <v>1</v>
      </c>
      <c r="I1430">
        <v>0</v>
      </c>
      <c r="J1430">
        <v>0</v>
      </c>
      <c r="K1430">
        <v>0</v>
      </c>
      <c r="L1430">
        <v>1</v>
      </c>
      <c r="M1430">
        <v>0</v>
      </c>
      <c r="N1430">
        <v>0</v>
      </c>
      <c r="O1430" t="s">
        <v>17</v>
      </c>
      <c r="P1430" s="5" t="str" cm="1">
        <f t="array" ref="P1430">_xlfn.IFS(F1430=1,"Divorced",G1430=1,"Married",H1430=1,"Single",I1430=1,"Together",J1430=1,"Widow")</f>
        <v>Single</v>
      </c>
      <c r="Q1430" s="5" t="str" cm="1">
        <f t="array" ref="Q1430">_xlfn.IFS(K1430=1,"Basic",L1430=1,"Graduate",M1430=1,"Master",N1430=1,"PhD",TRUE,"Otherwise")</f>
        <v>Graduate</v>
      </c>
    </row>
    <row r="1431" spans="1:17">
      <c r="A1431">
        <v>1134</v>
      </c>
      <c r="B1431">
        <v>141883</v>
      </c>
      <c r="C1431">
        <v>1</v>
      </c>
      <c r="D1431">
        <v>0</v>
      </c>
      <c r="E1431">
        <v>32</v>
      </c>
      <c r="F1431">
        <v>0</v>
      </c>
      <c r="G1431">
        <v>0</v>
      </c>
      <c r="H1431">
        <v>0</v>
      </c>
      <c r="I1431">
        <v>1</v>
      </c>
      <c r="J1431">
        <v>0</v>
      </c>
      <c r="K1431">
        <v>0</v>
      </c>
      <c r="L1431">
        <v>1</v>
      </c>
      <c r="M1431">
        <v>0</v>
      </c>
      <c r="N1431">
        <v>0</v>
      </c>
      <c r="O1431" t="s">
        <v>28</v>
      </c>
      <c r="P1431" s="5" t="str" cm="1">
        <f t="array" ref="P1431">_xlfn.IFS(F1431=1,"Divorced",G1431=1,"Married",H1431=1,"Single",I1431=1,"Together",J1431=1,"Widow")</f>
        <v>Together</v>
      </c>
      <c r="Q1431" s="5" t="str" cm="1">
        <f t="array" ref="Q1431">_xlfn.IFS(K1431=1,"Basic",L1431=1,"Graduate",M1431=1,"Master",N1431=1,"PhD",TRUE,"Otherwise")</f>
        <v>Graduate</v>
      </c>
    </row>
    <row r="1432" spans="1:17">
      <c r="A1432">
        <v>1016</v>
      </c>
      <c r="B1432">
        <v>141850</v>
      </c>
      <c r="C1432">
        <v>1</v>
      </c>
      <c r="D1432">
        <v>1</v>
      </c>
      <c r="E1432">
        <v>40</v>
      </c>
      <c r="F1432">
        <v>0</v>
      </c>
      <c r="G1432">
        <v>1</v>
      </c>
      <c r="H1432">
        <v>0</v>
      </c>
      <c r="I1432">
        <v>0</v>
      </c>
      <c r="J1432">
        <v>0</v>
      </c>
      <c r="K1432">
        <v>0</v>
      </c>
      <c r="L1432">
        <v>1</v>
      </c>
      <c r="M1432">
        <v>0</v>
      </c>
      <c r="N1432">
        <v>0</v>
      </c>
      <c r="O1432" t="s">
        <v>32</v>
      </c>
      <c r="P1432" s="5" t="str" cm="1">
        <f t="array" ref="P1432">_xlfn.IFS(F1432=1,"Divorced",G1432=1,"Married",H1432=1,"Single",I1432=1,"Together",J1432=1,"Widow")</f>
        <v>Married</v>
      </c>
      <c r="Q1432" s="5" t="str" cm="1">
        <f t="array" ref="Q1432">_xlfn.IFS(K1432=1,"Basic",L1432=1,"Graduate",M1432=1,"Master",N1432=1,"PhD",TRUE,"Otherwise")</f>
        <v>Graduate</v>
      </c>
    </row>
    <row r="1433" spans="1:17">
      <c r="A1433">
        <v>3178</v>
      </c>
      <c r="B1433">
        <v>141769</v>
      </c>
      <c r="C1433">
        <v>0</v>
      </c>
      <c r="D1433">
        <v>1</v>
      </c>
      <c r="E1433">
        <v>65</v>
      </c>
      <c r="F1433">
        <v>1</v>
      </c>
      <c r="G1433">
        <v>0</v>
      </c>
      <c r="H1433">
        <v>0</v>
      </c>
      <c r="I1433">
        <v>0</v>
      </c>
      <c r="J1433">
        <v>0</v>
      </c>
      <c r="K1433">
        <v>0</v>
      </c>
      <c r="L1433">
        <v>0</v>
      </c>
      <c r="M1433">
        <v>0</v>
      </c>
      <c r="N1433">
        <v>0</v>
      </c>
      <c r="O1433" t="s">
        <v>34</v>
      </c>
      <c r="P1433" s="5" t="str" cm="1">
        <f t="array" ref="P1433">_xlfn.IFS(F1433=1,"Divorced",G1433=1,"Married",H1433=1,"Single",I1433=1,"Together",J1433=1,"Widow")</f>
        <v>Divorced</v>
      </c>
      <c r="Q1433" s="5" t="str" cm="1">
        <f t="array" ref="Q1433">_xlfn.IFS(K1433=1,"Basic",L1433=1,"Graduate",M1433=1,"Master",N1433=1,"PhD",TRUE,"Otherwise")</f>
        <v>Otherwise</v>
      </c>
    </row>
    <row r="1434" spans="1:17">
      <c r="A1434">
        <v>1045</v>
      </c>
      <c r="B1434">
        <v>141728</v>
      </c>
      <c r="C1434">
        <v>1</v>
      </c>
      <c r="D1434">
        <v>0</v>
      </c>
      <c r="E1434">
        <v>52</v>
      </c>
      <c r="F1434">
        <v>0</v>
      </c>
      <c r="G1434">
        <v>0</v>
      </c>
      <c r="H1434">
        <v>0</v>
      </c>
      <c r="I1434">
        <v>1</v>
      </c>
      <c r="J1434">
        <v>0</v>
      </c>
      <c r="K1434">
        <v>0</v>
      </c>
      <c r="L1434">
        <v>1</v>
      </c>
      <c r="M1434">
        <v>0</v>
      </c>
      <c r="N1434">
        <v>0</v>
      </c>
      <c r="O1434" t="s">
        <v>29</v>
      </c>
      <c r="P1434" s="5" t="str" cm="1">
        <f t="array" ref="P1434">_xlfn.IFS(F1434=1,"Divorced",G1434=1,"Married",H1434=1,"Single",I1434=1,"Together",J1434=1,"Widow")</f>
        <v>Together</v>
      </c>
      <c r="Q1434" s="5" t="str" cm="1">
        <f t="array" ref="Q1434">_xlfn.IFS(K1434=1,"Basic",L1434=1,"Graduate",M1434=1,"Master",N1434=1,"PhD",TRUE,"Otherwise")</f>
        <v>Graduate</v>
      </c>
    </row>
    <row r="1435" spans="1:17">
      <c r="A1435">
        <v>3124</v>
      </c>
      <c r="B1435">
        <v>141713</v>
      </c>
      <c r="C1435">
        <v>1</v>
      </c>
      <c r="D1435">
        <v>1</v>
      </c>
      <c r="E1435">
        <v>56</v>
      </c>
      <c r="F1435">
        <v>1</v>
      </c>
      <c r="G1435">
        <v>0</v>
      </c>
      <c r="H1435">
        <v>0</v>
      </c>
      <c r="I1435">
        <v>0</v>
      </c>
      <c r="J1435">
        <v>0</v>
      </c>
      <c r="K1435">
        <v>0</v>
      </c>
      <c r="L1435">
        <v>0</v>
      </c>
      <c r="M1435">
        <v>0</v>
      </c>
      <c r="N1435">
        <v>0</v>
      </c>
      <c r="O1435" t="s">
        <v>34</v>
      </c>
      <c r="P1435" s="5" t="str" cm="1">
        <f t="array" ref="P1435">_xlfn.IFS(F1435=1,"Divorced",G1435=1,"Married",H1435=1,"Single",I1435=1,"Together",J1435=1,"Widow")</f>
        <v>Divorced</v>
      </c>
      <c r="Q1435" s="5" t="str" cm="1">
        <f t="array" ref="Q1435">_xlfn.IFS(K1435=1,"Basic",L1435=1,"Graduate",M1435=1,"Master",N1435=1,"PhD",TRUE,"Otherwise")</f>
        <v>Otherwise</v>
      </c>
    </row>
    <row r="1436" spans="1:17">
      <c r="A1436">
        <v>2369</v>
      </c>
      <c r="B1436">
        <v>141658</v>
      </c>
      <c r="C1436">
        <v>1</v>
      </c>
      <c r="D1436">
        <v>1</v>
      </c>
      <c r="E1436">
        <v>45</v>
      </c>
      <c r="F1436">
        <v>0</v>
      </c>
      <c r="G1436">
        <v>0</v>
      </c>
      <c r="H1436">
        <v>1</v>
      </c>
      <c r="I1436">
        <v>0</v>
      </c>
      <c r="J1436">
        <v>0</v>
      </c>
      <c r="K1436">
        <v>0</v>
      </c>
      <c r="L1436">
        <v>0</v>
      </c>
      <c r="M1436">
        <v>0</v>
      </c>
      <c r="N1436">
        <v>0</v>
      </c>
      <c r="O1436" t="s">
        <v>17</v>
      </c>
      <c r="P1436" s="5" t="str" cm="1">
        <f t="array" ref="P1436">_xlfn.IFS(F1436=1,"Divorced",G1436=1,"Married",H1436=1,"Single",I1436=1,"Together",J1436=1,"Widow")</f>
        <v>Single</v>
      </c>
      <c r="Q1436" s="5" t="str" cm="1">
        <f t="array" ref="Q1436">_xlfn.IFS(K1436=1,"Basic",L1436=1,"Graduate",M1436=1,"Master",N1436=1,"PhD",TRUE,"Otherwise")</f>
        <v>Otherwise</v>
      </c>
    </row>
    <row r="1437" spans="1:17">
      <c r="A1437">
        <v>1460</v>
      </c>
      <c r="B1437">
        <v>141644</v>
      </c>
      <c r="C1437">
        <v>1</v>
      </c>
      <c r="D1437">
        <v>1</v>
      </c>
      <c r="E1437">
        <v>48</v>
      </c>
      <c r="F1437">
        <v>0</v>
      </c>
      <c r="G1437">
        <v>0</v>
      </c>
      <c r="H1437">
        <v>1</v>
      </c>
      <c r="I1437">
        <v>0</v>
      </c>
      <c r="J1437">
        <v>0</v>
      </c>
      <c r="K1437">
        <v>0</v>
      </c>
      <c r="L1437">
        <v>0</v>
      </c>
      <c r="M1437">
        <v>0</v>
      </c>
      <c r="N1437">
        <v>1</v>
      </c>
      <c r="O1437" t="s">
        <v>32</v>
      </c>
      <c r="P1437" s="5" t="str" cm="1">
        <f t="array" ref="P1437">_xlfn.IFS(F1437=1,"Divorced",G1437=1,"Married",H1437=1,"Single",I1437=1,"Together",J1437=1,"Widow")</f>
        <v>Single</v>
      </c>
      <c r="Q1437" s="5" t="str" cm="1">
        <f t="array" ref="Q1437">_xlfn.IFS(K1437=1,"Basic",L1437=1,"Graduate",M1437=1,"Master",N1437=1,"PhD",TRUE,"Otherwise")</f>
        <v>PhD</v>
      </c>
    </row>
    <row r="1438" spans="1:17">
      <c r="A1438">
        <v>2982</v>
      </c>
      <c r="B1438">
        <v>141638</v>
      </c>
      <c r="C1438">
        <v>0</v>
      </c>
      <c r="D1438">
        <v>1</v>
      </c>
      <c r="E1438">
        <v>56</v>
      </c>
      <c r="F1438">
        <v>1</v>
      </c>
      <c r="G1438">
        <v>0</v>
      </c>
      <c r="H1438">
        <v>0</v>
      </c>
      <c r="I1438">
        <v>0</v>
      </c>
      <c r="J1438">
        <v>0</v>
      </c>
      <c r="K1438">
        <v>0</v>
      </c>
      <c r="L1438">
        <v>1</v>
      </c>
      <c r="M1438">
        <v>0</v>
      </c>
      <c r="N1438">
        <v>0</v>
      </c>
      <c r="O1438" t="s">
        <v>28</v>
      </c>
      <c r="P1438" s="5" t="str" cm="1">
        <f t="array" ref="P1438">_xlfn.IFS(F1438=1,"Divorced",G1438=1,"Married",H1438=1,"Single",I1438=1,"Together",J1438=1,"Widow")</f>
        <v>Divorced</v>
      </c>
      <c r="Q1438" s="5" t="str" cm="1">
        <f t="array" ref="Q1438">_xlfn.IFS(K1438=1,"Basic",L1438=1,"Graduate",M1438=1,"Master",N1438=1,"PhD",TRUE,"Otherwise")</f>
        <v>Graduate</v>
      </c>
    </row>
    <row r="1439" spans="1:17">
      <c r="A1439">
        <v>2810</v>
      </c>
      <c r="B1439">
        <v>141580</v>
      </c>
      <c r="C1439">
        <v>1</v>
      </c>
      <c r="D1439">
        <v>1</v>
      </c>
      <c r="E1439">
        <v>42</v>
      </c>
      <c r="F1439">
        <v>0</v>
      </c>
      <c r="G1439">
        <v>0</v>
      </c>
      <c r="H1439">
        <v>0</v>
      </c>
      <c r="I1439">
        <v>1</v>
      </c>
      <c r="J1439">
        <v>0</v>
      </c>
      <c r="K1439">
        <v>0</v>
      </c>
      <c r="L1439">
        <v>1</v>
      </c>
      <c r="M1439">
        <v>0</v>
      </c>
      <c r="N1439">
        <v>0</v>
      </c>
      <c r="O1439" t="s">
        <v>32</v>
      </c>
      <c r="P1439" s="5" t="str" cm="1">
        <f t="array" ref="P1439">_xlfn.IFS(F1439=1,"Divorced",G1439=1,"Married",H1439=1,"Single",I1439=1,"Together",J1439=1,"Widow")</f>
        <v>Together</v>
      </c>
      <c r="Q1439" s="5" t="str" cm="1">
        <f t="array" ref="Q1439">_xlfn.IFS(K1439=1,"Basic",L1439=1,"Graduate",M1439=1,"Master",N1439=1,"PhD",TRUE,"Otherwise")</f>
        <v>Graduate</v>
      </c>
    </row>
    <row r="1440" spans="1:17">
      <c r="A1440">
        <v>1124</v>
      </c>
      <c r="B1440">
        <v>141551</v>
      </c>
      <c r="C1440">
        <v>1</v>
      </c>
      <c r="D1440">
        <v>1</v>
      </c>
      <c r="E1440">
        <v>56</v>
      </c>
      <c r="F1440">
        <v>0</v>
      </c>
      <c r="G1440">
        <v>1</v>
      </c>
      <c r="H1440">
        <v>0</v>
      </c>
      <c r="I1440">
        <v>0</v>
      </c>
      <c r="J1440">
        <v>0</v>
      </c>
      <c r="K1440">
        <v>0</v>
      </c>
      <c r="L1440">
        <v>0</v>
      </c>
      <c r="M1440">
        <v>0</v>
      </c>
      <c r="N1440">
        <v>1</v>
      </c>
      <c r="O1440" t="s">
        <v>32</v>
      </c>
      <c r="P1440" s="5" t="str" cm="1">
        <f t="array" ref="P1440">_xlfn.IFS(F1440=1,"Divorced",G1440=1,"Married",H1440=1,"Single",I1440=1,"Together",J1440=1,"Widow")</f>
        <v>Married</v>
      </c>
      <c r="Q1440" s="5" t="str" cm="1">
        <f t="array" ref="Q1440">_xlfn.IFS(K1440=1,"Basic",L1440=1,"Graduate",M1440=1,"Master",N1440=1,"PhD",TRUE,"Otherwise")</f>
        <v>PhD</v>
      </c>
    </row>
    <row r="1441" spans="1:17">
      <c r="A1441">
        <v>2640</v>
      </c>
      <c r="B1441">
        <v>141473</v>
      </c>
      <c r="C1441">
        <v>1</v>
      </c>
      <c r="D1441">
        <v>0</v>
      </c>
      <c r="E1441">
        <v>35</v>
      </c>
      <c r="F1441">
        <v>0</v>
      </c>
      <c r="G1441">
        <v>0</v>
      </c>
      <c r="H1441">
        <v>1</v>
      </c>
      <c r="I1441">
        <v>0</v>
      </c>
      <c r="J1441">
        <v>0</v>
      </c>
      <c r="K1441">
        <v>0</v>
      </c>
      <c r="L1441">
        <v>0</v>
      </c>
      <c r="M1441">
        <v>0</v>
      </c>
      <c r="N1441">
        <v>0</v>
      </c>
      <c r="O1441" t="s">
        <v>28</v>
      </c>
      <c r="P1441" s="5" t="str" cm="1">
        <f t="array" ref="P1441">_xlfn.IFS(F1441=1,"Divorced",G1441=1,"Married",H1441=1,"Single",I1441=1,"Together",J1441=1,"Widow")</f>
        <v>Single</v>
      </c>
      <c r="Q1441" s="5" t="str" cm="1">
        <f t="array" ref="Q1441">_xlfn.IFS(K1441=1,"Basic",L1441=1,"Graduate",M1441=1,"Master",N1441=1,"PhD",TRUE,"Otherwise")</f>
        <v>Otherwise</v>
      </c>
    </row>
    <row r="1442" spans="1:17">
      <c r="A1442">
        <v>1756</v>
      </c>
      <c r="B1442">
        <v>141452</v>
      </c>
      <c r="C1442">
        <v>1</v>
      </c>
      <c r="D1442">
        <v>1</v>
      </c>
      <c r="E1442">
        <v>67</v>
      </c>
      <c r="F1442">
        <v>0</v>
      </c>
      <c r="G1442">
        <v>0</v>
      </c>
      <c r="H1442">
        <v>0</v>
      </c>
      <c r="I1442">
        <v>1</v>
      </c>
      <c r="J1442">
        <v>0</v>
      </c>
      <c r="K1442">
        <v>0</v>
      </c>
      <c r="L1442">
        <v>1</v>
      </c>
      <c r="M1442">
        <v>0</v>
      </c>
      <c r="N1442">
        <v>0</v>
      </c>
      <c r="O1442" t="s">
        <v>34</v>
      </c>
      <c r="P1442" s="5" t="str" cm="1">
        <f t="array" ref="P1442">_xlfn.IFS(F1442=1,"Divorced",G1442=1,"Married",H1442=1,"Single",I1442=1,"Together",J1442=1,"Widow")</f>
        <v>Together</v>
      </c>
      <c r="Q1442" s="5" t="str" cm="1">
        <f t="array" ref="Q1442">_xlfn.IFS(K1442=1,"Basic",L1442=1,"Graduate",M1442=1,"Master",N1442=1,"PhD",TRUE,"Otherwise")</f>
        <v>Graduate</v>
      </c>
    </row>
    <row r="1443" spans="1:17">
      <c r="A1443">
        <v>1203</v>
      </c>
      <c r="B1443">
        <v>141443</v>
      </c>
      <c r="C1443">
        <v>1</v>
      </c>
      <c r="D1443">
        <v>0</v>
      </c>
      <c r="E1443">
        <v>43</v>
      </c>
      <c r="F1443">
        <v>0</v>
      </c>
      <c r="G1443">
        <v>1</v>
      </c>
      <c r="H1443">
        <v>0</v>
      </c>
      <c r="I1443">
        <v>0</v>
      </c>
      <c r="J1443">
        <v>0</v>
      </c>
      <c r="K1443">
        <v>0</v>
      </c>
      <c r="L1443">
        <v>1</v>
      </c>
      <c r="M1443">
        <v>0</v>
      </c>
      <c r="N1443">
        <v>0</v>
      </c>
      <c r="O1443" t="s">
        <v>19</v>
      </c>
      <c r="P1443" s="5" t="str" cm="1">
        <f t="array" ref="P1443">_xlfn.IFS(F1443=1,"Divorced",G1443=1,"Married",H1443=1,"Single",I1443=1,"Together",J1443=1,"Widow")</f>
        <v>Married</v>
      </c>
      <c r="Q1443" s="5" t="str" cm="1">
        <f t="array" ref="Q1443">_xlfn.IFS(K1443=1,"Basic",L1443=1,"Graduate",M1443=1,"Master",N1443=1,"PhD",TRUE,"Otherwise")</f>
        <v>Graduate</v>
      </c>
    </row>
    <row r="1444" spans="1:17">
      <c r="A1444">
        <v>2673</v>
      </c>
      <c r="B1444">
        <v>141437</v>
      </c>
      <c r="C1444">
        <v>1</v>
      </c>
      <c r="D1444">
        <v>1</v>
      </c>
      <c r="E1444">
        <v>63</v>
      </c>
      <c r="F1444">
        <v>1</v>
      </c>
      <c r="G1444">
        <v>0</v>
      </c>
      <c r="H1444">
        <v>0</v>
      </c>
      <c r="I1444">
        <v>0</v>
      </c>
      <c r="J1444">
        <v>0</v>
      </c>
      <c r="K1444">
        <v>0</v>
      </c>
      <c r="L1444">
        <v>0</v>
      </c>
      <c r="M1444">
        <v>0</v>
      </c>
      <c r="N1444">
        <v>1</v>
      </c>
      <c r="O1444" t="s">
        <v>19</v>
      </c>
      <c r="P1444" s="5" t="str" cm="1">
        <f t="array" ref="P1444">_xlfn.IFS(F1444=1,"Divorced",G1444=1,"Married",H1444=1,"Single",I1444=1,"Together",J1444=1,"Widow")</f>
        <v>Divorced</v>
      </c>
      <c r="Q1444" s="5" t="str" cm="1">
        <f t="array" ref="Q1444">_xlfn.IFS(K1444=1,"Basic",L1444=1,"Graduate",M1444=1,"Master",N1444=1,"PhD",TRUE,"Otherwise")</f>
        <v>PhD</v>
      </c>
    </row>
    <row r="1445" spans="1:17">
      <c r="A1445">
        <v>1325</v>
      </c>
      <c r="B1445">
        <v>141411</v>
      </c>
      <c r="C1445">
        <v>0</v>
      </c>
      <c r="D1445">
        <v>0</v>
      </c>
      <c r="E1445">
        <v>34</v>
      </c>
      <c r="F1445">
        <v>1</v>
      </c>
      <c r="G1445">
        <v>0</v>
      </c>
      <c r="H1445">
        <v>0</v>
      </c>
      <c r="I1445">
        <v>0</v>
      </c>
      <c r="J1445">
        <v>0</v>
      </c>
      <c r="K1445">
        <v>0</v>
      </c>
      <c r="L1445">
        <v>1</v>
      </c>
      <c r="M1445">
        <v>0</v>
      </c>
      <c r="N1445">
        <v>0</v>
      </c>
      <c r="O1445" t="s">
        <v>17</v>
      </c>
      <c r="P1445" s="5" t="str" cm="1">
        <f t="array" ref="P1445">_xlfn.IFS(F1445=1,"Divorced",G1445=1,"Married",H1445=1,"Single",I1445=1,"Together",J1445=1,"Widow")</f>
        <v>Divorced</v>
      </c>
      <c r="Q1445" s="5" t="str" cm="1">
        <f t="array" ref="Q1445">_xlfn.IFS(K1445=1,"Basic",L1445=1,"Graduate",M1445=1,"Master",N1445=1,"PhD",TRUE,"Otherwise")</f>
        <v>Graduate</v>
      </c>
    </row>
    <row r="1446" spans="1:17">
      <c r="A1446">
        <v>1685</v>
      </c>
      <c r="B1446">
        <v>141335</v>
      </c>
      <c r="C1446">
        <v>1</v>
      </c>
      <c r="D1446">
        <v>0</v>
      </c>
      <c r="E1446">
        <v>52</v>
      </c>
      <c r="F1446">
        <v>1</v>
      </c>
      <c r="G1446">
        <v>0</v>
      </c>
      <c r="H1446">
        <v>0</v>
      </c>
      <c r="I1446">
        <v>0</v>
      </c>
      <c r="J1446">
        <v>0</v>
      </c>
      <c r="K1446">
        <v>0</v>
      </c>
      <c r="L1446">
        <v>0</v>
      </c>
      <c r="M1446">
        <v>1</v>
      </c>
      <c r="N1446">
        <v>0</v>
      </c>
      <c r="O1446" t="s">
        <v>17</v>
      </c>
      <c r="P1446" s="5" t="str" cm="1">
        <f t="array" ref="P1446">_xlfn.IFS(F1446=1,"Divorced",G1446=1,"Married",H1446=1,"Single",I1446=1,"Together",J1446=1,"Widow")</f>
        <v>Divorced</v>
      </c>
      <c r="Q1446" s="5" t="str" cm="1">
        <f t="array" ref="Q1446">_xlfn.IFS(K1446=1,"Basic",L1446=1,"Graduate",M1446=1,"Master",N1446=1,"PhD",TRUE,"Otherwise")</f>
        <v>Master</v>
      </c>
    </row>
    <row r="1447" spans="1:17">
      <c r="A1447">
        <v>2348</v>
      </c>
      <c r="B1447">
        <v>141335</v>
      </c>
      <c r="C1447">
        <v>1</v>
      </c>
      <c r="D1447">
        <v>0</v>
      </c>
      <c r="E1447">
        <v>52</v>
      </c>
      <c r="F1447">
        <v>1</v>
      </c>
      <c r="G1447">
        <v>0</v>
      </c>
      <c r="H1447">
        <v>0</v>
      </c>
      <c r="I1447">
        <v>0</v>
      </c>
      <c r="J1447">
        <v>0</v>
      </c>
      <c r="K1447">
        <v>0</v>
      </c>
      <c r="L1447">
        <v>0</v>
      </c>
      <c r="M1447">
        <v>1</v>
      </c>
      <c r="N1447">
        <v>0</v>
      </c>
      <c r="O1447" t="s">
        <v>32</v>
      </c>
      <c r="P1447" s="5" t="str" cm="1">
        <f t="array" ref="P1447">_xlfn.IFS(F1447=1,"Divorced",G1447=1,"Married",H1447=1,"Single",I1447=1,"Together",J1447=1,"Widow")</f>
        <v>Divorced</v>
      </c>
      <c r="Q1447" s="5" t="str" cm="1">
        <f t="array" ref="Q1447">_xlfn.IFS(K1447=1,"Basic",L1447=1,"Graduate",M1447=1,"Master",N1447=1,"PhD",TRUE,"Otherwise")</f>
        <v>Master</v>
      </c>
    </row>
    <row r="1448" spans="1:17">
      <c r="A1448">
        <v>3115</v>
      </c>
      <c r="B1448">
        <v>141275</v>
      </c>
      <c r="C1448">
        <v>1</v>
      </c>
      <c r="D1448">
        <v>2</v>
      </c>
      <c r="E1448">
        <v>60</v>
      </c>
      <c r="F1448">
        <v>0</v>
      </c>
      <c r="G1448">
        <v>0</v>
      </c>
      <c r="H1448">
        <v>0</v>
      </c>
      <c r="I1448">
        <v>1</v>
      </c>
      <c r="J1448">
        <v>0</v>
      </c>
      <c r="K1448">
        <v>0</v>
      </c>
      <c r="L1448">
        <v>0</v>
      </c>
      <c r="M1448">
        <v>1</v>
      </c>
      <c r="N1448">
        <v>0</v>
      </c>
      <c r="O1448" t="s">
        <v>29</v>
      </c>
      <c r="P1448" s="5" t="str" cm="1">
        <f t="array" ref="P1448">_xlfn.IFS(F1448=1,"Divorced",G1448=1,"Married",H1448=1,"Single",I1448=1,"Together",J1448=1,"Widow")</f>
        <v>Together</v>
      </c>
      <c r="Q1448" s="5" t="str" cm="1">
        <f t="array" ref="Q1448">_xlfn.IFS(K1448=1,"Basic",L1448=1,"Graduate",M1448=1,"Master",N1448=1,"PhD",TRUE,"Otherwise")</f>
        <v>Master</v>
      </c>
    </row>
    <row r="1449" spans="1:17">
      <c r="A1449">
        <v>2687</v>
      </c>
      <c r="B1449">
        <v>141154</v>
      </c>
      <c r="C1449">
        <v>0</v>
      </c>
      <c r="D1449">
        <v>1</v>
      </c>
      <c r="E1449">
        <v>42</v>
      </c>
      <c r="F1449">
        <v>0</v>
      </c>
      <c r="G1449">
        <v>0</v>
      </c>
      <c r="H1449">
        <v>0</v>
      </c>
      <c r="I1449">
        <v>1</v>
      </c>
      <c r="J1449">
        <v>0</v>
      </c>
      <c r="K1449">
        <v>0</v>
      </c>
      <c r="L1449">
        <v>1</v>
      </c>
      <c r="M1449">
        <v>0</v>
      </c>
      <c r="N1449">
        <v>0</v>
      </c>
      <c r="O1449" t="s">
        <v>17</v>
      </c>
      <c r="P1449" s="5" t="str" cm="1">
        <f t="array" ref="P1449">_xlfn.IFS(F1449=1,"Divorced",G1449=1,"Married",H1449=1,"Single",I1449=1,"Together",J1449=1,"Widow")</f>
        <v>Together</v>
      </c>
      <c r="Q1449" s="5" t="str" cm="1">
        <f t="array" ref="Q1449">_xlfn.IFS(K1449=1,"Basic",L1449=1,"Graduate",M1449=1,"Master",N1449=1,"PhD",TRUE,"Otherwise")</f>
        <v>Graduate</v>
      </c>
    </row>
    <row r="1450" spans="1:17">
      <c r="A1450">
        <v>2444</v>
      </c>
      <c r="B1450">
        <v>141145</v>
      </c>
      <c r="C1450">
        <v>1</v>
      </c>
      <c r="D1450">
        <v>1</v>
      </c>
      <c r="E1450">
        <v>70</v>
      </c>
      <c r="F1450">
        <v>0</v>
      </c>
      <c r="G1450">
        <v>1</v>
      </c>
      <c r="H1450">
        <v>0</v>
      </c>
      <c r="I1450">
        <v>0</v>
      </c>
      <c r="J1450">
        <v>0</v>
      </c>
      <c r="K1450">
        <v>0</v>
      </c>
      <c r="L1450">
        <v>0</v>
      </c>
      <c r="M1450">
        <v>0</v>
      </c>
      <c r="N1450">
        <v>1</v>
      </c>
      <c r="O1450" t="s">
        <v>32</v>
      </c>
      <c r="P1450" s="5" t="str" cm="1">
        <f t="array" ref="P1450">_xlfn.IFS(F1450=1,"Divorced",G1450=1,"Married",H1450=1,"Single",I1450=1,"Together",J1450=1,"Widow")</f>
        <v>Married</v>
      </c>
      <c r="Q1450" s="5" t="str" cm="1">
        <f t="array" ref="Q1450">_xlfn.IFS(K1450=1,"Basic",L1450=1,"Graduate",M1450=1,"Master",N1450=1,"PhD",TRUE,"Otherwise")</f>
        <v>PhD</v>
      </c>
    </row>
    <row r="1451" spans="1:17">
      <c r="A1451">
        <v>1463</v>
      </c>
      <c r="B1451">
        <v>141124</v>
      </c>
      <c r="C1451">
        <v>1</v>
      </c>
      <c r="D1451">
        <v>0</v>
      </c>
      <c r="E1451">
        <v>43</v>
      </c>
      <c r="F1451">
        <v>0</v>
      </c>
      <c r="G1451">
        <v>1</v>
      </c>
      <c r="H1451">
        <v>0</v>
      </c>
      <c r="I1451">
        <v>0</v>
      </c>
      <c r="J1451">
        <v>0</v>
      </c>
      <c r="K1451">
        <v>0</v>
      </c>
      <c r="L1451">
        <v>1</v>
      </c>
      <c r="M1451">
        <v>0</v>
      </c>
      <c r="N1451">
        <v>0</v>
      </c>
      <c r="O1451" t="s">
        <v>17</v>
      </c>
      <c r="P1451" s="5" t="str" cm="1">
        <f t="array" ref="P1451">_xlfn.IFS(F1451=1,"Divorced",G1451=1,"Married",H1451=1,"Single",I1451=1,"Together",J1451=1,"Widow")</f>
        <v>Married</v>
      </c>
      <c r="Q1451" s="5" t="str" cm="1">
        <f t="array" ref="Q1451">_xlfn.IFS(K1451=1,"Basic",L1451=1,"Graduate",M1451=1,"Master",N1451=1,"PhD",TRUE,"Otherwise")</f>
        <v>Graduate</v>
      </c>
    </row>
    <row r="1452" spans="1:17">
      <c r="A1452">
        <v>2731</v>
      </c>
      <c r="B1452">
        <v>141120</v>
      </c>
      <c r="C1452">
        <v>1</v>
      </c>
      <c r="D1452">
        <v>1</v>
      </c>
      <c r="E1452">
        <v>52</v>
      </c>
      <c r="F1452">
        <v>0</v>
      </c>
      <c r="G1452">
        <v>1</v>
      </c>
      <c r="H1452">
        <v>0</v>
      </c>
      <c r="I1452">
        <v>0</v>
      </c>
      <c r="J1452">
        <v>0</v>
      </c>
      <c r="K1452">
        <v>0</v>
      </c>
      <c r="L1452">
        <v>1</v>
      </c>
      <c r="M1452">
        <v>0</v>
      </c>
      <c r="N1452">
        <v>0</v>
      </c>
      <c r="O1452" t="s">
        <v>29</v>
      </c>
      <c r="P1452" s="5" t="str" cm="1">
        <f t="array" ref="P1452">_xlfn.IFS(F1452=1,"Divorced",G1452=1,"Married",H1452=1,"Single",I1452=1,"Together",J1452=1,"Widow")</f>
        <v>Married</v>
      </c>
      <c r="Q1452" s="5" t="str" cm="1">
        <f t="array" ref="Q1452">_xlfn.IFS(K1452=1,"Basic",L1452=1,"Graduate",M1452=1,"Master",N1452=1,"PhD",TRUE,"Otherwise")</f>
        <v>Graduate</v>
      </c>
    </row>
    <row r="1453" spans="1:17">
      <c r="A1453">
        <v>1664</v>
      </c>
      <c r="B1453">
        <v>141039</v>
      </c>
      <c r="C1453">
        <v>0</v>
      </c>
      <c r="D1453">
        <v>0</v>
      </c>
      <c r="E1453">
        <v>38</v>
      </c>
      <c r="F1453">
        <v>0</v>
      </c>
      <c r="G1453">
        <v>0</v>
      </c>
      <c r="H1453">
        <v>0</v>
      </c>
      <c r="I1453">
        <v>1</v>
      </c>
      <c r="J1453">
        <v>0</v>
      </c>
      <c r="K1453">
        <v>0</v>
      </c>
      <c r="L1453">
        <v>0</v>
      </c>
      <c r="M1453">
        <v>0</v>
      </c>
      <c r="N1453">
        <v>0</v>
      </c>
      <c r="O1453" t="s">
        <v>32</v>
      </c>
      <c r="P1453" s="5" t="str" cm="1">
        <f t="array" ref="P1453">_xlfn.IFS(F1453=1,"Divorced",G1453=1,"Married",H1453=1,"Single",I1453=1,"Together",J1453=1,"Widow")</f>
        <v>Together</v>
      </c>
      <c r="Q1453" s="5" t="str" cm="1">
        <f t="array" ref="Q1453">_xlfn.IFS(K1453=1,"Basic",L1453=1,"Graduate",M1453=1,"Master",N1453=1,"PhD",TRUE,"Otherwise")</f>
        <v>Otherwise</v>
      </c>
    </row>
    <row r="1454" spans="1:17">
      <c r="A1454">
        <v>1943</v>
      </c>
      <c r="B1454">
        <v>141021</v>
      </c>
      <c r="C1454">
        <v>1</v>
      </c>
      <c r="D1454">
        <v>0</v>
      </c>
      <c r="E1454">
        <v>51</v>
      </c>
      <c r="F1454">
        <v>0</v>
      </c>
      <c r="G1454">
        <v>0</v>
      </c>
      <c r="H1454">
        <v>0</v>
      </c>
      <c r="I1454">
        <v>1</v>
      </c>
      <c r="J1454">
        <v>0</v>
      </c>
      <c r="K1454">
        <v>0</v>
      </c>
      <c r="L1454">
        <v>0</v>
      </c>
      <c r="M1454">
        <v>1</v>
      </c>
      <c r="N1454">
        <v>0</v>
      </c>
      <c r="O1454" t="s">
        <v>17</v>
      </c>
      <c r="P1454" s="5" t="str" cm="1">
        <f t="array" ref="P1454">_xlfn.IFS(F1454=1,"Divorced",G1454=1,"Married",H1454=1,"Single",I1454=1,"Together",J1454=1,"Widow")</f>
        <v>Together</v>
      </c>
      <c r="Q1454" s="5" t="str" cm="1">
        <f t="array" ref="Q1454">_xlfn.IFS(K1454=1,"Basic",L1454=1,"Graduate",M1454=1,"Master",N1454=1,"PhD",TRUE,"Otherwise")</f>
        <v>Master</v>
      </c>
    </row>
    <row r="1455" spans="1:17">
      <c r="A1455">
        <v>2454</v>
      </c>
      <c r="B1455">
        <v>141020</v>
      </c>
      <c r="C1455">
        <v>0</v>
      </c>
      <c r="D1455">
        <v>0</v>
      </c>
      <c r="E1455">
        <v>33</v>
      </c>
      <c r="F1455">
        <v>0</v>
      </c>
      <c r="G1455">
        <v>0</v>
      </c>
      <c r="H1455">
        <v>1</v>
      </c>
      <c r="I1455">
        <v>0</v>
      </c>
      <c r="J1455">
        <v>0</v>
      </c>
      <c r="K1455">
        <v>0</v>
      </c>
      <c r="L1455">
        <v>0</v>
      </c>
      <c r="M1455">
        <v>1</v>
      </c>
      <c r="N1455">
        <v>0</v>
      </c>
      <c r="O1455" t="s">
        <v>28</v>
      </c>
      <c r="P1455" s="5" t="str" cm="1">
        <f t="array" ref="P1455">_xlfn.IFS(F1455=1,"Divorced",G1455=1,"Married",H1455=1,"Single",I1455=1,"Together",J1455=1,"Widow")</f>
        <v>Single</v>
      </c>
      <c r="Q1455" s="5" t="str" cm="1">
        <f t="array" ref="Q1455">_xlfn.IFS(K1455=1,"Basic",L1455=1,"Graduate",M1455=1,"Master",N1455=1,"PhD",TRUE,"Otherwise")</f>
        <v>Master</v>
      </c>
    </row>
    <row r="1456" spans="1:17">
      <c r="A1456">
        <v>2060</v>
      </c>
      <c r="B1456">
        <v>141014</v>
      </c>
      <c r="C1456">
        <v>1</v>
      </c>
      <c r="D1456">
        <v>0</v>
      </c>
      <c r="E1456">
        <v>42</v>
      </c>
      <c r="F1456">
        <v>0</v>
      </c>
      <c r="G1456">
        <v>1</v>
      </c>
      <c r="H1456">
        <v>0</v>
      </c>
      <c r="I1456">
        <v>0</v>
      </c>
      <c r="J1456">
        <v>0</v>
      </c>
      <c r="K1456">
        <v>0</v>
      </c>
      <c r="L1456">
        <v>0</v>
      </c>
      <c r="M1456">
        <v>0</v>
      </c>
      <c r="N1456">
        <v>1</v>
      </c>
      <c r="O1456" t="s">
        <v>32</v>
      </c>
      <c r="P1456" s="5" t="str" cm="1">
        <f t="array" ref="P1456">_xlfn.IFS(F1456=1,"Divorced",G1456=1,"Married",H1456=1,"Single",I1456=1,"Together",J1456=1,"Widow")</f>
        <v>Married</v>
      </c>
      <c r="Q1456" s="5" t="str" cm="1">
        <f t="array" ref="Q1456">_xlfn.IFS(K1456=1,"Basic",L1456=1,"Graduate",M1456=1,"Master",N1456=1,"PhD",TRUE,"Otherwise")</f>
        <v>PhD</v>
      </c>
    </row>
    <row r="1457" spans="1:17">
      <c r="A1457">
        <v>2603</v>
      </c>
      <c r="B1457">
        <v>141003</v>
      </c>
      <c r="C1457">
        <v>0</v>
      </c>
      <c r="D1457">
        <v>0</v>
      </c>
      <c r="E1457">
        <v>57</v>
      </c>
      <c r="F1457">
        <v>1</v>
      </c>
      <c r="G1457">
        <v>0</v>
      </c>
      <c r="H1457">
        <v>0</v>
      </c>
      <c r="I1457">
        <v>0</v>
      </c>
      <c r="J1457">
        <v>0</v>
      </c>
      <c r="K1457">
        <v>0</v>
      </c>
      <c r="L1457">
        <v>0</v>
      </c>
      <c r="M1457">
        <v>0</v>
      </c>
      <c r="N1457">
        <v>1</v>
      </c>
      <c r="O1457" t="s">
        <v>17</v>
      </c>
      <c r="P1457" s="5" t="str" cm="1">
        <f t="array" ref="P1457">_xlfn.IFS(F1457=1,"Divorced",G1457=1,"Married",H1457=1,"Single",I1457=1,"Together",J1457=1,"Widow")</f>
        <v>Divorced</v>
      </c>
      <c r="Q1457" s="5" t="str" cm="1">
        <f t="array" ref="Q1457">_xlfn.IFS(K1457=1,"Basic",L1457=1,"Graduate",M1457=1,"Master",N1457=1,"PhD",TRUE,"Otherwise")</f>
        <v>PhD</v>
      </c>
    </row>
    <row r="1458" spans="1:17">
      <c r="A1458">
        <v>2938</v>
      </c>
      <c r="B1458">
        <v>140887</v>
      </c>
      <c r="C1458">
        <v>1</v>
      </c>
      <c r="D1458">
        <v>1</v>
      </c>
      <c r="E1458">
        <v>68</v>
      </c>
      <c r="F1458">
        <v>0</v>
      </c>
      <c r="G1458">
        <v>0</v>
      </c>
      <c r="H1458">
        <v>1</v>
      </c>
      <c r="I1458">
        <v>0</v>
      </c>
      <c r="J1458">
        <v>0</v>
      </c>
      <c r="K1458">
        <v>0</v>
      </c>
      <c r="L1458">
        <v>1</v>
      </c>
      <c r="M1458">
        <v>0</v>
      </c>
      <c r="N1458">
        <v>0</v>
      </c>
      <c r="O1458" t="s">
        <v>34</v>
      </c>
      <c r="P1458" s="5" t="str" cm="1">
        <f t="array" ref="P1458">_xlfn.IFS(F1458=1,"Divorced",G1458=1,"Married",H1458=1,"Single",I1458=1,"Together",J1458=1,"Widow")</f>
        <v>Single</v>
      </c>
      <c r="Q1458" s="5" t="str" cm="1">
        <f t="array" ref="Q1458">_xlfn.IFS(K1458=1,"Basic",L1458=1,"Graduate",M1458=1,"Master",N1458=1,"PhD",TRUE,"Otherwise")</f>
        <v>Graduate</v>
      </c>
    </row>
    <row r="1459" spans="1:17">
      <c r="A1459">
        <v>3159</v>
      </c>
      <c r="B1459">
        <v>140851</v>
      </c>
      <c r="C1459">
        <v>1</v>
      </c>
      <c r="D1459">
        <v>1</v>
      </c>
      <c r="E1459">
        <v>49</v>
      </c>
      <c r="F1459">
        <v>1</v>
      </c>
      <c r="G1459">
        <v>0</v>
      </c>
      <c r="H1459">
        <v>0</v>
      </c>
      <c r="I1459">
        <v>0</v>
      </c>
      <c r="J1459">
        <v>0</v>
      </c>
      <c r="K1459">
        <v>0</v>
      </c>
      <c r="L1459">
        <v>1</v>
      </c>
      <c r="M1459">
        <v>0</v>
      </c>
      <c r="N1459">
        <v>0</v>
      </c>
      <c r="O1459" t="s">
        <v>19</v>
      </c>
      <c r="P1459" s="5" t="str" cm="1">
        <f t="array" ref="P1459">_xlfn.IFS(F1459=1,"Divorced",G1459=1,"Married",H1459=1,"Single",I1459=1,"Together",J1459=1,"Widow")</f>
        <v>Divorced</v>
      </c>
      <c r="Q1459" s="5" t="str" cm="1">
        <f t="array" ref="Q1459">_xlfn.IFS(K1459=1,"Basic",L1459=1,"Graduate",M1459=1,"Master",N1459=1,"PhD",TRUE,"Otherwise")</f>
        <v>Graduate</v>
      </c>
    </row>
    <row r="1460" spans="1:17">
      <c r="A1460">
        <v>2258</v>
      </c>
      <c r="B1460">
        <v>140800</v>
      </c>
      <c r="C1460">
        <v>1</v>
      </c>
      <c r="D1460">
        <v>2</v>
      </c>
      <c r="E1460">
        <v>56</v>
      </c>
      <c r="F1460">
        <v>0</v>
      </c>
      <c r="G1460">
        <v>1</v>
      </c>
      <c r="H1460">
        <v>0</v>
      </c>
      <c r="I1460">
        <v>0</v>
      </c>
      <c r="J1460">
        <v>0</v>
      </c>
      <c r="K1460">
        <v>0</v>
      </c>
      <c r="L1460">
        <v>1</v>
      </c>
      <c r="M1460">
        <v>0</v>
      </c>
      <c r="N1460">
        <v>0</v>
      </c>
      <c r="O1460" t="s">
        <v>32</v>
      </c>
      <c r="P1460" s="5" t="str" cm="1">
        <f t="array" ref="P1460">_xlfn.IFS(F1460=1,"Divorced",G1460=1,"Married",H1460=1,"Single",I1460=1,"Together",J1460=1,"Widow")</f>
        <v>Married</v>
      </c>
      <c r="Q1460" s="5" t="str" cm="1">
        <f t="array" ref="Q1460">_xlfn.IFS(K1460=1,"Basic",L1460=1,"Graduate",M1460=1,"Master",N1460=1,"PhD",TRUE,"Otherwise")</f>
        <v>Graduate</v>
      </c>
    </row>
    <row r="1461" spans="1:17">
      <c r="A1461">
        <v>2948</v>
      </c>
      <c r="B1461">
        <v>140794</v>
      </c>
      <c r="C1461">
        <v>0</v>
      </c>
      <c r="D1461">
        <v>1</v>
      </c>
      <c r="E1461">
        <v>45</v>
      </c>
      <c r="F1461">
        <v>0</v>
      </c>
      <c r="G1461">
        <v>1</v>
      </c>
      <c r="H1461">
        <v>0</v>
      </c>
      <c r="I1461">
        <v>0</v>
      </c>
      <c r="J1461">
        <v>0</v>
      </c>
      <c r="K1461">
        <v>0</v>
      </c>
      <c r="L1461">
        <v>1</v>
      </c>
      <c r="M1461">
        <v>0</v>
      </c>
      <c r="N1461">
        <v>0</v>
      </c>
      <c r="O1461" t="s">
        <v>32</v>
      </c>
      <c r="P1461" s="5" t="str" cm="1">
        <f t="array" ref="P1461">_xlfn.IFS(F1461=1,"Divorced",G1461=1,"Married",H1461=1,"Single",I1461=1,"Together",J1461=1,"Widow")</f>
        <v>Married</v>
      </c>
      <c r="Q1461" s="5" t="str" cm="1">
        <f t="array" ref="Q1461">_xlfn.IFS(K1461=1,"Basic",L1461=1,"Graduate",M1461=1,"Master",N1461=1,"PhD",TRUE,"Otherwise")</f>
        <v>Graduate</v>
      </c>
    </row>
    <row r="1462" spans="1:17">
      <c r="A1462">
        <v>1770</v>
      </c>
      <c r="B1462">
        <v>140780</v>
      </c>
      <c r="C1462">
        <v>0</v>
      </c>
      <c r="D1462">
        <v>1</v>
      </c>
      <c r="E1462">
        <v>44</v>
      </c>
      <c r="F1462">
        <v>1</v>
      </c>
      <c r="G1462">
        <v>0</v>
      </c>
      <c r="H1462">
        <v>0</v>
      </c>
      <c r="I1462">
        <v>0</v>
      </c>
      <c r="J1462">
        <v>0</v>
      </c>
      <c r="K1462">
        <v>0</v>
      </c>
      <c r="L1462">
        <v>1</v>
      </c>
      <c r="M1462">
        <v>0</v>
      </c>
      <c r="N1462">
        <v>0</v>
      </c>
      <c r="O1462" t="s">
        <v>28</v>
      </c>
      <c r="P1462" s="5" t="str" cm="1">
        <f t="array" ref="P1462">_xlfn.IFS(F1462=1,"Divorced",G1462=1,"Married",H1462=1,"Single",I1462=1,"Together",J1462=1,"Widow")</f>
        <v>Divorced</v>
      </c>
      <c r="Q1462" s="5" t="str" cm="1">
        <f t="array" ref="Q1462">_xlfn.IFS(K1462=1,"Basic",L1462=1,"Graduate",M1462=1,"Master",N1462=1,"PhD",TRUE,"Otherwise")</f>
        <v>Graduate</v>
      </c>
    </row>
    <row r="1463" spans="1:17">
      <c r="A1463">
        <v>1757</v>
      </c>
      <c r="B1463">
        <v>140760</v>
      </c>
      <c r="C1463">
        <v>0</v>
      </c>
      <c r="D1463">
        <v>1</v>
      </c>
      <c r="E1463">
        <v>55</v>
      </c>
      <c r="F1463">
        <v>0</v>
      </c>
      <c r="G1463">
        <v>0</v>
      </c>
      <c r="H1463">
        <v>1</v>
      </c>
      <c r="I1463">
        <v>0</v>
      </c>
      <c r="J1463">
        <v>0</v>
      </c>
      <c r="K1463">
        <v>0</v>
      </c>
      <c r="L1463">
        <v>0</v>
      </c>
      <c r="M1463">
        <v>0</v>
      </c>
      <c r="N1463">
        <v>1</v>
      </c>
      <c r="O1463" t="s">
        <v>17</v>
      </c>
      <c r="P1463" s="5" t="str" cm="1">
        <f t="array" ref="P1463">_xlfn.IFS(F1463=1,"Divorced",G1463=1,"Married",H1463=1,"Single",I1463=1,"Together",J1463=1,"Widow")</f>
        <v>Single</v>
      </c>
      <c r="Q1463" s="5" t="str" cm="1">
        <f t="array" ref="Q1463">_xlfn.IFS(K1463=1,"Basic",L1463=1,"Graduate",M1463=1,"Master",N1463=1,"PhD",TRUE,"Otherwise")</f>
        <v>PhD</v>
      </c>
    </row>
    <row r="1464" spans="1:17">
      <c r="A1464">
        <v>1246</v>
      </c>
      <c r="B1464">
        <v>140737</v>
      </c>
      <c r="C1464">
        <v>2</v>
      </c>
      <c r="D1464">
        <v>1</v>
      </c>
      <c r="E1464">
        <v>63</v>
      </c>
      <c r="F1464">
        <v>0</v>
      </c>
      <c r="G1464">
        <v>0</v>
      </c>
      <c r="H1464">
        <v>1</v>
      </c>
      <c r="I1464">
        <v>0</v>
      </c>
      <c r="J1464">
        <v>0</v>
      </c>
      <c r="K1464">
        <v>0</v>
      </c>
      <c r="L1464">
        <v>0</v>
      </c>
      <c r="M1464">
        <v>0</v>
      </c>
      <c r="N1464">
        <v>1</v>
      </c>
      <c r="O1464" t="s">
        <v>34</v>
      </c>
      <c r="P1464" s="5" t="str" cm="1">
        <f t="array" ref="P1464">_xlfn.IFS(F1464=1,"Divorced",G1464=1,"Married",H1464=1,"Single",I1464=1,"Together",J1464=1,"Widow")</f>
        <v>Single</v>
      </c>
      <c r="Q1464" s="5" t="str" cm="1">
        <f t="array" ref="Q1464">_xlfn.IFS(K1464=1,"Basic",L1464=1,"Graduate",M1464=1,"Master",N1464=1,"PhD",TRUE,"Otherwise")</f>
        <v>PhD</v>
      </c>
    </row>
    <row r="1465" spans="1:17">
      <c r="A1465">
        <v>1952</v>
      </c>
      <c r="B1465">
        <v>140706</v>
      </c>
      <c r="C1465">
        <v>2</v>
      </c>
      <c r="D1465">
        <v>1</v>
      </c>
      <c r="E1465">
        <v>52</v>
      </c>
      <c r="F1465">
        <v>0</v>
      </c>
      <c r="G1465">
        <v>0</v>
      </c>
      <c r="H1465">
        <v>0</v>
      </c>
      <c r="I1465">
        <v>1</v>
      </c>
      <c r="J1465">
        <v>0</v>
      </c>
      <c r="K1465">
        <v>0</v>
      </c>
      <c r="L1465">
        <v>0</v>
      </c>
      <c r="M1465">
        <v>0</v>
      </c>
      <c r="N1465">
        <v>1</v>
      </c>
      <c r="O1465" t="s">
        <v>32</v>
      </c>
      <c r="P1465" s="5" t="str" cm="1">
        <f t="array" ref="P1465">_xlfn.IFS(F1465=1,"Divorced",G1465=1,"Married",H1465=1,"Single",I1465=1,"Together",J1465=1,"Widow")</f>
        <v>Together</v>
      </c>
      <c r="Q1465" s="5" t="str" cm="1">
        <f t="array" ref="Q1465">_xlfn.IFS(K1465=1,"Basic",L1465=1,"Graduate",M1465=1,"Master",N1465=1,"PhD",TRUE,"Otherwise")</f>
        <v>PhD</v>
      </c>
    </row>
    <row r="1466" spans="1:17">
      <c r="A1466">
        <v>1024</v>
      </c>
      <c r="B1466">
        <v>140689</v>
      </c>
      <c r="C1466">
        <v>0</v>
      </c>
      <c r="D1466">
        <v>1</v>
      </c>
      <c r="E1466">
        <v>69</v>
      </c>
      <c r="F1466">
        <v>0</v>
      </c>
      <c r="G1466">
        <v>0</v>
      </c>
      <c r="H1466">
        <v>0</v>
      </c>
      <c r="I1466">
        <v>1</v>
      </c>
      <c r="J1466">
        <v>0</v>
      </c>
      <c r="K1466">
        <v>0</v>
      </c>
      <c r="L1466">
        <v>1</v>
      </c>
      <c r="M1466">
        <v>0</v>
      </c>
      <c r="N1466">
        <v>0</v>
      </c>
      <c r="O1466" t="s">
        <v>34</v>
      </c>
      <c r="P1466" s="5" t="str" cm="1">
        <f t="array" ref="P1466">_xlfn.IFS(F1466=1,"Divorced",G1466=1,"Married",H1466=1,"Single",I1466=1,"Together",J1466=1,"Widow")</f>
        <v>Together</v>
      </c>
      <c r="Q1466" s="5" t="str" cm="1">
        <f t="array" ref="Q1466">_xlfn.IFS(K1466=1,"Basic",L1466=1,"Graduate",M1466=1,"Master",N1466=1,"PhD",TRUE,"Otherwise")</f>
        <v>Graduate</v>
      </c>
    </row>
    <row r="1467" spans="1:17">
      <c r="A1467">
        <v>1565</v>
      </c>
      <c r="B1467">
        <v>140689</v>
      </c>
      <c r="C1467">
        <v>0</v>
      </c>
      <c r="D1467">
        <v>1</v>
      </c>
      <c r="E1467">
        <v>69</v>
      </c>
      <c r="F1467">
        <v>0</v>
      </c>
      <c r="G1467">
        <v>0</v>
      </c>
      <c r="H1467">
        <v>0</v>
      </c>
      <c r="I1467">
        <v>1</v>
      </c>
      <c r="J1467">
        <v>0</v>
      </c>
      <c r="K1467">
        <v>0</v>
      </c>
      <c r="L1467">
        <v>1</v>
      </c>
      <c r="M1467">
        <v>0</v>
      </c>
      <c r="N1467">
        <v>0</v>
      </c>
      <c r="O1467" t="s">
        <v>17</v>
      </c>
      <c r="P1467" s="5" t="str" cm="1">
        <f t="array" ref="P1467">_xlfn.IFS(F1467=1,"Divorced",G1467=1,"Married",H1467=1,"Single",I1467=1,"Together",J1467=1,"Widow")</f>
        <v>Together</v>
      </c>
      <c r="Q1467" s="5" t="str" cm="1">
        <f t="array" ref="Q1467">_xlfn.IFS(K1467=1,"Basic",L1467=1,"Graduate",M1467=1,"Master",N1467=1,"PhD",TRUE,"Otherwise")</f>
        <v>Graduate</v>
      </c>
    </row>
    <row r="1468" spans="1:17">
      <c r="A1468">
        <v>1739</v>
      </c>
      <c r="B1468">
        <v>140662</v>
      </c>
      <c r="C1468">
        <v>1</v>
      </c>
      <c r="D1468">
        <v>0</v>
      </c>
      <c r="E1468">
        <v>41</v>
      </c>
      <c r="F1468">
        <v>0</v>
      </c>
      <c r="G1468">
        <v>1</v>
      </c>
      <c r="H1468">
        <v>0</v>
      </c>
      <c r="I1468">
        <v>0</v>
      </c>
      <c r="J1468">
        <v>0</v>
      </c>
      <c r="K1468">
        <v>0</v>
      </c>
      <c r="L1468">
        <v>0</v>
      </c>
      <c r="M1468">
        <v>1</v>
      </c>
      <c r="N1468">
        <v>0</v>
      </c>
      <c r="O1468" t="s">
        <v>17</v>
      </c>
      <c r="P1468" s="5" t="str" cm="1">
        <f t="array" ref="P1468">_xlfn.IFS(F1468=1,"Divorced",G1468=1,"Married",H1468=1,"Single",I1468=1,"Together",J1468=1,"Widow")</f>
        <v>Married</v>
      </c>
      <c r="Q1468" s="5" t="str" cm="1">
        <f t="array" ref="Q1468">_xlfn.IFS(K1468=1,"Basic",L1468=1,"Graduate",M1468=1,"Master",N1468=1,"PhD",TRUE,"Otherwise")</f>
        <v>Master</v>
      </c>
    </row>
    <row r="1469" spans="1:17">
      <c r="A1469">
        <v>1192</v>
      </c>
      <c r="B1469">
        <v>140637</v>
      </c>
      <c r="C1469">
        <v>1</v>
      </c>
      <c r="D1469">
        <v>1</v>
      </c>
      <c r="E1469">
        <v>55</v>
      </c>
      <c r="F1469">
        <v>0</v>
      </c>
      <c r="G1469">
        <v>0</v>
      </c>
      <c r="H1469">
        <v>1</v>
      </c>
      <c r="I1469">
        <v>0</v>
      </c>
      <c r="J1469">
        <v>0</v>
      </c>
      <c r="K1469">
        <v>0</v>
      </c>
      <c r="L1469">
        <v>0</v>
      </c>
      <c r="M1469">
        <v>0</v>
      </c>
      <c r="N1469">
        <v>1</v>
      </c>
      <c r="O1469" t="s">
        <v>34</v>
      </c>
      <c r="P1469" s="5" t="str" cm="1">
        <f t="array" ref="P1469">_xlfn.IFS(F1469=1,"Divorced",G1469=1,"Married",H1469=1,"Single",I1469=1,"Together",J1469=1,"Widow")</f>
        <v>Single</v>
      </c>
      <c r="Q1469" s="5" t="str" cm="1">
        <f t="array" ref="Q1469">_xlfn.IFS(K1469=1,"Basic",L1469=1,"Graduate",M1469=1,"Master",N1469=1,"PhD",TRUE,"Otherwise")</f>
        <v>PhD</v>
      </c>
    </row>
    <row r="1470" spans="1:17">
      <c r="A1470">
        <v>3104</v>
      </c>
      <c r="B1470">
        <v>140590</v>
      </c>
      <c r="C1470">
        <v>1</v>
      </c>
      <c r="D1470">
        <v>1</v>
      </c>
      <c r="E1470">
        <v>51</v>
      </c>
      <c r="F1470">
        <v>0</v>
      </c>
      <c r="G1470">
        <v>0</v>
      </c>
      <c r="H1470">
        <v>0</v>
      </c>
      <c r="I1470">
        <v>0</v>
      </c>
      <c r="J1470">
        <v>1</v>
      </c>
      <c r="K1470">
        <v>0</v>
      </c>
      <c r="L1470">
        <v>1</v>
      </c>
      <c r="M1470">
        <v>0</v>
      </c>
      <c r="N1470">
        <v>0</v>
      </c>
      <c r="O1470" t="s">
        <v>32</v>
      </c>
      <c r="P1470" s="5" t="str" cm="1">
        <f t="array" ref="P1470">_xlfn.IFS(F1470=1,"Divorced",G1470=1,"Married",H1470=1,"Single",I1470=1,"Together",J1470=1,"Widow")</f>
        <v>Widow</v>
      </c>
      <c r="Q1470" s="5" t="str" cm="1">
        <f t="array" ref="Q1470">_xlfn.IFS(K1470=1,"Basic",L1470=1,"Graduate",M1470=1,"Master",N1470=1,"PhD",TRUE,"Otherwise")</f>
        <v>Graduate</v>
      </c>
    </row>
    <row r="1471" spans="1:17">
      <c r="A1471">
        <v>3121</v>
      </c>
      <c r="B1471">
        <v>140590</v>
      </c>
      <c r="C1471">
        <v>1</v>
      </c>
      <c r="D1471">
        <v>1</v>
      </c>
      <c r="E1471">
        <v>51</v>
      </c>
      <c r="F1471">
        <v>0</v>
      </c>
      <c r="G1471">
        <v>0</v>
      </c>
      <c r="H1471">
        <v>0</v>
      </c>
      <c r="I1471">
        <v>0</v>
      </c>
      <c r="J1471">
        <v>1</v>
      </c>
      <c r="K1471">
        <v>0</v>
      </c>
      <c r="L1471">
        <v>1</v>
      </c>
      <c r="M1471">
        <v>0</v>
      </c>
      <c r="N1471">
        <v>0</v>
      </c>
      <c r="O1471" t="s">
        <v>29</v>
      </c>
      <c r="P1471" s="5" t="str" cm="1">
        <f t="array" ref="P1471">_xlfn.IFS(F1471=1,"Divorced",G1471=1,"Married",H1471=1,"Single",I1471=1,"Together",J1471=1,"Widow")</f>
        <v>Widow</v>
      </c>
      <c r="Q1471" s="5" t="str" cm="1">
        <f t="array" ref="Q1471">_xlfn.IFS(K1471=1,"Basic",L1471=1,"Graduate",M1471=1,"Master",N1471=1,"PhD",TRUE,"Otherwise")</f>
        <v>Graduate</v>
      </c>
    </row>
    <row r="1472" spans="1:17">
      <c r="A1472">
        <v>1031</v>
      </c>
      <c r="B1472">
        <v>140548</v>
      </c>
      <c r="C1472">
        <v>0</v>
      </c>
      <c r="D1472">
        <v>1</v>
      </c>
      <c r="E1472">
        <v>50</v>
      </c>
      <c r="F1472">
        <v>0</v>
      </c>
      <c r="G1472">
        <v>0</v>
      </c>
      <c r="H1472">
        <v>0</v>
      </c>
      <c r="I1472">
        <v>1</v>
      </c>
      <c r="J1472">
        <v>0</v>
      </c>
      <c r="K1472">
        <v>0</v>
      </c>
      <c r="L1472">
        <v>1</v>
      </c>
      <c r="M1472">
        <v>0</v>
      </c>
      <c r="N1472">
        <v>0</v>
      </c>
      <c r="O1472" t="s">
        <v>17</v>
      </c>
      <c r="P1472" s="5" t="str" cm="1">
        <f t="array" ref="P1472">_xlfn.IFS(F1472=1,"Divorced",G1472=1,"Married",H1472=1,"Single",I1472=1,"Together",J1472=1,"Widow")</f>
        <v>Together</v>
      </c>
      <c r="Q1472" s="5" t="str" cm="1">
        <f t="array" ref="Q1472">_xlfn.IFS(K1472=1,"Basic",L1472=1,"Graduate",M1472=1,"Master",N1472=1,"PhD",TRUE,"Otherwise")</f>
        <v>Graduate</v>
      </c>
    </row>
    <row r="1473" spans="1:17">
      <c r="A1473">
        <v>2228</v>
      </c>
      <c r="B1473">
        <v>140521</v>
      </c>
      <c r="C1473">
        <v>1</v>
      </c>
      <c r="D1473">
        <v>1</v>
      </c>
      <c r="E1473">
        <v>52</v>
      </c>
      <c r="F1473">
        <v>0</v>
      </c>
      <c r="G1473">
        <v>0</v>
      </c>
      <c r="H1473">
        <v>0</v>
      </c>
      <c r="I1473">
        <v>1</v>
      </c>
      <c r="J1473">
        <v>0</v>
      </c>
      <c r="K1473">
        <v>0</v>
      </c>
      <c r="L1473">
        <v>1</v>
      </c>
      <c r="M1473">
        <v>0</v>
      </c>
      <c r="N1473">
        <v>0</v>
      </c>
      <c r="O1473" t="s">
        <v>32</v>
      </c>
      <c r="P1473" s="5" t="str" cm="1">
        <f t="array" ref="P1473">_xlfn.IFS(F1473=1,"Divorced",G1473=1,"Married",H1473=1,"Single",I1473=1,"Together",J1473=1,"Widow")</f>
        <v>Together</v>
      </c>
      <c r="Q1473" s="5" t="str" cm="1">
        <f t="array" ref="Q1473">_xlfn.IFS(K1473=1,"Basic",L1473=1,"Graduate",M1473=1,"Master",N1473=1,"PhD",TRUE,"Otherwise")</f>
        <v>Graduate</v>
      </c>
    </row>
    <row r="1474" spans="1:17">
      <c r="A1474">
        <v>2064</v>
      </c>
      <c r="B1474">
        <v>140479</v>
      </c>
      <c r="C1474">
        <v>1</v>
      </c>
      <c r="D1474">
        <v>0</v>
      </c>
      <c r="E1474">
        <v>38</v>
      </c>
      <c r="F1474">
        <v>0</v>
      </c>
      <c r="G1474">
        <v>0</v>
      </c>
      <c r="H1474">
        <v>0</v>
      </c>
      <c r="I1474">
        <v>1</v>
      </c>
      <c r="J1474">
        <v>0</v>
      </c>
      <c r="K1474">
        <v>0</v>
      </c>
      <c r="L1474">
        <v>1</v>
      </c>
      <c r="M1474">
        <v>0</v>
      </c>
      <c r="N1474">
        <v>0</v>
      </c>
      <c r="O1474" t="s">
        <v>28</v>
      </c>
      <c r="P1474" s="5" t="str" cm="1">
        <f t="array" ref="P1474">_xlfn.IFS(F1474=1,"Divorced",G1474=1,"Married",H1474=1,"Single",I1474=1,"Together",J1474=1,"Widow")</f>
        <v>Together</v>
      </c>
      <c r="Q1474" s="5" t="str" cm="1">
        <f t="array" ref="Q1474">_xlfn.IFS(K1474=1,"Basic",L1474=1,"Graduate",M1474=1,"Master",N1474=1,"PhD",TRUE,"Otherwise")</f>
        <v>Graduate</v>
      </c>
    </row>
    <row r="1475" spans="1:17">
      <c r="A1475">
        <v>1309</v>
      </c>
      <c r="B1475">
        <v>140464</v>
      </c>
      <c r="C1475">
        <v>0</v>
      </c>
      <c r="D1475">
        <v>1</v>
      </c>
      <c r="E1475">
        <v>67</v>
      </c>
      <c r="F1475">
        <v>0</v>
      </c>
      <c r="G1475">
        <v>0</v>
      </c>
      <c r="H1475">
        <v>1</v>
      </c>
      <c r="I1475">
        <v>0</v>
      </c>
      <c r="J1475">
        <v>0</v>
      </c>
      <c r="K1475">
        <v>0</v>
      </c>
      <c r="L1475">
        <v>1</v>
      </c>
      <c r="M1475">
        <v>0</v>
      </c>
      <c r="N1475">
        <v>0</v>
      </c>
      <c r="O1475" t="s">
        <v>29</v>
      </c>
      <c r="P1475" s="5" t="str" cm="1">
        <f t="array" ref="P1475">_xlfn.IFS(F1475=1,"Divorced",G1475=1,"Married",H1475=1,"Single",I1475=1,"Together",J1475=1,"Widow")</f>
        <v>Single</v>
      </c>
      <c r="Q1475" s="5" t="str" cm="1">
        <f t="array" ref="Q1475">_xlfn.IFS(K1475=1,"Basic",L1475=1,"Graduate",M1475=1,"Master",N1475=1,"PhD",TRUE,"Otherwise")</f>
        <v>Graduate</v>
      </c>
    </row>
    <row r="1476" spans="1:17">
      <c r="A1476">
        <v>2189</v>
      </c>
      <c r="B1476">
        <v>140451</v>
      </c>
      <c r="C1476">
        <v>0</v>
      </c>
      <c r="D1476">
        <v>2</v>
      </c>
      <c r="E1476">
        <v>63</v>
      </c>
      <c r="F1476">
        <v>0</v>
      </c>
      <c r="G1476">
        <v>0</v>
      </c>
      <c r="H1476">
        <v>0</v>
      </c>
      <c r="I1476">
        <v>1</v>
      </c>
      <c r="J1476">
        <v>0</v>
      </c>
      <c r="K1476">
        <v>0</v>
      </c>
      <c r="L1476">
        <v>0</v>
      </c>
      <c r="M1476">
        <v>0</v>
      </c>
      <c r="N1476">
        <v>1</v>
      </c>
      <c r="O1476" t="s">
        <v>17</v>
      </c>
      <c r="P1476" s="5" t="str" cm="1">
        <f t="array" ref="P1476">_xlfn.IFS(F1476=1,"Divorced",G1476=1,"Married",H1476=1,"Single",I1476=1,"Together",J1476=1,"Widow")</f>
        <v>Together</v>
      </c>
      <c r="Q1476" s="5" t="str" cm="1">
        <f t="array" ref="Q1476">_xlfn.IFS(K1476=1,"Basic",L1476=1,"Graduate",M1476=1,"Master",N1476=1,"PhD",TRUE,"Otherwise")</f>
        <v>PhD</v>
      </c>
    </row>
    <row r="1477" spans="1:17">
      <c r="A1477">
        <v>2562</v>
      </c>
      <c r="B1477">
        <v>140442</v>
      </c>
      <c r="C1477">
        <v>1</v>
      </c>
      <c r="D1477">
        <v>1</v>
      </c>
      <c r="E1477">
        <v>68</v>
      </c>
      <c r="F1477">
        <v>0</v>
      </c>
      <c r="G1477">
        <v>0</v>
      </c>
      <c r="H1477">
        <v>0</v>
      </c>
      <c r="I1477">
        <v>1</v>
      </c>
      <c r="J1477">
        <v>0</v>
      </c>
      <c r="K1477">
        <v>0</v>
      </c>
      <c r="L1477">
        <v>0</v>
      </c>
      <c r="M1477">
        <v>1</v>
      </c>
      <c r="N1477">
        <v>0</v>
      </c>
      <c r="O1477" t="s">
        <v>28</v>
      </c>
      <c r="P1477" s="5" t="str" cm="1">
        <f t="array" ref="P1477">_xlfn.IFS(F1477=1,"Divorced",G1477=1,"Married",H1477=1,"Single",I1477=1,"Together",J1477=1,"Widow")</f>
        <v>Together</v>
      </c>
      <c r="Q1477" s="5" t="str" cm="1">
        <f t="array" ref="Q1477">_xlfn.IFS(K1477=1,"Basic",L1477=1,"Graduate",M1477=1,"Master",N1477=1,"PhD",TRUE,"Otherwise")</f>
        <v>Master</v>
      </c>
    </row>
    <row r="1478" spans="1:17">
      <c r="A1478">
        <v>2145</v>
      </c>
      <c r="B1478">
        <v>140344</v>
      </c>
      <c r="C1478">
        <v>0</v>
      </c>
      <c r="D1478">
        <v>1</v>
      </c>
      <c r="E1478">
        <v>46</v>
      </c>
      <c r="F1478">
        <v>0</v>
      </c>
      <c r="G1478">
        <v>1</v>
      </c>
      <c r="H1478">
        <v>0</v>
      </c>
      <c r="I1478">
        <v>0</v>
      </c>
      <c r="J1478">
        <v>0</v>
      </c>
      <c r="K1478">
        <v>0</v>
      </c>
      <c r="L1478">
        <v>0</v>
      </c>
      <c r="M1478">
        <v>0</v>
      </c>
      <c r="N1478">
        <v>1</v>
      </c>
      <c r="O1478" t="s">
        <v>19</v>
      </c>
      <c r="P1478" s="5" t="str" cm="1">
        <f t="array" ref="P1478">_xlfn.IFS(F1478=1,"Divorced",G1478=1,"Married",H1478=1,"Single",I1478=1,"Together",J1478=1,"Widow")</f>
        <v>Married</v>
      </c>
      <c r="Q1478" s="5" t="str" cm="1">
        <f t="array" ref="Q1478">_xlfn.IFS(K1478=1,"Basic",L1478=1,"Graduate",M1478=1,"Master",N1478=1,"PhD",TRUE,"Otherwise")</f>
        <v>PhD</v>
      </c>
    </row>
    <row r="1479" spans="1:17">
      <c r="A1479">
        <v>1302</v>
      </c>
      <c r="B1479">
        <v>140321</v>
      </c>
      <c r="C1479">
        <v>1</v>
      </c>
      <c r="D1479">
        <v>1</v>
      </c>
      <c r="E1479">
        <v>48</v>
      </c>
      <c r="F1479">
        <v>0</v>
      </c>
      <c r="G1479">
        <v>1</v>
      </c>
      <c r="H1479">
        <v>0</v>
      </c>
      <c r="I1479">
        <v>0</v>
      </c>
      <c r="J1479">
        <v>0</v>
      </c>
      <c r="K1479">
        <v>0</v>
      </c>
      <c r="L1479">
        <v>1</v>
      </c>
      <c r="M1479">
        <v>0</v>
      </c>
      <c r="N1479">
        <v>0</v>
      </c>
      <c r="O1479" t="s">
        <v>28</v>
      </c>
      <c r="P1479" s="5" t="str" cm="1">
        <f t="array" ref="P1479">_xlfn.IFS(F1479=1,"Divorced",G1479=1,"Married",H1479=1,"Single",I1479=1,"Together",J1479=1,"Widow")</f>
        <v>Married</v>
      </c>
      <c r="Q1479" s="5" t="str" cm="1">
        <f t="array" ref="Q1479">_xlfn.IFS(K1479=1,"Basic",L1479=1,"Graduate",M1479=1,"Master",N1479=1,"PhD",TRUE,"Otherwise")</f>
        <v>Graduate</v>
      </c>
    </row>
    <row r="1480" spans="1:17">
      <c r="A1480">
        <v>2298</v>
      </c>
      <c r="B1480">
        <v>140321</v>
      </c>
      <c r="C1480">
        <v>1</v>
      </c>
      <c r="D1480">
        <v>1</v>
      </c>
      <c r="E1480">
        <v>48</v>
      </c>
      <c r="F1480">
        <v>0</v>
      </c>
      <c r="G1480">
        <v>1</v>
      </c>
      <c r="H1480">
        <v>0</v>
      </c>
      <c r="I1480">
        <v>0</v>
      </c>
      <c r="J1480">
        <v>0</v>
      </c>
      <c r="K1480">
        <v>0</v>
      </c>
      <c r="L1480">
        <v>1</v>
      </c>
      <c r="M1480">
        <v>0</v>
      </c>
      <c r="N1480">
        <v>0</v>
      </c>
      <c r="O1480" t="s">
        <v>28</v>
      </c>
      <c r="P1480" s="5" t="str" cm="1">
        <f t="array" ref="P1480">_xlfn.IFS(F1480=1,"Divorced",G1480=1,"Married",H1480=1,"Single",I1480=1,"Together",J1480=1,"Widow")</f>
        <v>Married</v>
      </c>
      <c r="Q1480" s="5" t="str" cm="1">
        <f t="array" ref="Q1480">_xlfn.IFS(K1480=1,"Basic",L1480=1,"Graduate",M1480=1,"Master",N1480=1,"PhD",TRUE,"Otherwise")</f>
        <v>Graduate</v>
      </c>
    </row>
    <row r="1481" spans="1:17">
      <c r="A1481">
        <v>2429</v>
      </c>
      <c r="B1481">
        <v>140304</v>
      </c>
      <c r="C1481">
        <v>1</v>
      </c>
      <c r="D1481">
        <v>0</v>
      </c>
      <c r="E1481">
        <v>53</v>
      </c>
      <c r="F1481">
        <v>0</v>
      </c>
      <c r="G1481">
        <v>0</v>
      </c>
      <c r="H1481">
        <v>1</v>
      </c>
      <c r="I1481">
        <v>0</v>
      </c>
      <c r="J1481">
        <v>0</v>
      </c>
      <c r="K1481">
        <v>0</v>
      </c>
      <c r="L1481">
        <v>0</v>
      </c>
      <c r="M1481">
        <v>0</v>
      </c>
      <c r="N1481">
        <v>1</v>
      </c>
      <c r="O1481" t="s">
        <v>17</v>
      </c>
      <c r="P1481" s="5" t="str" cm="1">
        <f t="array" ref="P1481">_xlfn.IFS(F1481=1,"Divorced",G1481=1,"Married",H1481=1,"Single",I1481=1,"Together",J1481=1,"Widow")</f>
        <v>Single</v>
      </c>
      <c r="Q1481" s="5" t="str" cm="1">
        <f t="array" ref="Q1481">_xlfn.IFS(K1481=1,"Basic",L1481=1,"Graduate",M1481=1,"Master",N1481=1,"PhD",TRUE,"Otherwise")</f>
        <v>PhD</v>
      </c>
    </row>
    <row r="1482" spans="1:17">
      <c r="A1482">
        <v>1070</v>
      </c>
      <c r="B1482">
        <v>140246</v>
      </c>
      <c r="C1482">
        <v>1</v>
      </c>
      <c r="D1482">
        <v>0</v>
      </c>
      <c r="E1482">
        <v>43</v>
      </c>
      <c r="F1482">
        <v>1</v>
      </c>
      <c r="G1482">
        <v>0</v>
      </c>
      <c r="H1482">
        <v>0</v>
      </c>
      <c r="I1482">
        <v>0</v>
      </c>
      <c r="J1482">
        <v>0</v>
      </c>
      <c r="K1482">
        <v>0</v>
      </c>
      <c r="L1482">
        <v>1</v>
      </c>
      <c r="M1482">
        <v>0</v>
      </c>
      <c r="N1482">
        <v>0</v>
      </c>
      <c r="O1482" t="s">
        <v>32</v>
      </c>
      <c r="P1482" s="5" t="str" cm="1">
        <f t="array" ref="P1482">_xlfn.IFS(F1482=1,"Divorced",G1482=1,"Married",H1482=1,"Single",I1482=1,"Together",J1482=1,"Widow")</f>
        <v>Divorced</v>
      </c>
      <c r="Q1482" s="5" t="str" cm="1">
        <f t="array" ref="Q1482">_xlfn.IFS(K1482=1,"Basic",L1482=1,"Graduate",M1482=1,"Master",N1482=1,"PhD",TRUE,"Otherwise")</f>
        <v>Graduate</v>
      </c>
    </row>
    <row r="1483" spans="1:17">
      <c r="A1483">
        <v>1944</v>
      </c>
      <c r="B1483">
        <v>140233</v>
      </c>
      <c r="C1483">
        <v>0</v>
      </c>
      <c r="D1483">
        <v>1</v>
      </c>
      <c r="E1483">
        <v>45</v>
      </c>
      <c r="F1483">
        <v>0</v>
      </c>
      <c r="G1483">
        <v>1</v>
      </c>
      <c r="H1483">
        <v>0</v>
      </c>
      <c r="I1483">
        <v>0</v>
      </c>
      <c r="J1483">
        <v>0</v>
      </c>
      <c r="K1483">
        <v>0</v>
      </c>
      <c r="L1483">
        <v>0</v>
      </c>
      <c r="M1483">
        <v>0</v>
      </c>
      <c r="N1483">
        <v>1</v>
      </c>
      <c r="O1483" t="s">
        <v>28</v>
      </c>
      <c r="P1483" s="5" t="str" cm="1">
        <f t="array" ref="P1483">_xlfn.IFS(F1483=1,"Divorced",G1483=1,"Married",H1483=1,"Single",I1483=1,"Together",J1483=1,"Widow")</f>
        <v>Married</v>
      </c>
      <c r="Q1483" s="5" t="str" cm="1">
        <f t="array" ref="Q1483">_xlfn.IFS(K1483=1,"Basic",L1483=1,"Graduate",M1483=1,"Master",N1483=1,"PhD",TRUE,"Otherwise")</f>
        <v>PhD</v>
      </c>
    </row>
    <row r="1484" spans="1:17">
      <c r="A1484">
        <v>2204</v>
      </c>
      <c r="B1484">
        <v>140211</v>
      </c>
      <c r="C1484">
        <v>1</v>
      </c>
      <c r="D1484">
        <v>1</v>
      </c>
      <c r="E1484">
        <v>39</v>
      </c>
      <c r="F1484">
        <v>0</v>
      </c>
      <c r="G1484">
        <v>1</v>
      </c>
      <c r="H1484">
        <v>0</v>
      </c>
      <c r="I1484">
        <v>0</v>
      </c>
      <c r="J1484">
        <v>0</v>
      </c>
      <c r="K1484">
        <v>0</v>
      </c>
      <c r="L1484">
        <v>1</v>
      </c>
      <c r="M1484">
        <v>0</v>
      </c>
      <c r="N1484">
        <v>0</v>
      </c>
      <c r="O1484" t="s">
        <v>32</v>
      </c>
      <c r="P1484" s="5" t="str" cm="1">
        <f t="array" ref="P1484">_xlfn.IFS(F1484=1,"Divorced",G1484=1,"Married",H1484=1,"Single",I1484=1,"Together",J1484=1,"Widow")</f>
        <v>Married</v>
      </c>
      <c r="Q1484" s="5" t="str" cm="1">
        <f t="array" ref="Q1484">_xlfn.IFS(K1484=1,"Basic",L1484=1,"Graduate",M1484=1,"Master",N1484=1,"PhD",TRUE,"Otherwise")</f>
        <v>Graduate</v>
      </c>
    </row>
    <row r="1485" spans="1:17">
      <c r="A1485">
        <v>3187</v>
      </c>
      <c r="B1485">
        <v>140101</v>
      </c>
      <c r="C1485">
        <v>1</v>
      </c>
      <c r="D1485">
        <v>0</v>
      </c>
      <c r="E1485">
        <v>35</v>
      </c>
      <c r="F1485">
        <v>0</v>
      </c>
      <c r="G1485">
        <v>0</v>
      </c>
      <c r="H1485">
        <v>0</v>
      </c>
      <c r="I1485">
        <v>1</v>
      </c>
      <c r="J1485">
        <v>0</v>
      </c>
      <c r="K1485">
        <v>0</v>
      </c>
      <c r="L1485">
        <v>0</v>
      </c>
      <c r="M1485">
        <v>1</v>
      </c>
      <c r="N1485">
        <v>0</v>
      </c>
      <c r="O1485" t="s">
        <v>29</v>
      </c>
      <c r="P1485" s="5" t="str" cm="1">
        <f t="array" ref="P1485">_xlfn.IFS(F1485=1,"Divorced",G1485=1,"Married",H1485=1,"Single",I1485=1,"Together",J1485=1,"Widow")</f>
        <v>Together</v>
      </c>
      <c r="Q1485" s="5" t="str" cm="1">
        <f t="array" ref="Q1485">_xlfn.IFS(K1485=1,"Basic",L1485=1,"Graduate",M1485=1,"Master",N1485=1,"PhD",TRUE,"Otherwise")</f>
        <v>Master</v>
      </c>
    </row>
    <row r="1486" spans="1:17">
      <c r="A1486">
        <v>3009</v>
      </c>
      <c r="B1486">
        <v>140059</v>
      </c>
      <c r="C1486">
        <v>1</v>
      </c>
      <c r="D1486">
        <v>0</v>
      </c>
      <c r="E1486">
        <v>36</v>
      </c>
      <c r="F1486">
        <v>0</v>
      </c>
      <c r="G1486">
        <v>1</v>
      </c>
      <c r="H1486">
        <v>0</v>
      </c>
      <c r="I1486">
        <v>0</v>
      </c>
      <c r="J1486">
        <v>0</v>
      </c>
      <c r="K1486">
        <v>0</v>
      </c>
      <c r="L1486">
        <v>1</v>
      </c>
      <c r="M1486">
        <v>0</v>
      </c>
      <c r="N1486">
        <v>0</v>
      </c>
      <c r="O1486" t="s">
        <v>19</v>
      </c>
      <c r="P1486" s="5" t="str" cm="1">
        <f t="array" ref="P1486">_xlfn.IFS(F1486=1,"Divorced",G1486=1,"Married",H1486=1,"Single",I1486=1,"Together",J1486=1,"Widow")</f>
        <v>Married</v>
      </c>
      <c r="Q1486" s="5" t="str" cm="1">
        <f t="array" ref="Q1486">_xlfn.IFS(K1486=1,"Basic",L1486=1,"Graduate",M1486=1,"Master",N1486=1,"PhD",TRUE,"Otherwise")</f>
        <v>Graduate</v>
      </c>
    </row>
    <row r="1487" spans="1:17">
      <c r="A1487">
        <v>2318</v>
      </c>
      <c r="B1487">
        <v>140049</v>
      </c>
      <c r="C1487">
        <v>0</v>
      </c>
      <c r="D1487">
        <v>1</v>
      </c>
      <c r="E1487">
        <v>68</v>
      </c>
      <c r="F1487">
        <v>0</v>
      </c>
      <c r="G1487">
        <v>0</v>
      </c>
      <c r="H1487">
        <v>0</v>
      </c>
      <c r="I1487">
        <v>0</v>
      </c>
      <c r="J1487">
        <v>1</v>
      </c>
      <c r="K1487">
        <v>0</v>
      </c>
      <c r="L1487">
        <v>1</v>
      </c>
      <c r="M1487">
        <v>0</v>
      </c>
      <c r="N1487">
        <v>0</v>
      </c>
      <c r="O1487" t="s">
        <v>32</v>
      </c>
      <c r="P1487" s="5" t="str" cm="1">
        <f t="array" ref="P1487">_xlfn.IFS(F1487=1,"Divorced",G1487=1,"Married",H1487=1,"Single",I1487=1,"Together",J1487=1,"Widow")</f>
        <v>Widow</v>
      </c>
      <c r="Q1487" s="5" t="str" cm="1">
        <f t="array" ref="Q1487">_xlfn.IFS(K1487=1,"Basic",L1487=1,"Graduate",M1487=1,"Master",N1487=1,"PhD",TRUE,"Otherwise")</f>
        <v>Graduate</v>
      </c>
    </row>
    <row r="1488" spans="1:17">
      <c r="A1488">
        <v>1822</v>
      </c>
      <c r="B1488">
        <v>140049</v>
      </c>
      <c r="C1488">
        <v>0</v>
      </c>
      <c r="D1488">
        <v>1</v>
      </c>
      <c r="E1488">
        <v>46</v>
      </c>
      <c r="F1488">
        <v>0</v>
      </c>
      <c r="G1488">
        <v>1</v>
      </c>
      <c r="H1488">
        <v>0</v>
      </c>
      <c r="I1488">
        <v>0</v>
      </c>
      <c r="J1488">
        <v>0</v>
      </c>
      <c r="K1488">
        <v>0</v>
      </c>
      <c r="L1488">
        <v>1</v>
      </c>
      <c r="M1488">
        <v>0</v>
      </c>
      <c r="N1488">
        <v>0</v>
      </c>
      <c r="O1488" t="s">
        <v>34</v>
      </c>
      <c r="P1488" s="5" t="str" cm="1">
        <f t="array" ref="P1488">_xlfn.IFS(F1488=1,"Divorced",G1488=1,"Married",H1488=1,"Single",I1488=1,"Together",J1488=1,"Widow")</f>
        <v>Married</v>
      </c>
      <c r="Q1488" s="5" t="str" cm="1">
        <f t="array" ref="Q1488">_xlfn.IFS(K1488=1,"Basic",L1488=1,"Graduate",M1488=1,"Master",N1488=1,"PhD",TRUE,"Otherwise")</f>
        <v>Graduate</v>
      </c>
    </row>
    <row r="1489" spans="1:17">
      <c r="A1489">
        <v>2372</v>
      </c>
      <c r="B1489">
        <v>139996</v>
      </c>
      <c r="C1489">
        <v>1</v>
      </c>
      <c r="D1489">
        <v>1</v>
      </c>
      <c r="E1489">
        <v>46</v>
      </c>
      <c r="F1489">
        <v>1</v>
      </c>
      <c r="G1489">
        <v>0</v>
      </c>
      <c r="H1489">
        <v>0</v>
      </c>
      <c r="I1489">
        <v>0</v>
      </c>
      <c r="J1489">
        <v>0</v>
      </c>
      <c r="K1489">
        <v>0</v>
      </c>
      <c r="L1489">
        <v>1</v>
      </c>
      <c r="M1489">
        <v>0</v>
      </c>
      <c r="N1489">
        <v>0</v>
      </c>
      <c r="O1489" t="s">
        <v>32</v>
      </c>
      <c r="P1489" s="5" t="str" cm="1">
        <f t="array" ref="P1489">_xlfn.IFS(F1489=1,"Divorced",G1489=1,"Married",H1489=1,"Single",I1489=1,"Together",J1489=1,"Widow")</f>
        <v>Divorced</v>
      </c>
      <c r="Q1489" s="5" t="str" cm="1">
        <f t="array" ref="Q1489">_xlfn.IFS(K1489=1,"Basic",L1489=1,"Graduate",M1489=1,"Master",N1489=1,"PhD",TRUE,"Otherwise")</f>
        <v>Graduate</v>
      </c>
    </row>
    <row r="1490" spans="1:17">
      <c r="A1490">
        <v>1858</v>
      </c>
      <c r="B1490">
        <v>139922</v>
      </c>
      <c r="C1490">
        <v>1</v>
      </c>
      <c r="D1490">
        <v>0</v>
      </c>
      <c r="E1490">
        <v>37</v>
      </c>
      <c r="F1490">
        <v>0</v>
      </c>
      <c r="G1490">
        <v>1</v>
      </c>
      <c r="H1490">
        <v>0</v>
      </c>
      <c r="I1490">
        <v>0</v>
      </c>
      <c r="J1490">
        <v>0</v>
      </c>
      <c r="K1490">
        <v>0</v>
      </c>
      <c r="L1490">
        <v>1</v>
      </c>
      <c r="M1490">
        <v>0</v>
      </c>
      <c r="N1490">
        <v>0</v>
      </c>
      <c r="O1490" t="s">
        <v>34</v>
      </c>
      <c r="P1490" s="5" t="str" cm="1">
        <f t="array" ref="P1490">_xlfn.IFS(F1490=1,"Divorced",G1490=1,"Married",H1490=1,"Single",I1490=1,"Together",J1490=1,"Widow")</f>
        <v>Married</v>
      </c>
      <c r="Q1490" s="5" t="str" cm="1">
        <f t="array" ref="Q1490">_xlfn.IFS(K1490=1,"Basic",L1490=1,"Graduate",M1490=1,"Master",N1490=1,"PhD",TRUE,"Otherwise")</f>
        <v>Graduate</v>
      </c>
    </row>
    <row r="1491" spans="1:17">
      <c r="A1491">
        <v>2415</v>
      </c>
      <c r="B1491">
        <v>139922</v>
      </c>
      <c r="C1491">
        <v>1</v>
      </c>
      <c r="D1491">
        <v>0</v>
      </c>
      <c r="E1491">
        <v>37</v>
      </c>
      <c r="F1491">
        <v>0</v>
      </c>
      <c r="G1491">
        <v>1</v>
      </c>
      <c r="H1491">
        <v>0</v>
      </c>
      <c r="I1491">
        <v>0</v>
      </c>
      <c r="J1491">
        <v>0</v>
      </c>
      <c r="K1491">
        <v>0</v>
      </c>
      <c r="L1491">
        <v>1</v>
      </c>
      <c r="M1491">
        <v>0</v>
      </c>
      <c r="N1491">
        <v>0</v>
      </c>
      <c r="O1491" t="s">
        <v>19</v>
      </c>
      <c r="P1491" s="5" t="str" cm="1">
        <f t="array" ref="P1491">_xlfn.IFS(F1491=1,"Divorced",G1491=1,"Married",H1491=1,"Single",I1491=1,"Together",J1491=1,"Widow")</f>
        <v>Married</v>
      </c>
      <c r="Q1491" s="5" t="str" cm="1">
        <f t="array" ref="Q1491">_xlfn.IFS(K1491=1,"Basic",L1491=1,"Graduate",M1491=1,"Master",N1491=1,"PhD",TRUE,"Otherwise")</f>
        <v>Graduate</v>
      </c>
    </row>
    <row r="1492" spans="1:17">
      <c r="A1492">
        <v>2536</v>
      </c>
      <c r="B1492">
        <v>139922</v>
      </c>
      <c r="C1492">
        <v>1</v>
      </c>
      <c r="D1492">
        <v>0</v>
      </c>
      <c r="E1492">
        <v>37</v>
      </c>
      <c r="F1492">
        <v>0</v>
      </c>
      <c r="G1492">
        <v>1</v>
      </c>
      <c r="H1492">
        <v>0</v>
      </c>
      <c r="I1492">
        <v>0</v>
      </c>
      <c r="J1492">
        <v>0</v>
      </c>
      <c r="K1492">
        <v>0</v>
      </c>
      <c r="L1492">
        <v>1</v>
      </c>
      <c r="M1492">
        <v>0</v>
      </c>
      <c r="N1492">
        <v>0</v>
      </c>
      <c r="O1492" t="s">
        <v>34</v>
      </c>
      <c r="P1492" s="5" t="str" cm="1">
        <f t="array" ref="P1492">_xlfn.IFS(F1492=1,"Divorced",G1492=1,"Married",H1492=1,"Single",I1492=1,"Together",J1492=1,"Widow")</f>
        <v>Married</v>
      </c>
      <c r="Q1492" s="5" t="str" cm="1">
        <f t="array" ref="Q1492">_xlfn.IFS(K1492=1,"Basic",L1492=1,"Graduate",M1492=1,"Master",N1492=1,"PhD",TRUE,"Otherwise")</f>
        <v>Graduate</v>
      </c>
    </row>
    <row r="1493" spans="1:17">
      <c r="A1493">
        <v>2451</v>
      </c>
      <c r="B1493">
        <v>139898</v>
      </c>
      <c r="C1493">
        <v>0</v>
      </c>
      <c r="D1493">
        <v>1</v>
      </c>
      <c r="E1493">
        <v>66</v>
      </c>
      <c r="F1493">
        <v>0</v>
      </c>
      <c r="G1493">
        <v>0</v>
      </c>
      <c r="H1493">
        <v>0</v>
      </c>
      <c r="I1493">
        <v>1</v>
      </c>
      <c r="J1493">
        <v>0</v>
      </c>
      <c r="K1493">
        <v>0</v>
      </c>
      <c r="L1493">
        <v>1</v>
      </c>
      <c r="M1493">
        <v>0</v>
      </c>
      <c r="N1493">
        <v>0</v>
      </c>
      <c r="O1493" t="s">
        <v>19</v>
      </c>
      <c r="P1493" s="5" t="str" cm="1">
        <f t="array" ref="P1493">_xlfn.IFS(F1493=1,"Divorced",G1493=1,"Married",H1493=1,"Single",I1493=1,"Together",J1493=1,"Widow")</f>
        <v>Together</v>
      </c>
      <c r="Q1493" s="5" t="str" cm="1">
        <f t="array" ref="Q1493">_xlfn.IFS(K1493=1,"Basic",L1493=1,"Graduate",M1493=1,"Master",N1493=1,"PhD",TRUE,"Otherwise")</f>
        <v>Graduate</v>
      </c>
    </row>
    <row r="1494" spans="1:17">
      <c r="A1494">
        <v>2924</v>
      </c>
      <c r="B1494">
        <v>139898</v>
      </c>
      <c r="C1494">
        <v>0</v>
      </c>
      <c r="D1494">
        <v>1</v>
      </c>
      <c r="E1494">
        <v>66</v>
      </c>
      <c r="F1494">
        <v>0</v>
      </c>
      <c r="G1494">
        <v>0</v>
      </c>
      <c r="H1494">
        <v>0</v>
      </c>
      <c r="I1494">
        <v>1</v>
      </c>
      <c r="J1494">
        <v>0</v>
      </c>
      <c r="K1494">
        <v>0</v>
      </c>
      <c r="L1494">
        <v>1</v>
      </c>
      <c r="M1494">
        <v>0</v>
      </c>
      <c r="N1494">
        <v>0</v>
      </c>
      <c r="O1494" t="s">
        <v>32</v>
      </c>
      <c r="P1494" s="5" t="str" cm="1">
        <f t="array" ref="P1494">_xlfn.IFS(F1494=1,"Divorced",G1494=1,"Married",H1494=1,"Single",I1494=1,"Together",J1494=1,"Widow")</f>
        <v>Together</v>
      </c>
      <c r="Q1494" s="5" t="str" cm="1">
        <f t="array" ref="Q1494">_xlfn.IFS(K1494=1,"Basic",L1494=1,"Graduate",M1494=1,"Master",N1494=1,"PhD",TRUE,"Otherwise")</f>
        <v>Graduate</v>
      </c>
    </row>
    <row r="1495" spans="1:17">
      <c r="A1495">
        <v>1903</v>
      </c>
      <c r="B1495">
        <v>139858</v>
      </c>
      <c r="C1495">
        <v>1</v>
      </c>
      <c r="D1495">
        <v>0</v>
      </c>
      <c r="E1495">
        <v>51</v>
      </c>
      <c r="F1495">
        <v>0</v>
      </c>
      <c r="G1495">
        <v>0</v>
      </c>
      <c r="H1495">
        <v>1</v>
      </c>
      <c r="I1495">
        <v>0</v>
      </c>
      <c r="J1495">
        <v>0</v>
      </c>
      <c r="K1495">
        <v>0</v>
      </c>
      <c r="L1495">
        <v>0</v>
      </c>
      <c r="M1495">
        <v>1</v>
      </c>
      <c r="N1495">
        <v>0</v>
      </c>
      <c r="O1495" t="s">
        <v>29</v>
      </c>
      <c r="P1495" s="5" t="str" cm="1">
        <f t="array" ref="P1495">_xlfn.IFS(F1495=1,"Divorced",G1495=1,"Married",H1495=1,"Single",I1495=1,"Together",J1495=1,"Widow")</f>
        <v>Single</v>
      </c>
      <c r="Q1495" s="5" t="str" cm="1">
        <f t="array" ref="Q1495">_xlfn.IFS(K1495=1,"Basic",L1495=1,"Graduate",M1495=1,"Master",N1495=1,"PhD",TRUE,"Otherwise")</f>
        <v>Master</v>
      </c>
    </row>
    <row r="1496" spans="1:17">
      <c r="A1496">
        <v>2966</v>
      </c>
      <c r="B1496">
        <v>139791</v>
      </c>
      <c r="C1496">
        <v>0</v>
      </c>
      <c r="D1496">
        <v>1</v>
      </c>
      <c r="E1496">
        <v>49</v>
      </c>
      <c r="F1496">
        <v>0</v>
      </c>
      <c r="G1496">
        <v>1</v>
      </c>
      <c r="H1496">
        <v>0</v>
      </c>
      <c r="I1496">
        <v>0</v>
      </c>
      <c r="J1496">
        <v>0</v>
      </c>
      <c r="K1496">
        <v>0</v>
      </c>
      <c r="L1496">
        <v>0</v>
      </c>
      <c r="M1496">
        <v>1</v>
      </c>
      <c r="N1496">
        <v>0</v>
      </c>
      <c r="O1496" t="s">
        <v>32</v>
      </c>
      <c r="P1496" s="5" t="str" cm="1">
        <f t="array" ref="P1496">_xlfn.IFS(F1496=1,"Divorced",G1496=1,"Married",H1496=1,"Single",I1496=1,"Together",J1496=1,"Widow")</f>
        <v>Married</v>
      </c>
      <c r="Q1496" s="5" t="str" cm="1">
        <f t="array" ref="Q1496">_xlfn.IFS(K1496=1,"Basic",L1496=1,"Graduate",M1496=1,"Master",N1496=1,"PhD",TRUE,"Otherwise")</f>
        <v>Master</v>
      </c>
    </row>
    <row r="1497" spans="1:17">
      <c r="A1497">
        <v>1929</v>
      </c>
      <c r="B1497">
        <v>139771</v>
      </c>
      <c r="C1497">
        <v>1</v>
      </c>
      <c r="D1497">
        <v>0</v>
      </c>
      <c r="E1497">
        <v>43</v>
      </c>
      <c r="F1497">
        <v>0</v>
      </c>
      <c r="G1497">
        <v>0</v>
      </c>
      <c r="H1497">
        <v>0</v>
      </c>
      <c r="I1497">
        <v>1</v>
      </c>
      <c r="J1497">
        <v>0</v>
      </c>
      <c r="K1497">
        <v>0</v>
      </c>
      <c r="L1497">
        <v>1</v>
      </c>
      <c r="M1497">
        <v>0</v>
      </c>
      <c r="N1497">
        <v>0</v>
      </c>
      <c r="O1497" t="s">
        <v>19</v>
      </c>
      <c r="P1497" s="5" t="str" cm="1">
        <f t="array" ref="P1497">_xlfn.IFS(F1497=1,"Divorced",G1497=1,"Married",H1497=1,"Single",I1497=1,"Together",J1497=1,"Widow")</f>
        <v>Together</v>
      </c>
      <c r="Q1497" s="5" t="str" cm="1">
        <f t="array" ref="Q1497">_xlfn.IFS(K1497=1,"Basic",L1497=1,"Graduate",M1497=1,"Master",N1497=1,"PhD",TRUE,"Otherwise")</f>
        <v>Graduate</v>
      </c>
    </row>
    <row r="1498" spans="1:17">
      <c r="A1498">
        <v>2264</v>
      </c>
      <c r="B1498">
        <v>139767</v>
      </c>
      <c r="C1498">
        <v>0</v>
      </c>
      <c r="D1498">
        <v>0</v>
      </c>
      <c r="E1498">
        <v>69</v>
      </c>
      <c r="F1498">
        <v>0</v>
      </c>
      <c r="G1498">
        <v>0</v>
      </c>
      <c r="H1498">
        <v>0</v>
      </c>
      <c r="I1498">
        <v>1</v>
      </c>
      <c r="J1498">
        <v>0</v>
      </c>
      <c r="K1498">
        <v>0</v>
      </c>
      <c r="L1498">
        <v>0</v>
      </c>
      <c r="M1498">
        <v>1</v>
      </c>
      <c r="N1498">
        <v>0</v>
      </c>
      <c r="O1498" t="s">
        <v>32</v>
      </c>
      <c r="P1498" s="5" t="str" cm="1">
        <f t="array" ref="P1498">_xlfn.IFS(F1498=1,"Divorced",G1498=1,"Married",H1498=1,"Single",I1498=1,"Together",J1498=1,"Widow")</f>
        <v>Together</v>
      </c>
      <c r="Q1498" s="5" t="str" cm="1">
        <f t="array" ref="Q1498">_xlfn.IFS(K1498=1,"Basic",L1498=1,"Graduate",M1498=1,"Master",N1498=1,"PhD",TRUE,"Otherwise")</f>
        <v>Master</v>
      </c>
    </row>
    <row r="1499" spans="1:17">
      <c r="A1499">
        <v>2732</v>
      </c>
      <c r="B1499">
        <v>139763</v>
      </c>
      <c r="C1499">
        <v>1</v>
      </c>
      <c r="D1499">
        <v>0</v>
      </c>
      <c r="E1499">
        <v>49</v>
      </c>
      <c r="F1499">
        <v>0</v>
      </c>
      <c r="G1499">
        <v>0</v>
      </c>
      <c r="H1499">
        <v>1</v>
      </c>
      <c r="I1499">
        <v>0</v>
      </c>
      <c r="J1499">
        <v>0</v>
      </c>
      <c r="K1499">
        <v>0</v>
      </c>
      <c r="L1499">
        <v>0</v>
      </c>
      <c r="M1499">
        <v>1</v>
      </c>
      <c r="N1499">
        <v>0</v>
      </c>
      <c r="O1499" t="s">
        <v>32</v>
      </c>
      <c r="P1499" s="5" t="str" cm="1">
        <f t="array" ref="P1499">_xlfn.IFS(F1499=1,"Divorced",G1499=1,"Married",H1499=1,"Single",I1499=1,"Together",J1499=1,"Widow")</f>
        <v>Single</v>
      </c>
      <c r="Q1499" s="5" t="str" cm="1">
        <f t="array" ref="Q1499">_xlfn.IFS(K1499=1,"Basic",L1499=1,"Graduate",M1499=1,"Master",N1499=1,"PhD",TRUE,"Otherwise")</f>
        <v>Master</v>
      </c>
    </row>
    <row r="1500" spans="1:17">
      <c r="A1500">
        <v>1290</v>
      </c>
      <c r="B1500">
        <v>139747</v>
      </c>
      <c r="C1500">
        <v>1</v>
      </c>
      <c r="D1500">
        <v>0</v>
      </c>
      <c r="E1500">
        <v>32</v>
      </c>
      <c r="F1500">
        <v>0</v>
      </c>
      <c r="G1500">
        <v>0</v>
      </c>
      <c r="H1500">
        <v>1</v>
      </c>
      <c r="I1500">
        <v>0</v>
      </c>
      <c r="J1500">
        <v>0</v>
      </c>
      <c r="K1500">
        <v>0</v>
      </c>
      <c r="L1500">
        <v>1</v>
      </c>
      <c r="M1500">
        <v>0</v>
      </c>
      <c r="N1500">
        <v>0</v>
      </c>
      <c r="O1500" t="s">
        <v>28</v>
      </c>
      <c r="P1500" s="5" t="str" cm="1">
        <f t="array" ref="P1500">_xlfn.IFS(F1500=1,"Divorced",G1500=1,"Married",H1500=1,"Single",I1500=1,"Together",J1500=1,"Widow")</f>
        <v>Single</v>
      </c>
      <c r="Q1500" s="5" t="str" cm="1">
        <f t="array" ref="Q1500">_xlfn.IFS(K1500=1,"Basic",L1500=1,"Graduate",M1500=1,"Master",N1500=1,"PhD",TRUE,"Otherwise")</f>
        <v>Graduate</v>
      </c>
    </row>
    <row r="1501" spans="1:17">
      <c r="A1501">
        <v>2054</v>
      </c>
      <c r="B1501">
        <v>139722</v>
      </c>
      <c r="C1501">
        <v>0</v>
      </c>
      <c r="D1501">
        <v>1</v>
      </c>
      <c r="E1501">
        <v>67</v>
      </c>
      <c r="F1501">
        <v>0</v>
      </c>
      <c r="G1501">
        <v>1</v>
      </c>
      <c r="H1501">
        <v>0</v>
      </c>
      <c r="I1501">
        <v>0</v>
      </c>
      <c r="J1501">
        <v>0</v>
      </c>
      <c r="K1501">
        <v>0</v>
      </c>
      <c r="L1501">
        <v>1</v>
      </c>
      <c r="M1501">
        <v>0</v>
      </c>
      <c r="N1501">
        <v>0</v>
      </c>
      <c r="O1501" t="s">
        <v>32</v>
      </c>
      <c r="P1501" s="5" t="str" cm="1">
        <f t="array" ref="P1501">_xlfn.IFS(F1501=1,"Divorced",G1501=1,"Married",H1501=1,"Single",I1501=1,"Together",J1501=1,"Widow")</f>
        <v>Married</v>
      </c>
      <c r="Q1501" s="5" t="str" cm="1">
        <f t="array" ref="Q1501">_xlfn.IFS(K1501=1,"Basic",L1501=1,"Graduate",M1501=1,"Master",N1501=1,"PhD",TRUE,"Otherwise")</f>
        <v>Graduate</v>
      </c>
    </row>
    <row r="1502" spans="1:17">
      <c r="A1502">
        <v>1574</v>
      </c>
      <c r="B1502">
        <v>139684</v>
      </c>
      <c r="C1502">
        <v>1</v>
      </c>
      <c r="D1502">
        <v>0</v>
      </c>
      <c r="E1502">
        <v>36</v>
      </c>
      <c r="F1502">
        <v>0</v>
      </c>
      <c r="G1502">
        <v>0</v>
      </c>
      <c r="H1502">
        <v>1</v>
      </c>
      <c r="I1502">
        <v>0</v>
      </c>
      <c r="J1502">
        <v>0</v>
      </c>
      <c r="K1502">
        <v>0</v>
      </c>
      <c r="L1502">
        <v>0</v>
      </c>
      <c r="M1502">
        <v>0</v>
      </c>
      <c r="N1502">
        <v>1</v>
      </c>
      <c r="O1502" t="s">
        <v>32</v>
      </c>
      <c r="P1502" s="5" t="str" cm="1">
        <f t="array" ref="P1502">_xlfn.IFS(F1502=1,"Divorced",G1502=1,"Married",H1502=1,"Single",I1502=1,"Together",J1502=1,"Widow")</f>
        <v>Single</v>
      </c>
      <c r="Q1502" s="5" t="str" cm="1">
        <f t="array" ref="Q1502">_xlfn.IFS(K1502=1,"Basic",L1502=1,"Graduate",M1502=1,"Master",N1502=1,"PhD",TRUE,"Otherwise")</f>
        <v>PhD</v>
      </c>
    </row>
    <row r="1503" spans="1:17">
      <c r="A1503">
        <v>1494</v>
      </c>
      <c r="B1503">
        <v>139665</v>
      </c>
      <c r="C1503">
        <v>1</v>
      </c>
      <c r="D1503">
        <v>0</v>
      </c>
      <c r="E1503">
        <v>39</v>
      </c>
      <c r="F1503">
        <v>0</v>
      </c>
      <c r="G1503">
        <v>0</v>
      </c>
      <c r="H1503">
        <v>0</v>
      </c>
      <c r="I1503">
        <v>1</v>
      </c>
      <c r="J1503">
        <v>0</v>
      </c>
      <c r="K1503">
        <v>0</v>
      </c>
      <c r="L1503">
        <v>0</v>
      </c>
      <c r="M1503">
        <v>0</v>
      </c>
      <c r="N1503">
        <v>1</v>
      </c>
      <c r="O1503" t="s">
        <v>28</v>
      </c>
      <c r="P1503" s="5" t="str" cm="1">
        <f t="array" ref="P1503">_xlfn.IFS(F1503=1,"Divorced",G1503=1,"Married",H1503=1,"Single",I1503=1,"Together",J1503=1,"Widow")</f>
        <v>Together</v>
      </c>
      <c r="Q1503" s="5" t="str" cm="1">
        <f t="array" ref="Q1503">_xlfn.IFS(K1503=1,"Basic",L1503=1,"Graduate",M1503=1,"Master",N1503=1,"PhD",TRUE,"Otherwise")</f>
        <v>PhD</v>
      </c>
    </row>
    <row r="1504" spans="1:17">
      <c r="A1504">
        <v>2319</v>
      </c>
      <c r="B1504">
        <v>139660</v>
      </c>
      <c r="C1504">
        <v>1</v>
      </c>
      <c r="D1504">
        <v>0</v>
      </c>
      <c r="E1504">
        <v>38</v>
      </c>
      <c r="F1504">
        <v>0</v>
      </c>
      <c r="G1504">
        <v>0</v>
      </c>
      <c r="H1504">
        <v>1</v>
      </c>
      <c r="I1504">
        <v>0</v>
      </c>
      <c r="J1504">
        <v>0</v>
      </c>
      <c r="K1504">
        <v>0</v>
      </c>
      <c r="L1504">
        <v>1</v>
      </c>
      <c r="M1504">
        <v>0</v>
      </c>
      <c r="N1504">
        <v>0</v>
      </c>
      <c r="O1504" t="s">
        <v>19</v>
      </c>
      <c r="P1504" s="5" t="str" cm="1">
        <f t="array" ref="P1504">_xlfn.IFS(F1504=1,"Divorced",G1504=1,"Married",H1504=1,"Single",I1504=1,"Together",J1504=1,"Widow")</f>
        <v>Single</v>
      </c>
      <c r="Q1504" s="5" t="str" cm="1">
        <f t="array" ref="Q1504">_xlfn.IFS(K1504=1,"Basic",L1504=1,"Graduate",M1504=1,"Master",N1504=1,"PhD",TRUE,"Otherwise")</f>
        <v>Graduate</v>
      </c>
    </row>
    <row r="1505" spans="1:17">
      <c r="A1505">
        <v>2106</v>
      </c>
      <c r="B1505">
        <v>139552</v>
      </c>
      <c r="C1505">
        <v>1</v>
      </c>
      <c r="D1505">
        <v>1</v>
      </c>
      <c r="E1505">
        <v>58</v>
      </c>
      <c r="F1505">
        <v>1</v>
      </c>
      <c r="G1505">
        <v>0</v>
      </c>
      <c r="H1505">
        <v>0</v>
      </c>
      <c r="I1505">
        <v>0</v>
      </c>
      <c r="J1505">
        <v>0</v>
      </c>
      <c r="K1505">
        <v>0</v>
      </c>
      <c r="L1505">
        <v>1</v>
      </c>
      <c r="M1505">
        <v>0</v>
      </c>
      <c r="N1505">
        <v>0</v>
      </c>
      <c r="O1505" t="s">
        <v>28</v>
      </c>
      <c r="P1505" s="5" t="str" cm="1">
        <f t="array" ref="P1505">_xlfn.IFS(F1505=1,"Divorced",G1505=1,"Married",H1505=1,"Single",I1505=1,"Together",J1505=1,"Widow")</f>
        <v>Divorced</v>
      </c>
      <c r="Q1505" s="5" t="str" cm="1">
        <f t="array" ref="Q1505">_xlfn.IFS(K1505=1,"Basic",L1505=1,"Graduate",M1505=1,"Master",N1505=1,"PhD",TRUE,"Otherwise")</f>
        <v>Graduate</v>
      </c>
    </row>
    <row r="1506" spans="1:17">
      <c r="A1506">
        <v>1534</v>
      </c>
      <c r="B1506">
        <v>139548</v>
      </c>
      <c r="C1506">
        <v>1</v>
      </c>
      <c r="D1506">
        <v>1</v>
      </c>
      <c r="E1506">
        <v>57</v>
      </c>
      <c r="F1506">
        <v>0</v>
      </c>
      <c r="G1506">
        <v>0</v>
      </c>
      <c r="H1506">
        <v>1</v>
      </c>
      <c r="I1506">
        <v>0</v>
      </c>
      <c r="J1506">
        <v>0</v>
      </c>
      <c r="K1506">
        <v>0</v>
      </c>
      <c r="L1506">
        <v>0</v>
      </c>
      <c r="M1506">
        <v>0</v>
      </c>
      <c r="N1506">
        <v>0</v>
      </c>
      <c r="O1506" t="s">
        <v>34</v>
      </c>
      <c r="P1506" s="5" t="str" cm="1">
        <f t="array" ref="P1506">_xlfn.IFS(F1506=1,"Divorced",G1506=1,"Married",H1506=1,"Single",I1506=1,"Together",J1506=1,"Widow")</f>
        <v>Single</v>
      </c>
      <c r="Q1506" s="5" t="str" cm="1">
        <f t="array" ref="Q1506">_xlfn.IFS(K1506=1,"Basic",L1506=1,"Graduate",M1506=1,"Master",N1506=1,"PhD",TRUE,"Otherwise")</f>
        <v>Otherwise</v>
      </c>
    </row>
    <row r="1507" spans="1:17">
      <c r="A1507">
        <v>1568</v>
      </c>
      <c r="B1507">
        <v>139453</v>
      </c>
      <c r="C1507">
        <v>1</v>
      </c>
      <c r="D1507">
        <v>0</v>
      </c>
      <c r="E1507">
        <v>37</v>
      </c>
      <c r="F1507">
        <v>0</v>
      </c>
      <c r="G1507">
        <v>0</v>
      </c>
      <c r="H1507">
        <v>0</v>
      </c>
      <c r="I1507">
        <v>1</v>
      </c>
      <c r="J1507">
        <v>0</v>
      </c>
      <c r="K1507">
        <v>0</v>
      </c>
      <c r="L1507">
        <v>1</v>
      </c>
      <c r="M1507">
        <v>0</v>
      </c>
      <c r="N1507">
        <v>0</v>
      </c>
      <c r="O1507" t="s">
        <v>32</v>
      </c>
      <c r="P1507" s="5" t="str" cm="1">
        <f t="array" ref="P1507">_xlfn.IFS(F1507=1,"Divorced",G1507=1,"Married",H1507=1,"Single",I1507=1,"Together",J1507=1,"Widow")</f>
        <v>Together</v>
      </c>
      <c r="Q1507" s="5" t="str" cm="1">
        <f t="array" ref="Q1507">_xlfn.IFS(K1507=1,"Basic",L1507=1,"Graduate",M1507=1,"Master",N1507=1,"PhD",TRUE,"Otherwise")</f>
        <v>Graduate</v>
      </c>
    </row>
    <row r="1508" spans="1:17">
      <c r="A1508">
        <v>2753</v>
      </c>
      <c r="B1508">
        <v>139435</v>
      </c>
      <c r="C1508">
        <v>1</v>
      </c>
      <c r="D1508">
        <v>0</v>
      </c>
      <c r="E1508">
        <v>47</v>
      </c>
      <c r="F1508">
        <v>0</v>
      </c>
      <c r="G1508">
        <v>0</v>
      </c>
      <c r="H1508">
        <v>0</v>
      </c>
      <c r="I1508">
        <v>1</v>
      </c>
      <c r="J1508">
        <v>0</v>
      </c>
      <c r="K1508">
        <v>0</v>
      </c>
      <c r="L1508">
        <v>0</v>
      </c>
      <c r="M1508">
        <v>0</v>
      </c>
      <c r="N1508">
        <v>1</v>
      </c>
      <c r="O1508" t="s">
        <v>17</v>
      </c>
      <c r="P1508" s="5" t="str" cm="1">
        <f t="array" ref="P1508">_xlfn.IFS(F1508=1,"Divorced",G1508=1,"Married",H1508=1,"Single",I1508=1,"Together",J1508=1,"Widow")</f>
        <v>Together</v>
      </c>
      <c r="Q1508" s="5" t="str" cm="1">
        <f t="array" ref="Q1508">_xlfn.IFS(K1508=1,"Basic",L1508=1,"Graduate",M1508=1,"Master",N1508=1,"PhD",TRUE,"Otherwise")</f>
        <v>PhD</v>
      </c>
    </row>
    <row r="1509" spans="1:17">
      <c r="A1509">
        <v>2239</v>
      </c>
      <c r="B1509">
        <v>139356</v>
      </c>
      <c r="C1509">
        <v>1</v>
      </c>
      <c r="D1509">
        <v>1</v>
      </c>
      <c r="E1509">
        <v>44</v>
      </c>
      <c r="F1509">
        <v>0</v>
      </c>
      <c r="G1509">
        <v>1</v>
      </c>
      <c r="H1509">
        <v>0</v>
      </c>
      <c r="I1509">
        <v>0</v>
      </c>
      <c r="J1509">
        <v>0</v>
      </c>
      <c r="K1509">
        <v>0</v>
      </c>
      <c r="L1509">
        <v>1</v>
      </c>
      <c r="M1509">
        <v>0</v>
      </c>
      <c r="N1509">
        <v>0</v>
      </c>
      <c r="O1509" t="s">
        <v>29</v>
      </c>
      <c r="P1509" s="5" t="str" cm="1">
        <f t="array" ref="P1509">_xlfn.IFS(F1509=1,"Divorced",G1509=1,"Married",H1509=1,"Single",I1509=1,"Together",J1509=1,"Widow")</f>
        <v>Married</v>
      </c>
      <c r="Q1509" s="5" t="str" cm="1">
        <f t="array" ref="Q1509">_xlfn.IFS(K1509=1,"Basic",L1509=1,"Graduate",M1509=1,"Master",N1509=1,"PhD",TRUE,"Otherwise")</f>
        <v>Graduate</v>
      </c>
    </row>
    <row r="1510" spans="1:17">
      <c r="A1510">
        <v>2621</v>
      </c>
      <c r="B1510">
        <v>139228</v>
      </c>
      <c r="C1510">
        <v>0</v>
      </c>
      <c r="D1510">
        <v>0</v>
      </c>
      <c r="E1510">
        <v>60</v>
      </c>
      <c r="F1510">
        <v>1</v>
      </c>
      <c r="G1510">
        <v>0</v>
      </c>
      <c r="H1510">
        <v>0</v>
      </c>
      <c r="I1510">
        <v>0</v>
      </c>
      <c r="J1510">
        <v>0</v>
      </c>
      <c r="K1510">
        <v>0</v>
      </c>
      <c r="L1510">
        <v>0</v>
      </c>
      <c r="M1510">
        <v>1</v>
      </c>
      <c r="N1510">
        <v>0</v>
      </c>
      <c r="O1510" t="s">
        <v>17</v>
      </c>
      <c r="P1510" s="5" t="str" cm="1">
        <f t="array" ref="P1510">_xlfn.IFS(F1510=1,"Divorced",G1510=1,"Married",H1510=1,"Single",I1510=1,"Together",J1510=1,"Widow")</f>
        <v>Divorced</v>
      </c>
      <c r="Q1510" s="5" t="str" cm="1">
        <f t="array" ref="Q1510">_xlfn.IFS(K1510=1,"Basic",L1510=1,"Graduate",M1510=1,"Master",N1510=1,"PhD",TRUE,"Otherwise")</f>
        <v>Master</v>
      </c>
    </row>
    <row r="1511" spans="1:17">
      <c r="A1511">
        <v>2072</v>
      </c>
      <c r="B1511">
        <v>139190</v>
      </c>
      <c r="C1511">
        <v>1</v>
      </c>
      <c r="D1511">
        <v>0</v>
      </c>
      <c r="E1511">
        <v>46</v>
      </c>
      <c r="F1511">
        <v>0</v>
      </c>
      <c r="G1511">
        <v>0</v>
      </c>
      <c r="H1511">
        <v>1</v>
      </c>
      <c r="I1511">
        <v>0</v>
      </c>
      <c r="J1511">
        <v>0</v>
      </c>
      <c r="K1511">
        <v>0</v>
      </c>
      <c r="L1511">
        <v>0</v>
      </c>
      <c r="M1511">
        <v>0</v>
      </c>
      <c r="N1511">
        <v>1</v>
      </c>
      <c r="O1511" t="s">
        <v>32</v>
      </c>
      <c r="P1511" s="5" t="str" cm="1">
        <f t="array" ref="P1511">_xlfn.IFS(F1511=1,"Divorced",G1511=1,"Married",H1511=1,"Single",I1511=1,"Together",J1511=1,"Widow")</f>
        <v>Single</v>
      </c>
      <c r="Q1511" s="5" t="str" cm="1">
        <f t="array" ref="Q1511">_xlfn.IFS(K1511=1,"Basic",L1511=1,"Graduate",M1511=1,"Master",N1511=1,"PhD",TRUE,"Otherwise")</f>
        <v>PhD</v>
      </c>
    </row>
    <row r="1512" spans="1:17">
      <c r="A1512">
        <v>2986</v>
      </c>
      <c r="B1512">
        <v>139146</v>
      </c>
      <c r="C1512">
        <v>1</v>
      </c>
      <c r="D1512">
        <v>0</v>
      </c>
      <c r="E1512">
        <v>34</v>
      </c>
      <c r="F1512">
        <v>0</v>
      </c>
      <c r="G1512">
        <v>0</v>
      </c>
      <c r="H1512">
        <v>1</v>
      </c>
      <c r="I1512">
        <v>0</v>
      </c>
      <c r="J1512">
        <v>0</v>
      </c>
      <c r="K1512">
        <v>0</v>
      </c>
      <c r="L1512">
        <v>1</v>
      </c>
      <c r="M1512">
        <v>0</v>
      </c>
      <c r="N1512">
        <v>0</v>
      </c>
      <c r="O1512" t="s">
        <v>34</v>
      </c>
      <c r="P1512" s="5" t="str" cm="1">
        <f t="array" ref="P1512">_xlfn.IFS(F1512=1,"Divorced",G1512=1,"Married",H1512=1,"Single",I1512=1,"Together",J1512=1,"Widow")</f>
        <v>Single</v>
      </c>
      <c r="Q1512" s="5" t="str" cm="1">
        <f t="array" ref="Q1512">_xlfn.IFS(K1512=1,"Basic",L1512=1,"Graduate",M1512=1,"Master",N1512=1,"PhD",TRUE,"Otherwise")</f>
        <v>Graduate</v>
      </c>
    </row>
    <row r="1513" spans="1:17">
      <c r="A1513">
        <v>2946</v>
      </c>
      <c r="B1513">
        <v>139062</v>
      </c>
      <c r="C1513">
        <v>1</v>
      </c>
      <c r="D1513">
        <v>0</v>
      </c>
      <c r="E1513">
        <v>37</v>
      </c>
      <c r="F1513">
        <v>0</v>
      </c>
      <c r="G1513">
        <v>0</v>
      </c>
      <c r="H1513">
        <v>1</v>
      </c>
      <c r="I1513">
        <v>0</v>
      </c>
      <c r="J1513">
        <v>0</v>
      </c>
      <c r="K1513">
        <v>0</v>
      </c>
      <c r="L1513">
        <v>1</v>
      </c>
      <c r="M1513">
        <v>0</v>
      </c>
      <c r="N1513">
        <v>0</v>
      </c>
      <c r="O1513" t="s">
        <v>28</v>
      </c>
      <c r="P1513" s="5" t="str" cm="1">
        <f t="array" ref="P1513">_xlfn.IFS(F1513=1,"Divorced",G1513=1,"Married",H1513=1,"Single",I1513=1,"Together",J1513=1,"Widow")</f>
        <v>Single</v>
      </c>
      <c r="Q1513" s="5" t="str" cm="1">
        <f t="array" ref="Q1513">_xlfn.IFS(K1513=1,"Basic",L1513=1,"Graduate",M1513=1,"Master",N1513=1,"PhD",TRUE,"Otherwise")</f>
        <v>Graduate</v>
      </c>
    </row>
    <row r="1514" spans="1:17">
      <c r="A1514">
        <v>2022</v>
      </c>
      <c r="B1514">
        <v>138998</v>
      </c>
      <c r="C1514">
        <v>1</v>
      </c>
      <c r="D1514">
        <v>1</v>
      </c>
      <c r="E1514">
        <v>66</v>
      </c>
      <c r="F1514">
        <v>0</v>
      </c>
      <c r="G1514">
        <v>1</v>
      </c>
      <c r="H1514">
        <v>0</v>
      </c>
      <c r="I1514">
        <v>0</v>
      </c>
      <c r="J1514">
        <v>0</v>
      </c>
      <c r="K1514">
        <v>0</v>
      </c>
      <c r="L1514">
        <v>1</v>
      </c>
      <c r="M1514">
        <v>0</v>
      </c>
      <c r="N1514">
        <v>0</v>
      </c>
      <c r="O1514" t="s">
        <v>28</v>
      </c>
      <c r="P1514" s="5" t="str" cm="1">
        <f t="array" ref="P1514">_xlfn.IFS(F1514=1,"Divorced",G1514=1,"Married",H1514=1,"Single",I1514=1,"Together",J1514=1,"Widow")</f>
        <v>Married</v>
      </c>
      <c r="Q1514" s="5" t="str" cm="1">
        <f t="array" ref="Q1514">_xlfn.IFS(K1514=1,"Basic",L1514=1,"Graduate",M1514=1,"Master",N1514=1,"PhD",TRUE,"Otherwise")</f>
        <v>Graduate</v>
      </c>
    </row>
    <row r="1515" spans="1:17">
      <c r="A1515">
        <v>2547</v>
      </c>
      <c r="B1515">
        <v>138998</v>
      </c>
      <c r="C1515">
        <v>1</v>
      </c>
      <c r="D1515">
        <v>1</v>
      </c>
      <c r="E1515">
        <v>66</v>
      </c>
      <c r="F1515">
        <v>0</v>
      </c>
      <c r="G1515">
        <v>1</v>
      </c>
      <c r="H1515">
        <v>0</v>
      </c>
      <c r="I1515">
        <v>0</v>
      </c>
      <c r="J1515">
        <v>0</v>
      </c>
      <c r="K1515">
        <v>0</v>
      </c>
      <c r="L1515">
        <v>1</v>
      </c>
      <c r="M1515">
        <v>0</v>
      </c>
      <c r="N1515">
        <v>0</v>
      </c>
      <c r="O1515" t="s">
        <v>19</v>
      </c>
      <c r="P1515" s="5" t="str" cm="1">
        <f t="array" ref="P1515">_xlfn.IFS(F1515=1,"Divorced",G1515=1,"Married",H1515=1,"Single",I1515=1,"Together",J1515=1,"Widow")</f>
        <v>Married</v>
      </c>
      <c r="Q1515" s="5" t="str" cm="1">
        <f t="array" ref="Q1515">_xlfn.IFS(K1515=1,"Basic",L1515=1,"Graduate",M1515=1,"Master",N1515=1,"PhD",TRUE,"Otherwise")</f>
        <v>Graduate</v>
      </c>
    </row>
    <row r="1516" spans="1:17">
      <c r="A1516">
        <v>1439</v>
      </c>
      <c r="B1516">
        <v>138988</v>
      </c>
      <c r="C1516">
        <v>1</v>
      </c>
      <c r="D1516">
        <v>2</v>
      </c>
      <c r="E1516">
        <v>48</v>
      </c>
      <c r="F1516">
        <v>0</v>
      </c>
      <c r="G1516">
        <v>1</v>
      </c>
      <c r="H1516">
        <v>0</v>
      </c>
      <c r="I1516">
        <v>0</v>
      </c>
      <c r="J1516">
        <v>0</v>
      </c>
      <c r="K1516">
        <v>0</v>
      </c>
      <c r="L1516">
        <v>1</v>
      </c>
      <c r="M1516">
        <v>0</v>
      </c>
      <c r="N1516">
        <v>0</v>
      </c>
      <c r="O1516" t="s">
        <v>17</v>
      </c>
      <c r="P1516" s="5" t="str" cm="1">
        <f t="array" ref="P1516">_xlfn.IFS(F1516=1,"Divorced",G1516=1,"Married",H1516=1,"Single",I1516=1,"Together",J1516=1,"Widow")</f>
        <v>Married</v>
      </c>
      <c r="Q1516" s="5" t="str" cm="1">
        <f t="array" ref="Q1516">_xlfn.IFS(K1516=1,"Basic",L1516=1,"Graduate",M1516=1,"Master",N1516=1,"PhD",TRUE,"Otherwise")</f>
        <v>Graduate</v>
      </c>
    </row>
    <row r="1517" spans="1:17">
      <c r="A1517">
        <v>1464</v>
      </c>
      <c r="B1517">
        <v>138961</v>
      </c>
      <c r="C1517">
        <v>1</v>
      </c>
      <c r="D1517">
        <v>0</v>
      </c>
      <c r="E1517">
        <v>47</v>
      </c>
      <c r="F1517">
        <v>0</v>
      </c>
      <c r="G1517">
        <v>1</v>
      </c>
      <c r="H1517">
        <v>0</v>
      </c>
      <c r="I1517">
        <v>0</v>
      </c>
      <c r="J1517">
        <v>0</v>
      </c>
      <c r="K1517">
        <v>0</v>
      </c>
      <c r="L1517">
        <v>0</v>
      </c>
      <c r="M1517">
        <v>1</v>
      </c>
      <c r="N1517">
        <v>0</v>
      </c>
      <c r="O1517" t="s">
        <v>28</v>
      </c>
      <c r="P1517" s="5" t="str" cm="1">
        <f t="array" ref="P1517">_xlfn.IFS(F1517=1,"Divorced",G1517=1,"Married",H1517=1,"Single",I1517=1,"Together",J1517=1,"Widow")</f>
        <v>Married</v>
      </c>
      <c r="Q1517" s="5" t="str" cm="1">
        <f t="array" ref="Q1517">_xlfn.IFS(K1517=1,"Basic",L1517=1,"Graduate",M1517=1,"Master",N1517=1,"PhD",TRUE,"Otherwise")</f>
        <v>Master</v>
      </c>
    </row>
    <row r="1518" spans="1:17">
      <c r="A1518">
        <v>1665</v>
      </c>
      <c r="B1518">
        <v>138946</v>
      </c>
      <c r="C1518">
        <v>0</v>
      </c>
      <c r="D1518">
        <v>1</v>
      </c>
      <c r="E1518">
        <v>65</v>
      </c>
      <c r="F1518">
        <v>0</v>
      </c>
      <c r="G1518">
        <v>0</v>
      </c>
      <c r="H1518">
        <v>0</v>
      </c>
      <c r="I1518">
        <v>1</v>
      </c>
      <c r="J1518">
        <v>0</v>
      </c>
      <c r="K1518">
        <v>0</v>
      </c>
      <c r="L1518">
        <v>1</v>
      </c>
      <c r="M1518">
        <v>0</v>
      </c>
      <c r="N1518">
        <v>0</v>
      </c>
      <c r="O1518" t="s">
        <v>19</v>
      </c>
      <c r="P1518" s="5" t="str" cm="1">
        <f t="array" ref="P1518">_xlfn.IFS(F1518=1,"Divorced",G1518=1,"Married",H1518=1,"Single",I1518=1,"Together",J1518=1,"Widow")</f>
        <v>Together</v>
      </c>
      <c r="Q1518" s="5" t="str" cm="1">
        <f t="array" ref="Q1518">_xlfn.IFS(K1518=1,"Basic",L1518=1,"Graduate",M1518=1,"Master",N1518=1,"PhD",TRUE,"Otherwise")</f>
        <v>Graduate</v>
      </c>
    </row>
    <row r="1519" spans="1:17">
      <c r="A1519">
        <v>3147</v>
      </c>
      <c r="B1519">
        <v>138946</v>
      </c>
      <c r="C1519">
        <v>0</v>
      </c>
      <c r="D1519">
        <v>1</v>
      </c>
      <c r="E1519">
        <v>65</v>
      </c>
      <c r="F1519">
        <v>0</v>
      </c>
      <c r="G1519">
        <v>0</v>
      </c>
      <c r="H1519">
        <v>0</v>
      </c>
      <c r="I1519">
        <v>1</v>
      </c>
      <c r="J1519">
        <v>0</v>
      </c>
      <c r="K1519">
        <v>0</v>
      </c>
      <c r="L1519">
        <v>1</v>
      </c>
      <c r="M1519">
        <v>0</v>
      </c>
      <c r="N1519">
        <v>0</v>
      </c>
      <c r="O1519" t="s">
        <v>19</v>
      </c>
      <c r="P1519" s="5" t="str" cm="1">
        <f t="array" ref="P1519">_xlfn.IFS(F1519=1,"Divorced",G1519=1,"Married",H1519=1,"Single",I1519=1,"Together",J1519=1,"Widow")</f>
        <v>Together</v>
      </c>
      <c r="Q1519" s="5" t="str" cm="1">
        <f t="array" ref="Q1519">_xlfn.IFS(K1519=1,"Basic",L1519=1,"Graduate",M1519=1,"Master",N1519=1,"PhD",TRUE,"Otherwise")</f>
        <v>Graduate</v>
      </c>
    </row>
    <row r="1520" spans="1:17">
      <c r="A1520">
        <v>2368</v>
      </c>
      <c r="B1520">
        <v>138887</v>
      </c>
      <c r="C1520">
        <v>1</v>
      </c>
      <c r="D1520">
        <v>0</v>
      </c>
      <c r="E1520">
        <v>48</v>
      </c>
      <c r="F1520">
        <v>0</v>
      </c>
      <c r="G1520">
        <v>0</v>
      </c>
      <c r="H1520">
        <v>0</v>
      </c>
      <c r="I1520">
        <v>1</v>
      </c>
      <c r="J1520">
        <v>0</v>
      </c>
      <c r="K1520">
        <v>0</v>
      </c>
      <c r="L1520">
        <v>0</v>
      </c>
      <c r="M1520">
        <v>0</v>
      </c>
      <c r="N1520">
        <v>1</v>
      </c>
      <c r="O1520" t="s">
        <v>34</v>
      </c>
      <c r="P1520" s="5" t="str" cm="1">
        <f t="array" ref="P1520">_xlfn.IFS(F1520=1,"Divorced",G1520=1,"Married",H1520=1,"Single",I1520=1,"Together",J1520=1,"Widow")</f>
        <v>Together</v>
      </c>
      <c r="Q1520" s="5" t="str" cm="1">
        <f t="array" ref="Q1520">_xlfn.IFS(K1520=1,"Basic",L1520=1,"Graduate",M1520=1,"Master",N1520=1,"PhD",TRUE,"Otherwise")</f>
        <v>PhD</v>
      </c>
    </row>
    <row r="1521" spans="1:17">
      <c r="A1521">
        <v>1181</v>
      </c>
      <c r="B1521">
        <v>138872</v>
      </c>
      <c r="C1521">
        <v>1</v>
      </c>
      <c r="D1521">
        <v>0</v>
      </c>
      <c r="E1521">
        <v>32</v>
      </c>
      <c r="F1521">
        <v>0</v>
      </c>
      <c r="G1521">
        <v>1</v>
      </c>
      <c r="H1521">
        <v>0</v>
      </c>
      <c r="I1521">
        <v>0</v>
      </c>
      <c r="J1521">
        <v>0</v>
      </c>
      <c r="K1521">
        <v>0</v>
      </c>
      <c r="L1521">
        <v>1</v>
      </c>
      <c r="M1521">
        <v>0</v>
      </c>
      <c r="N1521">
        <v>0</v>
      </c>
      <c r="O1521" t="s">
        <v>17</v>
      </c>
      <c r="P1521" s="5" t="str" cm="1">
        <f t="array" ref="P1521">_xlfn.IFS(F1521=1,"Divorced",G1521=1,"Married",H1521=1,"Single",I1521=1,"Together",J1521=1,"Widow")</f>
        <v>Married</v>
      </c>
      <c r="Q1521" s="5" t="str" cm="1">
        <f t="array" ref="Q1521">_xlfn.IFS(K1521=1,"Basic",L1521=1,"Graduate",M1521=1,"Master",N1521=1,"PhD",TRUE,"Otherwise")</f>
        <v>Graduate</v>
      </c>
    </row>
    <row r="1522" spans="1:17">
      <c r="A1522">
        <v>1166</v>
      </c>
      <c r="B1522">
        <v>138853</v>
      </c>
      <c r="C1522">
        <v>1</v>
      </c>
      <c r="D1522">
        <v>1</v>
      </c>
      <c r="E1522">
        <v>50</v>
      </c>
      <c r="F1522">
        <v>0</v>
      </c>
      <c r="G1522">
        <v>1</v>
      </c>
      <c r="H1522">
        <v>0</v>
      </c>
      <c r="I1522">
        <v>0</v>
      </c>
      <c r="J1522">
        <v>0</v>
      </c>
      <c r="K1522">
        <v>0</v>
      </c>
      <c r="L1522">
        <v>0</v>
      </c>
      <c r="M1522">
        <v>0</v>
      </c>
      <c r="N1522">
        <v>1</v>
      </c>
      <c r="O1522" t="s">
        <v>32</v>
      </c>
      <c r="P1522" s="5" t="str" cm="1">
        <f t="array" ref="P1522">_xlfn.IFS(F1522=1,"Divorced",G1522=1,"Married",H1522=1,"Single",I1522=1,"Together",J1522=1,"Widow")</f>
        <v>Married</v>
      </c>
      <c r="Q1522" s="5" t="str" cm="1">
        <f t="array" ref="Q1522">_xlfn.IFS(K1522=1,"Basic",L1522=1,"Graduate",M1522=1,"Master",N1522=1,"PhD",TRUE,"Otherwise")</f>
        <v>PhD</v>
      </c>
    </row>
    <row r="1523" spans="1:17">
      <c r="A1523">
        <v>1740</v>
      </c>
      <c r="B1523">
        <v>138829</v>
      </c>
      <c r="C1523">
        <v>0</v>
      </c>
      <c r="D1523">
        <v>1</v>
      </c>
      <c r="E1523">
        <v>61</v>
      </c>
      <c r="F1523">
        <v>0</v>
      </c>
      <c r="G1523">
        <v>1</v>
      </c>
      <c r="H1523">
        <v>0</v>
      </c>
      <c r="I1523">
        <v>0</v>
      </c>
      <c r="J1523">
        <v>0</v>
      </c>
      <c r="K1523">
        <v>0</v>
      </c>
      <c r="L1523">
        <v>0</v>
      </c>
      <c r="M1523">
        <v>0</v>
      </c>
      <c r="N1523">
        <v>1</v>
      </c>
      <c r="O1523" t="s">
        <v>28</v>
      </c>
      <c r="P1523" s="5" t="str" cm="1">
        <f t="array" ref="P1523">_xlfn.IFS(F1523=1,"Divorced",G1523=1,"Married",H1523=1,"Single",I1523=1,"Together",J1523=1,"Widow")</f>
        <v>Married</v>
      </c>
      <c r="Q1523" s="5" t="str" cm="1">
        <f t="array" ref="Q1523">_xlfn.IFS(K1523=1,"Basic",L1523=1,"Graduate",M1523=1,"Master",N1523=1,"PhD",TRUE,"Otherwise")</f>
        <v>PhD</v>
      </c>
    </row>
    <row r="1524" spans="1:17">
      <c r="A1524">
        <v>1372</v>
      </c>
      <c r="B1524">
        <v>138823</v>
      </c>
      <c r="C1524">
        <v>0</v>
      </c>
      <c r="D1524">
        <v>1</v>
      </c>
      <c r="E1524">
        <v>71</v>
      </c>
      <c r="F1524">
        <v>0</v>
      </c>
      <c r="G1524">
        <v>0</v>
      </c>
      <c r="H1524">
        <v>0</v>
      </c>
      <c r="I1524">
        <v>1</v>
      </c>
      <c r="J1524">
        <v>0</v>
      </c>
      <c r="K1524">
        <v>0</v>
      </c>
      <c r="L1524">
        <v>1</v>
      </c>
      <c r="M1524">
        <v>0</v>
      </c>
      <c r="N1524">
        <v>0</v>
      </c>
      <c r="O1524" t="s">
        <v>34</v>
      </c>
      <c r="P1524" s="5" t="str" cm="1">
        <f t="array" ref="P1524">_xlfn.IFS(F1524=1,"Divorced",G1524=1,"Married",H1524=1,"Single",I1524=1,"Together",J1524=1,"Widow")</f>
        <v>Together</v>
      </c>
      <c r="Q1524" s="5" t="str" cm="1">
        <f t="array" ref="Q1524">_xlfn.IFS(K1524=1,"Basic",L1524=1,"Graduate",M1524=1,"Master",N1524=1,"PhD",TRUE,"Otherwise")</f>
        <v>Graduate</v>
      </c>
    </row>
    <row r="1525" spans="1:17">
      <c r="A1525">
        <v>2253</v>
      </c>
      <c r="B1525">
        <v>138808</v>
      </c>
      <c r="C1525">
        <v>1</v>
      </c>
      <c r="D1525">
        <v>0</v>
      </c>
      <c r="E1525">
        <v>48</v>
      </c>
      <c r="F1525">
        <v>0</v>
      </c>
      <c r="G1525">
        <v>0</v>
      </c>
      <c r="H1525">
        <v>1</v>
      </c>
      <c r="I1525">
        <v>0</v>
      </c>
      <c r="J1525">
        <v>0</v>
      </c>
      <c r="K1525">
        <v>0</v>
      </c>
      <c r="L1525">
        <v>1</v>
      </c>
      <c r="M1525">
        <v>0</v>
      </c>
      <c r="N1525">
        <v>0</v>
      </c>
      <c r="O1525" t="s">
        <v>19</v>
      </c>
      <c r="P1525" s="5" t="str" cm="1">
        <f t="array" ref="P1525">_xlfn.IFS(F1525=1,"Divorced",G1525=1,"Married",H1525=1,"Single",I1525=1,"Together",J1525=1,"Widow")</f>
        <v>Single</v>
      </c>
      <c r="Q1525" s="5" t="str" cm="1">
        <f t="array" ref="Q1525">_xlfn.IFS(K1525=1,"Basic",L1525=1,"Graduate",M1525=1,"Master",N1525=1,"PhD",TRUE,"Otherwise")</f>
        <v>Graduate</v>
      </c>
    </row>
    <row r="1526" spans="1:17">
      <c r="A1526">
        <v>2404</v>
      </c>
      <c r="B1526">
        <v>138741</v>
      </c>
      <c r="C1526">
        <v>1</v>
      </c>
      <c r="D1526">
        <v>1</v>
      </c>
      <c r="E1526">
        <v>62</v>
      </c>
      <c r="F1526">
        <v>0</v>
      </c>
      <c r="G1526">
        <v>0</v>
      </c>
      <c r="H1526">
        <v>1</v>
      </c>
      <c r="I1526">
        <v>0</v>
      </c>
      <c r="J1526">
        <v>0</v>
      </c>
      <c r="K1526">
        <v>0</v>
      </c>
      <c r="L1526">
        <v>0</v>
      </c>
      <c r="M1526">
        <v>0</v>
      </c>
      <c r="N1526">
        <v>0</v>
      </c>
      <c r="O1526" t="s">
        <v>34</v>
      </c>
      <c r="P1526" s="5" t="str" cm="1">
        <f t="array" ref="P1526">_xlfn.IFS(F1526=1,"Divorced",G1526=1,"Married",H1526=1,"Single",I1526=1,"Together",J1526=1,"Widow")</f>
        <v>Single</v>
      </c>
      <c r="Q1526" s="5" t="str" cm="1">
        <f t="array" ref="Q1526">_xlfn.IFS(K1526=1,"Basic",L1526=1,"Graduate",M1526=1,"Master",N1526=1,"PhD",TRUE,"Otherwise")</f>
        <v>Otherwise</v>
      </c>
    </row>
    <row r="1527" spans="1:17">
      <c r="A1527">
        <v>2733</v>
      </c>
      <c r="B1527">
        <v>138725</v>
      </c>
      <c r="C1527">
        <v>1</v>
      </c>
      <c r="D1527">
        <v>1</v>
      </c>
      <c r="E1527">
        <v>65</v>
      </c>
      <c r="F1527">
        <v>0</v>
      </c>
      <c r="G1527">
        <v>1</v>
      </c>
      <c r="H1527">
        <v>0</v>
      </c>
      <c r="I1527">
        <v>0</v>
      </c>
      <c r="J1527">
        <v>0</v>
      </c>
      <c r="K1527">
        <v>0</v>
      </c>
      <c r="L1527">
        <v>0</v>
      </c>
      <c r="M1527">
        <v>0</v>
      </c>
      <c r="N1527">
        <v>1</v>
      </c>
      <c r="O1527" t="s">
        <v>19</v>
      </c>
      <c r="P1527" s="5" t="str" cm="1">
        <f t="array" ref="P1527">_xlfn.IFS(F1527=1,"Divorced",G1527=1,"Married",H1527=1,"Single",I1527=1,"Together",J1527=1,"Widow")</f>
        <v>Married</v>
      </c>
      <c r="Q1527" s="5" t="str" cm="1">
        <f t="array" ref="Q1527">_xlfn.IFS(K1527=1,"Basic",L1527=1,"Graduate",M1527=1,"Master",N1527=1,"PhD",TRUE,"Otherwise")</f>
        <v>PhD</v>
      </c>
    </row>
    <row r="1528" spans="1:17">
      <c r="A1528">
        <v>1724</v>
      </c>
      <c r="B1528">
        <v>138702</v>
      </c>
      <c r="C1528">
        <v>1</v>
      </c>
      <c r="D1528">
        <v>0</v>
      </c>
      <c r="E1528">
        <v>42</v>
      </c>
      <c r="F1528">
        <v>0</v>
      </c>
      <c r="G1528">
        <v>0</v>
      </c>
      <c r="H1528">
        <v>0</v>
      </c>
      <c r="I1528">
        <v>1</v>
      </c>
      <c r="J1528">
        <v>0</v>
      </c>
      <c r="K1528">
        <v>0</v>
      </c>
      <c r="L1528">
        <v>0</v>
      </c>
      <c r="M1528">
        <v>0</v>
      </c>
      <c r="N1528">
        <v>0</v>
      </c>
      <c r="O1528" t="s">
        <v>32</v>
      </c>
      <c r="P1528" s="5" t="str" cm="1">
        <f t="array" ref="P1528">_xlfn.IFS(F1528=1,"Divorced",G1528=1,"Married",H1528=1,"Single",I1528=1,"Together",J1528=1,"Widow")</f>
        <v>Together</v>
      </c>
      <c r="Q1528" s="5" t="str" cm="1">
        <f t="array" ref="Q1528">_xlfn.IFS(K1528=1,"Basic",L1528=1,"Graduate",M1528=1,"Master",N1528=1,"PhD",TRUE,"Otherwise")</f>
        <v>Otherwise</v>
      </c>
    </row>
    <row r="1529" spans="1:17">
      <c r="A1529">
        <v>1844</v>
      </c>
      <c r="B1529">
        <v>138683</v>
      </c>
      <c r="C1529">
        <v>1</v>
      </c>
      <c r="D1529">
        <v>0</v>
      </c>
      <c r="E1529">
        <v>31</v>
      </c>
      <c r="F1529">
        <v>0</v>
      </c>
      <c r="G1529">
        <v>0</v>
      </c>
      <c r="H1529">
        <v>0</v>
      </c>
      <c r="I1529">
        <v>1</v>
      </c>
      <c r="J1529">
        <v>0</v>
      </c>
      <c r="K1529">
        <v>0</v>
      </c>
      <c r="L1529">
        <v>0</v>
      </c>
      <c r="M1529">
        <v>0</v>
      </c>
      <c r="N1529">
        <v>0</v>
      </c>
      <c r="O1529" t="s">
        <v>32</v>
      </c>
      <c r="P1529" s="5" t="str" cm="1">
        <f t="array" ref="P1529">_xlfn.IFS(F1529=1,"Divorced",G1529=1,"Married",H1529=1,"Single",I1529=1,"Together",J1529=1,"Widow")</f>
        <v>Together</v>
      </c>
      <c r="Q1529" s="5" t="str" cm="1">
        <f t="array" ref="Q1529">_xlfn.IFS(K1529=1,"Basic",L1529=1,"Graduate",M1529=1,"Master",N1529=1,"PhD",TRUE,"Otherwise")</f>
        <v>Otherwise</v>
      </c>
    </row>
    <row r="1530" spans="1:17">
      <c r="A1530">
        <v>3013</v>
      </c>
      <c r="B1530">
        <v>138680</v>
      </c>
      <c r="C1530">
        <v>1</v>
      </c>
      <c r="D1530">
        <v>0</v>
      </c>
      <c r="E1530">
        <v>36</v>
      </c>
      <c r="F1530">
        <v>0</v>
      </c>
      <c r="G1530">
        <v>1</v>
      </c>
      <c r="H1530">
        <v>0</v>
      </c>
      <c r="I1530">
        <v>0</v>
      </c>
      <c r="J1530">
        <v>0</v>
      </c>
      <c r="K1530">
        <v>0</v>
      </c>
      <c r="L1530">
        <v>1</v>
      </c>
      <c r="M1530">
        <v>0</v>
      </c>
      <c r="N1530">
        <v>0</v>
      </c>
      <c r="O1530" t="s">
        <v>29</v>
      </c>
      <c r="P1530" s="5" t="str" cm="1">
        <f t="array" ref="P1530">_xlfn.IFS(F1530=1,"Divorced",G1530=1,"Married",H1530=1,"Single",I1530=1,"Together",J1530=1,"Widow")</f>
        <v>Married</v>
      </c>
      <c r="Q1530" s="5" t="str" cm="1">
        <f t="array" ref="Q1530">_xlfn.IFS(K1530=1,"Basic",L1530=1,"Graduate",M1530=1,"Master",N1530=1,"PhD",TRUE,"Otherwise")</f>
        <v>Graduate</v>
      </c>
    </row>
    <row r="1531" spans="1:17">
      <c r="A1531">
        <v>1339</v>
      </c>
      <c r="B1531">
        <v>138643</v>
      </c>
      <c r="C1531">
        <v>1</v>
      </c>
      <c r="D1531">
        <v>1</v>
      </c>
      <c r="E1531">
        <v>42</v>
      </c>
      <c r="F1531">
        <v>0</v>
      </c>
      <c r="G1531">
        <v>0</v>
      </c>
      <c r="H1531">
        <v>1</v>
      </c>
      <c r="I1531">
        <v>0</v>
      </c>
      <c r="J1531">
        <v>0</v>
      </c>
      <c r="K1531">
        <v>0</v>
      </c>
      <c r="L1531">
        <v>1</v>
      </c>
      <c r="M1531">
        <v>0</v>
      </c>
      <c r="N1531">
        <v>0</v>
      </c>
      <c r="O1531" t="s">
        <v>29</v>
      </c>
      <c r="P1531" s="5" t="str" cm="1">
        <f t="array" ref="P1531">_xlfn.IFS(F1531=1,"Divorced",G1531=1,"Married",H1531=1,"Single",I1531=1,"Together",J1531=1,"Widow")</f>
        <v>Single</v>
      </c>
      <c r="Q1531" s="5" t="str" cm="1">
        <f t="array" ref="Q1531">_xlfn.IFS(K1531=1,"Basic",L1531=1,"Graduate",M1531=1,"Master",N1531=1,"PhD",TRUE,"Otherwise")</f>
        <v>Graduate</v>
      </c>
    </row>
    <row r="1532" spans="1:17">
      <c r="A1532">
        <v>1030</v>
      </c>
      <c r="B1532">
        <v>138620</v>
      </c>
      <c r="C1532">
        <v>0</v>
      </c>
      <c r="D1532">
        <v>0</v>
      </c>
      <c r="E1532">
        <v>57</v>
      </c>
      <c r="F1532">
        <v>0</v>
      </c>
      <c r="G1532">
        <v>0</v>
      </c>
      <c r="H1532">
        <v>0</v>
      </c>
      <c r="I1532">
        <v>1</v>
      </c>
      <c r="J1532">
        <v>0</v>
      </c>
      <c r="K1532">
        <v>0</v>
      </c>
      <c r="L1532">
        <v>0</v>
      </c>
      <c r="M1532">
        <v>1</v>
      </c>
      <c r="N1532">
        <v>0</v>
      </c>
      <c r="O1532" t="s">
        <v>34</v>
      </c>
      <c r="P1532" s="5" t="str" cm="1">
        <f t="array" ref="P1532">_xlfn.IFS(F1532=1,"Divorced",G1532=1,"Married",H1532=1,"Single",I1532=1,"Together",J1532=1,"Widow")</f>
        <v>Together</v>
      </c>
      <c r="Q1532" s="5" t="str" cm="1">
        <f t="array" ref="Q1532">_xlfn.IFS(K1532=1,"Basic",L1532=1,"Graduate",M1532=1,"Master",N1532=1,"PhD",TRUE,"Otherwise")</f>
        <v>Master</v>
      </c>
    </row>
    <row r="1533" spans="1:17">
      <c r="A1533">
        <v>1078</v>
      </c>
      <c r="B1533">
        <v>138620</v>
      </c>
      <c r="C1533">
        <v>0</v>
      </c>
      <c r="D1533">
        <v>0</v>
      </c>
      <c r="E1533">
        <v>57</v>
      </c>
      <c r="F1533">
        <v>0</v>
      </c>
      <c r="G1533">
        <v>0</v>
      </c>
      <c r="H1533">
        <v>0</v>
      </c>
      <c r="I1533">
        <v>1</v>
      </c>
      <c r="J1533">
        <v>0</v>
      </c>
      <c r="K1533">
        <v>0</v>
      </c>
      <c r="L1533">
        <v>0</v>
      </c>
      <c r="M1533">
        <v>1</v>
      </c>
      <c r="N1533">
        <v>0</v>
      </c>
      <c r="O1533" t="s">
        <v>34</v>
      </c>
      <c r="P1533" s="5" t="str" cm="1">
        <f t="array" ref="P1533">_xlfn.IFS(F1533=1,"Divorced",G1533=1,"Married",H1533=1,"Single",I1533=1,"Together",J1533=1,"Widow")</f>
        <v>Together</v>
      </c>
      <c r="Q1533" s="5" t="str" cm="1">
        <f t="array" ref="Q1533">_xlfn.IFS(K1533=1,"Basic",L1533=1,"Graduate",M1533=1,"Master",N1533=1,"PhD",TRUE,"Otherwise")</f>
        <v>Master</v>
      </c>
    </row>
    <row r="1534" spans="1:17">
      <c r="A1534">
        <v>1556</v>
      </c>
      <c r="B1534">
        <v>138593</v>
      </c>
      <c r="C1534">
        <v>1</v>
      </c>
      <c r="D1534">
        <v>0</v>
      </c>
      <c r="E1534">
        <v>42</v>
      </c>
      <c r="F1534">
        <v>0</v>
      </c>
      <c r="G1534">
        <v>0</v>
      </c>
      <c r="H1534">
        <v>1</v>
      </c>
      <c r="I1534">
        <v>0</v>
      </c>
      <c r="J1534">
        <v>0</v>
      </c>
      <c r="K1534">
        <v>0</v>
      </c>
      <c r="L1534">
        <v>0</v>
      </c>
      <c r="M1534">
        <v>0</v>
      </c>
      <c r="N1534">
        <v>0</v>
      </c>
      <c r="O1534" t="s">
        <v>32</v>
      </c>
      <c r="P1534" s="5" t="str" cm="1">
        <f t="array" ref="P1534">_xlfn.IFS(F1534=1,"Divorced",G1534=1,"Married",H1534=1,"Single",I1534=1,"Together",J1534=1,"Widow")</f>
        <v>Single</v>
      </c>
      <c r="Q1534" s="5" t="str" cm="1">
        <f t="array" ref="Q1534">_xlfn.IFS(K1534=1,"Basic",L1534=1,"Graduate",M1534=1,"Master",N1534=1,"PhD",TRUE,"Otherwise")</f>
        <v>Otherwise</v>
      </c>
    </row>
    <row r="1535" spans="1:17">
      <c r="A1535">
        <v>1220</v>
      </c>
      <c r="B1535">
        <v>138590</v>
      </c>
      <c r="C1535">
        <v>1</v>
      </c>
      <c r="D1535">
        <v>0</v>
      </c>
      <c r="E1535">
        <v>49</v>
      </c>
      <c r="F1535">
        <v>0</v>
      </c>
      <c r="G1535">
        <v>0</v>
      </c>
      <c r="H1535">
        <v>0</v>
      </c>
      <c r="I1535">
        <v>1</v>
      </c>
      <c r="J1535">
        <v>0</v>
      </c>
      <c r="K1535">
        <v>0</v>
      </c>
      <c r="L1535">
        <v>1</v>
      </c>
      <c r="M1535">
        <v>0</v>
      </c>
      <c r="N1535">
        <v>0</v>
      </c>
      <c r="O1535" t="s">
        <v>32</v>
      </c>
      <c r="P1535" s="5" t="str" cm="1">
        <f t="array" ref="P1535">_xlfn.IFS(F1535=1,"Divorced",G1535=1,"Married",H1535=1,"Single",I1535=1,"Together",J1535=1,"Widow")</f>
        <v>Together</v>
      </c>
      <c r="Q1535" s="5" t="str" cm="1">
        <f t="array" ref="Q1535">_xlfn.IFS(K1535=1,"Basic",L1535=1,"Graduate",M1535=1,"Master",N1535=1,"PhD",TRUE,"Otherwise")</f>
        <v>Graduate</v>
      </c>
    </row>
    <row r="1536" spans="1:17">
      <c r="A1536">
        <v>1358</v>
      </c>
      <c r="B1536">
        <v>138578</v>
      </c>
      <c r="C1536">
        <v>1</v>
      </c>
      <c r="D1536">
        <v>1</v>
      </c>
      <c r="E1536">
        <v>48</v>
      </c>
      <c r="F1536">
        <v>0</v>
      </c>
      <c r="G1536">
        <v>0</v>
      </c>
      <c r="H1536">
        <v>1</v>
      </c>
      <c r="I1536">
        <v>0</v>
      </c>
      <c r="J1536">
        <v>0</v>
      </c>
      <c r="K1536">
        <v>0</v>
      </c>
      <c r="L1536">
        <v>0</v>
      </c>
      <c r="M1536">
        <v>0</v>
      </c>
      <c r="N1536">
        <v>1</v>
      </c>
      <c r="O1536" t="s">
        <v>32</v>
      </c>
      <c r="P1536" s="5" t="str" cm="1">
        <f t="array" ref="P1536">_xlfn.IFS(F1536=1,"Divorced",G1536=1,"Married",H1536=1,"Single",I1536=1,"Together",J1536=1,"Widow")</f>
        <v>Single</v>
      </c>
      <c r="Q1536" s="5" t="str" cm="1">
        <f t="array" ref="Q1536">_xlfn.IFS(K1536=1,"Basic",L1536=1,"Graduate",M1536=1,"Master",N1536=1,"PhD",TRUE,"Otherwise")</f>
        <v>PhD</v>
      </c>
    </row>
    <row r="1537" spans="1:17">
      <c r="A1537">
        <v>2074</v>
      </c>
      <c r="B1537">
        <v>138578</v>
      </c>
      <c r="C1537">
        <v>1</v>
      </c>
      <c r="D1537">
        <v>1</v>
      </c>
      <c r="E1537">
        <v>48</v>
      </c>
      <c r="F1537">
        <v>0</v>
      </c>
      <c r="G1537">
        <v>0</v>
      </c>
      <c r="H1537">
        <v>1</v>
      </c>
      <c r="I1537">
        <v>0</v>
      </c>
      <c r="J1537">
        <v>0</v>
      </c>
      <c r="K1537">
        <v>0</v>
      </c>
      <c r="L1537">
        <v>0</v>
      </c>
      <c r="M1537">
        <v>0</v>
      </c>
      <c r="N1537">
        <v>1</v>
      </c>
      <c r="O1537" t="s">
        <v>34</v>
      </c>
      <c r="P1537" s="5" t="str" cm="1">
        <f t="array" ref="P1537">_xlfn.IFS(F1537=1,"Divorced",G1537=1,"Married",H1537=1,"Single",I1537=1,"Together",J1537=1,"Widow")</f>
        <v>Single</v>
      </c>
      <c r="Q1537" s="5" t="str" cm="1">
        <f t="array" ref="Q1537">_xlfn.IFS(K1537=1,"Basic",L1537=1,"Graduate",M1537=1,"Master",N1537=1,"PhD",TRUE,"Otherwise")</f>
        <v>PhD</v>
      </c>
    </row>
    <row r="1538" spans="1:17">
      <c r="A1538">
        <v>1837</v>
      </c>
      <c r="B1538">
        <v>138576</v>
      </c>
      <c r="C1538">
        <v>0</v>
      </c>
      <c r="D1538">
        <v>1</v>
      </c>
      <c r="E1538">
        <v>47</v>
      </c>
      <c r="F1538">
        <v>0</v>
      </c>
      <c r="G1538">
        <v>1</v>
      </c>
      <c r="H1538">
        <v>0</v>
      </c>
      <c r="I1538">
        <v>0</v>
      </c>
      <c r="J1538">
        <v>0</v>
      </c>
      <c r="K1538">
        <v>0</v>
      </c>
      <c r="L1538">
        <v>0</v>
      </c>
      <c r="M1538">
        <v>1</v>
      </c>
      <c r="N1538">
        <v>0</v>
      </c>
      <c r="O1538" t="s">
        <v>29</v>
      </c>
      <c r="P1538" s="5" t="str" cm="1">
        <f t="array" ref="P1538">_xlfn.IFS(F1538=1,"Divorced",G1538=1,"Married",H1538=1,"Single",I1538=1,"Together",J1538=1,"Widow")</f>
        <v>Married</v>
      </c>
      <c r="Q1538" s="5" t="str" cm="1">
        <f t="array" ref="Q1538">_xlfn.IFS(K1538=1,"Basic",L1538=1,"Graduate",M1538=1,"Master",N1538=1,"PhD",TRUE,"Otherwise")</f>
        <v>Master</v>
      </c>
    </row>
    <row r="1539" spans="1:17">
      <c r="A1539">
        <v>1100</v>
      </c>
      <c r="B1539">
        <v>138557</v>
      </c>
      <c r="C1539">
        <v>1</v>
      </c>
      <c r="D1539">
        <v>0</v>
      </c>
      <c r="E1539">
        <v>42</v>
      </c>
      <c r="F1539">
        <v>0</v>
      </c>
      <c r="G1539">
        <v>0</v>
      </c>
      <c r="H1539">
        <v>1</v>
      </c>
      <c r="I1539">
        <v>0</v>
      </c>
      <c r="J1539">
        <v>0</v>
      </c>
      <c r="K1539">
        <v>0</v>
      </c>
      <c r="L1539">
        <v>1</v>
      </c>
      <c r="M1539">
        <v>0</v>
      </c>
      <c r="N1539">
        <v>0</v>
      </c>
      <c r="O1539" t="s">
        <v>32</v>
      </c>
      <c r="P1539" s="5" t="str" cm="1">
        <f t="array" ref="P1539">_xlfn.IFS(F1539=1,"Divorced",G1539=1,"Married",H1539=1,"Single",I1539=1,"Together",J1539=1,"Widow")</f>
        <v>Single</v>
      </c>
      <c r="Q1539" s="5" t="str" cm="1">
        <f t="array" ref="Q1539">_xlfn.IFS(K1539=1,"Basic",L1539=1,"Graduate",M1539=1,"Master",N1539=1,"PhD",TRUE,"Otherwise")</f>
        <v>Graduate</v>
      </c>
    </row>
    <row r="1540" spans="1:17">
      <c r="A1540">
        <v>1137</v>
      </c>
      <c r="B1540">
        <v>138547</v>
      </c>
      <c r="C1540">
        <v>1</v>
      </c>
      <c r="D1540">
        <v>0</v>
      </c>
      <c r="E1540">
        <v>39</v>
      </c>
      <c r="F1540">
        <v>0</v>
      </c>
      <c r="G1540">
        <v>0</v>
      </c>
      <c r="H1540">
        <v>0</v>
      </c>
      <c r="I1540">
        <v>1</v>
      </c>
      <c r="J1540">
        <v>0</v>
      </c>
      <c r="K1540">
        <v>0</v>
      </c>
      <c r="L1540">
        <v>1</v>
      </c>
      <c r="M1540">
        <v>0</v>
      </c>
      <c r="N1540">
        <v>0</v>
      </c>
      <c r="O1540" t="s">
        <v>19</v>
      </c>
      <c r="P1540" s="5" t="str" cm="1">
        <f t="array" ref="P1540">_xlfn.IFS(F1540=1,"Divorced",G1540=1,"Married",H1540=1,"Single",I1540=1,"Together",J1540=1,"Widow")</f>
        <v>Together</v>
      </c>
      <c r="Q1540" s="5" t="str" cm="1">
        <f t="array" ref="Q1540">_xlfn.IFS(K1540=1,"Basic",L1540=1,"Graduate",M1540=1,"Master",N1540=1,"PhD",TRUE,"Otherwise")</f>
        <v>Graduate</v>
      </c>
    </row>
    <row r="1541" spans="1:17">
      <c r="A1541">
        <v>2699</v>
      </c>
      <c r="B1541">
        <v>138513</v>
      </c>
      <c r="C1541">
        <v>1</v>
      </c>
      <c r="D1541">
        <v>0</v>
      </c>
      <c r="E1541">
        <v>38</v>
      </c>
      <c r="F1541">
        <v>0</v>
      </c>
      <c r="G1541">
        <v>0</v>
      </c>
      <c r="H1541">
        <v>1</v>
      </c>
      <c r="I1541">
        <v>0</v>
      </c>
      <c r="J1541">
        <v>0</v>
      </c>
      <c r="K1541">
        <v>0</v>
      </c>
      <c r="L1541">
        <v>0</v>
      </c>
      <c r="M1541">
        <v>0</v>
      </c>
      <c r="N1541">
        <v>1</v>
      </c>
      <c r="O1541" t="s">
        <v>17</v>
      </c>
      <c r="P1541" s="5" t="str" cm="1">
        <f t="array" ref="P1541">_xlfn.IFS(F1541=1,"Divorced",G1541=1,"Married",H1541=1,"Single",I1541=1,"Together",J1541=1,"Widow")</f>
        <v>Single</v>
      </c>
      <c r="Q1541" s="5" t="str" cm="1">
        <f t="array" ref="Q1541">_xlfn.IFS(K1541=1,"Basic",L1541=1,"Graduate",M1541=1,"Master",N1541=1,"PhD",TRUE,"Otherwise")</f>
        <v>PhD</v>
      </c>
    </row>
    <row r="1542" spans="1:17">
      <c r="A1542">
        <v>2083</v>
      </c>
      <c r="B1542">
        <v>138508</v>
      </c>
      <c r="C1542">
        <v>1</v>
      </c>
      <c r="D1542">
        <v>0</v>
      </c>
      <c r="E1542">
        <v>34</v>
      </c>
      <c r="F1542">
        <v>0</v>
      </c>
      <c r="G1542">
        <v>1</v>
      </c>
      <c r="H1542">
        <v>0</v>
      </c>
      <c r="I1542">
        <v>0</v>
      </c>
      <c r="J1542">
        <v>0</v>
      </c>
      <c r="K1542">
        <v>0</v>
      </c>
      <c r="L1542">
        <v>1</v>
      </c>
      <c r="M1542">
        <v>0</v>
      </c>
      <c r="N1542">
        <v>0</v>
      </c>
      <c r="O1542" t="s">
        <v>29</v>
      </c>
      <c r="P1542" s="5" t="str" cm="1">
        <f t="array" ref="P1542">_xlfn.IFS(F1542=1,"Divorced",G1542=1,"Married",H1542=1,"Single",I1542=1,"Together",J1542=1,"Widow")</f>
        <v>Married</v>
      </c>
      <c r="Q1542" s="5" t="str" cm="1">
        <f t="array" ref="Q1542">_xlfn.IFS(K1542=1,"Basic",L1542=1,"Graduate",M1542=1,"Master",N1542=1,"PhD",TRUE,"Otherwise")</f>
        <v>Graduate</v>
      </c>
    </row>
    <row r="1543" spans="1:17">
      <c r="A1543">
        <v>2210</v>
      </c>
      <c r="B1543">
        <v>138452</v>
      </c>
      <c r="C1543">
        <v>1</v>
      </c>
      <c r="D1543">
        <v>1</v>
      </c>
      <c r="E1543">
        <v>65</v>
      </c>
      <c r="F1543">
        <v>0</v>
      </c>
      <c r="G1543">
        <v>1</v>
      </c>
      <c r="H1543">
        <v>0</v>
      </c>
      <c r="I1543">
        <v>0</v>
      </c>
      <c r="J1543">
        <v>0</v>
      </c>
      <c r="K1543">
        <v>0</v>
      </c>
      <c r="L1543">
        <v>0</v>
      </c>
      <c r="M1543">
        <v>1</v>
      </c>
      <c r="N1543">
        <v>0</v>
      </c>
      <c r="O1543" t="s">
        <v>32</v>
      </c>
      <c r="P1543" s="5" t="str" cm="1">
        <f t="array" ref="P1543">_xlfn.IFS(F1543=1,"Divorced",G1543=1,"Married",H1543=1,"Single",I1543=1,"Together",J1543=1,"Widow")</f>
        <v>Married</v>
      </c>
      <c r="Q1543" s="5" t="str" cm="1">
        <f t="array" ref="Q1543">_xlfn.IFS(K1543=1,"Basic",L1543=1,"Graduate",M1543=1,"Master",N1543=1,"PhD",TRUE,"Otherwise")</f>
        <v>Master</v>
      </c>
    </row>
    <row r="1544" spans="1:17">
      <c r="A1544">
        <v>2676</v>
      </c>
      <c r="B1544">
        <v>138452</v>
      </c>
      <c r="C1544">
        <v>1</v>
      </c>
      <c r="D1544">
        <v>1</v>
      </c>
      <c r="E1544">
        <v>65</v>
      </c>
      <c r="F1544">
        <v>0</v>
      </c>
      <c r="G1544">
        <v>1</v>
      </c>
      <c r="H1544">
        <v>0</v>
      </c>
      <c r="I1544">
        <v>0</v>
      </c>
      <c r="J1544">
        <v>0</v>
      </c>
      <c r="K1544">
        <v>0</v>
      </c>
      <c r="L1544">
        <v>0</v>
      </c>
      <c r="M1544">
        <v>1</v>
      </c>
      <c r="N1544">
        <v>0</v>
      </c>
      <c r="O1544" t="s">
        <v>28</v>
      </c>
      <c r="P1544" s="5" t="str" cm="1">
        <f t="array" ref="P1544">_xlfn.IFS(F1544=1,"Divorced",G1544=1,"Married",H1544=1,"Single",I1544=1,"Together",J1544=1,"Widow")</f>
        <v>Married</v>
      </c>
      <c r="Q1544" s="5" t="str" cm="1">
        <f t="array" ref="Q1544">_xlfn.IFS(K1544=1,"Basic",L1544=1,"Graduate",M1544=1,"Master",N1544=1,"PhD",TRUE,"Otherwise")</f>
        <v>Master</v>
      </c>
    </row>
    <row r="1545" spans="1:17">
      <c r="A1545">
        <v>1555</v>
      </c>
      <c r="B1545">
        <v>138443</v>
      </c>
      <c r="C1545">
        <v>1</v>
      </c>
      <c r="D1545">
        <v>1</v>
      </c>
      <c r="E1545">
        <v>52</v>
      </c>
      <c r="F1545">
        <v>0</v>
      </c>
      <c r="G1545">
        <v>1</v>
      </c>
      <c r="H1545">
        <v>0</v>
      </c>
      <c r="I1545">
        <v>0</v>
      </c>
      <c r="J1545">
        <v>0</v>
      </c>
      <c r="K1545">
        <v>0</v>
      </c>
      <c r="L1545">
        <v>0</v>
      </c>
      <c r="M1545">
        <v>0</v>
      </c>
      <c r="N1545">
        <v>1</v>
      </c>
      <c r="O1545" t="s">
        <v>29</v>
      </c>
      <c r="P1545" s="5" t="str" cm="1">
        <f t="array" ref="P1545">_xlfn.IFS(F1545=1,"Divorced",G1545=1,"Married",H1545=1,"Single",I1545=1,"Together",J1545=1,"Widow")</f>
        <v>Married</v>
      </c>
      <c r="Q1545" s="5" t="str" cm="1">
        <f t="array" ref="Q1545">_xlfn.IFS(K1545=1,"Basic",L1545=1,"Graduate",M1545=1,"Master",N1545=1,"PhD",TRUE,"Otherwise")</f>
        <v>PhD</v>
      </c>
    </row>
    <row r="1546" spans="1:17">
      <c r="A1546">
        <v>1457</v>
      </c>
      <c r="B1546">
        <v>138415</v>
      </c>
      <c r="C1546">
        <v>1</v>
      </c>
      <c r="D1546">
        <v>1</v>
      </c>
      <c r="E1546">
        <v>42</v>
      </c>
      <c r="F1546">
        <v>0</v>
      </c>
      <c r="G1546">
        <v>1</v>
      </c>
      <c r="H1546">
        <v>0</v>
      </c>
      <c r="I1546">
        <v>0</v>
      </c>
      <c r="J1546">
        <v>0</v>
      </c>
      <c r="K1546">
        <v>0</v>
      </c>
      <c r="L1546">
        <v>1</v>
      </c>
      <c r="M1546">
        <v>0</v>
      </c>
      <c r="N1546">
        <v>0</v>
      </c>
      <c r="O1546" t="s">
        <v>17</v>
      </c>
      <c r="P1546" s="5" t="str" cm="1">
        <f t="array" ref="P1546">_xlfn.IFS(F1546=1,"Divorced",G1546=1,"Married",H1546=1,"Single",I1546=1,"Together",J1546=1,"Widow")</f>
        <v>Married</v>
      </c>
      <c r="Q1546" s="5" t="str" cm="1">
        <f t="array" ref="Q1546">_xlfn.IFS(K1546=1,"Basic",L1546=1,"Graduate",M1546=1,"Master",N1546=1,"PhD",TRUE,"Otherwise")</f>
        <v>Graduate</v>
      </c>
    </row>
    <row r="1547" spans="1:17">
      <c r="A1547">
        <v>2435</v>
      </c>
      <c r="B1547">
        <v>138410</v>
      </c>
      <c r="C1547">
        <v>0</v>
      </c>
      <c r="D1547">
        <v>0</v>
      </c>
      <c r="E1547">
        <v>46</v>
      </c>
      <c r="F1547">
        <v>0</v>
      </c>
      <c r="G1547">
        <v>1</v>
      </c>
      <c r="H1547">
        <v>0</v>
      </c>
      <c r="I1547">
        <v>0</v>
      </c>
      <c r="J1547">
        <v>0</v>
      </c>
      <c r="K1547">
        <v>0</v>
      </c>
      <c r="L1547">
        <v>0</v>
      </c>
      <c r="M1547">
        <v>0</v>
      </c>
      <c r="N1547">
        <v>1</v>
      </c>
      <c r="O1547" t="s">
        <v>17</v>
      </c>
      <c r="P1547" s="5" t="str" cm="1">
        <f t="array" ref="P1547">_xlfn.IFS(F1547=1,"Divorced",G1547=1,"Married",H1547=1,"Single",I1547=1,"Together",J1547=1,"Widow")</f>
        <v>Married</v>
      </c>
      <c r="Q1547" s="5" t="str" cm="1">
        <f t="array" ref="Q1547">_xlfn.IFS(K1547=1,"Basic",L1547=1,"Graduate",M1547=1,"Master",N1547=1,"PhD",TRUE,"Otherwise")</f>
        <v>PhD</v>
      </c>
    </row>
    <row r="1548" spans="1:17">
      <c r="A1548">
        <v>1278</v>
      </c>
      <c r="B1548">
        <v>138361</v>
      </c>
      <c r="C1548">
        <v>1</v>
      </c>
      <c r="D1548">
        <v>0</v>
      </c>
      <c r="E1548">
        <v>51</v>
      </c>
      <c r="F1548">
        <v>0</v>
      </c>
      <c r="G1548">
        <v>0</v>
      </c>
      <c r="H1548">
        <v>0</v>
      </c>
      <c r="I1548">
        <v>1</v>
      </c>
      <c r="J1548">
        <v>0</v>
      </c>
      <c r="K1548">
        <v>0</v>
      </c>
      <c r="L1548">
        <v>1</v>
      </c>
      <c r="M1548">
        <v>0</v>
      </c>
      <c r="N1548">
        <v>0</v>
      </c>
      <c r="O1548" t="s">
        <v>28</v>
      </c>
      <c r="P1548" s="5" t="str" cm="1">
        <f t="array" ref="P1548">_xlfn.IFS(F1548=1,"Divorced",G1548=1,"Married",H1548=1,"Single",I1548=1,"Together",J1548=1,"Widow")</f>
        <v>Together</v>
      </c>
      <c r="Q1548" s="5" t="str" cm="1">
        <f t="array" ref="Q1548">_xlfn.IFS(K1548=1,"Basic",L1548=1,"Graduate",M1548=1,"Master",N1548=1,"PhD",TRUE,"Otherwise")</f>
        <v>Graduate</v>
      </c>
    </row>
    <row r="1549" spans="1:17">
      <c r="A1549">
        <v>3034</v>
      </c>
      <c r="B1549">
        <v>138361</v>
      </c>
      <c r="C1549">
        <v>1</v>
      </c>
      <c r="D1549">
        <v>0</v>
      </c>
      <c r="E1549">
        <v>51</v>
      </c>
      <c r="F1549">
        <v>0</v>
      </c>
      <c r="G1549">
        <v>0</v>
      </c>
      <c r="H1549">
        <v>0</v>
      </c>
      <c r="I1549">
        <v>1</v>
      </c>
      <c r="J1549">
        <v>0</v>
      </c>
      <c r="K1549">
        <v>0</v>
      </c>
      <c r="L1549">
        <v>1</v>
      </c>
      <c r="M1549">
        <v>0</v>
      </c>
      <c r="N1549">
        <v>0</v>
      </c>
      <c r="O1549" t="s">
        <v>34</v>
      </c>
      <c r="P1549" s="5" t="str" cm="1">
        <f t="array" ref="P1549">_xlfn.IFS(F1549=1,"Divorced",G1549=1,"Married",H1549=1,"Single",I1549=1,"Together",J1549=1,"Widow")</f>
        <v>Together</v>
      </c>
      <c r="Q1549" s="5" t="str" cm="1">
        <f t="array" ref="Q1549">_xlfn.IFS(K1549=1,"Basic",L1549=1,"Graduate",M1549=1,"Master",N1549=1,"PhD",TRUE,"Otherwise")</f>
        <v>Graduate</v>
      </c>
    </row>
    <row r="1550" spans="1:17">
      <c r="A1550">
        <v>1027</v>
      </c>
      <c r="B1550">
        <v>138360</v>
      </c>
      <c r="C1550">
        <v>1</v>
      </c>
      <c r="D1550">
        <v>0</v>
      </c>
      <c r="E1550">
        <v>31</v>
      </c>
      <c r="F1550">
        <v>0</v>
      </c>
      <c r="G1550">
        <v>1</v>
      </c>
      <c r="H1550">
        <v>0</v>
      </c>
      <c r="I1550">
        <v>0</v>
      </c>
      <c r="J1550">
        <v>0</v>
      </c>
      <c r="K1550">
        <v>0</v>
      </c>
      <c r="L1550">
        <v>1</v>
      </c>
      <c r="M1550">
        <v>0</v>
      </c>
      <c r="N1550">
        <v>0</v>
      </c>
      <c r="O1550" t="s">
        <v>29</v>
      </c>
      <c r="P1550" s="5" t="str" cm="1">
        <f t="array" ref="P1550">_xlfn.IFS(F1550=1,"Divorced",G1550=1,"Married",H1550=1,"Single",I1550=1,"Together",J1550=1,"Widow")</f>
        <v>Married</v>
      </c>
      <c r="Q1550" s="5" t="str" cm="1">
        <f t="array" ref="Q1550">_xlfn.IFS(K1550=1,"Basic",L1550=1,"Graduate",M1550=1,"Master",N1550=1,"PhD",TRUE,"Otherwise")</f>
        <v>Graduate</v>
      </c>
    </row>
    <row r="1551" spans="1:17">
      <c r="A1551">
        <v>1167</v>
      </c>
      <c r="B1551">
        <v>138285</v>
      </c>
      <c r="C1551">
        <v>2</v>
      </c>
      <c r="D1551">
        <v>1</v>
      </c>
      <c r="E1551">
        <v>61</v>
      </c>
      <c r="F1551">
        <v>0</v>
      </c>
      <c r="G1551">
        <v>0</v>
      </c>
      <c r="H1551">
        <v>0</v>
      </c>
      <c r="I1551">
        <v>1</v>
      </c>
      <c r="J1551">
        <v>0</v>
      </c>
      <c r="K1551">
        <v>0</v>
      </c>
      <c r="L1551">
        <v>1</v>
      </c>
      <c r="M1551">
        <v>0</v>
      </c>
      <c r="N1551">
        <v>0</v>
      </c>
      <c r="O1551" t="s">
        <v>19</v>
      </c>
      <c r="P1551" s="5" t="str" cm="1">
        <f t="array" ref="P1551">_xlfn.IFS(F1551=1,"Divorced",G1551=1,"Married",H1551=1,"Single",I1551=1,"Together",J1551=1,"Widow")</f>
        <v>Together</v>
      </c>
      <c r="Q1551" s="5" t="str" cm="1">
        <f t="array" ref="Q1551">_xlfn.IFS(K1551=1,"Basic",L1551=1,"Graduate",M1551=1,"Master",N1551=1,"PhD",TRUE,"Otherwise")</f>
        <v>Graduate</v>
      </c>
    </row>
    <row r="1552" spans="1:17">
      <c r="A1552">
        <v>2952</v>
      </c>
      <c r="B1552">
        <v>138236</v>
      </c>
      <c r="C1552">
        <v>1</v>
      </c>
      <c r="D1552">
        <v>1</v>
      </c>
      <c r="E1552">
        <v>52</v>
      </c>
      <c r="F1552">
        <v>0</v>
      </c>
      <c r="G1552">
        <v>0</v>
      </c>
      <c r="H1552">
        <v>1</v>
      </c>
      <c r="I1552">
        <v>0</v>
      </c>
      <c r="J1552">
        <v>0</v>
      </c>
      <c r="K1552">
        <v>0</v>
      </c>
      <c r="L1552">
        <v>0</v>
      </c>
      <c r="M1552">
        <v>0</v>
      </c>
      <c r="N1552">
        <v>1</v>
      </c>
      <c r="O1552" t="s">
        <v>28</v>
      </c>
      <c r="P1552" s="5" t="str" cm="1">
        <f t="array" ref="P1552">_xlfn.IFS(F1552=1,"Divorced",G1552=1,"Married",H1552=1,"Single",I1552=1,"Together",J1552=1,"Widow")</f>
        <v>Single</v>
      </c>
      <c r="Q1552" s="5" t="str" cm="1">
        <f t="array" ref="Q1552">_xlfn.IFS(K1552=1,"Basic",L1552=1,"Graduate",M1552=1,"Master",N1552=1,"PhD",TRUE,"Otherwise")</f>
        <v>PhD</v>
      </c>
    </row>
    <row r="1553" spans="1:17">
      <c r="A1553">
        <v>2656</v>
      </c>
      <c r="B1553">
        <v>138232</v>
      </c>
      <c r="C1553">
        <v>1</v>
      </c>
      <c r="D1553">
        <v>1</v>
      </c>
      <c r="E1553">
        <v>49</v>
      </c>
      <c r="F1553">
        <v>0</v>
      </c>
      <c r="G1553">
        <v>0</v>
      </c>
      <c r="H1553">
        <v>0</v>
      </c>
      <c r="I1553">
        <v>1</v>
      </c>
      <c r="J1553">
        <v>0</v>
      </c>
      <c r="K1553">
        <v>0</v>
      </c>
      <c r="L1553">
        <v>1</v>
      </c>
      <c r="M1553">
        <v>0</v>
      </c>
      <c r="N1553">
        <v>0</v>
      </c>
      <c r="O1553" t="s">
        <v>34</v>
      </c>
      <c r="P1553" s="5" t="str" cm="1">
        <f t="array" ref="P1553">_xlfn.IFS(F1553=1,"Divorced",G1553=1,"Married",H1553=1,"Single",I1553=1,"Together",J1553=1,"Widow")</f>
        <v>Together</v>
      </c>
      <c r="Q1553" s="5" t="str" cm="1">
        <f t="array" ref="Q1553">_xlfn.IFS(K1553=1,"Basic",L1553=1,"Graduate",M1553=1,"Master",N1553=1,"PhD",TRUE,"Otherwise")</f>
        <v>Graduate</v>
      </c>
    </row>
    <row r="1554" spans="1:17">
      <c r="A1554">
        <v>2551</v>
      </c>
      <c r="B1554">
        <v>138201</v>
      </c>
      <c r="C1554">
        <v>0</v>
      </c>
      <c r="D1554">
        <v>1</v>
      </c>
      <c r="E1554">
        <v>60</v>
      </c>
      <c r="F1554">
        <v>0</v>
      </c>
      <c r="G1554">
        <v>0</v>
      </c>
      <c r="H1554">
        <v>0</v>
      </c>
      <c r="I1554">
        <v>1</v>
      </c>
      <c r="J1554">
        <v>0</v>
      </c>
      <c r="K1554">
        <v>0</v>
      </c>
      <c r="L1554">
        <v>0</v>
      </c>
      <c r="M1554">
        <v>0</v>
      </c>
      <c r="N1554">
        <v>1</v>
      </c>
      <c r="O1554" t="s">
        <v>29</v>
      </c>
      <c r="P1554" s="5" t="str" cm="1">
        <f t="array" ref="P1554">_xlfn.IFS(F1554=1,"Divorced",G1554=1,"Married",H1554=1,"Single",I1554=1,"Together",J1554=1,"Widow")</f>
        <v>Together</v>
      </c>
      <c r="Q1554" s="5" t="str" cm="1">
        <f t="array" ref="Q1554">_xlfn.IFS(K1554=1,"Basic",L1554=1,"Graduate",M1554=1,"Master",N1554=1,"PhD",TRUE,"Otherwise")</f>
        <v>PhD</v>
      </c>
    </row>
    <row r="1555" spans="1:17">
      <c r="A1555">
        <v>1553</v>
      </c>
      <c r="B1555">
        <v>138200</v>
      </c>
      <c r="C1555">
        <v>1</v>
      </c>
      <c r="D1555">
        <v>1</v>
      </c>
      <c r="E1555">
        <v>50</v>
      </c>
      <c r="F1555">
        <v>0</v>
      </c>
      <c r="G1555">
        <v>0</v>
      </c>
      <c r="H1555">
        <v>0</v>
      </c>
      <c r="I1555">
        <v>1</v>
      </c>
      <c r="J1555">
        <v>0</v>
      </c>
      <c r="K1555">
        <v>0</v>
      </c>
      <c r="L1555">
        <v>1</v>
      </c>
      <c r="M1555">
        <v>0</v>
      </c>
      <c r="N1555">
        <v>0</v>
      </c>
      <c r="O1555" t="s">
        <v>17</v>
      </c>
      <c r="P1555" s="5" t="str" cm="1">
        <f t="array" ref="P1555">_xlfn.IFS(F1555=1,"Divorced",G1555=1,"Married",H1555=1,"Single",I1555=1,"Together",J1555=1,"Widow")</f>
        <v>Together</v>
      </c>
      <c r="Q1555" s="5" t="str" cm="1">
        <f t="array" ref="Q1555">_xlfn.IFS(K1555=1,"Basic",L1555=1,"Graduate",M1555=1,"Master",N1555=1,"PhD",TRUE,"Otherwise")</f>
        <v>Graduate</v>
      </c>
    </row>
    <row r="1556" spans="1:17">
      <c r="A1556">
        <v>2212</v>
      </c>
      <c r="B1556">
        <v>138197</v>
      </c>
      <c r="C1556">
        <v>1</v>
      </c>
      <c r="D1556">
        <v>0</v>
      </c>
      <c r="E1556">
        <v>34</v>
      </c>
      <c r="F1556">
        <v>0</v>
      </c>
      <c r="G1556">
        <v>0</v>
      </c>
      <c r="H1556">
        <v>0</v>
      </c>
      <c r="I1556">
        <v>1</v>
      </c>
      <c r="J1556">
        <v>0</v>
      </c>
      <c r="K1556">
        <v>0</v>
      </c>
      <c r="L1556">
        <v>0</v>
      </c>
      <c r="M1556">
        <v>0</v>
      </c>
      <c r="N1556">
        <v>1</v>
      </c>
      <c r="O1556" t="s">
        <v>34</v>
      </c>
      <c r="P1556" s="5" t="str" cm="1">
        <f t="array" ref="P1556">_xlfn.IFS(F1556=1,"Divorced",G1556=1,"Married",H1556=1,"Single",I1556=1,"Together",J1556=1,"Widow")</f>
        <v>Together</v>
      </c>
      <c r="Q1556" s="5" t="str" cm="1">
        <f t="array" ref="Q1556">_xlfn.IFS(K1556=1,"Basic",L1556=1,"Graduate",M1556=1,"Master",N1556=1,"PhD",TRUE,"Otherwise")</f>
        <v>PhD</v>
      </c>
    </row>
    <row r="1557" spans="1:17">
      <c r="A1557">
        <v>1995</v>
      </c>
      <c r="B1557">
        <v>138196</v>
      </c>
      <c r="C1557">
        <v>1</v>
      </c>
      <c r="D1557">
        <v>1</v>
      </c>
      <c r="E1557">
        <v>49</v>
      </c>
      <c r="F1557">
        <v>0</v>
      </c>
      <c r="G1557">
        <v>1</v>
      </c>
      <c r="H1557">
        <v>0</v>
      </c>
      <c r="I1557">
        <v>0</v>
      </c>
      <c r="J1557">
        <v>0</v>
      </c>
      <c r="K1557">
        <v>0</v>
      </c>
      <c r="L1557">
        <v>0</v>
      </c>
      <c r="M1557">
        <v>1</v>
      </c>
      <c r="N1557">
        <v>0</v>
      </c>
      <c r="O1557" t="s">
        <v>19</v>
      </c>
      <c r="P1557" s="5" t="str" cm="1">
        <f t="array" ref="P1557">_xlfn.IFS(F1557=1,"Divorced",G1557=1,"Married",H1557=1,"Single",I1557=1,"Together",J1557=1,"Widow")</f>
        <v>Married</v>
      </c>
      <c r="Q1557" s="5" t="str" cm="1">
        <f t="array" ref="Q1557">_xlfn.IFS(K1557=1,"Basic",L1557=1,"Graduate",M1557=1,"Master",N1557=1,"PhD",TRUE,"Otherwise")</f>
        <v>Master</v>
      </c>
    </row>
    <row r="1558" spans="1:17">
      <c r="A1558">
        <v>1252</v>
      </c>
      <c r="B1558">
        <v>138179</v>
      </c>
      <c r="C1558">
        <v>1</v>
      </c>
      <c r="D1558">
        <v>1</v>
      </c>
      <c r="E1558">
        <v>54</v>
      </c>
      <c r="F1558">
        <v>0</v>
      </c>
      <c r="G1558">
        <v>1</v>
      </c>
      <c r="H1558">
        <v>0</v>
      </c>
      <c r="I1558">
        <v>0</v>
      </c>
      <c r="J1558">
        <v>0</v>
      </c>
      <c r="K1558">
        <v>0</v>
      </c>
      <c r="L1558">
        <v>0</v>
      </c>
      <c r="M1558">
        <v>1</v>
      </c>
      <c r="N1558">
        <v>0</v>
      </c>
      <c r="O1558" t="s">
        <v>34</v>
      </c>
      <c r="P1558" s="5" t="str" cm="1">
        <f t="array" ref="P1558">_xlfn.IFS(F1558=1,"Divorced",G1558=1,"Married",H1558=1,"Single",I1558=1,"Together",J1558=1,"Widow")</f>
        <v>Married</v>
      </c>
      <c r="Q1558" s="5" t="str" cm="1">
        <f t="array" ref="Q1558">_xlfn.IFS(K1558=1,"Basic",L1558=1,"Graduate",M1558=1,"Master",N1558=1,"PhD",TRUE,"Otherwise")</f>
        <v>Master</v>
      </c>
    </row>
    <row r="1559" spans="1:17">
      <c r="A1559">
        <v>2680</v>
      </c>
      <c r="B1559">
        <v>138175</v>
      </c>
      <c r="C1559">
        <v>1</v>
      </c>
      <c r="D1559">
        <v>0</v>
      </c>
      <c r="E1559">
        <v>36</v>
      </c>
      <c r="F1559">
        <v>0</v>
      </c>
      <c r="G1559">
        <v>1</v>
      </c>
      <c r="H1559">
        <v>0</v>
      </c>
      <c r="I1559">
        <v>0</v>
      </c>
      <c r="J1559">
        <v>0</v>
      </c>
      <c r="K1559">
        <v>0</v>
      </c>
      <c r="L1559">
        <v>0</v>
      </c>
      <c r="M1559">
        <v>0</v>
      </c>
      <c r="N1559">
        <v>1</v>
      </c>
      <c r="O1559" t="s">
        <v>34</v>
      </c>
      <c r="P1559" s="5" t="str" cm="1">
        <f t="array" ref="P1559">_xlfn.IFS(F1559=1,"Divorced",G1559=1,"Married",H1559=1,"Single",I1559=1,"Together",J1559=1,"Widow")</f>
        <v>Married</v>
      </c>
      <c r="Q1559" s="5" t="str" cm="1">
        <f t="array" ref="Q1559">_xlfn.IFS(K1559=1,"Basic",L1559=1,"Graduate",M1559=1,"Master",N1559=1,"PhD",TRUE,"Otherwise")</f>
        <v>PhD</v>
      </c>
    </row>
    <row r="1560" spans="1:17">
      <c r="A1560">
        <v>2336</v>
      </c>
      <c r="B1560">
        <v>138136</v>
      </c>
      <c r="C1560">
        <v>1</v>
      </c>
      <c r="D1560">
        <v>0</v>
      </c>
      <c r="E1560">
        <v>42</v>
      </c>
      <c r="F1560">
        <v>0</v>
      </c>
      <c r="G1560">
        <v>1</v>
      </c>
      <c r="H1560">
        <v>0</v>
      </c>
      <c r="I1560">
        <v>0</v>
      </c>
      <c r="J1560">
        <v>0</v>
      </c>
      <c r="K1560">
        <v>0</v>
      </c>
      <c r="L1560">
        <v>1</v>
      </c>
      <c r="M1560">
        <v>0</v>
      </c>
      <c r="N1560">
        <v>0</v>
      </c>
      <c r="O1560" t="s">
        <v>32</v>
      </c>
      <c r="P1560" s="5" t="str" cm="1">
        <f t="array" ref="P1560">_xlfn.IFS(F1560=1,"Divorced",G1560=1,"Married",H1560=1,"Single",I1560=1,"Together",J1560=1,"Widow")</f>
        <v>Married</v>
      </c>
      <c r="Q1560" s="5" t="str" cm="1">
        <f t="array" ref="Q1560">_xlfn.IFS(K1560=1,"Basic",L1560=1,"Graduate",M1560=1,"Master",N1560=1,"PhD",TRUE,"Otherwise")</f>
        <v>Graduate</v>
      </c>
    </row>
    <row r="1561" spans="1:17">
      <c r="A1561">
        <v>1254</v>
      </c>
      <c r="B1561">
        <v>138097</v>
      </c>
      <c r="C1561">
        <v>1</v>
      </c>
      <c r="D1561">
        <v>1</v>
      </c>
      <c r="E1561">
        <v>50</v>
      </c>
      <c r="F1561">
        <v>0</v>
      </c>
      <c r="G1561">
        <v>1</v>
      </c>
      <c r="H1561">
        <v>0</v>
      </c>
      <c r="I1561">
        <v>0</v>
      </c>
      <c r="J1561">
        <v>0</v>
      </c>
      <c r="K1561">
        <v>0</v>
      </c>
      <c r="L1561">
        <v>0</v>
      </c>
      <c r="M1561">
        <v>0</v>
      </c>
      <c r="N1561">
        <v>1</v>
      </c>
      <c r="O1561" t="s">
        <v>28</v>
      </c>
      <c r="P1561" s="5" t="str" cm="1">
        <f t="array" ref="P1561">_xlfn.IFS(F1561=1,"Divorced",G1561=1,"Married",H1561=1,"Single",I1561=1,"Together",J1561=1,"Widow")</f>
        <v>Married</v>
      </c>
      <c r="Q1561" s="5" t="str" cm="1">
        <f t="array" ref="Q1561">_xlfn.IFS(K1561=1,"Basic",L1561=1,"Graduate",M1561=1,"Master",N1561=1,"PhD",TRUE,"Otherwise")</f>
        <v>PhD</v>
      </c>
    </row>
    <row r="1562" spans="1:17">
      <c r="A1562">
        <v>3180</v>
      </c>
      <c r="B1562">
        <v>138054</v>
      </c>
      <c r="C1562">
        <v>1</v>
      </c>
      <c r="D1562">
        <v>1</v>
      </c>
      <c r="E1562">
        <v>70</v>
      </c>
      <c r="F1562">
        <v>1</v>
      </c>
      <c r="G1562">
        <v>0</v>
      </c>
      <c r="H1562">
        <v>0</v>
      </c>
      <c r="I1562">
        <v>0</v>
      </c>
      <c r="J1562">
        <v>0</v>
      </c>
      <c r="K1562">
        <v>0</v>
      </c>
      <c r="L1562">
        <v>0</v>
      </c>
      <c r="M1562">
        <v>1</v>
      </c>
      <c r="N1562">
        <v>0</v>
      </c>
      <c r="O1562" t="s">
        <v>28</v>
      </c>
      <c r="P1562" s="5" t="str" cm="1">
        <f t="array" ref="P1562">_xlfn.IFS(F1562=1,"Divorced",G1562=1,"Married",H1562=1,"Single",I1562=1,"Together",J1562=1,"Widow")</f>
        <v>Divorced</v>
      </c>
      <c r="Q1562" s="5" t="str" cm="1">
        <f t="array" ref="Q1562">_xlfn.IFS(K1562=1,"Basic",L1562=1,"Graduate",M1562=1,"Master",N1562=1,"PhD",TRUE,"Otherwise")</f>
        <v>Master</v>
      </c>
    </row>
    <row r="1563" spans="1:17">
      <c r="A1563">
        <v>2347</v>
      </c>
      <c r="B1563">
        <v>137971</v>
      </c>
      <c r="C1563">
        <v>1</v>
      </c>
      <c r="D1563">
        <v>0</v>
      </c>
      <c r="E1563">
        <v>47</v>
      </c>
      <c r="F1563">
        <v>0</v>
      </c>
      <c r="G1563">
        <v>1</v>
      </c>
      <c r="H1563">
        <v>0</v>
      </c>
      <c r="I1563">
        <v>0</v>
      </c>
      <c r="J1563">
        <v>0</v>
      </c>
      <c r="K1563">
        <v>0</v>
      </c>
      <c r="L1563">
        <v>1</v>
      </c>
      <c r="M1563">
        <v>0</v>
      </c>
      <c r="N1563">
        <v>0</v>
      </c>
      <c r="O1563" t="s">
        <v>29</v>
      </c>
      <c r="P1563" s="5" t="str" cm="1">
        <f t="array" ref="P1563">_xlfn.IFS(F1563=1,"Divorced",G1563=1,"Married",H1563=1,"Single",I1563=1,"Together",J1563=1,"Widow")</f>
        <v>Married</v>
      </c>
      <c r="Q1563" s="5" t="str" cm="1">
        <f t="array" ref="Q1563">_xlfn.IFS(K1563=1,"Basic",L1563=1,"Graduate",M1563=1,"Master",N1563=1,"PhD",TRUE,"Otherwise")</f>
        <v>Graduate</v>
      </c>
    </row>
    <row r="1564" spans="1:17">
      <c r="A1564">
        <v>2645</v>
      </c>
      <c r="B1564">
        <v>137929</v>
      </c>
      <c r="C1564">
        <v>0</v>
      </c>
      <c r="D1564">
        <v>0</v>
      </c>
      <c r="E1564">
        <v>35</v>
      </c>
      <c r="F1564">
        <v>0</v>
      </c>
      <c r="G1564">
        <v>0</v>
      </c>
      <c r="H1564">
        <v>1</v>
      </c>
      <c r="I1564">
        <v>0</v>
      </c>
      <c r="J1564">
        <v>0</v>
      </c>
      <c r="K1564">
        <v>0</v>
      </c>
      <c r="L1564">
        <v>0</v>
      </c>
      <c r="M1564">
        <v>0</v>
      </c>
      <c r="N1564">
        <v>1</v>
      </c>
      <c r="O1564" t="s">
        <v>17</v>
      </c>
      <c r="P1564" s="5" t="str" cm="1">
        <f t="array" ref="P1564">_xlfn.IFS(F1564=1,"Divorced",G1564=1,"Married",H1564=1,"Single",I1564=1,"Together",J1564=1,"Widow")</f>
        <v>Single</v>
      </c>
      <c r="Q1564" s="5" t="str" cm="1">
        <f t="array" ref="Q1564">_xlfn.IFS(K1564=1,"Basic",L1564=1,"Graduate",M1564=1,"Master",N1564=1,"PhD",TRUE,"Otherwise")</f>
        <v>PhD</v>
      </c>
    </row>
    <row r="1565" spans="1:17">
      <c r="A1565">
        <v>1808</v>
      </c>
      <c r="B1565">
        <v>137859</v>
      </c>
      <c r="C1565">
        <v>1</v>
      </c>
      <c r="D1565">
        <v>2</v>
      </c>
      <c r="E1565">
        <v>58</v>
      </c>
      <c r="F1565">
        <v>1</v>
      </c>
      <c r="G1565">
        <v>0</v>
      </c>
      <c r="H1565">
        <v>0</v>
      </c>
      <c r="I1565">
        <v>0</v>
      </c>
      <c r="J1565">
        <v>0</v>
      </c>
      <c r="K1565">
        <v>0</v>
      </c>
      <c r="L1565">
        <v>1</v>
      </c>
      <c r="M1565">
        <v>0</v>
      </c>
      <c r="N1565">
        <v>0</v>
      </c>
      <c r="O1565" t="s">
        <v>32</v>
      </c>
      <c r="P1565" s="5" t="str" cm="1">
        <f t="array" ref="P1565">_xlfn.IFS(F1565=1,"Divorced",G1565=1,"Married",H1565=1,"Single",I1565=1,"Together",J1565=1,"Widow")</f>
        <v>Divorced</v>
      </c>
      <c r="Q1565" s="5" t="str" cm="1">
        <f t="array" ref="Q1565">_xlfn.IFS(K1565=1,"Basic",L1565=1,"Graduate",M1565=1,"Master",N1565=1,"PhD",TRUE,"Otherwise")</f>
        <v>Graduate</v>
      </c>
    </row>
    <row r="1566" spans="1:17">
      <c r="A1566">
        <v>2494</v>
      </c>
      <c r="B1566">
        <v>137787</v>
      </c>
      <c r="C1566">
        <v>1</v>
      </c>
      <c r="D1566">
        <v>0</v>
      </c>
      <c r="E1566">
        <v>48</v>
      </c>
      <c r="F1566">
        <v>0</v>
      </c>
      <c r="G1566">
        <v>1</v>
      </c>
      <c r="H1566">
        <v>0</v>
      </c>
      <c r="I1566">
        <v>0</v>
      </c>
      <c r="J1566">
        <v>0</v>
      </c>
      <c r="K1566">
        <v>0</v>
      </c>
      <c r="L1566">
        <v>0</v>
      </c>
      <c r="M1566">
        <v>1</v>
      </c>
      <c r="N1566">
        <v>0</v>
      </c>
      <c r="O1566" t="s">
        <v>34</v>
      </c>
      <c r="P1566" s="5" t="str" cm="1">
        <f t="array" ref="P1566">_xlfn.IFS(F1566=1,"Divorced",G1566=1,"Married",H1566=1,"Single",I1566=1,"Together",J1566=1,"Widow")</f>
        <v>Married</v>
      </c>
      <c r="Q1566" s="5" t="str" cm="1">
        <f t="array" ref="Q1566">_xlfn.IFS(K1566=1,"Basic",L1566=1,"Graduate",M1566=1,"Master",N1566=1,"PhD",TRUE,"Otherwise")</f>
        <v>Master</v>
      </c>
    </row>
    <row r="1567" spans="1:17">
      <c r="A1567">
        <v>2303</v>
      </c>
      <c r="B1567">
        <v>137774</v>
      </c>
      <c r="C1567">
        <v>2</v>
      </c>
      <c r="D1567">
        <v>0</v>
      </c>
      <c r="E1567">
        <v>43</v>
      </c>
      <c r="F1567">
        <v>0</v>
      </c>
      <c r="G1567">
        <v>0</v>
      </c>
      <c r="H1567">
        <v>1</v>
      </c>
      <c r="I1567">
        <v>0</v>
      </c>
      <c r="J1567">
        <v>0</v>
      </c>
      <c r="K1567">
        <v>0</v>
      </c>
      <c r="L1567">
        <v>1</v>
      </c>
      <c r="M1567">
        <v>0</v>
      </c>
      <c r="N1567">
        <v>0</v>
      </c>
      <c r="O1567" t="s">
        <v>17</v>
      </c>
      <c r="P1567" s="5" t="str" cm="1">
        <f t="array" ref="P1567">_xlfn.IFS(F1567=1,"Divorced",G1567=1,"Married",H1567=1,"Single",I1567=1,"Together",J1567=1,"Widow")</f>
        <v>Single</v>
      </c>
      <c r="Q1567" s="5" t="str" cm="1">
        <f t="array" ref="Q1567">_xlfn.IFS(K1567=1,"Basic",L1567=1,"Graduate",M1567=1,"Master",N1567=1,"PhD",TRUE,"Otherwise")</f>
        <v>Graduate</v>
      </c>
    </row>
    <row r="1568" spans="1:17">
      <c r="A1568">
        <v>1017</v>
      </c>
      <c r="B1568">
        <v>137760</v>
      </c>
      <c r="C1568">
        <v>0</v>
      </c>
      <c r="D1568">
        <v>0</v>
      </c>
      <c r="E1568">
        <v>74</v>
      </c>
      <c r="F1568">
        <v>0</v>
      </c>
      <c r="G1568">
        <v>0</v>
      </c>
      <c r="H1568">
        <v>0</v>
      </c>
      <c r="I1568">
        <v>1</v>
      </c>
      <c r="J1568">
        <v>0</v>
      </c>
      <c r="K1568">
        <v>0</v>
      </c>
      <c r="L1568">
        <v>1</v>
      </c>
      <c r="M1568">
        <v>0</v>
      </c>
      <c r="N1568">
        <v>0</v>
      </c>
      <c r="O1568" t="s">
        <v>19</v>
      </c>
      <c r="P1568" s="5" t="str" cm="1">
        <f t="array" ref="P1568">_xlfn.IFS(F1568=1,"Divorced",G1568=1,"Married",H1568=1,"Single",I1568=1,"Together",J1568=1,"Widow")</f>
        <v>Together</v>
      </c>
      <c r="Q1568" s="5" t="str" cm="1">
        <f t="array" ref="Q1568">_xlfn.IFS(K1568=1,"Basic",L1568=1,"Graduate",M1568=1,"Master",N1568=1,"PhD",TRUE,"Otherwise")</f>
        <v>Graduate</v>
      </c>
    </row>
    <row r="1569" spans="1:17">
      <c r="A1569">
        <v>1269</v>
      </c>
      <c r="B1569">
        <v>137760</v>
      </c>
      <c r="C1569">
        <v>0</v>
      </c>
      <c r="D1569">
        <v>0</v>
      </c>
      <c r="E1569">
        <v>74</v>
      </c>
      <c r="F1569">
        <v>0</v>
      </c>
      <c r="G1569">
        <v>0</v>
      </c>
      <c r="H1569">
        <v>0</v>
      </c>
      <c r="I1569">
        <v>1</v>
      </c>
      <c r="J1569">
        <v>0</v>
      </c>
      <c r="K1569">
        <v>0</v>
      </c>
      <c r="L1569">
        <v>1</v>
      </c>
      <c r="M1569">
        <v>0</v>
      </c>
      <c r="N1569">
        <v>0</v>
      </c>
      <c r="O1569" t="s">
        <v>19</v>
      </c>
      <c r="P1569" s="5" t="str" cm="1">
        <f t="array" ref="P1569">_xlfn.IFS(F1569=1,"Divorced",G1569=1,"Married",H1569=1,"Single",I1569=1,"Together",J1569=1,"Widow")</f>
        <v>Together</v>
      </c>
      <c r="Q1569" s="5" t="str" cm="1">
        <f t="array" ref="Q1569">_xlfn.IFS(K1569=1,"Basic",L1569=1,"Graduate",M1569=1,"Master",N1569=1,"PhD",TRUE,"Otherwise")</f>
        <v>Graduate</v>
      </c>
    </row>
    <row r="1570" spans="1:17">
      <c r="A1570">
        <v>1465</v>
      </c>
      <c r="B1570">
        <v>137760</v>
      </c>
      <c r="C1570">
        <v>1</v>
      </c>
      <c r="D1570">
        <v>0</v>
      </c>
      <c r="E1570">
        <v>48</v>
      </c>
      <c r="F1570">
        <v>1</v>
      </c>
      <c r="G1570">
        <v>0</v>
      </c>
      <c r="H1570">
        <v>0</v>
      </c>
      <c r="I1570">
        <v>0</v>
      </c>
      <c r="J1570">
        <v>0</v>
      </c>
      <c r="K1570">
        <v>0</v>
      </c>
      <c r="L1570">
        <v>0</v>
      </c>
      <c r="M1570">
        <v>1</v>
      </c>
      <c r="N1570">
        <v>0</v>
      </c>
      <c r="O1570" t="s">
        <v>29</v>
      </c>
      <c r="P1570" s="5" t="str" cm="1">
        <f t="array" ref="P1570">_xlfn.IFS(F1570=1,"Divorced",G1570=1,"Married",H1570=1,"Single",I1570=1,"Together",J1570=1,"Widow")</f>
        <v>Divorced</v>
      </c>
      <c r="Q1570" s="5" t="str" cm="1">
        <f t="array" ref="Q1570">_xlfn.IFS(K1570=1,"Basic",L1570=1,"Graduate",M1570=1,"Master",N1570=1,"PhD",TRUE,"Otherwise")</f>
        <v>Master</v>
      </c>
    </row>
    <row r="1571" spans="1:17">
      <c r="A1571">
        <v>1839</v>
      </c>
      <c r="B1571">
        <v>137758</v>
      </c>
      <c r="C1571">
        <v>1</v>
      </c>
      <c r="D1571">
        <v>1</v>
      </c>
      <c r="E1571">
        <v>54</v>
      </c>
      <c r="F1571">
        <v>0</v>
      </c>
      <c r="G1571">
        <v>0</v>
      </c>
      <c r="H1571">
        <v>0</v>
      </c>
      <c r="I1571">
        <v>1</v>
      </c>
      <c r="J1571">
        <v>0</v>
      </c>
      <c r="K1571">
        <v>0</v>
      </c>
      <c r="L1571">
        <v>1</v>
      </c>
      <c r="M1571">
        <v>0</v>
      </c>
      <c r="N1571">
        <v>0</v>
      </c>
      <c r="O1571" t="s">
        <v>19</v>
      </c>
      <c r="P1571" s="5" t="str" cm="1">
        <f t="array" ref="P1571">_xlfn.IFS(F1571=1,"Divorced",G1571=1,"Married",H1571=1,"Single",I1571=1,"Together",J1571=1,"Widow")</f>
        <v>Together</v>
      </c>
      <c r="Q1571" s="5" t="str" cm="1">
        <f t="array" ref="Q1571">_xlfn.IFS(K1571=1,"Basic",L1571=1,"Graduate",M1571=1,"Master",N1571=1,"PhD",TRUE,"Otherwise")</f>
        <v>Graduate</v>
      </c>
    </row>
    <row r="1572" spans="1:17">
      <c r="A1572">
        <v>2785</v>
      </c>
      <c r="B1572">
        <v>137758</v>
      </c>
      <c r="C1572">
        <v>1</v>
      </c>
      <c r="D1572">
        <v>1</v>
      </c>
      <c r="E1572">
        <v>54</v>
      </c>
      <c r="F1572">
        <v>0</v>
      </c>
      <c r="G1572">
        <v>0</v>
      </c>
      <c r="H1572">
        <v>0</v>
      </c>
      <c r="I1572">
        <v>1</v>
      </c>
      <c r="J1572">
        <v>0</v>
      </c>
      <c r="K1572">
        <v>0</v>
      </c>
      <c r="L1572">
        <v>1</v>
      </c>
      <c r="M1572">
        <v>0</v>
      </c>
      <c r="N1572">
        <v>0</v>
      </c>
      <c r="O1572" t="s">
        <v>29</v>
      </c>
      <c r="P1572" s="5" t="str" cm="1">
        <f t="array" ref="P1572">_xlfn.IFS(F1572=1,"Divorced",G1572=1,"Married",H1572=1,"Single",I1572=1,"Together",J1572=1,"Widow")</f>
        <v>Together</v>
      </c>
      <c r="Q1572" s="5" t="str" cm="1">
        <f t="array" ref="Q1572">_xlfn.IFS(K1572=1,"Basic",L1572=1,"Graduate",M1572=1,"Master",N1572=1,"PhD",TRUE,"Otherwise")</f>
        <v>Graduate</v>
      </c>
    </row>
    <row r="1573" spans="1:17">
      <c r="A1573">
        <v>1250</v>
      </c>
      <c r="B1573">
        <v>137717</v>
      </c>
      <c r="C1573">
        <v>1</v>
      </c>
      <c r="D1573">
        <v>0</v>
      </c>
      <c r="E1573">
        <v>42</v>
      </c>
      <c r="F1573">
        <v>0</v>
      </c>
      <c r="G1573">
        <v>1</v>
      </c>
      <c r="H1573">
        <v>0</v>
      </c>
      <c r="I1573">
        <v>0</v>
      </c>
      <c r="J1573">
        <v>0</v>
      </c>
      <c r="K1573">
        <v>0</v>
      </c>
      <c r="L1573">
        <v>0</v>
      </c>
      <c r="M1573">
        <v>0</v>
      </c>
      <c r="N1573">
        <v>1</v>
      </c>
      <c r="O1573" t="s">
        <v>32</v>
      </c>
      <c r="P1573" s="5" t="str" cm="1">
        <f t="array" ref="P1573">_xlfn.IFS(F1573=1,"Divorced",G1573=1,"Married",H1573=1,"Single",I1573=1,"Together",J1573=1,"Widow")</f>
        <v>Married</v>
      </c>
      <c r="Q1573" s="5" t="str" cm="1">
        <f t="array" ref="Q1573">_xlfn.IFS(K1573=1,"Basic",L1573=1,"Graduate",M1573=1,"Master",N1573=1,"PhD",TRUE,"Otherwise")</f>
        <v>PhD</v>
      </c>
    </row>
    <row r="1574" spans="1:17">
      <c r="A1574">
        <v>1347</v>
      </c>
      <c r="B1574">
        <v>137717</v>
      </c>
      <c r="C1574">
        <v>1</v>
      </c>
      <c r="D1574">
        <v>0</v>
      </c>
      <c r="E1574">
        <v>42</v>
      </c>
      <c r="F1574">
        <v>0</v>
      </c>
      <c r="G1574">
        <v>1</v>
      </c>
      <c r="H1574">
        <v>0</v>
      </c>
      <c r="I1574">
        <v>0</v>
      </c>
      <c r="J1574">
        <v>0</v>
      </c>
      <c r="K1574">
        <v>0</v>
      </c>
      <c r="L1574">
        <v>0</v>
      </c>
      <c r="M1574">
        <v>0</v>
      </c>
      <c r="N1574">
        <v>1</v>
      </c>
      <c r="O1574" t="s">
        <v>19</v>
      </c>
      <c r="P1574" s="5" t="str" cm="1">
        <f t="array" ref="P1574">_xlfn.IFS(F1574=1,"Divorced",G1574=1,"Married",H1574=1,"Single",I1574=1,"Together",J1574=1,"Widow")</f>
        <v>Married</v>
      </c>
      <c r="Q1574" s="5" t="str" cm="1">
        <f t="array" ref="Q1574">_xlfn.IFS(K1574=1,"Basic",L1574=1,"Graduate",M1574=1,"Master",N1574=1,"PhD",TRUE,"Otherwise")</f>
        <v>PhD</v>
      </c>
    </row>
    <row r="1575" spans="1:17">
      <c r="A1575">
        <v>2378</v>
      </c>
      <c r="B1575">
        <v>137716</v>
      </c>
      <c r="C1575">
        <v>0</v>
      </c>
      <c r="D1575">
        <v>1</v>
      </c>
      <c r="E1575">
        <v>67</v>
      </c>
      <c r="F1575">
        <v>0</v>
      </c>
      <c r="G1575">
        <v>1</v>
      </c>
      <c r="H1575">
        <v>0</v>
      </c>
      <c r="I1575">
        <v>0</v>
      </c>
      <c r="J1575">
        <v>0</v>
      </c>
      <c r="K1575">
        <v>0</v>
      </c>
      <c r="L1575">
        <v>1</v>
      </c>
      <c r="M1575">
        <v>0</v>
      </c>
      <c r="N1575">
        <v>0</v>
      </c>
      <c r="O1575" t="s">
        <v>32</v>
      </c>
      <c r="P1575" s="5" t="str" cm="1">
        <f t="array" ref="P1575">_xlfn.IFS(F1575=1,"Divorced",G1575=1,"Married",H1575=1,"Single",I1575=1,"Together",J1575=1,"Widow")</f>
        <v>Married</v>
      </c>
      <c r="Q1575" s="5" t="str" cm="1">
        <f t="array" ref="Q1575">_xlfn.IFS(K1575=1,"Basic",L1575=1,"Graduate",M1575=1,"Master",N1575=1,"PhD",TRUE,"Otherwise")</f>
        <v>Graduate</v>
      </c>
    </row>
    <row r="1576" spans="1:17">
      <c r="A1576">
        <v>2498</v>
      </c>
      <c r="B1576">
        <v>137697</v>
      </c>
      <c r="C1576">
        <v>1</v>
      </c>
      <c r="D1576">
        <v>0</v>
      </c>
      <c r="E1576">
        <v>44</v>
      </c>
      <c r="F1576">
        <v>0</v>
      </c>
      <c r="G1576">
        <v>0</v>
      </c>
      <c r="H1576">
        <v>1</v>
      </c>
      <c r="I1576">
        <v>0</v>
      </c>
      <c r="J1576">
        <v>0</v>
      </c>
      <c r="K1576">
        <v>0</v>
      </c>
      <c r="L1576">
        <v>1</v>
      </c>
      <c r="M1576">
        <v>0</v>
      </c>
      <c r="N1576">
        <v>0</v>
      </c>
      <c r="O1576" t="s">
        <v>32</v>
      </c>
      <c r="P1576" s="5" t="str" cm="1">
        <f t="array" ref="P1576">_xlfn.IFS(F1576=1,"Divorced",G1576=1,"Married",H1576=1,"Single",I1576=1,"Together",J1576=1,"Widow")</f>
        <v>Single</v>
      </c>
      <c r="Q1576" s="5" t="str" cm="1">
        <f t="array" ref="Q1576">_xlfn.IFS(K1576=1,"Basic",L1576=1,"Graduate",M1576=1,"Master",N1576=1,"PhD",TRUE,"Otherwise")</f>
        <v>Graduate</v>
      </c>
    </row>
    <row r="1577" spans="1:17">
      <c r="A1577">
        <v>2768</v>
      </c>
      <c r="B1577">
        <v>137697</v>
      </c>
      <c r="C1577">
        <v>1</v>
      </c>
      <c r="D1577">
        <v>0</v>
      </c>
      <c r="E1577">
        <v>44</v>
      </c>
      <c r="F1577">
        <v>0</v>
      </c>
      <c r="G1577">
        <v>0</v>
      </c>
      <c r="H1577">
        <v>1</v>
      </c>
      <c r="I1577">
        <v>0</v>
      </c>
      <c r="J1577">
        <v>0</v>
      </c>
      <c r="K1577">
        <v>0</v>
      </c>
      <c r="L1577">
        <v>1</v>
      </c>
      <c r="M1577">
        <v>0</v>
      </c>
      <c r="N1577">
        <v>0</v>
      </c>
      <c r="O1577" t="s">
        <v>32</v>
      </c>
      <c r="P1577" s="5" t="str" cm="1">
        <f t="array" ref="P1577">_xlfn.IFS(F1577=1,"Divorced",G1577=1,"Married",H1577=1,"Single",I1577=1,"Together",J1577=1,"Widow")</f>
        <v>Single</v>
      </c>
      <c r="Q1577" s="5" t="str" cm="1">
        <f t="array" ref="Q1577">_xlfn.IFS(K1577=1,"Basic",L1577=1,"Graduate",M1577=1,"Master",N1577=1,"PhD",TRUE,"Otherwise")</f>
        <v>Graduate</v>
      </c>
    </row>
    <row r="1578" spans="1:17">
      <c r="A1578">
        <v>2263</v>
      </c>
      <c r="B1578">
        <v>137633</v>
      </c>
      <c r="C1578">
        <v>1</v>
      </c>
      <c r="D1578">
        <v>1</v>
      </c>
      <c r="E1578">
        <v>63</v>
      </c>
      <c r="F1578">
        <v>0</v>
      </c>
      <c r="G1578">
        <v>1</v>
      </c>
      <c r="H1578">
        <v>0</v>
      </c>
      <c r="I1578">
        <v>0</v>
      </c>
      <c r="J1578">
        <v>0</v>
      </c>
      <c r="K1578">
        <v>0</v>
      </c>
      <c r="L1578">
        <v>0</v>
      </c>
      <c r="M1578">
        <v>0</v>
      </c>
      <c r="N1578">
        <v>1</v>
      </c>
      <c r="O1578" t="s">
        <v>29</v>
      </c>
      <c r="P1578" s="5" t="str" cm="1">
        <f t="array" ref="P1578">_xlfn.IFS(F1578=1,"Divorced",G1578=1,"Married",H1578=1,"Single",I1578=1,"Together",J1578=1,"Widow")</f>
        <v>Married</v>
      </c>
      <c r="Q1578" s="5" t="str" cm="1">
        <f t="array" ref="Q1578">_xlfn.IFS(K1578=1,"Basic",L1578=1,"Graduate",M1578=1,"Master",N1578=1,"PhD",TRUE,"Otherwise")</f>
        <v>PhD</v>
      </c>
    </row>
    <row r="1579" spans="1:17">
      <c r="A1579">
        <v>3089</v>
      </c>
      <c r="B1579">
        <v>137509</v>
      </c>
      <c r="C1579">
        <v>1</v>
      </c>
      <c r="D1579">
        <v>0</v>
      </c>
      <c r="E1579">
        <v>44</v>
      </c>
      <c r="F1579">
        <v>0</v>
      </c>
      <c r="G1579">
        <v>0</v>
      </c>
      <c r="H1579">
        <v>0</v>
      </c>
      <c r="I1579">
        <v>1</v>
      </c>
      <c r="J1579">
        <v>0</v>
      </c>
      <c r="K1579">
        <v>0</v>
      </c>
      <c r="L1579">
        <v>0</v>
      </c>
      <c r="M1579">
        <v>1</v>
      </c>
      <c r="N1579">
        <v>0</v>
      </c>
      <c r="O1579" t="s">
        <v>17</v>
      </c>
      <c r="P1579" s="5" t="str" cm="1">
        <f t="array" ref="P1579">_xlfn.IFS(F1579=1,"Divorced",G1579=1,"Married",H1579=1,"Single",I1579=1,"Together",J1579=1,"Widow")</f>
        <v>Together</v>
      </c>
      <c r="Q1579" s="5" t="str" cm="1">
        <f t="array" ref="Q1579">_xlfn.IFS(K1579=1,"Basic",L1579=1,"Graduate",M1579=1,"Master",N1579=1,"PhD",TRUE,"Otherwise")</f>
        <v>Master</v>
      </c>
    </row>
    <row r="1580" spans="1:17">
      <c r="A1580">
        <v>1455</v>
      </c>
      <c r="B1580">
        <v>137406</v>
      </c>
      <c r="C1580">
        <v>1</v>
      </c>
      <c r="D1580">
        <v>0</v>
      </c>
      <c r="E1580">
        <v>40</v>
      </c>
      <c r="F1580">
        <v>0</v>
      </c>
      <c r="G1580">
        <v>1</v>
      </c>
      <c r="H1580">
        <v>0</v>
      </c>
      <c r="I1580">
        <v>0</v>
      </c>
      <c r="J1580">
        <v>0</v>
      </c>
      <c r="K1580">
        <v>0</v>
      </c>
      <c r="L1580">
        <v>1</v>
      </c>
      <c r="M1580">
        <v>0</v>
      </c>
      <c r="N1580">
        <v>0</v>
      </c>
      <c r="O1580" t="s">
        <v>19</v>
      </c>
      <c r="P1580" s="5" t="str" cm="1">
        <f t="array" ref="P1580">_xlfn.IFS(F1580=1,"Divorced",G1580=1,"Married",H1580=1,"Single",I1580=1,"Together",J1580=1,"Widow")</f>
        <v>Married</v>
      </c>
      <c r="Q1580" s="5" t="str" cm="1">
        <f t="array" ref="Q1580">_xlfn.IFS(K1580=1,"Basic",L1580=1,"Graduate",M1580=1,"Master",N1580=1,"PhD",TRUE,"Otherwise")</f>
        <v>Graduate</v>
      </c>
    </row>
    <row r="1581" spans="1:17">
      <c r="A1581">
        <v>1404</v>
      </c>
      <c r="B1581">
        <v>137401</v>
      </c>
      <c r="C1581">
        <v>1</v>
      </c>
      <c r="D1581">
        <v>0</v>
      </c>
      <c r="E1581">
        <v>47</v>
      </c>
      <c r="F1581">
        <v>0</v>
      </c>
      <c r="G1581">
        <v>1</v>
      </c>
      <c r="H1581">
        <v>0</v>
      </c>
      <c r="I1581">
        <v>0</v>
      </c>
      <c r="J1581">
        <v>0</v>
      </c>
      <c r="K1581">
        <v>0</v>
      </c>
      <c r="L1581">
        <v>0</v>
      </c>
      <c r="M1581">
        <v>0</v>
      </c>
      <c r="N1581">
        <v>1</v>
      </c>
      <c r="O1581" t="s">
        <v>28</v>
      </c>
      <c r="P1581" s="5" t="str" cm="1">
        <f t="array" ref="P1581">_xlfn.IFS(F1581=1,"Divorced",G1581=1,"Married",H1581=1,"Single",I1581=1,"Together",J1581=1,"Widow")</f>
        <v>Married</v>
      </c>
      <c r="Q1581" s="5" t="str" cm="1">
        <f t="array" ref="Q1581">_xlfn.IFS(K1581=1,"Basic",L1581=1,"Graduate",M1581=1,"Master",N1581=1,"PhD",TRUE,"Otherwise")</f>
        <v>PhD</v>
      </c>
    </row>
    <row r="1582" spans="1:17">
      <c r="A1582">
        <v>2499</v>
      </c>
      <c r="B1582">
        <v>137401</v>
      </c>
      <c r="C1582">
        <v>1</v>
      </c>
      <c r="D1582">
        <v>0</v>
      </c>
      <c r="E1582">
        <v>47</v>
      </c>
      <c r="F1582">
        <v>0</v>
      </c>
      <c r="G1582">
        <v>1</v>
      </c>
      <c r="H1582">
        <v>0</v>
      </c>
      <c r="I1582">
        <v>0</v>
      </c>
      <c r="J1582">
        <v>0</v>
      </c>
      <c r="K1582">
        <v>0</v>
      </c>
      <c r="L1582">
        <v>0</v>
      </c>
      <c r="M1582">
        <v>0</v>
      </c>
      <c r="N1582">
        <v>1</v>
      </c>
      <c r="O1582" t="s">
        <v>19</v>
      </c>
      <c r="P1582" s="5" t="str" cm="1">
        <f t="array" ref="P1582">_xlfn.IFS(F1582=1,"Divorced",G1582=1,"Married",H1582=1,"Single",I1582=1,"Together",J1582=1,"Widow")</f>
        <v>Married</v>
      </c>
      <c r="Q1582" s="5" t="str" cm="1">
        <f t="array" ref="Q1582">_xlfn.IFS(K1582=1,"Basic",L1582=1,"Graduate",M1582=1,"Master",N1582=1,"PhD",TRUE,"Otherwise")</f>
        <v>PhD</v>
      </c>
    </row>
    <row r="1583" spans="1:17">
      <c r="A1583">
        <v>2215</v>
      </c>
      <c r="B1583">
        <v>137395</v>
      </c>
      <c r="C1583">
        <v>1</v>
      </c>
      <c r="D1583">
        <v>0</v>
      </c>
      <c r="E1583">
        <v>44</v>
      </c>
      <c r="F1583">
        <v>0</v>
      </c>
      <c r="G1583">
        <v>0</v>
      </c>
      <c r="H1583">
        <v>0</v>
      </c>
      <c r="I1583">
        <v>1</v>
      </c>
      <c r="J1583">
        <v>0</v>
      </c>
      <c r="K1583">
        <v>0</v>
      </c>
      <c r="L1583">
        <v>0</v>
      </c>
      <c r="M1583">
        <v>0</v>
      </c>
      <c r="N1583">
        <v>1</v>
      </c>
      <c r="O1583" t="s">
        <v>29</v>
      </c>
      <c r="P1583" s="5" t="str" cm="1">
        <f t="array" ref="P1583">_xlfn.IFS(F1583=1,"Divorced",G1583=1,"Married",H1583=1,"Single",I1583=1,"Together",J1583=1,"Widow")</f>
        <v>Together</v>
      </c>
      <c r="Q1583" s="5" t="str" cm="1">
        <f t="array" ref="Q1583">_xlfn.IFS(K1583=1,"Basic",L1583=1,"Graduate",M1583=1,"Master",N1583=1,"PhD",TRUE,"Otherwise")</f>
        <v>PhD</v>
      </c>
    </row>
    <row r="1584" spans="1:17">
      <c r="A1584">
        <v>2257</v>
      </c>
      <c r="B1584">
        <v>137368</v>
      </c>
      <c r="C1584">
        <v>1</v>
      </c>
      <c r="D1584">
        <v>0</v>
      </c>
      <c r="E1584">
        <v>45</v>
      </c>
      <c r="F1584">
        <v>0</v>
      </c>
      <c r="G1584">
        <v>1</v>
      </c>
      <c r="H1584">
        <v>0</v>
      </c>
      <c r="I1584">
        <v>0</v>
      </c>
      <c r="J1584">
        <v>0</v>
      </c>
      <c r="K1584">
        <v>0</v>
      </c>
      <c r="L1584">
        <v>0</v>
      </c>
      <c r="M1584">
        <v>1</v>
      </c>
      <c r="N1584">
        <v>0</v>
      </c>
      <c r="O1584" t="s">
        <v>29</v>
      </c>
      <c r="P1584" s="5" t="str" cm="1">
        <f t="array" ref="P1584">_xlfn.IFS(F1584=1,"Divorced",G1584=1,"Married",H1584=1,"Single",I1584=1,"Together",J1584=1,"Widow")</f>
        <v>Married</v>
      </c>
      <c r="Q1584" s="5" t="str" cm="1">
        <f t="array" ref="Q1584">_xlfn.IFS(K1584=1,"Basic",L1584=1,"Graduate",M1584=1,"Master",N1584=1,"PhD",TRUE,"Otherwise")</f>
        <v>Master</v>
      </c>
    </row>
    <row r="1585" spans="1:17">
      <c r="A1585">
        <v>2017</v>
      </c>
      <c r="B1585">
        <v>137334</v>
      </c>
      <c r="C1585">
        <v>1</v>
      </c>
      <c r="D1585">
        <v>1</v>
      </c>
      <c r="E1585">
        <v>62</v>
      </c>
      <c r="F1585">
        <v>0</v>
      </c>
      <c r="G1585">
        <v>0</v>
      </c>
      <c r="H1585">
        <v>0</v>
      </c>
      <c r="I1585">
        <v>1</v>
      </c>
      <c r="J1585">
        <v>0</v>
      </c>
      <c r="K1585">
        <v>0</v>
      </c>
      <c r="L1585">
        <v>0</v>
      </c>
      <c r="M1585">
        <v>0</v>
      </c>
      <c r="N1585">
        <v>1</v>
      </c>
      <c r="O1585" t="s">
        <v>29</v>
      </c>
      <c r="P1585" s="5" t="str" cm="1">
        <f t="array" ref="P1585">_xlfn.IFS(F1585=1,"Divorced",G1585=1,"Married",H1585=1,"Single",I1585=1,"Together",J1585=1,"Widow")</f>
        <v>Together</v>
      </c>
      <c r="Q1585" s="5" t="str" cm="1">
        <f t="array" ref="Q1585">_xlfn.IFS(K1585=1,"Basic",L1585=1,"Graduate",M1585=1,"Master",N1585=1,"PhD",TRUE,"Otherwise")</f>
        <v>PhD</v>
      </c>
    </row>
    <row r="1586" spans="1:17">
      <c r="A1586">
        <v>2716</v>
      </c>
      <c r="B1586">
        <v>137292</v>
      </c>
      <c r="C1586">
        <v>1</v>
      </c>
      <c r="D1586">
        <v>0</v>
      </c>
      <c r="E1586">
        <v>37</v>
      </c>
      <c r="F1586">
        <v>0</v>
      </c>
      <c r="G1586">
        <v>0</v>
      </c>
      <c r="H1586">
        <v>0</v>
      </c>
      <c r="I1586">
        <v>1</v>
      </c>
      <c r="J1586">
        <v>0</v>
      </c>
      <c r="K1586">
        <v>0</v>
      </c>
      <c r="L1586">
        <v>1</v>
      </c>
      <c r="M1586">
        <v>0</v>
      </c>
      <c r="N1586">
        <v>0</v>
      </c>
      <c r="O1586" t="s">
        <v>34</v>
      </c>
      <c r="P1586" s="5" t="str" cm="1">
        <f t="array" ref="P1586">_xlfn.IFS(F1586=1,"Divorced",G1586=1,"Married",H1586=1,"Single",I1586=1,"Together",J1586=1,"Widow")</f>
        <v>Together</v>
      </c>
      <c r="Q1586" s="5" t="str" cm="1">
        <f t="array" ref="Q1586">_xlfn.IFS(K1586=1,"Basic",L1586=1,"Graduate",M1586=1,"Master",N1586=1,"PhD",TRUE,"Otherwise")</f>
        <v>Graduate</v>
      </c>
    </row>
    <row r="1587" spans="1:17">
      <c r="A1587">
        <v>2525</v>
      </c>
      <c r="B1587">
        <v>137284</v>
      </c>
      <c r="C1587">
        <v>1</v>
      </c>
      <c r="D1587">
        <v>1</v>
      </c>
      <c r="E1587">
        <v>45</v>
      </c>
      <c r="F1587">
        <v>0</v>
      </c>
      <c r="G1587">
        <v>1</v>
      </c>
      <c r="H1587">
        <v>0</v>
      </c>
      <c r="I1587">
        <v>0</v>
      </c>
      <c r="J1587">
        <v>0</v>
      </c>
      <c r="K1587">
        <v>0</v>
      </c>
      <c r="L1587">
        <v>0</v>
      </c>
      <c r="M1587">
        <v>0</v>
      </c>
      <c r="N1587">
        <v>0</v>
      </c>
      <c r="O1587" t="s">
        <v>17</v>
      </c>
      <c r="P1587" s="5" t="str" cm="1">
        <f t="array" ref="P1587">_xlfn.IFS(F1587=1,"Divorced",G1587=1,"Married",H1587=1,"Single",I1587=1,"Together",J1587=1,"Widow")</f>
        <v>Married</v>
      </c>
      <c r="Q1587" s="5" t="str" cm="1">
        <f t="array" ref="Q1587">_xlfn.IFS(K1587=1,"Basic",L1587=1,"Graduate",M1587=1,"Master",N1587=1,"PhD",TRUE,"Otherwise")</f>
        <v>Otherwise</v>
      </c>
    </row>
    <row r="1588" spans="1:17">
      <c r="A1588">
        <v>2990</v>
      </c>
      <c r="B1588">
        <v>137284</v>
      </c>
      <c r="C1588">
        <v>1</v>
      </c>
      <c r="D1588">
        <v>1</v>
      </c>
      <c r="E1588">
        <v>45</v>
      </c>
      <c r="F1588">
        <v>0</v>
      </c>
      <c r="G1588">
        <v>1</v>
      </c>
      <c r="H1588">
        <v>0</v>
      </c>
      <c r="I1588">
        <v>0</v>
      </c>
      <c r="J1588">
        <v>0</v>
      </c>
      <c r="K1588">
        <v>0</v>
      </c>
      <c r="L1588">
        <v>0</v>
      </c>
      <c r="M1588">
        <v>0</v>
      </c>
      <c r="N1588">
        <v>0</v>
      </c>
      <c r="O1588" t="s">
        <v>32</v>
      </c>
      <c r="P1588" s="5" t="str" cm="1">
        <f t="array" ref="P1588">_xlfn.IFS(F1588=1,"Divorced",G1588=1,"Married",H1588=1,"Single",I1588=1,"Together",J1588=1,"Widow")</f>
        <v>Married</v>
      </c>
      <c r="Q1588" s="5" t="str" cm="1">
        <f t="array" ref="Q1588">_xlfn.IFS(K1588=1,"Basic",L1588=1,"Graduate",M1588=1,"Master",N1588=1,"PhD",TRUE,"Otherwise")</f>
        <v>Otherwise</v>
      </c>
    </row>
    <row r="1589" spans="1:17">
      <c r="A1589">
        <v>2707</v>
      </c>
      <c r="B1589">
        <v>137244</v>
      </c>
      <c r="C1589">
        <v>1</v>
      </c>
      <c r="D1589">
        <v>1</v>
      </c>
      <c r="E1589">
        <v>65</v>
      </c>
      <c r="F1589">
        <v>1</v>
      </c>
      <c r="G1589">
        <v>0</v>
      </c>
      <c r="H1589">
        <v>0</v>
      </c>
      <c r="I1589">
        <v>0</v>
      </c>
      <c r="J1589">
        <v>0</v>
      </c>
      <c r="K1589">
        <v>0</v>
      </c>
      <c r="L1589">
        <v>1</v>
      </c>
      <c r="M1589">
        <v>0</v>
      </c>
      <c r="N1589">
        <v>0</v>
      </c>
      <c r="O1589" t="s">
        <v>29</v>
      </c>
      <c r="P1589" s="5" t="str" cm="1">
        <f t="array" ref="P1589">_xlfn.IFS(F1589=1,"Divorced",G1589=1,"Married",H1589=1,"Single",I1589=1,"Together",J1589=1,"Widow")</f>
        <v>Divorced</v>
      </c>
      <c r="Q1589" s="5" t="str" cm="1">
        <f t="array" ref="Q1589">_xlfn.IFS(K1589=1,"Basic",L1589=1,"Graduate",M1589=1,"Master",N1589=1,"PhD",TRUE,"Otherwise")</f>
        <v>Graduate</v>
      </c>
    </row>
    <row r="1590" spans="1:17">
      <c r="A1590">
        <v>2299</v>
      </c>
      <c r="B1590">
        <v>137235</v>
      </c>
      <c r="C1590">
        <v>1</v>
      </c>
      <c r="D1590">
        <v>0</v>
      </c>
      <c r="E1590">
        <v>36</v>
      </c>
      <c r="F1590">
        <v>0</v>
      </c>
      <c r="G1590">
        <v>0</v>
      </c>
      <c r="H1590">
        <v>0</v>
      </c>
      <c r="I1590">
        <v>1</v>
      </c>
      <c r="J1590">
        <v>0</v>
      </c>
      <c r="K1590">
        <v>0</v>
      </c>
      <c r="L1590">
        <v>1</v>
      </c>
      <c r="M1590">
        <v>0</v>
      </c>
      <c r="N1590">
        <v>0</v>
      </c>
      <c r="O1590" t="s">
        <v>29</v>
      </c>
      <c r="P1590" s="5" t="str" cm="1">
        <f t="array" ref="P1590">_xlfn.IFS(F1590=1,"Divorced",G1590=1,"Married",H1590=1,"Single",I1590=1,"Together",J1590=1,"Widow")</f>
        <v>Together</v>
      </c>
      <c r="Q1590" s="5" t="str" cm="1">
        <f t="array" ref="Q1590">_xlfn.IFS(K1590=1,"Basic",L1590=1,"Graduate",M1590=1,"Master",N1590=1,"PhD",TRUE,"Otherwise")</f>
        <v>Graduate</v>
      </c>
    </row>
    <row r="1591" spans="1:17">
      <c r="A1591">
        <v>2122</v>
      </c>
      <c r="B1591">
        <v>137155</v>
      </c>
      <c r="C1591">
        <v>1</v>
      </c>
      <c r="D1591">
        <v>0</v>
      </c>
      <c r="E1591">
        <v>31</v>
      </c>
      <c r="F1591">
        <v>0</v>
      </c>
      <c r="G1591">
        <v>1</v>
      </c>
      <c r="H1591">
        <v>0</v>
      </c>
      <c r="I1591">
        <v>0</v>
      </c>
      <c r="J1591">
        <v>0</v>
      </c>
      <c r="K1591">
        <v>0</v>
      </c>
      <c r="L1591">
        <v>1</v>
      </c>
      <c r="M1591">
        <v>0</v>
      </c>
      <c r="N1591">
        <v>0</v>
      </c>
      <c r="O1591" t="s">
        <v>34</v>
      </c>
      <c r="P1591" s="5" t="str" cm="1">
        <f t="array" ref="P1591">_xlfn.IFS(F1591=1,"Divorced",G1591=1,"Married",H1591=1,"Single",I1591=1,"Together",J1591=1,"Widow")</f>
        <v>Married</v>
      </c>
      <c r="Q1591" s="5" t="str" cm="1">
        <f t="array" ref="Q1591">_xlfn.IFS(K1591=1,"Basic",L1591=1,"Graduate",M1591=1,"Master",N1591=1,"PhD",TRUE,"Otherwise")</f>
        <v>Graduate</v>
      </c>
    </row>
    <row r="1592" spans="1:17">
      <c r="A1592">
        <v>3019</v>
      </c>
      <c r="B1592">
        <v>137150</v>
      </c>
      <c r="C1592">
        <v>1</v>
      </c>
      <c r="D1592">
        <v>0</v>
      </c>
      <c r="E1592">
        <v>49</v>
      </c>
      <c r="F1592">
        <v>0</v>
      </c>
      <c r="G1592">
        <v>1</v>
      </c>
      <c r="H1592">
        <v>0</v>
      </c>
      <c r="I1592">
        <v>0</v>
      </c>
      <c r="J1592">
        <v>0</v>
      </c>
      <c r="K1592">
        <v>0</v>
      </c>
      <c r="L1592">
        <v>1</v>
      </c>
      <c r="M1592">
        <v>0</v>
      </c>
      <c r="N1592">
        <v>0</v>
      </c>
      <c r="O1592" t="s">
        <v>29</v>
      </c>
      <c r="P1592" s="5" t="str" cm="1">
        <f t="array" ref="P1592">_xlfn.IFS(F1592=1,"Divorced",G1592=1,"Married",H1592=1,"Single",I1592=1,"Together",J1592=1,"Widow")</f>
        <v>Married</v>
      </c>
      <c r="Q1592" s="5" t="str" cm="1">
        <f t="array" ref="Q1592">_xlfn.IFS(K1592=1,"Basic",L1592=1,"Graduate",M1592=1,"Master",N1592=1,"PhD",TRUE,"Otherwise")</f>
        <v>Graduate</v>
      </c>
    </row>
    <row r="1593" spans="1:17">
      <c r="A1593">
        <v>2019</v>
      </c>
      <c r="B1593">
        <v>137126</v>
      </c>
      <c r="C1593">
        <v>1</v>
      </c>
      <c r="D1593">
        <v>0</v>
      </c>
      <c r="E1593">
        <v>49</v>
      </c>
      <c r="F1593">
        <v>0</v>
      </c>
      <c r="G1593">
        <v>1</v>
      </c>
      <c r="H1593">
        <v>0</v>
      </c>
      <c r="I1593">
        <v>0</v>
      </c>
      <c r="J1593">
        <v>0</v>
      </c>
      <c r="K1593">
        <v>0</v>
      </c>
      <c r="L1593">
        <v>0</v>
      </c>
      <c r="M1593">
        <v>0</v>
      </c>
      <c r="N1593">
        <v>1</v>
      </c>
      <c r="O1593" t="s">
        <v>19</v>
      </c>
      <c r="P1593" s="5" t="str" cm="1">
        <f t="array" ref="P1593">_xlfn.IFS(F1593=1,"Divorced",G1593=1,"Married",H1593=1,"Single",I1593=1,"Together",J1593=1,"Widow")</f>
        <v>Married</v>
      </c>
      <c r="Q1593" s="5" t="str" cm="1">
        <f t="array" ref="Q1593">_xlfn.IFS(K1593=1,"Basic",L1593=1,"Graduate",M1593=1,"Master",N1593=1,"PhD",TRUE,"Otherwise")</f>
        <v>PhD</v>
      </c>
    </row>
    <row r="1594" spans="1:17">
      <c r="A1594">
        <v>1879</v>
      </c>
      <c r="B1594">
        <v>137087</v>
      </c>
      <c r="C1594">
        <v>1</v>
      </c>
      <c r="D1594">
        <v>0</v>
      </c>
      <c r="E1594">
        <v>46</v>
      </c>
      <c r="F1594">
        <v>0</v>
      </c>
      <c r="G1594">
        <v>1</v>
      </c>
      <c r="H1594">
        <v>0</v>
      </c>
      <c r="I1594">
        <v>0</v>
      </c>
      <c r="J1594">
        <v>0</v>
      </c>
      <c r="K1594">
        <v>0</v>
      </c>
      <c r="L1594">
        <v>0</v>
      </c>
      <c r="M1594">
        <v>0</v>
      </c>
      <c r="N1594">
        <v>1</v>
      </c>
      <c r="O1594" t="s">
        <v>29</v>
      </c>
      <c r="P1594" s="5" t="str" cm="1">
        <f t="array" ref="P1594">_xlfn.IFS(F1594=1,"Divorced",G1594=1,"Married",H1594=1,"Single",I1594=1,"Together",J1594=1,"Widow")</f>
        <v>Married</v>
      </c>
      <c r="Q1594" s="5" t="str" cm="1">
        <f t="array" ref="Q1594">_xlfn.IFS(K1594=1,"Basic",L1594=1,"Graduate",M1594=1,"Master",N1594=1,"PhD",TRUE,"Otherwise")</f>
        <v>PhD</v>
      </c>
    </row>
    <row r="1595" spans="1:17">
      <c r="A1595">
        <v>3167</v>
      </c>
      <c r="B1595">
        <v>137085</v>
      </c>
      <c r="C1595">
        <v>1</v>
      </c>
      <c r="D1595">
        <v>1</v>
      </c>
      <c r="E1595">
        <v>45</v>
      </c>
      <c r="F1595">
        <v>0</v>
      </c>
      <c r="G1595">
        <v>1</v>
      </c>
      <c r="H1595">
        <v>0</v>
      </c>
      <c r="I1595">
        <v>0</v>
      </c>
      <c r="J1595">
        <v>0</v>
      </c>
      <c r="K1595">
        <v>0</v>
      </c>
      <c r="L1595">
        <v>1</v>
      </c>
      <c r="M1595">
        <v>0</v>
      </c>
      <c r="N1595">
        <v>0</v>
      </c>
      <c r="O1595" t="s">
        <v>17</v>
      </c>
      <c r="P1595" s="5" t="str" cm="1">
        <f t="array" ref="P1595">_xlfn.IFS(F1595=1,"Divorced",G1595=1,"Married",H1595=1,"Single",I1595=1,"Together",J1595=1,"Widow")</f>
        <v>Married</v>
      </c>
      <c r="Q1595" s="5" t="str" cm="1">
        <f t="array" ref="Q1595">_xlfn.IFS(K1595=1,"Basic",L1595=1,"Graduate",M1595=1,"Master",N1595=1,"PhD",TRUE,"Otherwise")</f>
        <v>Graduate</v>
      </c>
    </row>
    <row r="1596" spans="1:17">
      <c r="A1596">
        <v>1218</v>
      </c>
      <c r="B1596">
        <v>137070</v>
      </c>
      <c r="C1596">
        <v>1</v>
      </c>
      <c r="D1596">
        <v>1</v>
      </c>
      <c r="E1596">
        <v>54</v>
      </c>
      <c r="F1596">
        <v>0</v>
      </c>
      <c r="G1596">
        <v>0</v>
      </c>
      <c r="H1596">
        <v>1</v>
      </c>
      <c r="I1596">
        <v>0</v>
      </c>
      <c r="J1596">
        <v>0</v>
      </c>
      <c r="K1596">
        <v>0</v>
      </c>
      <c r="L1596">
        <v>1</v>
      </c>
      <c r="M1596">
        <v>0</v>
      </c>
      <c r="N1596">
        <v>0</v>
      </c>
      <c r="O1596" t="s">
        <v>28</v>
      </c>
      <c r="P1596" s="5" t="str" cm="1">
        <f t="array" ref="P1596">_xlfn.IFS(F1596=1,"Divorced",G1596=1,"Married",H1596=1,"Single",I1596=1,"Together",J1596=1,"Widow")</f>
        <v>Single</v>
      </c>
      <c r="Q1596" s="5" t="str" cm="1">
        <f t="array" ref="Q1596">_xlfn.IFS(K1596=1,"Basic",L1596=1,"Graduate",M1596=1,"Master",N1596=1,"PhD",TRUE,"Otherwise")</f>
        <v>Graduate</v>
      </c>
    </row>
    <row r="1597" spans="1:17">
      <c r="A1597">
        <v>2778</v>
      </c>
      <c r="B1597">
        <v>137070</v>
      </c>
      <c r="C1597">
        <v>1</v>
      </c>
      <c r="D1597">
        <v>1</v>
      </c>
      <c r="E1597">
        <v>54</v>
      </c>
      <c r="F1597">
        <v>0</v>
      </c>
      <c r="G1597">
        <v>0</v>
      </c>
      <c r="H1597">
        <v>1</v>
      </c>
      <c r="I1597">
        <v>0</v>
      </c>
      <c r="J1597">
        <v>0</v>
      </c>
      <c r="K1597">
        <v>0</v>
      </c>
      <c r="L1597">
        <v>1</v>
      </c>
      <c r="M1597">
        <v>0</v>
      </c>
      <c r="N1597">
        <v>0</v>
      </c>
      <c r="O1597" t="s">
        <v>28</v>
      </c>
      <c r="P1597" s="5" t="str" cm="1">
        <f t="array" ref="P1597">_xlfn.IFS(F1597=1,"Divorced",G1597=1,"Married",H1597=1,"Single",I1597=1,"Together",J1597=1,"Widow")</f>
        <v>Single</v>
      </c>
      <c r="Q1597" s="5" t="str" cm="1">
        <f t="array" ref="Q1597">_xlfn.IFS(K1597=1,"Basic",L1597=1,"Graduate",M1597=1,"Master",N1597=1,"PhD",TRUE,"Otherwise")</f>
        <v>Graduate</v>
      </c>
    </row>
    <row r="1598" spans="1:17">
      <c r="A1598">
        <v>2531</v>
      </c>
      <c r="B1598">
        <v>137054</v>
      </c>
      <c r="C1598">
        <v>1</v>
      </c>
      <c r="D1598">
        <v>1</v>
      </c>
      <c r="E1598">
        <v>53</v>
      </c>
      <c r="F1598">
        <v>0</v>
      </c>
      <c r="G1598">
        <v>1</v>
      </c>
      <c r="H1598">
        <v>0</v>
      </c>
      <c r="I1598">
        <v>0</v>
      </c>
      <c r="J1598">
        <v>0</v>
      </c>
      <c r="K1598">
        <v>0</v>
      </c>
      <c r="L1598">
        <v>0</v>
      </c>
      <c r="M1598">
        <v>1</v>
      </c>
      <c r="N1598">
        <v>0</v>
      </c>
      <c r="O1598" t="s">
        <v>17</v>
      </c>
      <c r="P1598" s="5" t="str" cm="1">
        <f t="array" ref="P1598">_xlfn.IFS(F1598=1,"Divorced",G1598=1,"Married",H1598=1,"Single",I1598=1,"Together",J1598=1,"Widow")</f>
        <v>Married</v>
      </c>
      <c r="Q1598" s="5" t="str" cm="1">
        <f t="array" ref="Q1598">_xlfn.IFS(K1598=1,"Basic",L1598=1,"Graduate",M1598=1,"Master",N1598=1,"PhD",TRUE,"Otherwise")</f>
        <v>Master</v>
      </c>
    </row>
    <row r="1599" spans="1:17">
      <c r="A1599">
        <v>1020</v>
      </c>
      <c r="B1599">
        <v>137040</v>
      </c>
      <c r="C1599">
        <v>0</v>
      </c>
      <c r="D1599">
        <v>0</v>
      </c>
      <c r="E1599">
        <v>38</v>
      </c>
      <c r="F1599">
        <v>0</v>
      </c>
      <c r="G1599">
        <v>1</v>
      </c>
      <c r="H1599">
        <v>0</v>
      </c>
      <c r="I1599">
        <v>0</v>
      </c>
      <c r="J1599">
        <v>0</v>
      </c>
      <c r="K1599">
        <v>0</v>
      </c>
      <c r="L1599">
        <v>1</v>
      </c>
      <c r="M1599">
        <v>0</v>
      </c>
      <c r="N1599">
        <v>0</v>
      </c>
      <c r="O1599" t="s">
        <v>28</v>
      </c>
      <c r="P1599" s="5" t="str" cm="1">
        <f t="array" ref="P1599">_xlfn.IFS(F1599=1,"Divorced",G1599=1,"Married",H1599=1,"Single",I1599=1,"Together",J1599=1,"Widow")</f>
        <v>Married</v>
      </c>
      <c r="Q1599" s="5" t="str" cm="1">
        <f t="array" ref="Q1599">_xlfn.IFS(K1599=1,"Basic",L1599=1,"Graduate",M1599=1,"Master",N1599=1,"PhD",TRUE,"Otherwise")</f>
        <v>Graduate</v>
      </c>
    </row>
    <row r="1600" spans="1:17">
      <c r="A1600">
        <v>3110</v>
      </c>
      <c r="B1600">
        <v>136997</v>
      </c>
      <c r="C1600">
        <v>1</v>
      </c>
      <c r="D1600">
        <v>1</v>
      </c>
      <c r="E1600">
        <v>52</v>
      </c>
      <c r="F1600">
        <v>1</v>
      </c>
      <c r="G1600">
        <v>0</v>
      </c>
      <c r="H1600">
        <v>0</v>
      </c>
      <c r="I1600">
        <v>0</v>
      </c>
      <c r="J1600">
        <v>0</v>
      </c>
      <c r="K1600">
        <v>0</v>
      </c>
      <c r="L1600">
        <v>1</v>
      </c>
      <c r="M1600">
        <v>0</v>
      </c>
      <c r="N1600">
        <v>0</v>
      </c>
      <c r="O1600" t="s">
        <v>32</v>
      </c>
      <c r="P1600" s="5" t="str" cm="1">
        <f t="array" ref="P1600">_xlfn.IFS(F1600=1,"Divorced",G1600=1,"Married",H1600=1,"Single",I1600=1,"Together",J1600=1,"Widow")</f>
        <v>Divorced</v>
      </c>
      <c r="Q1600" s="5" t="str" cm="1">
        <f t="array" ref="Q1600">_xlfn.IFS(K1600=1,"Basic",L1600=1,"Graduate",M1600=1,"Master",N1600=1,"PhD",TRUE,"Otherwise")</f>
        <v>Graduate</v>
      </c>
    </row>
    <row r="1601" spans="1:17">
      <c r="A1601">
        <v>1606</v>
      </c>
      <c r="B1601">
        <v>136975</v>
      </c>
      <c r="C1601">
        <v>1</v>
      </c>
      <c r="D1601">
        <v>0</v>
      </c>
      <c r="E1601">
        <v>42</v>
      </c>
      <c r="F1601">
        <v>0</v>
      </c>
      <c r="G1601">
        <v>0</v>
      </c>
      <c r="H1601">
        <v>1</v>
      </c>
      <c r="I1601">
        <v>0</v>
      </c>
      <c r="J1601">
        <v>0</v>
      </c>
      <c r="K1601">
        <v>0</v>
      </c>
      <c r="L1601">
        <v>0</v>
      </c>
      <c r="M1601">
        <v>0</v>
      </c>
      <c r="N1601">
        <v>0</v>
      </c>
      <c r="O1601" t="s">
        <v>34</v>
      </c>
      <c r="P1601" s="5" t="str" cm="1">
        <f t="array" ref="P1601">_xlfn.IFS(F1601=1,"Divorced",G1601=1,"Married",H1601=1,"Single",I1601=1,"Together",J1601=1,"Widow")</f>
        <v>Single</v>
      </c>
      <c r="Q1601" s="5" t="str" cm="1">
        <f t="array" ref="Q1601">_xlfn.IFS(K1601=1,"Basic",L1601=1,"Graduate",M1601=1,"Master",N1601=1,"PhD",TRUE,"Otherwise")</f>
        <v>Otherwise</v>
      </c>
    </row>
    <row r="1602" spans="1:17">
      <c r="A1602">
        <v>1558</v>
      </c>
      <c r="B1602">
        <v>136959</v>
      </c>
      <c r="C1602">
        <v>1</v>
      </c>
      <c r="D1602">
        <v>0</v>
      </c>
      <c r="E1602">
        <v>39</v>
      </c>
      <c r="F1602">
        <v>0</v>
      </c>
      <c r="G1602">
        <v>1</v>
      </c>
      <c r="H1602">
        <v>0</v>
      </c>
      <c r="I1602">
        <v>0</v>
      </c>
      <c r="J1602">
        <v>0</v>
      </c>
      <c r="K1602">
        <v>0</v>
      </c>
      <c r="L1602">
        <v>0</v>
      </c>
      <c r="M1602">
        <v>1</v>
      </c>
      <c r="N1602">
        <v>0</v>
      </c>
      <c r="O1602" t="s">
        <v>34</v>
      </c>
      <c r="P1602" s="5" t="str" cm="1">
        <f t="array" ref="P1602">_xlfn.IFS(F1602=1,"Divorced",G1602=1,"Married",H1602=1,"Single",I1602=1,"Together",J1602=1,"Widow")</f>
        <v>Married</v>
      </c>
      <c r="Q1602" s="5" t="str" cm="1">
        <f t="array" ref="Q1602">_xlfn.IFS(K1602=1,"Basic",L1602=1,"Graduate",M1602=1,"Master",N1602=1,"PhD",TRUE,"Otherwise")</f>
        <v>Master</v>
      </c>
    </row>
    <row r="1603" spans="1:17">
      <c r="A1603">
        <v>2385</v>
      </c>
      <c r="B1603">
        <v>136957</v>
      </c>
      <c r="C1603">
        <v>1</v>
      </c>
      <c r="D1603">
        <v>1</v>
      </c>
      <c r="E1603">
        <v>67</v>
      </c>
      <c r="F1603">
        <v>1</v>
      </c>
      <c r="G1603">
        <v>0</v>
      </c>
      <c r="H1603">
        <v>0</v>
      </c>
      <c r="I1603">
        <v>0</v>
      </c>
      <c r="J1603">
        <v>0</v>
      </c>
      <c r="K1603">
        <v>0</v>
      </c>
      <c r="L1603">
        <v>0</v>
      </c>
      <c r="M1603">
        <v>0</v>
      </c>
      <c r="N1603">
        <v>1</v>
      </c>
      <c r="O1603" t="s">
        <v>19</v>
      </c>
      <c r="P1603" s="5" t="str" cm="1">
        <f t="array" ref="P1603">_xlfn.IFS(F1603=1,"Divorced",G1603=1,"Married",H1603=1,"Single",I1603=1,"Together",J1603=1,"Widow")</f>
        <v>Divorced</v>
      </c>
      <c r="Q1603" s="5" t="str" cm="1">
        <f t="array" ref="Q1603">_xlfn.IFS(K1603=1,"Basic",L1603=1,"Graduate",M1603=1,"Master",N1603=1,"PhD",TRUE,"Otherwise")</f>
        <v>PhD</v>
      </c>
    </row>
    <row r="1604" spans="1:17">
      <c r="A1604">
        <v>2381</v>
      </c>
      <c r="B1604">
        <v>136947</v>
      </c>
      <c r="C1604">
        <v>1</v>
      </c>
      <c r="D1604">
        <v>1</v>
      </c>
      <c r="E1604">
        <v>53</v>
      </c>
      <c r="F1604">
        <v>0</v>
      </c>
      <c r="G1604">
        <v>1</v>
      </c>
      <c r="H1604">
        <v>0</v>
      </c>
      <c r="I1604">
        <v>0</v>
      </c>
      <c r="J1604">
        <v>0</v>
      </c>
      <c r="K1604">
        <v>0</v>
      </c>
      <c r="L1604">
        <v>0</v>
      </c>
      <c r="M1604">
        <v>0</v>
      </c>
      <c r="N1604">
        <v>1</v>
      </c>
      <c r="O1604" t="s">
        <v>17</v>
      </c>
      <c r="P1604" s="5" t="str" cm="1">
        <f t="array" ref="P1604">_xlfn.IFS(F1604=1,"Divorced",G1604=1,"Married",H1604=1,"Single",I1604=1,"Together",J1604=1,"Widow")</f>
        <v>Married</v>
      </c>
      <c r="Q1604" s="5" t="str" cm="1">
        <f t="array" ref="Q1604">_xlfn.IFS(K1604=1,"Basic",L1604=1,"Graduate",M1604=1,"Master",N1604=1,"PhD",TRUE,"Otherwise")</f>
        <v>PhD</v>
      </c>
    </row>
    <row r="1605" spans="1:17">
      <c r="A1605">
        <v>1985</v>
      </c>
      <c r="B1605">
        <v>136930</v>
      </c>
      <c r="C1605">
        <v>0</v>
      </c>
      <c r="D1605">
        <v>1</v>
      </c>
      <c r="E1605">
        <v>66</v>
      </c>
      <c r="F1605">
        <v>0</v>
      </c>
      <c r="G1605">
        <v>1</v>
      </c>
      <c r="H1605">
        <v>0</v>
      </c>
      <c r="I1605">
        <v>0</v>
      </c>
      <c r="J1605">
        <v>0</v>
      </c>
      <c r="K1605">
        <v>0</v>
      </c>
      <c r="L1605">
        <v>0</v>
      </c>
      <c r="M1605">
        <v>0</v>
      </c>
      <c r="N1605">
        <v>1</v>
      </c>
      <c r="O1605" t="s">
        <v>17</v>
      </c>
      <c r="P1605" s="5" t="str" cm="1">
        <f t="array" ref="P1605">_xlfn.IFS(F1605=1,"Divorced",G1605=1,"Married",H1605=1,"Single",I1605=1,"Together",J1605=1,"Widow")</f>
        <v>Married</v>
      </c>
      <c r="Q1605" s="5" t="str" cm="1">
        <f t="array" ref="Q1605">_xlfn.IFS(K1605=1,"Basic",L1605=1,"Graduate",M1605=1,"Master",N1605=1,"PhD",TRUE,"Otherwise")</f>
        <v>PhD</v>
      </c>
    </row>
    <row r="1606" spans="1:17">
      <c r="A1606">
        <v>3028</v>
      </c>
      <c r="B1606">
        <v>136927</v>
      </c>
      <c r="C1606">
        <v>1</v>
      </c>
      <c r="D1606">
        <v>1</v>
      </c>
      <c r="E1606">
        <v>65</v>
      </c>
      <c r="F1606">
        <v>0</v>
      </c>
      <c r="G1606">
        <v>0</v>
      </c>
      <c r="H1606">
        <v>1</v>
      </c>
      <c r="I1606">
        <v>0</v>
      </c>
      <c r="J1606">
        <v>0</v>
      </c>
      <c r="K1606">
        <v>0</v>
      </c>
      <c r="L1606">
        <v>0</v>
      </c>
      <c r="M1606">
        <v>1</v>
      </c>
      <c r="N1606">
        <v>0</v>
      </c>
      <c r="O1606" t="s">
        <v>34</v>
      </c>
      <c r="P1606" s="5" t="str" cm="1">
        <f t="array" ref="P1606">_xlfn.IFS(F1606=1,"Divorced",G1606=1,"Married",H1606=1,"Single",I1606=1,"Together",J1606=1,"Widow")</f>
        <v>Single</v>
      </c>
      <c r="Q1606" s="5" t="str" cm="1">
        <f t="array" ref="Q1606">_xlfn.IFS(K1606=1,"Basic",L1606=1,"Graduate",M1606=1,"Master",N1606=1,"PhD",TRUE,"Otherwise")</f>
        <v>Master</v>
      </c>
    </row>
    <row r="1607" spans="1:17">
      <c r="A1607">
        <v>1129</v>
      </c>
      <c r="B1607">
        <v>136921</v>
      </c>
      <c r="C1607">
        <v>1</v>
      </c>
      <c r="D1607">
        <v>1</v>
      </c>
      <c r="E1607">
        <v>55</v>
      </c>
      <c r="F1607">
        <v>1</v>
      </c>
      <c r="G1607">
        <v>0</v>
      </c>
      <c r="H1607">
        <v>0</v>
      </c>
      <c r="I1607">
        <v>0</v>
      </c>
      <c r="J1607">
        <v>0</v>
      </c>
      <c r="K1607">
        <v>0</v>
      </c>
      <c r="L1607">
        <v>0</v>
      </c>
      <c r="M1607">
        <v>0</v>
      </c>
      <c r="N1607">
        <v>1</v>
      </c>
      <c r="O1607" t="s">
        <v>29</v>
      </c>
      <c r="P1607" s="5" t="str" cm="1">
        <f t="array" ref="P1607">_xlfn.IFS(F1607=1,"Divorced",G1607=1,"Married",H1607=1,"Single",I1607=1,"Together",J1607=1,"Widow")</f>
        <v>Divorced</v>
      </c>
      <c r="Q1607" s="5" t="str" cm="1">
        <f t="array" ref="Q1607">_xlfn.IFS(K1607=1,"Basic",L1607=1,"Graduate",M1607=1,"Master",N1607=1,"PhD",TRUE,"Otherwise")</f>
        <v>PhD</v>
      </c>
    </row>
    <row r="1608" spans="1:17">
      <c r="A1608">
        <v>2379</v>
      </c>
      <c r="B1608">
        <v>136864</v>
      </c>
      <c r="C1608">
        <v>0</v>
      </c>
      <c r="D1608">
        <v>1</v>
      </c>
      <c r="E1608">
        <v>63</v>
      </c>
      <c r="F1608">
        <v>0</v>
      </c>
      <c r="G1608">
        <v>0</v>
      </c>
      <c r="H1608">
        <v>1</v>
      </c>
      <c r="I1608">
        <v>0</v>
      </c>
      <c r="J1608">
        <v>0</v>
      </c>
      <c r="K1608">
        <v>0</v>
      </c>
      <c r="L1608">
        <v>1</v>
      </c>
      <c r="M1608">
        <v>0</v>
      </c>
      <c r="N1608">
        <v>0</v>
      </c>
      <c r="O1608" t="s">
        <v>19</v>
      </c>
      <c r="P1608" s="5" t="str" cm="1">
        <f t="array" ref="P1608">_xlfn.IFS(F1608=1,"Divorced",G1608=1,"Married",H1608=1,"Single",I1608=1,"Together",J1608=1,"Widow")</f>
        <v>Single</v>
      </c>
      <c r="Q1608" s="5" t="str" cm="1">
        <f t="array" ref="Q1608">_xlfn.IFS(K1608=1,"Basic",L1608=1,"Graduate",M1608=1,"Master",N1608=1,"PhD",TRUE,"Otherwise")</f>
        <v>Graduate</v>
      </c>
    </row>
    <row r="1609" spans="1:17">
      <c r="A1609">
        <v>3183</v>
      </c>
      <c r="B1609">
        <v>136807</v>
      </c>
      <c r="C1609">
        <v>1</v>
      </c>
      <c r="D1609">
        <v>1</v>
      </c>
      <c r="E1609">
        <v>66</v>
      </c>
      <c r="F1609">
        <v>0</v>
      </c>
      <c r="G1609">
        <v>0</v>
      </c>
      <c r="H1609">
        <v>0</v>
      </c>
      <c r="I1609">
        <v>1</v>
      </c>
      <c r="J1609">
        <v>0</v>
      </c>
      <c r="K1609">
        <v>0</v>
      </c>
      <c r="L1609">
        <v>1</v>
      </c>
      <c r="M1609">
        <v>0</v>
      </c>
      <c r="N1609">
        <v>0</v>
      </c>
      <c r="O1609" t="s">
        <v>19</v>
      </c>
      <c r="P1609" s="5" t="str" cm="1">
        <f t="array" ref="P1609">_xlfn.IFS(F1609=1,"Divorced",G1609=1,"Married",H1609=1,"Single",I1609=1,"Together",J1609=1,"Widow")</f>
        <v>Together</v>
      </c>
      <c r="Q1609" s="5" t="str" cm="1">
        <f t="array" ref="Q1609">_xlfn.IFS(K1609=1,"Basic",L1609=1,"Graduate",M1609=1,"Master",N1609=1,"PhD",TRUE,"Otherwise")</f>
        <v>Graduate</v>
      </c>
    </row>
    <row r="1610" spans="1:17">
      <c r="A1610">
        <v>2741</v>
      </c>
      <c r="B1610">
        <v>136802</v>
      </c>
      <c r="C1610">
        <v>1</v>
      </c>
      <c r="D1610">
        <v>0</v>
      </c>
      <c r="E1610">
        <v>40</v>
      </c>
      <c r="F1610">
        <v>0</v>
      </c>
      <c r="G1610">
        <v>0</v>
      </c>
      <c r="H1610">
        <v>1</v>
      </c>
      <c r="I1610">
        <v>0</v>
      </c>
      <c r="J1610">
        <v>0</v>
      </c>
      <c r="K1610">
        <v>0</v>
      </c>
      <c r="L1610">
        <v>0</v>
      </c>
      <c r="M1610">
        <v>0</v>
      </c>
      <c r="N1610">
        <v>1</v>
      </c>
      <c r="O1610" t="s">
        <v>17</v>
      </c>
      <c r="P1610" s="5" t="str" cm="1">
        <f t="array" ref="P1610">_xlfn.IFS(F1610=1,"Divorced",G1610=1,"Married",H1610=1,"Single",I1610=1,"Together",J1610=1,"Widow")</f>
        <v>Single</v>
      </c>
      <c r="Q1610" s="5" t="str" cm="1">
        <f t="array" ref="Q1610">_xlfn.IFS(K1610=1,"Basic",L1610=1,"Graduate",M1610=1,"Master",N1610=1,"PhD",TRUE,"Otherwise")</f>
        <v>PhD</v>
      </c>
    </row>
    <row r="1611" spans="1:17">
      <c r="A1611">
        <v>2991</v>
      </c>
      <c r="B1611">
        <v>136790</v>
      </c>
      <c r="C1611">
        <v>0</v>
      </c>
      <c r="D1611">
        <v>0</v>
      </c>
      <c r="E1611">
        <v>37</v>
      </c>
      <c r="F1611">
        <v>0</v>
      </c>
      <c r="G1611">
        <v>1</v>
      </c>
      <c r="H1611">
        <v>0</v>
      </c>
      <c r="I1611">
        <v>0</v>
      </c>
      <c r="J1611">
        <v>0</v>
      </c>
      <c r="K1611">
        <v>0</v>
      </c>
      <c r="L1611">
        <v>1</v>
      </c>
      <c r="M1611">
        <v>0</v>
      </c>
      <c r="N1611">
        <v>0</v>
      </c>
      <c r="O1611" t="s">
        <v>19</v>
      </c>
      <c r="P1611" s="5" t="str" cm="1">
        <f t="array" ref="P1611">_xlfn.IFS(F1611=1,"Divorced",G1611=1,"Married",H1611=1,"Single",I1611=1,"Together",J1611=1,"Widow")</f>
        <v>Married</v>
      </c>
      <c r="Q1611" s="5" t="str" cm="1">
        <f t="array" ref="Q1611">_xlfn.IFS(K1611=1,"Basic",L1611=1,"Graduate",M1611=1,"Master",N1611=1,"PhD",TRUE,"Otherwise")</f>
        <v>Graduate</v>
      </c>
    </row>
    <row r="1612" spans="1:17">
      <c r="A1612">
        <v>2953</v>
      </c>
      <c r="B1612">
        <v>136781</v>
      </c>
      <c r="C1612">
        <v>1</v>
      </c>
      <c r="D1612">
        <v>0</v>
      </c>
      <c r="E1612">
        <v>41</v>
      </c>
      <c r="F1612">
        <v>0</v>
      </c>
      <c r="G1612">
        <v>1</v>
      </c>
      <c r="H1612">
        <v>0</v>
      </c>
      <c r="I1612">
        <v>0</v>
      </c>
      <c r="J1612">
        <v>0</v>
      </c>
      <c r="K1612">
        <v>0</v>
      </c>
      <c r="L1612">
        <v>1</v>
      </c>
      <c r="M1612">
        <v>0</v>
      </c>
      <c r="N1612">
        <v>0</v>
      </c>
      <c r="O1612" t="s">
        <v>29</v>
      </c>
      <c r="P1612" s="5" t="str" cm="1">
        <f t="array" ref="P1612">_xlfn.IFS(F1612=1,"Divorced",G1612=1,"Married",H1612=1,"Single",I1612=1,"Together",J1612=1,"Widow")</f>
        <v>Married</v>
      </c>
      <c r="Q1612" s="5" t="str" cm="1">
        <f t="array" ref="Q1612">_xlfn.IFS(K1612=1,"Basic",L1612=1,"Graduate",M1612=1,"Master",N1612=1,"PhD",TRUE,"Otherwise")</f>
        <v>Graduate</v>
      </c>
    </row>
    <row r="1613" spans="1:17">
      <c r="A1613">
        <v>2117</v>
      </c>
      <c r="B1613">
        <v>136778</v>
      </c>
      <c r="C1613">
        <v>1</v>
      </c>
      <c r="D1613">
        <v>1</v>
      </c>
      <c r="E1613">
        <v>52</v>
      </c>
      <c r="F1613">
        <v>0</v>
      </c>
      <c r="G1613">
        <v>1</v>
      </c>
      <c r="H1613">
        <v>0</v>
      </c>
      <c r="I1613">
        <v>0</v>
      </c>
      <c r="J1613">
        <v>0</v>
      </c>
      <c r="K1613">
        <v>0</v>
      </c>
      <c r="L1613">
        <v>0</v>
      </c>
      <c r="M1613">
        <v>0</v>
      </c>
      <c r="N1613">
        <v>1</v>
      </c>
      <c r="O1613" t="s">
        <v>17</v>
      </c>
      <c r="P1613" s="5" t="str" cm="1">
        <f t="array" ref="P1613">_xlfn.IFS(F1613=1,"Divorced",G1613=1,"Married",H1613=1,"Single",I1613=1,"Together",J1613=1,"Widow")</f>
        <v>Married</v>
      </c>
      <c r="Q1613" s="5" t="str" cm="1">
        <f t="array" ref="Q1613">_xlfn.IFS(K1613=1,"Basic",L1613=1,"Graduate",M1613=1,"Master",N1613=1,"PhD",TRUE,"Otherwise")</f>
        <v>PhD</v>
      </c>
    </row>
    <row r="1614" spans="1:17">
      <c r="A1614">
        <v>1990</v>
      </c>
      <c r="B1614">
        <v>136736</v>
      </c>
      <c r="C1614">
        <v>1</v>
      </c>
      <c r="D1614">
        <v>1</v>
      </c>
      <c r="E1614">
        <v>57</v>
      </c>
      <c r="F1614">
        <v>0</v>
      </c>
      <c r="G1614">
        <v>0</v>
      </c>
      <c r="H1614">
        <v>1</v>
      </c>
      <c r="I1614">
        <v>0</v>
      </c>
      <c r="J1614">
        <v>0</v>
      </c>
      <c r="K1614">
        <v>0</v>
      </c>
      <c r="L1614">
        <v>0</v>
      </c>
      <c r="M1614">
        <v>0</v>
      </c>
      <c r="N1614">
        <v>1</v>
      </c>
      <c r="O1614" t="s">
        <v>34</v>
      </c>
      <c r="P1614" s="5" t="str" cm="1">
        <f t="array" ref="P1614">_xlfn.IFS(F1614=1,"Divorced",G1614=1,"Married",H1614=1,"Single",I1614=1,"Together",J1614=1,"Widow")</f>
        <v>Single</v>
      </c>
      <c r="Q1614" s="5" t="str" cm="1">
        <f t="array" ref="Q1614">_xlfn.IFS(K1614=1,"Basic",L1614=1,"Graduate",M1614=1,"Master",N1614=1,"PhD",TRUE,"Otherwise")</f>
        <v>PhD</v>
      </c>
    </row>
    <row r="1615" spans="1:17">
      <c r="A1615">
        <v>2642</v>
      </c>
      <c r="B1615">
        <v>136732</v>
      </c>
      <c r="C1615">
        <v>1</v>
      </c>
      <c r="D1615">
        <v>1</v>
      </c>
      <c r="E1615">
        <v>61</v>
      </c>
      <c r="F1615">
        <v>0</v>
      </c>
      <c r="G1615">
        <v>1</v>
      </c>
      <c r="H1615">
        <v>0</v>
      </c>
      <c r="I1615">
        <v>0</v>
      </c>
      <c r="J1615">
        <v>0</v>
      </c>
      <c r="K1615">
        <v>0</v>
      </c>
      <c r="L1615">
        <v>0</v>
      </c>
      <c r="M1615">
        <v>0</v>
      </c>
      <c r="N1615">
        <v>1</v>
      </c>
      <c r="O1615" t="s">
        <v>32</v>
      </c>
      <c r="P1615" s="5" t="str" cm="1">
        <f t="array" ref="P1615">_xlfn.IFS(F1615=1,"Divorced",G1615=1,"Married",H1615=1,"Single",I1615=1,"Together",J1615=1,"Widow")</f>
        <v>Married</v>
      </c>
      <c r="Q1615" s="5" t="str" cm="1">
        <f t="array" ref="Q1615">_xlfn.IFS(K1615=1,"Basic",L1615=1,"Graduate",M1615=1,"Master",N1615=1,"PhD",TRUE,"Otherwise")</f>
        <v>PhD</v>
      </c>
    </row>
    <row r="1616" spans="1:17">
      <c r="A1616">
        <v>2062</v>
      </c>
      <c r="B1616">
        <v>136715</v>
      </c>
      <c r="C1616">
        <v>1</v>
      </c>
      <c r="D1616">
        <v>0</v>
      </c>
      <c r="E1616">
        <v>49</v>
      </c>
      <c r="F1616">
        <v>0</v>
      </c>
      <c r="G1616">
        <v>1</v>
      </c>
      <c r="H1616">
        <v>0</v>
      </c>
      <c r="I1616">
        <v>0</v>
      </c>
      <c r="J1616">
        <v>0</v>
      </c>
      <c r="K1616">
        <v>0</v>
      </c>
      <c r="L1616">
        <v>1</v>
      </c>
      <c r="M1616">
        <v>0</v>
      </c>
      <c r="N1616">
        <v>0</v>
      </c>
      <c r="O1616" t="s">
        <v>34</v>
      </c>
      <c r="P1616" s="5" t="str" cm="1">
        <f t="array" ref="P1616">_xlfn.IFS(F1616=1,"Divorced",G1616=1,"Married",H1616=1,"Single",I1616=1,"Together",J1616=1,"Widow")</f>
        <v>Married</v>
      </c>
      <c r="Q1616" s="5" t="str" cm="1">
        <f t="array" ref="Q1616">_xlfn.IFS(K1616=1,"Basic",L1616=1,"Graduate",M1616=1,"Master",N1616=1,"PhD",TRUE,"Otherwise")</f>
        <v>Graduate</v>
      </c>
    </row>
    <row r="1617" spans="1:17">
      <c r="A1617">
        <v>2575</v>
      </c>
      <c r="B1617">
        <v>136663</v>
      </c>
      <c r="C1617">
        <v>1</v>
      </c>
      <c r="D1617">
        <v>0</v>
      </c>
      <c r="E1617">
        <v>45</v>
      </c>
      <c r="F1617">
        <v>0</v>
      </c>
      <c r="G1617">
        <v>1</v>
      </c>
      <c r="H1617">
        <v>0</v>
      </c>
      <c r="I1617">
        <v>0</v>
      </c>
      <c r="J1617">
        <v>0</v>
      </c>
      <c r="K1617">
        <v>0</v>
      </c>
      <c r="L1617">
        <v>0</v>
      </c>
      <c r="M1617">
        <v>0</v>
      </c>
      <c r="N1617">
        <v>1</v>
      </c>
      <c r="O1617" t="s">
        <v>29</v>
      </c>
      <c r="P1617" s="5" t="str" cm="1">
        <f t="array" ref="P1617">_xlfn.IFS(F1617=1,"Divorced",G1617=1,"Married",H1617=1,"Single",I1617=1,"Together",J1617=1,"Widow")</f>
        <v>Married</v>
      </c>
      <c r="Q1617" s="5" t="str" cm="1">
        <f t="array" ref="Q1617">_xlfn.IFS(K1617=1,"Basic",L1617=1,"Graduate",M1617=1,"Master",N1617=1,"PhD",TRUE,"Otherwise")</f>
        <v>PhD</v>
      </c>
    </row>
    <row r="1618" spans="1:17">
      <c r="A1618">
        <v>2631</v>
      </c>
      <c r="B1618">
        <v>136634</v>
      </c>
      <c r="C1618">
        <v>0</v>
      </c>
      <c r="D1618">
        <v>1</v>
      </c>
      <c r="E1618">
        <v>66</v>
      </c>
      <c r="F1618">
        <v>0</v>
      </c>
      <c r="G1618">
        <v>0</v>
      </c>
      <c r="H1618">
        <v>0</v>
      </c>
      <c r="I1618">
        <v>1</v>
      </c>
      <c r="J1618">
        <v>0</v>
      </c>
      <c r="K1618">
        <v>0</v>
      </c>
      <c r="L1618">
        <v>0</v>
      </c>
      <c r="M1618">
        <v>1</v>
      </c>
      <c r="N1618">
        <v>0</v>
      </c>
      <c r="O1618" t="s">
        <v>19</v>
      </c>
      <c r="P1618" s="5" t="str" cm="1">
        <f t="array" ref="P1618">_xlfn.IFS(F1618=1,"Divorced",G1618=1,"Married",H1618=1,"Single",I1618=1,"Together",J1618=1,"Widow")</f>
        <v>Together</v>
      </c>
      <c r="Q1618" s="5" t="str" cm="1">
        <f t="array" ref="Q1618">_xlfn.IFS(K1618=1,"Basic",L1618=1,"Graduate",M1618=1,"Master",N1618=1,"PhD",TRUE,"Otherwise")</f>
        <v>Master</v>
      </c>
    </row>
    <row r="1619" spans="1:17">
      <c r="A1619">
        <v>1863</v>
      </c>
      <c r="B1619">
        <v>136627</v>
      </c>
      <c r="C1619">
        <v>2</v>
      </c>
      <c r="D1619">
        <v>0</v>
      </c>
      <c r="E1619">
        <v>45</v>
      </c>
      <c r="F1619">
        <v>1</v>
      </c>
      <c r="G1619">
        <v>0</v>
      </c>
      <c r="H1619">
        <v>0</v>
      </c>
      <c r="I1619">
        <v>0</v>
      </c>
      <c r="J1619">
        <v>0</v>
      </c>
      <c r="K1619">
        <v>0</v>
      </c>
      <c r="L1619">
        <v>1</v>
      </c>
      <c r="M1619">
        <v>0</v>
      </c>
      <c r="N1619">
        <v>0</v>
      </c>
      <c r="O1619" t="s">
        <v>19</v>
      </c>
      <c r="P1619" s="5" t="str" cm="1">
        <f t="array" ref="P1619">_xlfn.IFS(F1619=1,"Divorced",G1619=1,"Married",H1619=1,"Single",I1619=1,"Together",J1619=1,"Widow")</f>
        <v>Divorced</v>
      </c>
      <c r="Q1619" s="5" t="str" cm="1">
        <f t="array" ref="Q1619">_xlfn.IFS(K1619=1,"Basic",L1619=1,"Graduate",M1619=1,"Master",N1619=1,"PhD",TRUE,"Otherwise")</f>
        <v>Graduate</v>
      </c>
    </row>
    <row r="1620" spans="1:17">
      <c r="A1620">
        <v>1109</v>
      </c>
      <c r="B1620">
        <v>136550</v>
      </c>
      <c r="C1620">
        <v>1</v>
      </c>
      <c r="D1620">
        <v>0</v>
      </c>
      <c r="E1620">
        <v>42</v>
      </c>
      <c r="F1620">
        <v>0</v>
      </c>
      <c r="G1620">
        <v>1</v>
      </c>
      <c r="H1620">
        <v>0</v>
      </c>
      <c r="I1620">
        <v>0</v>
      </c>
      <c r="J1620">
        <v>0</v>
      </c>
      <c r="K1620">
        <v>0</v>
      </c>
      <c r="L1620">
        <v>0</v>
      </c>
      <c r="M1620">
        <v>0</v>
      </c>
      <c r="N1620">
        <v>0</v>
      </c>
      <c r="O1620" t="s">
        <v>17</v>
      </c>
      <c r="P1620" s="5" t="str" cm="1">
        <f t="array" ref="P1620">_xlfn.IFS(F1620=1,"Divorced",G1620=1,"Married",H1620=1,"Single",I1620=1,"Together",J1620=1,"Widow")</f>
        <v>Married</v>
      </c>
      <c r="Q1620" s="5" t="str" cm="1">
        <f t="array" ref="Q1620">_xlfn.IFS(K1620=1,"Basic",L1620=1,"Graduate",M1620=1,"Master",N1620=1,"PhD",TRUE,"Otherwise")</f>
        <v>Otherwise</v>
      </c>
    </row>
    <row r="1621" spans="1:17">
      <c r="A1621">
        <v>1500</v>
      </c>
      <c r="B1621">
        <v>136443</v>
      </c>
      <c r="C1621">
        <v>1</v>
      </c>
      <c r="D1621">
        <v>1</v>
      </c>
      <c r="E1621">
        <v>59</v>
      </c>
      <c r="F1621">
        <v>0</v>
      </c>
      <c r="G1621">
        <v>1</v>
      </c>
      <c r="H1621">
        <v>0</v>
      </c>
      <c r="I1621">
        <v>0</v>
      </c>
      <c r="J1621">
        <v>0</v>
      </c>
      <c r="K1621">
        <v>0</v>
      </c>
      <c r="L1621">
        <v>1</v>
      </c>
      <c r="M1621">
        <v>0</v>
      </c>
      <c r="N1621">
        <v>0</v>
      </c>
      <c r="O1621" t="s">
        <v>28</v>
      </c>
      <c r="P1621" s="5" t="str" cm="1">
        <f t="array" ref="P1621">_xlfn.IFS(F1621=1,"Divorced",G1621=1,"Married",H1621=1,"Single",I1621=1,"Together",J1621=1,"Widow")</f>
        <v>Married</v>
      </c>
      <c r="Q1621" s="5" t="str" cm="1">
        <f t="array" ref="Q1621">_xlfn.IFS(K1621=1,"Basic",L1621=1,"Graduate",M1621=1,"Master",N1621=1,"PhD",TRUE,"Otherwise")</f>
        <v>Graduate</v>
      </c>
    </row>
    <row r="1622" spans="1:17">
      <c r="A1622">
        <v>2417</v>
      </c>
      <c r="B1622">
        <v>136408</v>
      </c>
      <c r="C1622">
        <v>1</v>
      </c>
      <c r="D1622">
        <v>1</v>
      </c>
      <c r="E1622">
        <v>71</v>
      </c>
      <c r="F1622">
        <v>0</v>
      </c>
      <c r="G1622">
        <v>1</v>
      </c>
      <c r="H1622">
        <v>0</v>
      </c>
      <c r="I1622">
        <v>0</v>
      </c>
      <c r="J1622">
        <v>0</v>
      </c>
      <c r="K1622">
        <v>0</v>
      </c>
      <c r="L1622">
        <v>0</v>
      </c>
      <c r="M1622">
        <v>1</v>
      </c>
      <c r="N1622">
        <v>0</v>
      </c>
      <c r="O1622" t="s">
        <v>17</v>
      </c>
      <c r="P1622" s="5" t="str" cm="1">
        <f t="array" ref="P1622">_xlfn.IFS(F1622=1,"Divorced",G1622=1,"Married",H1622=1,"Single",I1622=1,"Together",J1622=1,"Widow")</f>
        <v>Married</v>
      </c>
      <c r="Q1622" s="5" t="str" cm="1">
        <f t="array" ref="Q1622">_xlfn.IFS(K1622=1,"Basic",L1622=1,"Graduate",M1622=1,"Master",N1622=1,"PhD",TRUE,"Otherwise")</f>
        <v>Master</v>
      </c>
    </row>
    <row r="1623" spans="1:17">
      <c r="A1623">
        <v>2190</v>
      </c>
      <c r="B1623">
        <v>136317</v>
      </c>
      <c r="C1623">
        <v>0</v>
      </c>
      <c r="D1623">
        <v>1</v>
      </c>
      <c r="E1623">
        <v>55</v>
      </c>
      <c r="F1623">
        <v>0</v>
      </c>
      <c r="G1623">
        <v>0</v>
      </c>
      <c r="H1623">
        <v>0</v>
      </c>
      <c r="I1623">
        <v>1</v>
      </c>
      <c r="J1623">
        <v>0</v>
      </c>
      <c r="K1623">
        <v>0</v>
      </c>
      <c r="L1623">
        <v>1</v>
      </c>
      <c r="M1623">
        <v>0</v>
      </c>
      <c r="N1623">
        <v>0</v>
      </c>
      <c r="O1623" t="s">
        <v>28</v>
      </c>
      <c r="P1623" s="5" t="str" cm="1">
        <f t="array" ref="P1623">_xlfn.IFS(F1623=1,"Divorced",G1623=1,"Married",H1623=1,"Single",I1623=1,"Together",J1623=1,"Widow")</f>
        <v>Together</v>
      </c>
      <c r="Q1623" s="5" t="str" cm="1">
        <f t="array" ref="Q1623">_xlfn.IFS(K1623=1,"Basic",L1623=1,"Graduate",M1623=1,"Master",N1623=1,"PhD",TRUE,"Otherwise")</f>
        <v>Graduate</v>
      </c>
    </row>
    <row r="1624" spans="1:17">
      <c r="A1624">
        <v>2605</v>
      </c>
      <c r="B1624">
        <v>136301</v>
      </c>
      <c r="C1624">
        <v>1</v>
      </c>
      <c r="D1624">
        <v>0</v>
      </c>
      <c r="E1624">
        <v>44</v>
      </c>
      <c r="F1624">
        <v>0</v>
      </c>
      <c r="G1624">
        <v>0</v>
      </c>
      <c r="H1624">
        <v>0</v>
      </c>
      <c r="I1624">
        <v>1</v>
      </c>
      <c r="J1624">
        <v>0</v>
      </c>
      <c r="K1624">
        <v>0</v>
      </c>
      <c r="L1624">
        <v>0</v>
      </c>
      <c r="M1624">
        <v>0</v>
      </c>
      <c r="N1624">
        <v>0</v>
      </c>
      <c r="O1624" t="s">
        <v>29</v>
      </c>
      <c r="P1624" s="5" t="str" cm="1">
        <f t="array" ref="P1624">_xlfn.IFS(F1624=1,"Divorced",G1624=1,"Married",H1624=1,"Single",I1624=1,"Together",J1624=1,"Widow")</f>
        <v>Together</v>
      </c>
      <c r="Q1624" s="5" t="str" cm="1">
        <f t="array" ref="Q1624">_xlfn.IFS(K1624=1,"Basic",L1624=1,"Graduate",M1624=1,"Master",N1624=1,"PhD",TRUE,"Otherwise")</f>
        <v>Otherwise</v>
      </c>
    </row>
    <row r="1625" spans="1:17">
      <c r="A1625">
        <v>1762</v>
      </c>
      <c r="B1625">
        <v>136283</v>
      </c>
      <c r="C1625">
        <v>1</v>
      </c>
      <c r="D1625">
        <v>1</v>
      </c>
      <c r="E1625">
        <v>44</v>
      </c>
      <c r="F1625">
        <v>0</v>
      </c>
      <c r="G1625">
        <v>0</v>
      </c>
      <c r="H1625">
        <v>0</v>
      </c>
      <c r="I1625">
        <v>1</v>
      </c>
      <c r="J1625">
        <v>0</v>
      </c>
      <c r="K1625">
        <v>0</v>
      </c>
      <c r="L1625">
        <v>1</v>
      </c>
      <c r="M1625">
        <v>0</v>
      </c>
      <c r="N1625">
        <v>0</v>
      </c>
      <c r="O1625" t="s">
        <v>34</v>
      </c>
      <c r="P1625" s="5" t="str" cm="1">
        <f t="array" ref="P1625">_xlfn.IFS(F1625=1,"Divorced",G1625=1,"Married",H1625=1,"Single",I1625=1,"Together",J1625=1,"Widow")</f>
        <v>Together</v>
      </c>
      <c r="Q1625" s="5" t="str" cm="1">
        <f t="array" ref="Q1625">_xlfn.IFS(K1625=1,"Basic",L1625=1,"Graduate",M1625=1,"Master",N1625=1,"PhD",TRUE,"Otherwise")</f>
        <v>Graduate</v>
      </c>
    </row>
    <row r="1626" spans="1:17">
      <c r="A1626">
        <v>2772</v>
      </c>
      <c r="B1626">
        <v>136273</v>
      </c>
      <c r="C1626">
        <v>1</v>
      </c>
      <c r="D1626">
        <v>0</v>
      </c>
      <c r="E1626">
        <v>43</v>
      </c>
      <c r="F1626">
        <v>0</v>
      </c>
      <c r="G1626">
        <v>0</v>
      </c>
      <c r="H1626">
        <v>1</v>
      </c>
      <c r="I1626">
        <v>0</v>
      </c>
      <c r="J1626">
        <v>0</v>
      </c>
      <c r="K1626">
        <v>0</v>
      </c>
      <c r="L1626">
        <v>0</v>
      </c>
      <c r="M1626">
        <v>1</v>
      </c>
      <c r="N1626">
        <v>0</v>
      </c>
      <c r="O1626" t="s">
        <v>28</v>
      </c>
      <c r="P1626" s="5" t="str" cm="1">
        <f t="array" ref="P1626">_xlfn.IFS(F1626=1,"Divorced",G1626=1,"Married",H1626=1,"Single",I1626=1,"Together",J1626=1,"Widow")</f>
        <v>Single</v>
      </c>
      <c r="Q1626" s="5" t="str" cm="1">
        <f t="array" ref="Q1626">_xlfn.IFS(K1626=1,"Basic",L1626=1,"Graduate",M1626=1,"Master",N1626=1,"PhD",TRUE,"Otherwise")</f>
        <v>Master</v>
      </c>
    </row>
    <row r="1627" spans="1:17">
      <c r="A1627">
        <v>2098</v>
      </c>
      <c r="B1627">
        <v>136262</v>
      </c>
      <c r="C1627">
        <v>0</v>
      </c>
      <c r="D1627">
        <v>0</v>
      </c>
      <c r="E1627">
        <v>37</v>
      </c>
      <c r="F1627">
        <v>0</v>
      </c>
      <c r="G1627">
        <v>1</v>
      </c>
      <c r="H1627">
        <v>0</v>
      </c>
      <c r="I1627">
        <v>0</v>
      </c>
      <c r="J1627">
        <v>0</v>
      </c>
      <c r="K1627">
        <v>0</v>
      </c>
      <c r="L1627">
        <v>0</v>
      </c>
      <c r="M1627">
        <v>1</v>
      </c>
      <c r="N1627">
        <v>0</v>
      </c>
      <c r="O1627" t="s">
        <v>34</v>
      </c>
      <c r="P1627" s="5" t="str" cm="1">
        <f t="array" ref="P1627">_xlfn.IFS(F1627=1,"Divorced",G1627=1,"Married",H1627=1,"Single",I1627=1,"Together",J1627=1,"Widow")</f>
        <v>Married</v>
      </c>
      <c r="Q1627" s="5" t="str" cm="1">
        <f t="array" ref="Q1627">_xlfn.IFS(K1627=1,"Basic",L1627=1,"Graduate",M1627=1,"Master",N1627=1,"PhD",TRUE,"Otherwise")</f>
        <v>Master</v>
      </c>
    </row>
    <row r="1628" spans="1:17">
      <c r="A1628">
        <v>1436</v>
      </c>
      <c r="B1628">
        <v>136230</v>
      </c>
      <c r="C1628">
        <v>1</v>
      </c>
      <c r="D1628">
        <v>0</v>
      </c>
      <c r="E1628">
        <v>49</v>
      </c>
      <c r="F1628">
        <v>0</v>
      </c>
      <c r="G1628">
        <v>0</v>
      </c>
      <c r="H1628">
        <v>1</v>
      </c>
      <c r="I1628">
        <v>0</v>
      </c>
      <c r="J1628">
        <v>0</v>
      </c>
      <c r="K1628">
        <v>0</v>
      </c>
      <c r="L1628">
        <v>0</v>
      </c>
      <c r="M1628">
        <v>1</v>
      </c>
      <c r="N1628">
        <v>0</v>
      </c>
      <c r="O1628" t="s">
        <v>32</v>
      </c>
      <c r="P1628" s="5" t="str" cm="1">
        <f t="array" ref="P1628">_xlfn.IFS(F1628=1,"Divorced",G1628=1,"Married",H1628=1,"Single",I1628=1,"Together",J1628=1,"Widow")</f>
        <v>Single</v>
      </c>
      <c r="Q1628" s="5" t="str" cm="1">
        <f t="array" ref="Q1628">_xlfn.IFS(K1628=1,"Basic",L1628=1,"Graduate",M1628=1,"Master",N1628=1,"PhD",TRUE,"Otherwise")</f>
        <v>Master</v>
      </c>
    </row>
    <row r="1629" spans="1:17">
      <c r="A1629">
        <v>1660</v>
      </c>
      <c r="B1629">
        <v>136145</v>
      </c>
      <c r="C1629">
        <v>1</v>
      </c>
      <c r="D1629">
        <v>0</v>
      </c>
      <c r="E1629">
        <v>35</v>
      </c>
      <c r="F1629">
        <v>0</v>
      </c>
      <c r="G1629">
        <v>1</v>
      </c>
      <c r="H1629">
        <v>0</v>
      </c>
      <c r="I1629">
        <v>0</v>
      </c>
      <c r="J1629">
        <v>0</v>
      </c>
      <c r="K1629">
        <v>0</v>
      </c>
      <c r="L1629">
        <v>0</v>
      </c>
      <c r="M1629">
        <v>0</v>
      </c>
      <c r="N1629">
        <v>0</v>
      </c>
      <c r="O1629" t="s">
        <v>34</v>
      </c>
      <c r="P1629" s="5" t="str" cm="1">
        <f t="array" ref="P1629">_xlfn.IFS(F1629=1,"Divorced",G1629=1,"Married",H1629=1,"Single",I1629=1,"Together",J1629=1,"Widow")</f>
        <v>Married</v>
      </c>
      <c r="Q1629" s="5" t="str" cm="1">
        <f t="array" ref="Q1629">_xlfn.IFS(K1629=1,"Basic",L1629=1,"Graduate",M1629=1,"Master",N1629=1,"PhD",TRUE,"Otherwise")</f>
        <v>Otherwise</v>
      </c>
    </row>
    <row r="1630" spans="1:17">
      <c r="A1630">
        <v>1368</v>
      </c>
      <c r="B1630">
        <v>136143</v>
      </c>
      <c r="C1630">
        <v>1</v>
      </c>
      <c r="D1630">
        <v>0</v>
      </c>
      <c r="E1630">
        <v>39</v>
      </c>
      <c r="F1630">
        <v>0</v>
      </c>
      <c r="G1630">
        <v>0</v>
      </c>
      <c r="H1630">
        <v>1</v>
      </c>
      <c r="I1630">
        <v>0</v>
      </c>
      <c r="J1630">
        <v>0</v>
      </c>
      <c r="K1630">
        <v>0</v>
      </c>
      <c r="L1630">
        <v>0</v>
      </c>
      <c r="M1630">
        <v>1</v>
      </c>
      <c r="N1630">
        <v>0</v>
      </c>
      <c r="O1630" t="s">
        <v>28</v>
      </c>
      <c r="P1630" s="5" t="str" cm="1">
        <f t="array" ref="P1630">_xlfn.IFS(F1630=1,"Divorced",G1630=1,"Married",H1630=1,"Single",I1630=1,"Together",J1630=1,"Widow")</f>
        <v>Single</v>
      </c>
      <c r="Q1630" s="5" t="str" cm="1">
        <f t="array" ref="Q1630">_xlfn.IFS(K1630=1,"Basic",L1630=1,"Graduate",M1630=1,"Master",N1630=1,"PhD",TRUE,"Otherwise")</f>
        <v>Master</v>
      </c>
    </row>
    <row r="1631" spans="1:17">
      <c r="A1631">
        <v>1081</v>
      </c>
      <c r="B1631">
        <v>136138</v>
      </c>
      <c r="C1631">
        <v>1</v>
      </c>
      <c r="D1631">
        <v>1</v>
      </c>
      <c r="E1631">
        <v>50</v>
      </c>
      <c r="F1631">
        <v>0</v>
      </c>
      <c r="G1631">
        <v>1</v>
      </c>
      <c r="H1631">
        <v>0</v>
      </c>
      <c r="I1631">
        <v>0</v>
      </c>
      <c r="J1631">
        <v>0</v>
      </c>
      <c r="K1631">
        <v>0</v>
      </c>
      <c r="L1631">
        <v>0</v>
      </c>
      <c r="M1631">
        <v>1</v>
      </c>
      <c r="N1631">
        <v>0</v>
      </c>
      <c r="O1631" t="s">
        <v>29</v>
      </c>
      <c r="P1631" s="5" t="str" cm="1">
        <f t="array" ref="P1631">_xlfn.IFS(F1631=1,"Divorced",G1631=1,"Married",H1631=1,"Single",I1631=1,"Together",J1631=1,"Widow")</f>
        <v>Married</v>
      </c>
      <c r="Q1631" s="5" t="str" cm="1">
        <f t="array" ref="Q1631">_xlfn.IFS(K1631=1,"Basic",L1631=1,"Graduate",M1631=1,"Master",N1631=1,"PhD",TRUE,"Otherwise")</f>
        <v>Master</v>
      </c>
    </row>
    <row r="1632" spans="1:17">
      <c r="A1632">
        <v>1986</v>
      </c>
      <c r="B1632">
        <v>136130</v>
      </c>
      <c r="C1632">
        <v>0</v>
      </c>
      <c r="D1632">
        <v>1</v>
      </c>
      <c r="E1632">
        <v>66</v>
      </c>
      <c r="F1632">
        <v>0</v>
      </c>
      <c r="G1632">
        <v>0</v>
      </c>
      <c r="H1632">
        <v>1</v>
      </c>
      <c r="I1632">
        <v>0</v>
      </c>
      <c r="J1632">
        <v>0</v>
      </c>
      <c r="K1632">
        <v>0</v>
      </c>
      <c r="L1632">
        <v>1</v>
      </c>
      <c r="M1632">
        <v>0</v>
      </c>
      <c r="N1632">
        <v>0</v>
      </c>
      <c r="O1632" t="s">
        <v>28</v>
      </c>
      <c r="P1632" s="5" t="str" cm="1">
        <f t="array" ref="P1632">_xlfn.IFS(F1632=1,"Divorced",G1632=1,"Married",H1632=1,"Single",I1632=1,"Together",J1632=1,"Widow")</f>
        <v>Single</v>
      </c>
      <c r="Q1632" s="5" t="str" cm="1">
        <f t="array" ref="Q1632">_xlfn.IFS(K1632=1,"Basic",L1632=1,"Graduate",M1632=1,"Master",N1632=1,"PhD",TRUE,"Otherwise")</f>
        <v>Graduate</v>
      </c>
    </row>
    <row r="1633" spans="1:17">
      <c r="A1633">
        <v>2573</v>
      </c>
      <c r="B1633">
        <v>136108</v>
      </c>
      <c r="C1633">
        <v>1</v>
      </c>
      <c r="D1633">
        <v>0</v>
      </c>
      <c r="E1633">
        <v>36</v>
      </c>
      <c r="F1633">
        <v>0</v>
      </c>
      <c r="G1633">
        <v>0</v>
      </c>
      <c r="H1633">
        <v>1</v>
      </c>
      <c r="I1633">
        <v>0</v>
      </c>
      <c r="J1633">
        <v>0</v>
      </c>
      <c r="K1633">
        <v>0</v>
      </c>
      <c r="L1633">
        <v>1</v>
      </c>
      <c r="M1633">
        <v>0</v>
      </c>
      <c r="N1633">
        <v>0</v>
      </c>
      <c r="O1633" t="s">
        <v>17</v>
      </c>
      <c r="P1633" s="5" t="str" cm="1">
        <f t="array" ref="P1633">_xlfn.IFS(F1633=1,"Divorced",G1633=1,"Married",H1633=1,"Single",I1633=1,"Together",J1633=1,"Widow")</f>
        <v>Single</v>
      </c>
      <c r="Q1633" s="5" t="str" cm="1">
        <f t="array" ref="Q1633">_xlfn.IFS(K1633=1,"Basic",L1633=1,"Graduate",M1633=1,"Master",N1633=1,"PhD",TRUE,"Otherwise")</f>
        <v>Graduate</v>
      </c>
    </row>
    <row r="1634" spans="1:17">
      <c r="A1634">
        <v>2762</v>
      </c>
      <c r="B1634">
        <v>136075</v>
      </c>
      <c r="C1634">
        <v>1</v>
      </c>
      <c r="D1634">
        <v>0</v>
      </c>
      <c r="E1634">
        <v>37</v>
      </c>
      <c r="F1634">
        <v>0</v>
      </c>
      <c r="G1634">
        <v>0</v>
      </c>
      <c r="H1634">
        <v>0</v>
      </c>
      <c r="I1634">
        <v>1</v>
      </c>
      <c r="J1634">
        <v>0</v>
      </c>
      <c r="K1634">
        <v>0</v>
      </c>
      <c r="L1634">
        <v>1</v>
      </c>
      <c r="M1634">
        <v>0</v>
      </c>
      <c r="N1634">
        <v>0</v>
      </c>
      <c r="O1634" t="s">
        <v>32</v>
      </c>
      <c r="P1634" s="5" t="str" cm="1">
        <f t="array" ref="P1634">_xlfn.IFS(F1634=1,"Divorced",G1634=1,"Married",H1634=1,"Single",I1634=1,"Together",J1634=1,"Widow")</f>
        <v>Together</v>
      </c>
      <c r="Q1634" s="5" t="str" cm="1">
        <f t="array" ref="Q1634">_xlfn.IFS(K1634=1,"Basic",L1634=1,"Graduate",M1634=1,"Master",N1634=1,"PhD",TRUE,"Otherwise")</f>
        <v>Graduate</v>
      </c>
    </row>
    <row r="1635" spans="1:17">
      <c r="A1635">
        <v>2923</v>
      </c>
      <c r="B1635">
        <v>136065</v>
      </c>
      <c r="C1635">
        <v>1</v>
      </c>
      <c r="D1635">
        <v>1</v>
      </c>
      <c r="E1635">
        <v>52</v>
      </c>
      <c r="F1635">
        <v>0</v>
      </c>
      <c r="G1635">
        <v>0</v>
      </c>
      <c r="H1635">
        <v>1</v>
      </c>
      <c r="I1635">
        <v>0</v>
      </c>
      <c r="J1635">
        <v>0</v>
      </c>
      <c r="K1635">
        <v>0</v>
      </c>
      <c r="L1635">
        <v>1</v>
      </c>
      <c r="M1635">
        <v>0</v>
      </c>
      <c r="N1635">
        <v>0</v>
      </c>
      <c r="O1635" t="s">
        <v>29</v>
      </c>
      <c r="P1635" s="5" t="str" cm="1">
        <f t="array" ref="P1635">_xlfn.IFS(F1635=1,"Divorced",G1635=1,"Married",H1635=1,"Single",I1635=1,"Together",J1635=1,"Widow")</f>
        <v>Single</v>
      </c>
      <c r="Q1635" s="5" t="str" cm="1">
        <f t="array" ref="Q1635">_xlfn.IFS(K1635=1,"Basic",L1635=1,"Graduate",M1635=1,"Master",N1635=1,"PhD",TRUE,"Otherwise")</f>
        <v>Graduate</v>
      </c>
    </row>
    <row r="1636" spans="1:17">
      <c r="A1636">
        <v>2892</v>
      </c>
      <c r="B1636">
        <v>136038</v>
      </c>
      <c r="C1636">
        <v>1</v>
      </c>
      <c r="D1636">
        <v>0</v>
      </c>
      <c r="E1636">
        <v>39</v>
      </c>
      <c r="F1636">
        <v>0</v>
      </c>
      <c r="G1636">
        <v>0</v>
      </c>
      <c r="H1636">
        <v>1</v>
      </c>
      <c r="I1636">
        <v>0</v>
      </c>
      <c r="J1636">
        <v>0</v>
      </c>
      <c r="K1636">
        <v>0</v>
      </c>
      <c r="L1636">
        <v>0</v>
      </c>
      <c r="M1636">
        <v>0</v>
      </c>
      <c r="N1636">
        <v>1</v>
      </c>
      <c r="O1636" t="s">
        <v>28</v>
      </c>
      <c r="P1636" s="5" t="str" cm="1">
        <f t="array" ref="P1636">_xlfn.IFS(F1636=1,"Divorced",G1636=1,"Married",H1636=1,"Single",I1636=1,"Together",J1636=1,"Widow")</f>
        <v>Single</v>
      </c>
      <c r="Q1636" s="5" t="str" cm="1">
        <f t="array" ref="Q1636">_xlfn.IFS(K1636=1,"Basic",L1636=1,"Graduate",M1636=1,"Master",N1636=1,"PhD",TRUE,"Otherwise")</f>
        <v>PhD</v>
      </c>
    </row>
    <row r="1637" spans="1:17">
      <c r="A1637">
        <v>2394</v>
      </c>
      <c r="B1637">
        <v>136026</v>
      </c>
      <c r="C1637">
        <v>2</v>
      </c>
      <c r="D1637">
        <v>1</v>
      </c>
      <c r="E1637">
        <v>48</v>
      </c>
      <c r="F1637">
        <v>0</v>
      </c>
      <c r="G1637">
        <v>1</v>
      </c>
      <c r="H1637">
        <v>0</v>
      </c>
      <c r="I1637">
        <v>0</v>
      </c>
      <c r="J1637">
        <v>0</v>
      </c>
      <c r="K1637">
        <v>0</v>
      </c>
      <c r="L1637">
        <v>1</v>
      </c>
      <c r="M1637">
        <v>0</v>
      </c>
      <c r="N1637">
        <v>0</v>
      </c>
      <c r="O1637" t="s">
        <v>28</v>
      </c>
      <c r="P1637" s="5" t="str" cm="1">
        <f t="array" ref="P1637">_xlfn.IFS(F1637=1,"Divorced",G1637=1,"Married",H1637=1,"Single",I1637=1,"Together",J1637=1,"Widow")</f>
        <v>Married</v>
      </c>
      <c r="Q1637" s="5" t="str" cm="1">
        <f t="array" ref="Q1637">_xlfn.IFS(K1637=1,"Basic",L1637=1,"Graduate",M1637=1,"Master",N1637=1,"PhD",TRUE,"Otherwise")</f>
        <v>Graduate</v>
      </c>
    </row>
    <row r="1638" spans="1:17">
      <c r="A1638">
        <v>1711</v>
      </c>
      <c r="B1638">
        <v>135946</v>
      </c>
      <c r="C1638">
        <v>1</v>
      </c>
      <c r="D1638">
        <v>1</v>
      </c>
      <c r="E1638">
        <v>71</v>
      </c>
      <c r="F1638">
        <v>1</v>
      </c>
      <c r="G1638">
        <v>0</v>
      </c>
      <c r="H1638">
        <v>0</v>
      </c>
      <c r="I1638">
        <v>0</v>
      </c>
      <c r="J1638">
        <v>0</v>
      </c>
      <c r="K1638">
        <v>0</v>
      </c>
      <c r="L1638">
        <v>0</v>
      </c>
      <c r="M1638">
        <v>0</v>
      </c>
      <c r="N1638">
        <v>1</v>
      </c>
      <c r="O1638" t="s">
        <v>29</v>
      </c>
      <c r="P1638" s="5" t="str" cm="1">
        <f t="array" ref="P1638">_xlfn.IFS(F1638=1,"Divorced",G1638=1,"Married",H1638=1,"Single",I1638=1,"Together",J1638=1,"Widow")</f>
        <v>Divorced</v>
      </c>
      <c r="Q1638" s="5" t="str" cm="1">
        <f t="array" ref="Q1638">_xlfn.IFS(K1638=1,"Basic",L1638=1,"Graduate",M1638=1,"Master",N1638=1,"PhD",TRUE,"Otherwise")</f>
        <v>PhD</v>
      </c>
    </row>
    <row r="1639" spans="1:17">
      <c r="A1639">
        <v>2616</v>
      </c>
      <c r="B1639">
        <v>135924</v>
      </c>
      <c r="C1639">
        <v>1</v>
      </c>
      <c r="D1639">
        <v>1</v>
      </c>
      <c r="E1639">
        <v>51</v>
      </c>
      <c r="F1639">
        <v>0</v>
      </c>
      <c r="G1639">
        <v>0</v>
      </c>
      <c r="H1639">
        <v>0</v>
      </c>
      <c r="I1639">
        <v>1</v>
      </c>
      <c r="J1639">
        <v>0</v>
      </c>
      <c r="K1639">
        <v>0</v>
      </c>
      <c r="L1639">
        <v>0</v>
      </c>
      <c r="M1639">
        <v>1</v>
      </c>
      <c r="N1639">
        <v>0</v>
      </c>
      <c r="O1639" t="s">
        <v>28</v>
      </c>
      <c r="P1639" s="5" t="str" cm="1">
        <f t="array" ref="P1639">_xlfn.IFS(F1639=1,"Divorced",G1639=1,"Married",H1639=1,"Single",I1639=1,"Together",J1639=1,"Widow")</f>
        <v>Together</v>
      </c>
      <c r="Q1639" s="5" t="str" cm="1">
        <f t="array" ref="Q1639">_xlfn.IFS(K1639=1,"Basic",L1639=1,"Graduate",M1639=1,"Master",N1639=1,"PhD",TRUE,"Otherwise")</f>
        <v>Master</v>
      </c>
    </row>
    <row r="1640" spans="1:17">
      <c r="A1640">
        <v>3173</v>
      </c>
      <c r="B1640">
        <v>135893</v>
      </c>
      <c r="C1640">
        <v>1</v>
      </c>
      <c r="D1640">
        <v>1</v>
      </c>
      <c r="E1640">
        <v>52</v>
      </c>
      <c r="F1640">
        <v>0</v>
      </c>
      <c r="G1640">
        <v>0</v>
      </c>
      <c r="H1640">
        <v>1</v>
      </c>
      <c r="I1640">
        <v>0</v>
      </c>
      <c r="J1640">
        <v>0</v>
      </c>
      <c r="K1640">
        <v>0</v>
      </c>
      <c r="L1640">
        <v>1</v>
      </c>
      <c r="M1640">
        <v>0</v>
      </c>
      <c r="N1640">
        <v>0</v>
      </c>
      <c r="O1640" t="s">
        <v>17</v>
      </c>
      <c r="P1640" s="5" t="str" cm="1">
        <f t="array" ref="P1640">_xlfn.IFS(F1640=1,"Divorced",G1640=1,"Married",H1640=1,"Single",I1640=1,"Together",J1640=1,"Widow")</f>
        <v>Single</v>
      </c>
      <c r="Q1640" s="5" t="str" cm="1">
        <f t="array" ref="Q1640">_xlfn.IFS(K1640=1,"Basic",L1640=1,"Graduate",M1640=1,"Master",N1640=1,"PhD",TRUE,"Otherwise")</f>
        <v>Graduate</v>
      </c>
    </row>
    <row r="1641" spans="1:17">
      <c r="A1641">
        <v>2317</v>
      </c>
      <c r="B1641">
        <v>135876</v>
      </c>
      <c r="C1641">
        <v>0</v>
      </c>
      <c r="D1641">
        <v>0</v>
      </c>
      <c r="E1641">
        <v>37</v>
      </c>
      <c r="F1641">
        <v>0</v>
      </c>
      <c r="G1641">
        <v>1</v>
      </c>
      <c r="H1641">
        <v>0</v>
      </c>
      <c r="I1641">
        <v>0</v>
      </c>
      <c r="J1641">
        <v>0</v>
      </c>
      <c r="K1641">
        <v>0</v>
      </c>
      <c r="L1641">
        <v>0</v>
      </c>
      <c r="M1641">
        <v>1</v>
      </c>
      <c r="N1641">
        <v>0</v>
      </c>
      <c r="O1641" t="s">
        <v>29</v>
      </c>
      <c r="P1641" s="5" t="str" cm="1">
        <f t="array" ref="P1641">_xlfn.IFS(F1641=1,"Divorced",G1641=1,"Married",H1641=1,"Single",I1641=1,"Together",J1641=1,"Widow")</f>
        <v>Married</v>
      </c>
      <c r="Q1641" s="5" t="str" cm="1">
        <f t="array" ref="Q1641">_xlfn.IFS(K1641=1,"Basic",L1641=1,"Graduate",M1641=1,"Master",N1641=1,"PhD",TRUE,"Otherwise")</f>
        <v>Master</v>
      </c>
    </row>
    <row r="1642" spans="1:17">
      <c r="A1642">
        <v>1128</v>
      </c>
      <c r="B1642">
        <v>135860</v>
      </c>
      <c r="C1642">
        <v>1</v>
      </c>
      <c r="D1642">
        <v>1</v>
      </c>
      <c r="E1642">
        <v>47</v>
      </c>
      <c r="F1642">
        <v>0</v>
      </c>
      <c r="G1642">
        <v>0</v>
      </c>
      <c r="H1642">
        <v>1</v>
      </c>
      <c r="I1642">
        <v>0</v>
      </c>
      <c r="J1642">
        <v>0</v>
      </c>
      <c r="K1642">
        <v>0</v>
      </c>
      <c r="L1642">
        <v>0</v>
      </c>
      <c r="M1642">
        <v>0</v>
      </c>
      <c r="N1642">
        <v>1</v>
      </c>
      <c r="O1642" t="s">
        <v>28</v>
      </c>
      <c r="P1642" s="5" t="str" cm="1">
        <f t="array" ref="P1642">_xlfn.IFS(F1642=1,"Divorced",G1642=1,"Married",H1642=1,"Single",I1642=1,"Together",J1642=1,"Widow")</f>
        <v>Single</v>
      </c>
      <c r="Q1642" s="5" t="str" cm="1">
        <f t="array" ref="Q1642">_xlfn.IFS(K1642=1,"Basic",L1642=1,"Graduate",M1642=1,"Master",N1642=1,"PhD",TRUE,"Otherwise")</f>
        <v>PhD</v>
      </c>
    </row>
    <row r="1643" spans="1:17">
      <c r="A1643">
        <v>2044</v>
      </c>
      <c r="B1643">
        <v>135860</v>
      </c>
      <c r="C1643">
        <v>1</v>
      </c>
      <c r="D1643">
        <v>1</v>
      </c>
      <c r="E1643">
        <v>47</v>
      </c>
      <c r="F1643">
        <v>1</v>
      </c>
      <c r="G1643">
        <v>0</v>
      </c>
      <c r="H1643">
        <v>0</v>
      </c>
      <c r="I1643">
        <v>0</v>
      </c>
      <c r="J1643">
        <v>0</v>
      </c>
      <c r="K1643">
        <v>0</v>
      </c>
      <c r="L1643">
        <v>0</v>
      </c>
      <c r="M1643">
        <v>0</v>
      </c>
      <c r="N1643">
        <v>1</v>
      </c>
      <c r="O1643" t="s">
        <v>34</v>
      </c>
      <c r="P1643" s="5" t="str" cm="1">
        <f t="array" ref="P1643">_xlfn.IFS(F1643=1,"Divorced",G1643=1,"Married",H1643=1,"Single",I1643=1,"Together",J1643=1,"Widow")</f>
        <v>Divorced</v>
      </c>
      <c r="Q1643" s="5" t="str" cm="1">
        <f t="array" ref="Q1643">_xlfn.IFS(K1643=1,"Basic",L1643=1,"Graduate",M1643=1,"Master",N1643=1,"PhD",TRUE,"Otherwise")</f>
        <v>PhD</v>
      </c>
    </row>
    <row r="1644" spans="1:17">
      <c r="A1644">
        <v>2241</v>
      </c>
      <c r="B1644">
        <v>135860</v>
      </c>
      <c r="C1644">
        <v>1</v>
      </c>
      <c r="D1644">
        <v>1</v>
      </c>
      <c r="E1644">
        <v>47</v>
      </c>
      <c r="F1644">
        <v>1</v>
      </c>
      <c r="G1644">
        <v>0</v>
      </c>
      <c r="H1644">
        <v>0</v>
      </c>
      <c r="I1644">
        <v>0</v>
      </c>
      <c r="J1644">
        <v>0</v>
      </c>
      <c r="K1644">
        <v>0</v>
      </c>
      <c r="L1644">
        <v>0</v>
      </c>
      <c r="M1644">
        <v>0</v>
      </c>
      <c r="N1644">
        <v>1</v>
      </c>
      <c r="O1644" t="s">
        <v>19</v>
      </c>
      <c r="P1644" s="5" t="str" cm="1">
        <f t="array" ref="P1644">_xlfn.IFS(F1644=1,"Divorced",G1644=1,"Married",H1644=1,"Single",I1644=1,"Together",J1644=1,"Widow")</f>
        <v>Divorced</v>
      </c>
      <c r="Q1644" s="5" t="str" cm="1">
        <f t="array" ref="Q1644">_xlfn.IFS(K1644=1,"Basic",L1644=1,"Graduate",M1644=1,"Master",N1644=1,"PhD",TRUE,"Otherwise")</f>
        <v>PhD</v>
      </c>
    </row>
    <row r="1645" spans="1:17">
      <c r="A1645">
        <v>2561</v>
      </c>
      <c r="B1645">
        <v>135860</v>
      </c>
      <c r="C1645">
        <v>1</v>
      </c>
      <c r="D1645">
        <v>1</v>
      </c>
      <c r="E1645">
        <v>47</v>
      </c>
      <c r="F1645">
        <v>1</v>
      </c>
      <c r="G1645">
        <v>0</v>
      </c>
      <c r="H1645">
        <v>0</v>
      </c>
      <c r="I1645">
        <v>0</v>
      </c>
      <c r="J1645">
        <v>0</v>
      </c>
      <c r="K1645">
        <v>0</v>
      </c>
      <c r="L1645">
        <v>0</v>
      </c>
      <c r="M1645">
        <v>0</v>
      </c>
      <c r="N1645">
        <v>1</v>
      </c>
      <c r="O1645" t="s">
        <v>17</v>
      </c>
      <c r="P1645" s="5" t="str" cm="1">
        <f t="array" ref="P1645">_xlfn.IFS(F1645=1,"Divorced",G1645=1,"Married",H1645=1,"Single",I1645=1,"Together",J1645=1,"Widow")</f>
        <v>Divorced</v>
      </c>
      <c r="Q1645" s="5" t="str" cm="1">
        <f t="array" ref="Q1645">_xlfn.IFS(K1645=1,"Basic",L1645=1,"Graduate",M1645=1,"Master",N1645=1,"PhD",TRUE,"Otherwise")</f>
        <v>PhD</v>
      </c>
    </row>
    <row r="1646" spans="1:17">
      <c r="A1646">
        <v>1862</v>
      </c>
      <c r="B1646">
        <v>135797</v>
      </c>
      <c r="C1646">
        <v>0</v>
      </c>
      <c r="D1646">
        <v>1</v>
      </c>
      <c r="E1646">
        <v>45</v>
      </c>
      <c r="F1646">
        <v>0</v>
      </c>
      <c r="G1646">
        <v>1</v>
      </c>
      <c r="H1646">
        <v>0</v>
      </c>
      <c r="I1646">
        <v>0</v>
      </c>
      <c r="J1646">
        <v>0</v>
      </c>
      <c r="K1646">
        <v>0</v>
      </c>
      <c r="L1646">
        <v>1</v>
      </c>
      <c r="M1646">
        <v>0</v>
      </c>
      <c r="N1646">
        <v>0</v>
      </c>
      <c r="O1646" t="s">
        <v>32</v>
      </c>
      <c r="P1646" s="5" t="str" cm="1">
        <f t="array" ref="P1646">_xlfn.IFS(F1646=1,"Divorced",G1646=1,"Married",H1646=1,"Single",I1646=1,"Together",J1646=1,"Widow")</f>
        <v>Married</v>
      </c>
      <c r="Q1646" s="5" t="str" cm="1">
        <f t="array" ref="Q1646">_xlfn.IFS(K1646=1,"Basic",L1646=1,"Graduate",M1646=1,"Master",N1646=1,"PhD",TRUE,"Otherwise")</f>
        <v>Graduate</v>
      </c>
    </row>
    <row r="1647" spans="1:17">
      <c r="A1647">
        <v>1600</v>
      </c>
      <c r="B1647">
        <v>135791</v>
      </c>
      <c r="C1647">
        <v>2</v>
      </c>
      <c r="D1647">
        <v>1</v>
      </c>
      <c r="E1647">
        <v>55</v>
      </c>
      <c r="F1647">
        <v>0</v>
      </c>
      <c r="G1647">
        <v>0</v>
      </c>
      <c r="H1647">
        <v>1</v>
      </c>
      <c r="I1647">
        <v>0</v>
      </c>
      <c r="J1647">
        <v>0</v>
      </c>
      <c r="K1647">
        <v>0</v>
      </c>
      <c r="L1647">
        <v>0</v>
      </c>
      <c r="M1647">
        <v>1</v>
      </c>
      <c r="N1647">
        <v>0</v>
      </c>
      <c r="O1647" t="s">
        <v>34</v>
      </c>
      <c r="P1647" s="5" t="str" cm="1">
        <f t="array" ref="P1647">_xlfn.IFS(F1647=1,"Divorced",G1647=1,"Married",H1647=1,"Single",I1647=1,"Together",J1647=1,"Widow")</f>
        <v>Single</v>
      </c>
      <c r="Q1647" s="5" t="str" cm="1">
        <f t="array" ref="Q1647">_xlfn.IFS(K1647=1,"Basic",L1647=1,"Graduate",M1647=1,"Master",N1647=1,"PhD",TRUE,"Otherwise")</f>
        <v>Master</v>
      </c>
    </row>
    <row r="1648" spans="1:17">
      <c r="A1648">
        <v>2352</v>
      </c>
      <c r="B1648">
        <v>135791</v>
      </c>
      <c r="C1648">
        <v>2</v>
      </c>
      <c r="D1648">
        <v>1</v>
      </c>
      <c r="E1648">
        <v>55</v>
      </c>
      <c r="F1648">
        <v>0</v>
      </c>
      <c r="G1648">
        <v>0</v>
      </c>
      <c r="H1648">
        <v>1</v>
      </c>
      <c r="I1648">
        <v>0</v>
      </c>
      <c r="J1648">
        <v>0</v>
      </c>
      <c r="K1648">
        <v>0</v>
      </c>
      <c r="L1648">
        <v>0</v>
      </c>
      <c r="M1648">
        <v>1</v>
      </c>
      <c r="N1648">
        <v>0</v>
      </c>
      <c r="O1648" t="s">
        <v>28</v>
      </c>
      <c r="P1648" s="5" t="str" cm="1">
        <f t="array" ref="P1648">_xlfn.IFS(F1648=1,"Divorced",G1648=1,"Married",H1648=1,"Single",I1648=1,"Together",J1648=1,"Widow")</f>
        <v>Single</v>
      </c>
      <c r="Q1648" s="5" t="str" cm="1">
        <f t="array" ref="Q1648">_xlfn.IFS(K1648=1,"Basic",L1648=1,"Graduate",M1648=1,"Master",N1648=1,"PhD",TRUE,"Otherwise")</f>
        <v>Master</v>
      </c>
    </row>
    <row r="1649" spans="1:17">
      <c r="A1649">
        <v>1049</v>
      </c>
      <c r="B1649">
        <v>135790</v>
      </c>
      <c r="C1649">
        <v>1</v>
      </c>
      <c r="D1649">
        <v>0</v>
      </c>
      <c r="E1649">
        <v>43</v>
      </c>
      <c r="F1649">
        <v>0</v>
      </c>
      <c r="G1649">
        <v>0</v>
      </c>
      <c r="H1649">
        <v>1</v>
      </c>
      <c r="I1649">
        <v>0</v>
      </c>
      <c r="J1649">
        <v>0</v>
      </c>
      <c r="K1649">
        <v>0</v>
      </c>
      <c r="L1649">
        <v>1</v>
      </c>
      <c r="M1649">
        <v>0</v>
      </c>
      <c r="N1649">
        <v>0</v>
      </c>
      <c r="O1649" t="s">
        <v>17</v>
      </c>
      <c r="P1649" s="5" t="str" cm="1">
        <f t="array" ref="P1649">_xlfn.IFS(F1649=1,"Divorced",G1649=1,"Married",H1649=1,"Single",I1649=1,"Together",J1649=1,"Widow")</f>
        <v>Single</v>
      </c>
      <c r="Q1649" s="5" t="str" cm="1">
        <f t="array" ref="Q1649">_xlfn.IFS(K1649=1,"Basic",L1649=1,"Graduate",M1649=1,"Master",N1649=1,"PhD",TRUE,"Otherwise")</f>
        <v>Graduate</v>
      </c>
    </row>
    <row r="1650" spans="1:17">
      <c r="A1650">
        <v>3109</v>
      </c>
      <c r="B1650">
        <v>135788</v>
      </c>
      <c r="C1650">
        <v>1</v>
      </c>
      <c r="D1650">
        <v>1</v>
      </c>
      <c r="E1650">
        <v>49</v>
      </c>
      <c r="F1650">
        <v>0</v>
      </c>
      <c r="G1650">
        <v>1</v>
      </c>
      <c r="H1650">
        <v>0</v>
      </c>
      <c r="I1650">
        <v>0</v>
      </c>
      <c r="J1650">
        <v>0</v>
      </c>
      <c r="K1650">
        <v>0</v>
      </c>
      <c r="L1650">
        <v>1</v>
      </c>
      <c r="M1650">
        <v>0</v>
      </c>
      <c r="N1650">
        <v>0</v>
      </c>
      <c r="O1650" t="s">
        <v>29</v>
      </c>
      <c r="P1650" s="5" t="str" cm="1">
        <f t="array" ref="P1650">_xlfn.IFS(F1650=1,"Divorced",G1650=1,"Married",H1650=1,"Single",I1650=1,"Together",J1650=1,"Widow")</f>
        <v>Married</v>
      </c>
      <c r="Q1650" s="5" t="str" cm="1">
        <f t="array" ref="Q1650">_xlfn.IFS(K1650=1,"Basic",L1650=1,"Graduate",M1650=1,"Master",N1650=1,"PhD",TRUE,"Otherwise")</f>
        <v>Graduate</v>
      </c>
    </row>
    <row r="1651" spans="1:17">
      <c r="A1651">
        <v>2470</v>
      </c>
      <c r="B1651">
        <v>135765</v>
      </c>
      <c r="C1651">
        <v>1</v>
      </c>
      <c r="D1651">
        <v>0</v>
      </c>
      <c r="E1651">
        <v>30</v>
      </c>
      <c r="F1651">
        <v>0</v>
      </c>
      <c r="G1651">
        <v>1</v>
      </c>
      <c r="H1651">
        <v>0</v>
      </c>
      <c r="I1651">
        <v>0</v>
      </c>
      <c r="J1651">
        <v>0</v>
      </c>
      <c r="K1651">
        <v>0</v>
      </c>
      <c r="L1651">
        <v>1</v>
      </c>
      <c r="M1651">
        <v>0</v>
      </c>
      <c r="N1651">
        <v>0</v>
      </c>
      <c r="O1651" t="s">
        <v>34</v>
      </c>
      <c r="P1651" s="5" t="str" cm="1">
        <f t="array" ref="P1651">_xlfn.IFS(F1651=1,"Divorced",G1651=1,"Married",H1651=1,"Single",I1651=1,"Together",J1651=1,"Widow")</f>
        <v>Married</v>
      </c>
      <c r="Q1651" s="5" t="str" cm="1">
        <f t="array" ref="Q1651">_xlfn.IFS(K1651=1,"Basic",L1651=1,"Graduate",M1651=1,"Master",N1651=1,"PhD",TRUE,"Otherwise")</f>
        <v>Graduate</v>
      </c>
    </row>
    <row r="1652" spans="1:17">
      <c r="A1652">
        <v>1959</v>
      </c>
      <c r="B1652">
        <v>135704</v>
      </c>
      <c r="C1652">
        <v>1</v>
      </c>
      <c r="D1652">
        <v>1</v>
      </c>
      <c r="E1652">
        <v>68</v>
      </c>
      <c r="F1652">
        <v>0</v>
      </c>
      <c r="G1652">
        <v>1</v>
      </c>
      <c r="H1652">
        <v>0</v>
      </c>
      <c r="I1652">
        <v>0</v>
      </c>
      <c r="J1652">
        <v>0</v>
      </c>
      <c r="K1652">
        <v>0</v>
      </c>
      <c r="L1652">
        <v>1</v>
      </c>
      <c r="M1652">
        <v>0</v>
      </c>
      <c r="N1652">
        <v>0</v>
      </c>
      <c r="O1652" t="s">
        <v>19</v>
      </c>
      <c r="P1652" s="5" t="str" cm="1">
        <f t="array" ref="P1652">_xlfn.IFS(F1652=1,"Divorced",G1652=1,"Married",H1652=1,"Single",I1652=1,"Together",J1652=1,"Widow")</f>
        <v>Married</v>
      </c>
      <c r="Q1652" s="5" t="str" cm="1">
        <f t="array" ref="Q1652">_xlfn.IFS(K1652=1,"Basic",L1652=1,"Graduate",M1652=1,"Master",N1652=1,"PhD",TRUE,"Otherwise")</f>
        <v>Graduate</v>
      </c>
    </row>
    <row r="1653" spans="1:17">
      <c r="A1653">
        <v>2883</v>
      </c>
      <c r="B1653">
        <v>135701</v>
      </c>
      <c r="C1653">
        <v>0</v>
      </c>
      <c r="D1653">
        <v>0</v>
      </c>
      <c r="E1653">
        <v>61</v>
      </c>
      <c r="F1653">
        <v>0</v>
      </c>
      <c r="G1653">
        <v>1</v>
      </c>
      <c r="H1653">
        <v>0</v>
      </c>
      <c r="I1653">
        <v>0</v>
      </c>
      <c r="J1653">
        <v>0</v>
      </c>
      <c r="K1653">
        <v>0</v>
      </c>
      <c r="L1653">
        <v>1</v>
      </c>
      <c r="M1653">
        <v>0</v>
      </c>
      <c r="N1653">
        <v>0</v>
      </c>
      <c r="O1653" t="s">
        <v>19</v>
      </c>
      <c r="P1653" s="5" t="str" cm="1">
        <f t="array" ref="P1653">_xlfn.IFS(F1653=1,"Divorced",G1653=1,"Married",H1653=1,"Single",I1653=1,"Together",J1653=1,"Widow")</f>
        <v>Married</v>
      </c>
      <c r="Q1653" s="5" t="str" cm="1">
        <f t="array" ref="Q1653">_xlfn.IFS(K1653=1,"Basic",L1653=1,"Graduate",M1653=1,"Master",N1653=1,"PhD",TRUE,"Otherwise")</f>
        <v>Graduate</v>
      </c>
    </row>
    <row r="1654" spans="1:17">
      <c r="A1654">
        <v>1138</v>
      </c>
      <c r="B1654">
        <v>135688</v>
      </c>
      <c r="C1654">
        <v>2</v>
      </c>
      <c r="D1654">
        <v>1</v>
      </c>
      <c r="E1654">
        <v>47</v>
      </c>
      <c r="F1654">
        <v>0</v>
      </c>
      <c r="G1654">
        <v>1</v>
      </c>
      <c r="H1654">
        <v>0</v>
      </c>
      <c r="I1654">
        <v>0</v>
      </c>
      <c r="J1654">
        <v>0</v>
      </c>
      <c r="K1654">
        <v>0</v>
      </c>
      <c r="L1654">
        <v>0</v>
      </c>
      <c r="M1654">
        <v>0</v>
      </c>
      <c r="N1654">
        <v>0</v>
      </c>
      <c r="O1654" t="s">
        <v>34</v>
      </c>
      <c r="P1654" s="5" t="str" cm="1">
        <f t="array" ref="P1654">_xlfn.IFS(F1654=1,"Divorced",G1654=1,"Married",H1654=1,"Single",I1654=1,"Together",J1654=1,"Widow")</f>
        <v>Married</v>
      </c>
      <c r="Q1654" s="5" t="str" cm="1">
        <f t="array" ref="Q1654">_xlfn.IFS(K1654=1,"Basic",L1654=1,"Graduate",M1654=1,"Master",N1654=1,"PhD",TRUE,"Otherwise")</f>
        <v>Otherwise</v>
      </c>
    </row>
    <row r="1655" spans="1:17">
      <c r="A1655">
        <v>1367</v>
      </c>
      <c r="B1655">
        <v>135688</v>
      </c>
      <c r="C1655">
        <v>2</v>
      </c>
      <c r="D1655">
        <v>1</v>
      </c>
      <c r="E1655">
        <v>47</v>
      </c>
      <c r="F1655">
        <v>0</v>
      </c>
      <c r="G1655">
        <v>1</v>
      </c>
      <c r="H1655">
        <v>0</v>
      </c>
      <c r="I1655">
        <v>0</v>
      </c>
      <c r="J1655">
        <v>0</v>
      </c>
      <c r="K1655">
        <v>0</v>
      </c>
      <c r="L1655">
        <v>0</v>
      </c>
      <c r="M1655">
        <v>0</v>
      </c>
      <c r="N1655">
        <v>0</v>
      </c>
      <c r="O1655" t="s">
        <v>17</v>
      </c>
      <c r="P1655" s="5" t="str" cm="1">
        <f t="array" ref="P1655">_xlfn.IFS(F1655=1,"Divorced",G1655=1,"Married",H1655=1,"Single",I1655=1,"Together",J1655=1,"Widow")</f>
        <v>Married</v>
      </c>
      <c r="Q1655" s="5" t="str" cm="1">
        <f t="array" ref="Q1655">_xlfn.IFS(K1655=1,"Basic",L1655=1,"Graduate",M1655=1,"Master",N1655=1,"PhD",TRUE,"Otherwise")</f>
        <v>Otherwise</v>
      </c>
    </row>
    <row r="1656" spans="1:17">
      <c r="A1656">
        <v>1354</v>
      </c>
      <c r="B1656">
        <v>135684</v>
      </c>
      <c r="C1656">
        <v>1</v>
      </c>
      <c r="D1656">
        <v>0</v>
      </c>
      <c r="E1656">
        <v>36</v>
      </c>
      <c r="F1656">
        <v>0</v>
      </c>
      <c r="G1656">
        <v>1</v>
      </c>
      <c r="H1656">
        <v>0</v>
      </c>
      <c r="I1656">
        <v>0</v>
      </c>
      <c r="J1656">
        <v>0</v>
      </c>
      <c r="K1656">
        <v>0</v>
      </c>
      <c r="L1656">
        <v>0</v>
      </c>
      <c r="M1656">
        <v>0</v>
      </c>
      <c r="N1656">
        <v>0</v>
      </c>
      <c r="O1656" t="s">
        <v>34</v>
      </c>
      <c r="P1656" s="5" t="str" cm="1">
        <f t="array" ref="P1656">_xlfn.IFS(F1656=1,"Divorced",G1656=1,"Married",H1656=1,"Single",I1656=1,"Together",J1656=1,"Widow")</f>
        <v>Married</v>
      </c>
      <c r="Q1656" s="5" t="str" cm="1">
        <f t="array" ref="Q1656">_xlfn.IFS(K1656=1,"Basic",L1656=1,"Graduate",M1656=1,"Master",N1656=1,"PhD",TRUE,"Otherwise")</f>
        <v>Otherwise</v>
      </c>
    </row>
    <row r="1657" spans="1:17">
      <c r="A1657">
        <v>1687</v>
      </c>
      <c r="B1657">
        <v>135682</v>
      </c>
      <c r="C1657">
        <v>1</v>
      </c>
      <c r="D1657">
        <v>0</v>
      </c>
      <c r="E1657">
        <v>50</v>
      </c>
      <c r="F1657">
        <v>1</v>
      </c>
      <c r="G1657">
        <v>0</v>
      </c>
      <c r="H1657">
        <v>0</v>
      </c>
      <c r="I1657">
        <v>0</v>
      </c>
      <c r="J1657">
        <v>0</v>
      </c>
      <c r="K1657">
        <v>0</v>
      </c>
      <c r="L1657">
        <v>0</v>
      </c>
      <c r="M1657">
        <v>0</v>
      </c>
      <c r="N1657">
        <v>1</v>
      </c>
      <c r="O1657" t="s">
        <v>29</v>
      </c>
      <c r="P1657" s="5" t="str" cm="1">
        <f t="array" ref="P1657">_xlfn.IFS(F1657=1,"Divorced",G1657=1,"Married",H1657=1,"Single",I1657=1,"Together",J1657=1,"Widow")</f>
        <v>Divorced</v>
      </c>
      <c r="Q1657" s="5" t="str" cm="1">
        <f t="array" ref="Q1657">_xlfn.IFS(K1657=1,"Basic",L1657=1,"Graduate",M1657=1,"Master",N1657=1,"PhD",TRUE,"Otherwise")</f>
        <v>PhD</v>
      </c>
    </row>
    <row r="1658" spans="1:17">
      <c r="A1658">
        <v>1894</v>
      </c>
      <c r="B1658">
        <v>135641</v>
      </c>
      <c r="C1658">
        <v>1</v>
      </c>
      <c r="D1658">
        <v>0</v>
      </c>
      <c r="E1658">
        <v>48</v>
      </c>
      <c r="F1658">
        <v>0</v>
      </c>
      <c r="G1658">
        <v>1</v>
      </c>
      <c r="H1658">
        <v>0</v>
      </c>
      <c r="I1658">
        <v>0</v>
      </c>
      <c r="J1658">
        <v>0</v>
      </c>
      <c r="K1658">
        <v>0</v>
      </c>
      <c r="L1658">
        <v>0</v>
      </c>
      <c r="M1658">
        <v>1</v>
      </c>
      <c r="N1658">
        <v>0</v>
      </c>
      <c r="O1658" t="s">
        <v>34</v>
      </c>
      <c r="P1658" s="5" t="str" cm="1">
        <f t="array" ref="P1658">_xlfn.IFS(F1658=1,"Divorced",G1658=1,"Married",H1658=1,"Single",I1658=1,"Together",J1658=1,"Widow")</f>
        <v>Married</v>
      </c>
      <c r="Q1658" s="5" t="str" cm="1">
        <f t="array" ref="Q1658">_xlfn.IFS(K1658=1,"Basic",L1658=1,"Graduate",M1658=1,"Master",N1658=1,"PhD",TRUE,"Otherwise")</f>
        <v>Master</v>
      </c>
    </row>
    <row r="1659" spans="1:17">
      <c r="A1659">
        <v>2630</v>
      </c>
      <c r="B1659">
        <v>135544</v>
      </c>
      <c r="C1659">
        <v>1</v>
      </c>
      <c r="D1659">
        <v>0</v>
      </c>
      <c r="E1659">
        <v>42</v>
      </c>
      <c r="F1659">
        <v>0</v>
      </c>
      <c r="G1659">
        <v>0</v>
      </c>
      <c r="H1659">
        <v>1</v>
      </c>
      <c r="I1659">
        <v>0</v>
      </c>
      <c r="J1659">
        <v>0</v>
      </c>
      <c r="K1659">
        <v>0</v>
      </c>
      <c r="L1659">
        <v>0</v>
      </c>
      <c r="M1659">
        <v>1</v>
      </c>
      <c r="N1659">
        <v>0</v>
      </c>
      <c r="O1659" t="s">
        <v>32</v>
      </c>
      <c r="P1659" s="5" t="str" cm="1">
        <f t="array" ref="P1659">_xlfn.IFS(F1659=1,"Divorced",G1659=1,"Married",H1659=1,"Single",I1659=1,"Together",J1659=1,"Widow")</f>
        <v>Single</v>
      </c>
      <c r="Q1659" s="5" t="str" cm="1">
        <f t="array" ref="Q1659">_xlfn.IFS(K1659=1,"Basic",L1659=1,"Graduate",M1659=1,"Master",N1659=1,"PhD",TRUE,"Otherwise")</f>
        <v>Master</v>
      </c>
    </row>
    <row r="1660" spans="1:17">
      <c r="A1660">
        <v>1741</v>
      </c>
      <c r="B1660">
        <v>135523</v>
      </c>
      <c r="C1660">
        <v>1</v>
      </c>
      <c r="D1660">
        <v>0</v>
      </c>
      <c r="E1660">
        <v>39</v>
      </c>
      <c r="F1660">
        <v>0</v>
      </c>
      <c r="G1660">
        <v>1</v>
      </c>
      <c r="H1660">
        <v>0</v>
      </c>
      <c r="I1660">
        <v>0</v>
      </c>
      <c r="J1660">
        <v>0</v>
      </c>
      <c r="K1660">
        <v>0</v>
      </c>
      <c r="L1660">
        <v>0</v>
      </c>
      <c r="M1660">
        <v>0</v>
      </c>
      <c r="N1660">
        <v>0</v>
      </c>
      <c r="O1660" t="s">
        <v>29</v>
      </c>
      <c r="P1660" s="5" t="str" cm="1">
        <f t="array" ref="P1660">_xlfn.IFS(F1660=1,"Divorced",G1660=1,"Married",H1660=1,"Single",I1660=1,"Together",J1660=1,"Widow")</f>
        <v>Married</v>
      </c>
      <c r="Q1660" s="5" t="str" cm="1">
        <f t="array" ref="Q1660">_xlfn.IFS(K1660=1,"Basic",L1660=1,"Graduate",M1660=1,"Master",N1660=1,"PhD",TRUE,"Otherwise")</f>
        <v>Otherwise</v>
      </c>
    </row>
    <row r="1661" spans="1:17">
      <c r="A1661">
        <v>1815</v>
      </c>
      <c r="B1661">
        <v>135441</v>
      </c>
      <c r="C1661">
        <v>1</v>
      </c>
      <c r="D1661">
        <v>1</v>
      </c>
      <c r="E1661">
        <v>53</v>
      </c>
      <c r="F1661">
        <v>0</v>
      </c>
      <c r="G1661">
        <v>1</v>
      </c>
      <c r="H1661">
        <v>0</v>
      </c>
      <c r="I1661">
        <v>0</v>
      </c>
      <c r="J1661">
        <v>0</v>
      </c>
      <c r="K1661">
        <v>0</v>
      </c>
      <c r="L1661">
        <v>1</v>
      </c>
      <c r="M1661">
        <v>0</v>
      </c>
      <c r="N1661">
        <v>0</v>
      </c>
      <c r="O1661" t="s">
        <v>19</v>
      </c>
      <c r="P1661" s="5" t="str" cm="1">
        <f t="array" ref="P1661">_xlfn.IFS(F1661=1,"Divorced",G1661=1,"Married",H1661=1,"Single",I1661=1,"Together",J1661=1,"Widow")</f>
        <v>Married</v>
      </c>
      <c r="Q1661" s="5" t="str" cm="1">
        <f t="array" ref="Q1661">_xlfn.IFS(K1661=1,"Basic",L1661=1,"Graduate",M1661=1,"Master",N1661=1,"PhD",TRUE,"Otherwise")</f>
        <v>Graduate</v>
      </c>
    </row>
    <row r="1662" spans="1:17">
      <c r="A1662">
        <v>1276</v>
      </c>
      <c r="B1662">
        <v>135416</v>
      </c>
      <c r="C1662">
        <v>0</v>
      </c>
      <c r="D1662">
        <v>0</v>
      </c>
      <c r="E1662">
        <v>71</v>
      </c>
      <c r="F1662">
        <v>1</v>
      </c>
      <c r="G1662">
        <v>0</v>
      </c>
      <c r="H1662">
        <v>0</v>
      </c>
      <c r="I1662">
        <v>0</v>
      </c>
      <c r="J1662">
        <v>0</v>
      </c>
      <c r="K1662">
        <v>0</v>
      </c>
      <c r="L1662">
        <v>0</v>
      </c>
      <c r="M1662">
        <v>1</v>
      </c>
      <c r="N1662">
        <v>0</v>
      </c>
      <c r="O1662" t="s">
        <v>34</v>
      </c>
      <c r="P1662" s="5" t="str" cm="1">
        <f t="array" ref="P1662">_xlfn.IFS(F1662=1,"Divorced",G1662=1,"Married",H1662=1,"Single",I1662=1,"Together",J1662=1,"Widow")</f>
        <v>Divorced</v>
      </c>
      <c r="Q1662" s="5" t="str" cm="1">
        <f t="array" ref="Q1662">_xlfn.IFS(K1662=1,"Basic",L1662=1,"Graduate",M1662=1,"Master",N1662=1,"PhD",TRUE,"Otherwise")</f>
        <v>Master</v>
      </c>
    </row>
    <row r="1663" spans="1:17">
      <c r="A1663">
        <v>1283</v>
      </c>
      <c r="B1663">
        <v>135388</v>
      </c>
      <c r="C1663">
        <v>1</v>
      </c>
      <c r="D1663">
        <v>0</v>
      </c>
      <c r="E1663">
        <v>32</v>
      </c>
      <c r="F1663">
        <v>1</v>
      </c>
      <c r="G1663">
        <v>0</v>
      </c>
      <c r="H1663">
        <v>0</v>
      </c>
      <c r="I1663">
        <v>0</v>
      </c>
      <c r="J1663">
        <v>0</v>
      </c>
      <c r="K1663">
        <v>0</v>
      </c>
      <c r="L1663">
        <v>0</v>
      </c>
      <c r="M1663">
        <v>0</v>
      </c>
      <c r="N1663">
        <v>0</v>
      </c>
      <c r="O1663" t="s">
        <v>17</v>
      </c>
      <c r="P1663" s="5" t="str" cm="1">
        <f t="array" ref="P1663">_xlfn.IFS(F1663=1,"Divorced",G1663=1,"Married",H1663=1,"Single",I1663=1,"Together",J1663=1,"Widow")</f>
        <v>Divorced</v>
      </c>
      <c r="Q1663" s="5" t="str" cm="1">
        <f t="array" ref="Q1663">_xlfn.IFS(K1663=1,"Basic",L1663=1,"Graduate",M1663=1,"Master",N1663=1,"PhD",TRUE,"Otherwise")</f>
        <v>Otherwise</v>
      </c>
    </row>
    <row r="1664" spans="1:17">
      <c r="A1664">
        <v>1970</v>
      </c>
      <c r="B1664">
        <v>135340</v>
      </c>
      <c r="C1664">
        <v>1</v>
      </c>
      <c r="D1664">
        <v>1</v>
      </c>
      <c r="E1664">
        <v>64</v>
      </c>
      <c r="F1664">
        <v>0</v>
      </c>
      <c r="G1664">
        <v>0</v>
      </c>
      <c r="H1664">
        <v>0</v>
      </c>
      <c r="I1664">
        <v>0</v>
      </c>
      <c r="J1664">
        <v>1</v>
      </c>
      <c r="K1664">
        <v>0</v>
      </c>
      <c r="L1664">
        <v>0</v>
      </c>
      <c r="M1664">
        <v>0</v>
      </c>
      <c r="N1664">
        <v>1</v>
      </c>
      <c r="O1664" t="s">
        <v>32</v>
      </c>
      <c r="P1664" s="5" t="str" cm="1">
        <f t="array" ref="P1664">_xlfn.IFS(F1664=1,"Divorced",G1664=1,"Married",H1664=1,"Single",I1664=1,"Together",J1664=1,"Widow")</f>
        <v>Widow</v>
      </c>
      <c r="Q1664" s="5" t="str" cm="1">
        <f t="array" ref="Q1664">_xlfn.IFS(K1664=1,"Basic",L1664=1,"Graduate",M1664=1,"Master",N1664=1,"PhD",TRUE,"Otherwise")</f>
        <v>PhD</v>
      </c>
    </row>
    <row r="1665" spans="1:17">
      <c r="A1665">
        <v>2148</v>
      </c>
      <c r="B1665">
        <v>135322</v>
      </c>
      <c r="C1665">
        <v>1</v>
      </c>
      <c r="D1665">
        <v>2</v>
      </c>
      <c r="E1665">
        <v>52</v>
      </c>
      <c r="F1665">
        <v>0</v>
      </c>
      <c r="G1665">
        <v>0</v>
      </c>
      <c r="H1665">
        <v>0</v>
      </c>
      <c r="I1665">
        <v>1</v>
      </c>
      <c r="J1665">
        <v>0</v>
      </c>
      <c r="K1665">
        <v>0</v>
      </c>
      <c r="L1665">
        <v>1</v>
      </c>
      <c r="M1665">
        <v>0</v>
      </c>
      <c r="N1665">
        <v>0</v>
      </c>
      <c r="O1665" t="s">
        <v>28</v>
      </c>
      <c r="P1665" s="5" t="str" cm="1">
        <f t="array" ref="P1665">_xlfn.IFS(F1665=1,"Divorced",G1665=1,"Married",H1665=1,"Single",I1665=1,"Together",J1665=1,"Widow")</f>
        <v>Together</v>
      </c>
      <c r="Q1665" s="5" t="str" cm="1">
        <f t="array" ref="Q1665">_xlfn.IFS(K1665=1,"Basic",L1665=1,"Graduate",M1665=1,"Master",N1665=1,"PhD",TRUE,"Otherwise")</f>
        <v>Graduate</v>
      </c>
    </row>
    <row r="1666" spans="1:17">
      <c r="A1666">
        <v>1287</v>
      </c>
      <c r="B1666">
        <v>135246</v>
      </c>
      <c r="C1666">
        <v>1</v>
      </c>
      <c r="D1666">
        <v>1</v>
      </c>
      <c r="E1666">
        <v>62</v>
      </c>
      <c r="F1666">
        <v>1</v>
      </c>
      <c r="G1666">
        <v>0</v>
      </c>
      <c r="H1666">
        <v>0</v>
      </c>
      <c r="I1666">
        <v>0</v>
      </c>
      <c r="J1666">
        <v>0</v>
      </c>
      <c r="K1666">
        <v>0</v>
      </c>
      <c r="L1666">
        <v>1</v>
      </c>
      <c r="M1666">
        <v>0</v>
      </c>
      <c r="N1666">
        <v>0</v>
      </c>
      <c r="O1666" t="s">
        <v>19</v>
      </c>
      <c r="P1666" s="5" t="str" cm="1">
        <f t="array" ref="P1666">_xlfn.IFS(F1666=1,"Divorced",G1666=1,"Married",H1666=1,"Single",I1666=1,"Together",J1666=1,"Widow")</f>
        <v>Divorced</v>
      </c>
      <c r="Q1666" s="5" t="str" cm="1">
        <f t="array" ref="Q1666">_xlfn.IFS(K1666=1,"Basic",L1666=1,"Graduate",M1666=1,"Master",N1666=1,"PhD",TRUE,"Otherwise")</f>
        <v>Graduate</v>
      </c>
    </row>
    <row r="1667" spans="1:17">
      <c r="A1667">
        <v>2029</v>
      </c>
      <c r="B1667">
        <v>135196</v>
      </c>
      <c r="C1667">
        <v>1</v>
      </c>
      <c r="D1667">
        <v>0</v>
      </c>
      <c r="E1667">
        <v>36</v>
      </c>
      <c r="F1667">
        <v>0</v>
      </c>
      <c r="G1667">
        <v>0</v>
      </c>
      <c r="H1667">
        <v>0</v>
      </c>
      <c r="I1667">
        <v>1</v>
      </c>
      <c r="J1667">
        <v>0</v>
      </c>
      <c r="K1667">
        <v>0</v>
      </c>
      <c r="L1667">
        <v>1</v>
      </c>
      <c r="M1667">
        <v>0</v>
      </c>
      <c r="N1667">
        <v>0</v>
      </c>
      <c r="O1667" t="s">
        <v>29</v>
      </c>
      <c r="P1667" s="5" t="str" cm="1">
        <f t="array" ref="P1667">_xlfn.IFS(F1667=1,"Divorced",G1667=1,"Married",H1667=1,"Single",I1667=1,"Together",J1667=1,"Widow")</f>
        <v>Together</v>
      </c>
      <c r="Q1667" s="5" t="str" cm="1">
        <f t="array" ref="Q1667">_xlfn.IFS(K1667=1,"Basic",L1667=1,"Graduate",M1667=1,"Master",N1667=1,"PhD",TRUE,"Otherwise")</f>
        <v>Graduate</v>
      </c>
    </row>
    <row r="1668" spans="1:17">
      <c r="A1668">
        <v>2690</v>
      </c>
      <c r="B1668">
        <v>135196</v>
      </c>
      <c r="C1668">
        <v>1</v>
      </c>
      <c r="D1668">
        <v>0</v>
      </c>
      <c r="E1668">
        <v>36</v>
      </c>
      <c r="F1668">
        <v>0</v>
      </c>
      <c r="G1668">
        <v>0</v>
      </c>
      <c r="H1668">
        <v>0</v>
      </c>
      <c r="I1668">
        <v>1</v>
      </c>
      <c r="J1668">
        <v>0</v>
      </c>
      <c r="K1668">
        <v>0</v>
      </c>
      <c r="L1668">
        <v>1</v>
      </c>
      <c r="M1668">
        <v>0</v>
      </c>
      <c r="N1668">
        <v>0</v>
      </c>
      <c r="O1668" t="s">
        <v>32</v>
      </c>
      <c r="P1668" s="5" t="str" cm="1">
        <f t="array" ref="P1668">_xlfn.IFS(F1668=1,"Divorced",G1668=1,"Married",H1668=1,"Single",I1668=1,"Together",J1668=1,"Widow")</f>
        <v>Together</v>
      </c>
      <c r="Q1668" s="5" t="str" cm="1">
        <f t="array" ref="Q1668">_xlfn.IFS(K1668=1,"Basic",L1668=1,"Graduate",M1668=1,"Master",N1668=1,"PhD",TRUE,"Otherwise")</f>
        <v>Graduate</v>
      </c>
    </row>
    <row r="1669" spans="1:17">
      <c r="A1669">
        <v>1318</v>
      </c>
      <c r="B1669">
        <v>135178</v>
      </c>
      <c r="C1669">
        <v>1</v>
      </c>
      <c r="D1669">
        <v>0</v>
      </c>
      <c r="E1669">
        <v>49</v>
      </c>
      <c r="F1669">
        <v>0</v>
      </c>
      <c r="G1669">
        <v>1</v>
      </c>
      <c r="H1669">
        <v>0</v>
      </c>
      <c r="I1669">
        <v>0</v>
      </c>
      <c r="J1669">
        <v>0</v>
      </c>
      <c r="K1669">
        <v>0</v>
      </c>
      <c r="L1669">
        <v>0</v>
      </c>
      <c r="M1669">
        <v>1</v>
      </c>
      <c r="N1669">
        <v>0</v>
      </c>
      <c r="O1669" t="s">
        <v>34</v>
      </c>
      <c r="P1669" s="5" t="str" cm="1">
        <f t="array" ref="P1669">_xlfn.IFS(F1669=1,"Divorced",G1669=1,"Married",H1669=1,"Single",I1669=1,"Together",J1669=1,"Widow")</f>
        <v>Married</v>
      </c>
      <c r="Q1669" s="5" t="str" cm="1">
        <f t="array" ref="Q1669">_xlfn.IFS(K1669=1,"Basic",L1669=1,"Graduate",M1669=1,"Master",N1669=1,"PhD",TRUE,"Otherwise")</f>
        <v>Master</v>
      </c>
    </row>
    <row r="1670" spans="1:17">
      <c r="A1670">
        <v>1690</v>
      </c>
      <c r="B1670">
        <v>135178</v>
      </c>
      <c r="C1670">
        <v>1</v>
      </c>
      <c r="D1670">
        <v>0</v>
      </c>
      <c r="E1670">
        <v>49</v>
      </c>
      <c r="F1670">
        <v>0</v>
      </c>
      <c r="G1670">
        <v>1</v>
      </c>
      <c r="H1670">
        <v>0</v>
      </c>
      <c r="I1670">
        <v>0</v>
      </c>
      <c r="J1670">
        <v>0</v>
      </c>
      <c r="K1670">
        <v>0</v>
      </c>
      <c r="L1670">
        <v>0</v>
      </c>
      <c r="M1670">
        <v>1</v>
      </c>
      <c r="N1670">
        <v>0</v>
      </c>
      <c r="O1670" t="s">
        <v>34</v>
      </c>
      <c r="P1670" s="5" t="str" cm="1">
        <f t="array" ref="P1670">_xlfn.IFS(F1670=1,"Divorced",G1670=1,"Married",H1670=1,"Single",I1670=1,"Together",J1670=1,"Widow")</f>
        <v>Married</v>
      </c>
      <c r="Q1670" s="5" t="str" cm="1">
        <f t="array" ref="Q1670">_xlfn.IFS(K1670=1,"Basic",L1670=1,"Graduate",M1670=1,"Master",N1670=1,"PhD",TRUE,"Otherwise")</f>
        <v>Master</v>
      </c>
    </row>
    <row r="1671" spans="1:17">
      <c r="A1671">
        <v>2910</v>
      </c>
      <c r="B1671">
        <v>134984</v>
      </c>
      <c r="C1671">
        <v>1</v>
      </c>
      <c r="D1671">
        <v>1</v>
      </c>
      <c r="E1671">
        <v>45</v>
      </c>
      <c r="F1671">
        <v>0</v>
      </c>
      <c r="G1671">
        <v>0</v>
      </c>
      <c r="H1671">
        <v>0</v>
      </c>
      <c r="I1671">
        <v>1</v>
      </c>
      <c r="J1671">
        <v>0</v>
      </c>
      <c r="K1671">
        <v>0</v>
      </c>
      <c r="L1671">
        <v>0</v>
      </c>
      <c r="M1671">
        <v>0</v>
      </c>
      <c r="N1671">
        <v>0</v>
      </c>
      <c r="O1671" t="s">
        <v>28</v>
      </c>
      <c r="P1671" s="5" t="str" cm="1">
        <f t="array" ref="P1671">_xlfn.IFS(F1671=1,"Divorced",G1671=1,"Married",H1671=1,"Single",I1671=1,"Together",J1671=1,"Widow")</f>
        <v>Together</v>
      </c>
      <c r="Q1671" s="5" t="str" cm="1">
        <f t="array" ref="Q1671">_xlfn.IFS(K1671=1,"Basic",L1671=1,"Graduate",M1671=1,"Master",N1671=1,"PhD",TRUE,"Otherwise")</f>
        <v>Otherwise</v>
      </c>
    </row>
    <row r="1672" spans="1:17">
      <c r="A1672">
        <v>2564</v>
      </c>
      <c r="B1672">
        <v>134968</v>
      </c>
      <c r="C1672">
        <v>1</v>
      </c>
      <c r="D1672">
        <v>0</v>
      </c>
      <c r="E1672">
        <v>40</v>
      </c>
      <c r="F1672">
        <v>0</v>
      </c>
      <c r="G1672">
        <v>1</v>
      </c>
      <c r="H1672">
        <v>0</v>
      </c>
      <c r="I1672">
        <v>0</v>
      </c>
      <c r="J1672">
        <v>0</v>
      </c>
      <c r="K1672">
        <v>0</v>
      </c>
      <c r="L1672">
        <v>1</v>
      </c>
      <c r="M1672">
        <v>0</v>
      </c>
      <c r="N1672">
        <v>0</v>
      </c>
      <c r="O1672" t="s">
        <v>32</v>
      </c>
      <c r="P1672" s="5" t="str" cm="1">
        <f t="array" ref="P1672">_xlfn.IFS(F1672=1,"Divorced",G1672=1,"Married",H1672=1,"Single",I1672=1,"Together",J1672=1,"Widow")</f>
        <v>Married</v>
      </c>
      <c r="Q1672" s="5" t="str" cm="1">
        <f t="array" ref="Q1672">_xlfn.IFS(K1672=1,"Basic",L1672=1,"Graduate",M1672=1,"Master",N1672=1,"PhD",TRUE,"Otherwise")</f>
        <v>Graduate</v>
      </c>
    </row>
    <row r="1673" spans="1:17">
      <c r="A1673">
        <v>2001</v>
      </c>
      <c r="B1673">
        <v>134961</v>
      </c>
      <c r="C1673">
        <v>1</v>
      </c>
      <c r="D1673">
        <v>0</v>
      </c>
      <c r="E1673">
        <v>47</v>
      </c>
      <c r="F1673">
        <v>0</v>
      </c>
      <c r="G1673">
        <v>1</v>
      </c>
      <c r="H1673">
        <v>0</v>
      </c>
      <c r="I1673">
        <v>0</v>
      </c>
      <c r="J1673">
        <v>0</v>
      </c>
      <c r="K1673">
        <v>0</v>
      </c>
      <c r="L1673">
        <v>1</v>
      </c>
      <c r="M1673">
        <v>0</v>
      </c>
      <c r="N1673">
        <v>0</v>
      </c>
      <c r="O1673" t="s">
        <v>19</v>
      </c>
      <c r="P1673" s="5" t="str" cm="1">
        <f t="array" ref="P1673">_xlfn.IFS(F1673=1,"Divorced",G1673=1,"Married",H1673=1,"Single",I1673=1,"Together",J1673=1,"Widow")</f>
        <v>Married</v>
      </c>
      <c r="Q1673" s="5" t="str" cm="1">
        <f t="array" ref="Q1673">_xlfn.IFS(K1673=1,"Basic",L1673=1,"Graduate",M1673=1,"Master",N1673=1,"PhD",TRUE,"Otherwise")</f>
        <v>Graduate</v>
      </c>
    </row>
    <row r="1674" spans="1:17">
      <c r="A1674">
        <v>1722</v>
      </c>
      <c r="B1674">
        <v>134941</v>
      </c>
      <c r="C1674">
        <v>1</v>
      </c>
      <c r="D1674">
        <v>1</v>
      </c>
      <c r="E1674">
        <v>64</v>
      </c>
      <c r="F1674">
        <v>0</v>
      </c>
      <c r="G1674">
        <v>0</v>
      </c>
      <c r="H1674">
        <v>0</v>
      </c>
      <c r="I1674">
        <v>1</v>
      </c>
      <c r="J1674">
        <v>0</v>
      </c>
      <c r="K1674">
        <v>0</v>
      </c>
      <c r="L1674">
        <v>0</v>
      </c>
      <c r="M1674">
        <v>1</v>
      </c>
      <c r="N1674">
        <v>0</v>
      </c>
      <c r="O1674" t="s">
        <v>28</v>
      </c>
      <c r="P1674" s="5" t="str" cm="1">
        <f t="array" ref="P1674">_xlfn.IFS(F1674=1,"Divorced",G1674=1,"Married",H1674=1,"Single",I1674=1,"Together",J1674=1,"Widow")</f>
        <v>Together</v>
      </c>
      <c r="Q1674" s="5" t="str" cm="1">
        <f t="array" ref="Q1674">_xlfn.IFS(K1674=1,"Basic",L1674=1,"Graduate",M1674=1,"Master",N1674=1,"PhD",TRUE,"Otherwise")</f>
        <v>Master</v>
      </c>
    </row>
    <row r="1675" spans="1:17">
      <c r="A1675">
        <v>1492</v>
      </c>
      <c r="B1675">
        <v>134935</v>
      </c>
      <c r="C1675">
        <v>0</v>
      </c>
      <c r="D1675">
        <v>0</v>
      </c>
      <c r="E1675">
        <v>28</v>
      </c>
      <c r="F1675">
        <v>0</v>
      </c>
      <c r="G1675">
        <v>1</v>
      </c>
      <c r="H1675">
        <v>0</v>
      </c>
      <c r="I1675">
        <v>0</v>
      </c>
      <c r="J1675">
        <v>0</v>
      </c>
      <c r="K1675">
        <v>0</v>
      </c>
      <c r="L1675">
        <v>1</v>
      </c>
      <c r="M1675">
        <v>0</v>
      </c>
      <c r="N1675">
        <v>0</v>
      </c>
      <c r="O1675" t="s">
        <v>34</v>
      </c>
      <c r="P1675" s="5" t="str" cm="1">
        <f t="array" ref="P1675">_xlfn.IFS(F1675=1,"Divorced",G1675=1,"Married",H1675=1,"Single",I1675=1,"Together",J1675=1,"Widow")</f>
        <v>Married</v>
      </c>
      <c r="Q1675" s="5" t="str" cm="1">
        <f t="array" ref="Q1675">_xlfn.IFS(K1675=1,"Basic",L1675=1,"Graduate",M1675=1,"Master",N1675=1,"PhD",TRUE,"Otherwise")</f>
        <v>Graduate</v>
      </c>
    </row>
    <row r="1676" spans="1:17">
      <c r="A1676">
        <v>2554</v>
      </c>
      <c r="B1676">
        <v>134935</v>
      </c>
      <c r="C1676">
        <v>0</v>
      </c>
      <c r="D1676">
        <v>0</v>
      </c>
      <c r="E1676">
        <v>28</v>
      </c>
      <c r="F1676">
        <v>0</v>
      </c>
      <c r="G1676">
        <v>1</v>
      </c>
      <c r="H1676">
        <v>0</v>
      </c>
      <c r="I1676">
        <v>0</v>
      </c>
      <c r="J1676">
        <v>0</v>
      </c>
      <c r="K1676">
        <v>0</v>
      </c>
      <c r="L1676">
        <v>1</v>
      </c>
      <c r="M1676">
        <v>0</v>
      </c>
      <c r="N1676">
        <v>0</v>
      </c>
      <c r="O1676" t="s">
        <v>34</v>
      </c>
      <c r="P1676" s="5" t="str" cm="1">
        <f t="array" ref="P1676">_xlfn.IFS(F1676=1,"Divorced",G1676=1,"Married",H1676=1,"Single",I1676=1,"Together",J1676=1,"Widow")</f>
        <v>Married</v>
      </c>
      <c r="Q1676" s="5" t="str" cm="1">
        <f t="array" ref="Q1676">_xlfn.IFS(K1676=1,"Basic",L1676=1,"Graduate",M1676=1,"Master",N1676=1,"PhD",TRUE,"Otherwise")</f>
        <v>Graduate</v>
      </c>
    </row>
    <row r="1677" spans="1:17">
      <c r="A1677">
        <v>2636</v>
      </c>
      <c r="B1677">
        <v>134916</v>
      </c>
      <c r="C1677">
        <v>2</v>
      </c>
      <c r="D1677">
        <v>0</v>
      </c>
      <c r="E1677">
        <v>52</v>
      </c>
      <c r="F1677">
        <v>0</v>
      </c>
      <c r="G1677">
        <v>0</v>
      </c>
      <c r="H1677">
        <v>0</v>
      </c>
      <c r="I1677">
        <v>1</v>
      </c>
      <c r="J1677">
        <v>0</v>
      </c>
      <c r="K1677">
        <v>0</v>
      </c>
      <c r="L1677">
        <v>1</v>
      </c>
      <c r="M1677">
        <v>0</v>
      </c>
      <c r="N1677">
        <v>0</v>
      </c>
      <c r="O1677" t="s">
        <v>32</v>
      </c>
      <c r="P1677" s="5" t="str" cm="1">
        <f t="array" ref="P1677">_xlfn.IFS(F1677=1,"Divorced",G1677=1,"Married",H1677=1,"Single",I1677=1,"Together",J1677=1,"Widow")</f>
        <v>Together</v>
      </c>
      <c r="Q1677" s="5" t="str" cm="1">
        <f t="array" ref="Q1677">_xlfn.IFS(K1677=1,"Basic",L1677=1,"Graduate",M1677=1,"Master",N1677=1,"PhD",TRUE,"Otherwise")</f>
        <v>Graduate</v>
      </c>
    </row>
    <row r="1678" spans="1:17">
      <c r="A1678">
        <v>2409</v>
      </c>
      <c r="B1678">
        <v>134853</v>
      </c>
      <c r="C1678">
        <v>1</v>
      </c>
      <c r="D1678">
        <v>1</v>
      </c>
      <c r="E1678">
        <v>47</v>
      </c>
      <c r="F1678">
        <v>0</v>
      </c>
      <c r="G1678">
        <v>0</v>
      </c>
      <c r="H1678">
        <v>1</v>
      </c>
      <c r="I1678">
        <v>0</v>
      </c>
      <c r="J1678">
        <v>0</v>
      </c>
      <c r="K1678">
        <v>0</v>
      </c>
      <c r="L1678">
        <v>1</v>
      </c>
      <c r="M1678">
        <v>0</v>
      </c>
      <c r="N1678">
        <v>0</v>
      </c>
      <c r="O1678" t="s">
        <v>19</v>
      </c>
      <c r="P1678" s="5" t="str" cm="1">
        <f t="array" ref="P1678">_xlfn.IFS(F1678=1,"Divorced",G1678=1,"Married",H1678=1,"Single",I1678=1,"Together",J1678=1,"Widow")</f>
        <v>Single</v>
      </c>
      <c r="Q1678" s="5" t="str" cm="1">
        <f t="array" ref="Q1678">_xlfn.IFS(K1678=1,"Basic",L1678=1,"Graduate",M1678=1,"Master",N1678=1,"PhD",TRUE,"Otherwise")</f>
        <v>Graduate</v>
      </c>
    </row>
    <row r="1679" spans="1:17">
      <c r="A1679">
        <v>1783</v>
      </c>
      <c r="B1679">
        <v>134838</v>
      </c>
      <c r="C1679">
        <v>1</v>
      </c>
      <c r="D1679">
        <v>1</v>
      </c>
      <c r="E1679">
        <v>69</v>
      </c>
      <c r="F1679">
        <v>0</v>
      </c>
      <c r="G1679">
        <v>1</v>
      </c>
      <c r="H1679">
        <v>0</v>
      </c>
      <c r="I1679">
        <v>0</v>
      </c>
      <c r="J1679">
        <v>0</v>
      </c>
      <c r="K1679">
        <v>0</v>
      </c>
      <c r="L1679">
        <v>1</v>
      </c>
      <c r="M1679">
        <v>0</v>
      </c>
      <c r="N1679">
        <v>0</v>
      </c>
      <c r="O1679" t="s">
        <v>29</v>
      </c>
      <c r="P1679" s="5" t="str" cm="1">
        <f t="array" ref="P1679">_xlfn.IFS(F1679=1,"Divorced",G1679=1,"Married",H1679=1,"Single",I1679=1,"Together",J1679=1,"Widow")</f>
        <v>Married</v>
      </c>
      <c r="Q1679" s="5" t="str" cm="1">
        <f t="array" ref="Q1679">_xlfn.IFS(K1679=1,"Basic",L1679=1,"Graduate",M1679=1,"Master",N1679=1,"PhD",TRUE,"Otherwise")</f>
        <v>Graduate</v>
      </c>
    </row>
    <row r="1680" spans="1:17">
      <c r="A1680">
        <v>1677</v>
      </c>
      <c r="B1680">
        <v>134824</v>
      </c>
      <c r="C1680">
        <v>0</v>
      </c>
      <c r="D1680">
        <v>0</v>
      </c>
      <c r="E1680">
        <v>25</v>
      </c>
      <c r="F1680">
        <v>0</v>
      </c>
      <c r="G1680">
        <v>0</v>
      </c>
      <c r="H1680">
        <v>1</v>
      </c>
      <c r="I1680">
        <v>0</v>
      </c>
      <c r="J1680">
        <v>0</v>
      </c>
      <c r="K1680">
        <v>0</v>
      </c>
      <c r="L1680">
        <v>1</v>
      </c>
      <c r="M1680">
        <v>0</v>
      </c>
      <c r="N1680">
        <v>0</v>
      </c>
      <c r="O1680" t="s">
        <v>19</v>
      </c>
      <c r="P1680" s="5" t="str" cm="1">
        <f t="array" ref="P1680">_xlfn.IFS(F1680=1,"Divorced",G1680=1,"Married",H1680=1,"Single",I1680=1,"Together",J1680=1,"Widow")</f>
        <v>Single</v>
      </c>
      <c r="Q1680" s="5" t="str" cm="1">
        <f t="array" ref="Q1680">_xlfn.IFS(K1680=1,"Basic",L1680=1,"Graduate",M1680=1,"Master",N1680=1,"PhD",TRUE,"Otherwise")</f>
        <v>Graduate</v>
      </c>
    </row>
    <row r="1681" spans="1:17">
      <c r="A1681">
        <v>1976</v>
      </c>
      <c r="B1681">
        <v>134824</v>
      </c>
      <c r="C1681">
        <v>0</v>
      </c>
      <c r="D1681">
        <v>0</v>
      </c>
      <c r="E1681">
        <v>25</v>
      </c>
      <c r="F1681">
        <v>0</v>
      </c>
      <c r="G1681">
        <v>0</v>
      </c>
      <c r="H1681">
        <v>1</v>
      </c>
      <c r="I1681">
        <v>0</v>
      </c>
      <c r="J1681">
        <v>0</v>
      </c>
      <c r="K1681">
        <v>0</v>
      </c>
      <c r="L1681">
        <v>1</v>
      </c>
      <c r="M1681">
        <v>0</v>
      </c>
      <c r="N1681">
        <v>0</v>
      </c>
      <c r="O1681" t="s">
        <v>32</v>
      </c>
      <c r="P1681" s="5" t="str" cm="1">
        <f t="array" ref="P1681">_xlfn.IFS(F1681=1,"Divorced",G1681=1,"Married",H1681=1,"Single",I1681=1,"Together",J1681=1,"Widow")</f>
        <v>Single</v>
      </c>
      <c r="Q1681" s="5" t="str" cm="1">
        <f t="array" ref="Q1681">_xlfn.IFS(K1681=1,"Basic",L1681=1,"Graduate",M1681=1,"Master",N1681=1,"PhD",TRUE,"Otherwise")</f>
        <v>Graduate</v>
      </c>
    </row>
    <row r="1682" spans="1:17">
      <c r="A1682">
        <v>2842</v>
      </c>
      <c r="B1682">
        <v>134738</v>
      </c>
      <c r="C1682">
        <v>1</v>
      </c>
      <c r="D1682">
        <v>0</v>
      </c>
      <c r="E1682">
        <v>36</v>
      </c>
      <c r="F1682">
        <v>0</v>
      </c>
      <c r="G1682">
        <v>0</v>
      </c>
      <c r="H1682">
        <v>1</v>
      </c>
      <c r="I1682">
        <v>0</v>
      </c>
      <c r="J1682">
        <v>0</v>
      </c>
      <c r="K1682">
        <v>0</v>
      </c>
      <c r="L1682">
        <v>1</v>
      </c>
      <c r="M1682">
        <v>0</v>
      </c>
      <c r="N1682">
        <v>0</v>
      </c>
      <c r="O1682" t="s">
        <v>34</v>
      </c>
      <c r="P1682" s="5" t="str" cm="1">
        <f t="array" ref="P1682">_xlfn.IFS(F1682=1,"Divorced",G1682=1,"Married",H1682=1,"Single",I1682=1,"Together",J1682=1,"Widow")</f>
        <v>Single</v>
      </c>
      <c r="Q1682" s="5" t="str" cm="1">
        <f t="array" ref="Q1682">_xlfn.IFS(K1682=1,"Basic",L1682=1,"Graduate",M1682=1,"Master",N1682=1,"PhD",TRUE,"Otherwise")</f>
        <v>Graduate</v>
      </c>
    </row>
    <row r="1683" spans="1:17">
      <c r="A1683">
        <v>2025</v>
      </c>
      <c r="B1683">
        <v>134728</v>
      </c>
      <c r="C1683">
        <v>1</v>
      </c>
      <c r="D1683">
        <v>0</v>
      </c>
      <c r="E1683">
        <v>34</v>
      </c>
      <c r="F1683">
        <v>0</v>
      </c>
      <c r="G1683">
        <v>0</v>
      </c>
      <c r="H1683">
        <v>0</v>
      </c>
      <c r="I1683">
        <v>1</v>
      </c>
      <c r="J1683">
        <v>0</v>
      </c>
      <c r="K1683">
        <v>0</v>
      </c>
      <c r="L1683">
        <v>1</v>
      </c>
      <c r="M1683">
        <v>0</v>
      </c>
      <c r="N1683">
        <v>0</v>
      </c>
      <c r="O1683" t="s">
        <v>19</v>
      </c>
      <c r="P1683" s="5" t="str" cm="1">
        <f t="array" ref="P1683">_xlfn.IFS(F1683=1,"Divorced",G1683=1,"Married",H1683=1,"Single",I1683=1,"Together",J1683=1,"Widow")</f>
        <v>Together</v>
      </c>
      <c r="Q1683" s="5" t="str" cm="1">
        <f t="array" ref="Q1683">_xlfn.IFS(K1683=1,"Basic",L1683=1,"Graduate",M1683=1,"Master",N1683=1,"PhD",TRUE,"Otherwise")</f>
        <v>Graduate</v>
      </c>
    </row>
    <row r="1684" spans="1:17">
      <c r="A1684">
        <v>2448</v>
      </c>
      <c r="B1684">
        <v>134704</v>
      </c>
      <c r="C1684">
        <v>0</v>
      </c>
      <c r="D1684">
        <v>1</v>
      </c>
      <c r="E1684">
        <v>54</v>
      </c>
      <c r="F1684">
        <v>0</v>
      </c>
      <c r="G1684">
        <v>0</v>
      </c>
      <c r="H1684">
        <v>1</v>
      </c>
      <c r="I1684">
        <v>0</v>
      </c>
      <c r="J1684">
        <v>0</v>
      </c>
      <c r="K1684">
        <v>0</v>
      </c>
      <c r="L1684">
        <v>1</v>
      </c>
      <c r="M1684">
        <v>0</v>
      </c>
      <c r="N1684">
        <v>0</v>
      </c>
      <c r="O1684" t="s">
        <v>28</v>
      </c>
      <c r="P1684" s="5" t="str" cm="1">
        <f t="array" ref="P1684">_xlfn.IFS(F1684=1,"Divorced",G1684=1,"Married",H1684=1,"Single",I1684=1,"Together",J1684=1,"Widow")</f>
        <v>Single</v>
      </c>
      <c r="Q1684" s="5" t="str" cm="1">
        <f t="array" ref="Q1684">_xlfn.IFS(K1684=1,"Basic",L1684=1,"Graduate",M1684=1,"Master",N1684=1,"PhD",TRUE,"Otherwise")</f>
        <v>Graduate</v>
      </c>
    </row>
    <row r="1685" spans="1:17">
      <c r="A1685">
        <v>2556</v>
      </c>
      <c r="B1685">
        <v>134633</v>
      </c>
      <c r="C1685">
        <v>2</v>
      </c>
      <c r="D1685">
        <v>1</v>
      </c>
      <c r="E1685">
        <v>64</v>
      </c>
      <c r="F1685">
        <v>0</v>
      </c>
      <c r="G1685">
        <v>0</v>
      </c>
      <c r="H1685">
        <v>0</v>
      </c>
      <c r="I1685">
        <v>1</v>
      </c>
      <c r="J1685">
        <v>0</v>
      </c>
      <c r="K1685">
        <v>0</v>
      </c>
      <c r="L1685">
        <v>1</v>
      </c>
      <c r="M1685">
        <v>0</v>
      </c>
      <c r="N1685">
        <v>0</v>
      </c>
      <c r="O1685" t="s">
        <v>28</v>
      </c>
      <c r="P1685" s="5" t="str" cm="1">
        <f t="array" ref="P1685">_xlfn.IFS(F1685=1,"Divorced",G1685=1,"Married",H1685=1,"Single",I1685=1,"Together",J1685=1,"Widow")</f>
        <v>Together</v>
      </c>
      <c r="Q1685" s="5" t="str" cm="1">
        <f t="array" ref="Q1685">_xlfn.IFS(K1685=1,"Basic",L1685=1,"Graduate",M1685=1,"Master",N1685=1,"PhD",TRUE,"Otherwise")</f>
        <v>Graduate</v>
      </c>
    </row>
    <row r="1686" spans="1:17">
      <c r="A1686">
        <v>2759</v>
      </c>
      <c r="B1686">
        <v>134600</v>
      </c>
      <c r="C1686">
        <v>1</v>
      </c>
      <c r="D1686">
        <v>1</v>
      </c>
      <c r="E1686">
        <v>49</v>
      </c>
      <c r="F1686">
        <v>0</v>
      </c>
      <c r="G1686">
        <v>0</v>
      </c>
      <c r="H1686">
        <v>0</v>
      </c>
      <c r="I1686">
        <v>1</v>
      </c>
      <c r="J1686">
        <v>0</v>
      </c>
      <c r="K1686">
        <v>0</v>
      </c>
      <c r="L1686">
        <v>1</v>
      </c>
      <c r="M1686">
        <v>0</v>
      </c>
      <c r="N1686">
        <v>0</v>
      </c>
      <c r="O1686" t="s">
        <v>17</v>
      </c>
      <c r="P1686" s="5" t="str" cm="1">
        <f t="array" ref="P1686">_xlfn.IFS(F1686=1,"Divorced",G1686=1,"Married",H1686=1,"Single",I1686=1,"Together",J1686=1,"Widow")</f>
        <v>Together</v>
      </c>
      <c r="Q1686" s="5" t="str" cm="1">
        <f t="array" ref="Q1686">_xlfn.IFS(K1686=1,"Basic",L1686=1,"Graduate",M1686=1,"Master",N1686=1,"PhD",TRUE,"Otherwise")</f>
        <v>Graduate</v>
      </c>
    </row>
    <row r="1687" spans="1:17">
      <c r="A1687">
        <v>2947</v>
      </c>
      <c r="B1687">
        <v>134600</v>
      </c>
      <c r="C1687">
        <v>1</v>
      </c>
      <c r="D1687">
        <v>1</v>
      </c>
      <c r="E1687">
        <v>49</v>
      </c>
      <c r="F1687">
        <v>0</v>
      </c>
      <c r="G1687">
        <v>0</v>
      </c>
      <c r="H1687">
        <v>0</v>
      </c>
      <c r="I1687">
        <v>1</v>
      </c>
      <c r="J1687">
        <v>0</v>
      </c>
      <c r="K1687">
        <v>0</v>
      </c>
      <c r="L1687">
        <v>1</v>
      </c>
      <c r="M1687">
        <v>0</v>
      </c>
      <c r="N1687">
        <v>0</v>
      </c>
      <c r="O1687" t="s">
        <v>29</v>
      </c>
      <c r="P1687" s="5" t="str" cm="1">
        <f t="array" ref="P1687">_xlfn.IFS(F1687=1,"Divorced",G1687=1,"Married",H1687=1,"Single",I1687=1,"Together",J1687=1,"Widow")</f>
        <v>Together</v>
      </c>
      <c r="Q1687" s="5" t="str" cm="1">
        <f t="array" ref="Q1687">_xlfn.IFS(K1687=1,"Basic",L1687=1,"Graduate",M1687=1,"Master",N1687=1,"PhD",TRUE,"Otherwise")</f>
        <v>Graduate</v>
      </c>
    </row>
    <row r="1688" spans="1:17">
      <c r="A1688">
        <v>1949</v>
      </c>
      <c r="B1688">
        <v>134596</v>
      </c>
      <c r="C1688">
        <v>1</v>
      </c>
      <c r="D1688">
        <v>0</v>
      </c>
      <c r="E1688">
        <v>46</v>
      </c>
      <c r="F1688">
        <v>0</v>
      </c>
      <c r="G1688">
        <v>1</v>
      </c>
      <c r="H1688">
        <v>0</v>
      </c>
      <c r="I1688">
        <v>0</v>
      </c>
      <c r="J1688">
        <v>0</v>
      </c>
      <c r="K1688">
        <v>0</v>
      </c>
      <c r="L1688">
        <v>0</v>
      </c>
      <c r="M1688">
        <v>0</v>
      </c>
      <c r="N1688">
        <v>1</v>
      </c>
      <c r="O1688" t="s">
        <v>17</v>
      </c>
      <c r="P1688" s="5" t="str" cm="1">
        <f t="array" ref="P1688">_xlfn.IFS(F1688=1,"Divorced",G1688=1,"Married",H1688=1,"Single",I1688=1,"Together",J1688=1,"Widow")</f>
        <v>Married</v>
      </c>
      <c r="Q1688" s="5" t="str" cm="1">
        <f t="array" ref="Q1688">_xlfn.IFS(K1688=1,"Basic",L1688=1,"Graduate",M1688=1,"Master",N1688=1,"PhD",TRUE,"Otherwise")</f>
        <v>PhD</v>
      </c>
    </row>
    <row r="1689" spans="1:17">
      <c r="A1689">
        <v>2402</v>
      </c>
      <c r="B1689">
        <v>134596</v>
      </c>
      <c r="C1689">
        <v>1</v>
      </c>
      <c r="D1689">
        <v>0</v>
      </c>
      <c r="E1689">
        <v>46</v>
      </c>
      <c r="F1689">
        <v>0</v>
      </c>
      <c r="G1689">
        <v>1</v>
      </c>
      <c r="H1689">
        <v>0</v>
      </c>
      <c r="I1689">
        <v>0</v>
      </c>
      <c r="J1689">
        <v>0</v>
      </c>
      <c r="K1689">
        <v>0</v>
      </c>
      <c r="L1689">
        <v>0</v>
      </c>
      <c r="M1689">
        <v>0</v>
      </c>
      <c r="N1689">
        <v>1</v>
      </c>
      <c r="O1689" t="s">
        <v>32</v>
      </c>
      <c r="P1689" s="5" t="str" cm="1">
        <f t="array" ref="P1689">_xlfn.IFS(F1689=1,"Divorced",G1689=1,"Married",H1689=1,"Single",I1689=1,"Together",J1689=1,"Widow")</f>
        <v>Married</v>
      </c>
      <c r="Q1689" s="5" t="str" cm="1">
        <f t="array" ref="Q1689">_xlfn.IFS(K1689=1,"Basic",L1689=1,"Graduate",M1689=1,"Master",N1689=1,"PhD",TRUE,"Otherwise")</f>
        <v>PhD</v>
      </c>
    </row>
    <row r="1690" spans="1:17">
      <c r="A1690">
        <v>3081</v>
      </c>
      <c r="B1690">
        <v>134587</v>
      </c>
      <c r="C1690">
        <v>1</v>
      </c>
      <c r="D1690">
        <v>1</v>
      </c>
      <c r="E1690">
        <v>67</v>
      </c>
      <c r="F1690">
        <v>0</v>
      </c>
      <c r="G1690">
        <v>0</v>
      </c>
      <c r="H1690">
        <v>0</v>
      </c>
      <c r="I1690">
        <v>1</v>
      </c>
      <c r="J1690">
        <v>0</v>
      </c>
      <c r="K1690">
        <v>0</v>
      </c>
      <c r="L1690">
        <v>1</v>
      </c>
      <c r="M1690">
        <v>0</v>
      </c>
      <c r="N1690">
        <v>0</v>
      </c>
      <c r="O1690" t="s">
        <v>19</v>
      </c>
      <c r="P1690" s="5" t="str" cm="1">
        <f t="array" ref="P1690">_xlfn.IFS(F1690=1,"Divorced",G1690=1,"Married",H1690=1,"Single",I1690=1,"Together",J1690=1,"Widow")</f>
        <v>Together</v>
      </c>
      <c r="Q1690" s="5" t="str" cm="1">
        <f t="array" ref="Q1690">_xlfn.IFS(K1690=1,"Basic",L1690=1,"Graduate",M1690=1,"Master",N1690=1,"PhD",TRUE,"Otherwise")</f>
        <v>Graduate</v>
      </c>
    </row>
    <row r="1691" spans="1:17">
      <c r="A1691">
        <v>2396</v>
      </c>
      <c r="B1691">
        <v>134578</v>
      </c>
      <c r="C1691">
        <v>2</v>
      </c>
      <c r="D1691">
        <v>1</v>
      </c>
      <c r="E1691">
        <v>48</v>
      </c>
      <c r="F1691">
        <v>0</v>
      </c>
      <c r="G1691">
        <v>0</v>
      </c>
      <c r="H1691">
        <v>0</v>
      </c>
      <c r="I1691">
        <v>1</v>
      </c>
      <c r="J1691">
        <v>0</v>
      </c>
      <c r="K1691">
        <v>0</v>
      </c>
      <c r="L1691">
        <v>0</v>
      </c>
      <c r="M1691">
        <v>0</v>
      </c>
      <c r="N1691">
        <v>1</v>
      </c>
      <c r="O1691" t="s">
        <v>32</v>
      </c>
      <c r="P1691" s="5" t="str" cm="1">
        <f t="array" ref="P1691">_xlfn.IFS(F1691=1,"Divorced",G1691=1,"Married",H1691=1,"Single",I1691=1,"Together",J1691=1,"Widow")</f>
        <v>Together</v>
      </c>
      <c r="Q1691" s="5" t="str" cm="1">
        <f t="array" ref="Q1691">_xlfn.IFS(K1691=1,"Basic",L1691=1,"Graduate",M1691=1,"Master",N1691=1,"PhD",TRUE,"Otherwise")</f>
        <v>PhD</v>
      </c>
    </row>
    <row r="1692" spans="1:17">
      <c r="A1692">
        <v>1093</v>
      </c>
      <c r="B1692">
        <v>134554</v>
      </c>
      <c r="C1692">
        <v>0</v>
      </c>
      <c r="D1692">
        <v>1</v>
      </c>
      <c r="E1692">
        <v>61</v>
      </c>
      <c r="F1692">
        <v>0</v>
      </c>
      <c r="G1692">
        <v>0</v>
      </c>
      <c r="H1692">
        <v>1</v>
      </c>
      <c r="I1692">
        <v>0</v>
      </c>
      <c r="J1692">
        <v>0</v>
      </c>
      <c r="K1692">
        <v>0</v>
      </c>
      <c r="L1692">
        <v>0</v>
      </c>
      <c r="M1692">
        <v>0</v>
      </c>
      <c r="N1692">
        <v>1</v>
      </c>
      <c r="O1692" t="s">
        <v>29</v>
      </c>
      <c r="P1692" s="5" t="str" cm="1">
        <f t="array" ref="P1692">_xlfn.IFS(F1692=1,"Divorced",G1692=1,"Married",H1692=1,"Single",I1692=1,"Together",J1692=1,"Widow")</f>
        <v>Single</v>
      </c>
      <c r="Q1692" s="5" t="str" cm="1">
        <f t="array" ref="Q1692">_xlfn.IFS(K1692=1,"Basic",L1692=1,"Graduate",M1692=1,"Master",N1692=1,"PhD",TRUE,"Otherwise")</f>
        <v>PhD</v>
      </c>
    </row>
    <row r="1693" spans="1:17">
      <c r="A1693">
        <v>2919</v>
      </c>
      <c r="B1693">
        <v>134529</v>
      </c>
      <c r="C1693">
        <v>1</v>
      </c>
      <c r="D1693">
        <v>0</v>
      </c>
      <c r="E1693">
        <v>44</v>
      </c>
      <c r="F1693">
        <v>0</v>
      </c>
      <c r="G1693">
        <v>1</v>
      </c>
      <c r="H1693">
        <v>0</v>
      </c>
      <c r="I1693">
        <v>0</v>
      </c>
      <c r="J1693">
        <v>0</v>
      </c>
      <c r="K1693">
        <v>0</v>
      </c>
      <c r="L1693">
        <v>0</v>
      </c>
      <c r="M1693">
        <v>1</v>
      </c>
      <c r="N1693">
        <v>0</v>
      </c>
      <c r="O1693" t="s">
        <v>19</v>
      </c>
      <c r="P1693" s="5" t="str" cm="1">
        <f t="array" ref="P1693">_xlfn.IFS(F1693=1,"Divorced",G1693=1,"Married",H1693=1,"Single",I1693=1,"Together",J1693=1,"Widow")</f>
        <v>Married</v>
      </c>
      <c r="Q1693" s="5" t="str" cm="1">
        <f t="array" ref="Q1693">_xlfn.IFS(K1693=1,"Basic",L1693=1,"Graduate",M1693=1,"Master",N1693=1,"PhD",TRUE,"Otherwise")</f>
        <v>Master</v>
      </c>
    </row>
    <row r="1694" spans="1:17">
      <c r="A1694">
        <v>1611</v>
      </c>
      <c r="B1694">
        <v>134487</v>
      </c>
      <c r="C1694">
        <v>1</v>
      </c>
      <c r="D1694">
        <v>1</v>
      </c>
      <c r="E1694">
        <v>43</v>
      </c>
      <c r="F1694">
        <v>1</v>
      </c>
      <c r="G1694">
        <v>0</v>
      </c>
      <c r="H1694">
        <v>0</v>
      </c>
      <c r="I1694">
        <v>0</v>
      </c>
      <c r="J1694">
        <v>0</v>
      </c>
      <c r="K1694">
        <v>0</v>
      </c>
      <c r="L1694">
        <v>0</v>
      </c>
      <c r="M1694">
        <v>0</v>
      </c>
      <c r="N1694">
        <v>1</v>
      </c>
      <c r="O1694" t="s">
        <v>19</v>
      </c>
      <c r="P1694" s="5" t="str" cm="1">
        <f t="array" ref="P1694">_xlfn.IFS(F1694=1,"Divorced",G1694=1,"Married",H1694=1,"Single",I1694=1,"Together",J1694=1,"Widow")</f>
        <v>Divorced</v>
      </c>
      <c r="Q1694" s="5" t="str" cm="1">
        <f t="array" ref="Q1694">_xlfn.IFS(K1694=1,"Basic",L1694=1,"Graduate",M1694=1,"Master",N1694=1,"PhD",TRUE,"Otherwise")</f>
        <v>PhD</v>
      </c>
    </row>
    <row r="1695" spans="1:17">
      <c r="A1695">
        <v>1904</v>
      </c>
      <c r="B1695">
        <v>134469</v>
      </c>
      <c r="C1695">
        <v>1</v>
      </c>
      <c r="D1695">
        <v>1</v>
      </c>
      <c r="E1695">
        <v>72</v>
      </c>
      <c r="F1695">
        <v>0</v>
      </c>
      <c r="G1695">
        <v>1</v>
      </c>
      <c r="H1695">
        <v>0</v>
      </c>
      <c r="I1695">
        <v>0</v>
      </c>
      <c r="J1695">
        <v>0</v>
      </c>
      <c r="K1695">
        <v>0</v>
      </c>
      <c r="L1695">
        <v>0</v>
      </c>
      <c r="M1695">
        <v>0</v>
      </c>
      <c r="N1695">
        <v>1</v>
      </c>
      <c r="O1695" t="s">
        <v>32</v>
      </c>
      <c r="P1695" s="5" t="str" cm="1">
        <f t="array" ref="P1695">_xlfn.IFS(F1695=1,"Divorced",G1695=1,"Married",H1695=1,"Single",I1695=1,"Together",J1695=1,"Widow")</f>
        <v>Married</v>
      </c>
      <c r="Q1695" s="5" t="str" cm="1">
        <f t="array" ref="Q1695">_xlfn.IFS(K1695=1,"Basic",L1695=1,"Graduate",M1695=1,"Master",N1695=1,"PhD",TRUE,"Otherwise")</f>
        <v>PhD</v>
      </c>
    </row>
    <row r="1696" spans="1:17">
      <c r="A1696">
        <v>2988</v>
      </c>
      <c r="B1696">
        <v>134445</v>
      </c>
      <c r="C1696">
        <v>0</v>
      </c>
      <c r="D1696">
        <v>0</v>
      </c>
      <c r="E1696">
        <v>39</v>
      </c>
      <c r="F1696">
        <v>0</v>
      </c>
      <c r="G1696">
        <v>1</v>
      </c>
      <c r="H1696">
        <v>0</v>
      </c>
      <c r="I1696">
        <v>0</v>
      </c>
      <c r="J1696">
        <v>0</v>
      </c>
      <c r="K1696">
        <v>1</v>
      </c>
      <c r="L1696">
        <v>0</v>
      </c>
      <c r="M1696">
        <v>0</v>
      </c>
      <c r="N1696">
        <v>0</v>
      </c>
      <c r="O1696" t="s">
        <v>28</v>
      </c>
      <c r="P1696" s="5" t="str" cm="1">
        <f t="array" ref="P1696">_xlfn.IFS(F1696=1,"Divorced",G1696=1,"Married",H1696=1,"Single",I1696=1,"Together",J1696=1,"Widow")</f>
        <v>Married</v>
      </c>
      <c r="Q1696" s="5" t="str" cm="1">
        <f t="array" ref="Q1696">_xlfn.IFS(K1696=1,"Basic",L1696=1,"Graduate",M1696=1,"Master",N1696=1,"PhD",TRUE,"Otherwise")</f>
        <v>Basic</v>
      </c>
    </row>
    <row r="1697" spans="1:17">
      <c r="A1697">
        <v>1306</v>
      </c>
      <c r="B1697">
        <v>134421</v>
      </c>
      <c r="C1697">
        <v>1</v>
      </c>
      <c r="D1697">
        <v>0</v>
      </c>
      <c r="E1697">
        <v>46</v>
      </c>
      <c r="F1697">
        <v>0</v>
      </c>
      <c r="G1697">
        <v>1</v>
      </c>
      <c r="H1697">
        <v>0</v>
      </c>
      <c r="I1697">
        <v>0</v>
      </c>
      <c r="J1697">
        <v>0</v>
      </c>
      <c r="K1697">
        <v>0</v>
      </c>
      <c r="L1697">
        <v>1</v>
      </c>
      <c r="M1697">
        <v>0</v>
      </c>
      <c r="N1697">
        <v>0</v>
      </c>
      <c r="O1697" t="s">
        <v>34</v>
      </c>
      <c r="P1697" s="5" t="str" cm="1">
        <f t="array" ref="P1697">_xlfn.IFS(F1697=1,"Divorced",G1697=1,"Married",H1697=1,"Single",I1697=1,"Together",J1697=1,"Widow")</f>
        <v>Married</v>
      </c>
      <c r="Q1697" s="5" t="str" cm="1">
        <f t="array" ref="Q1697">_xlfn.IFS(K1697=1,"Basic",L1697=1,"Graduate",M1697=1,"Master",N1697=1,"PhD",TRUE,"Otherwise")</f>
        <v>Graduate</v>
      </c>
    </row>
    <row r="1698" spans="1:17">
      <c r="A1698">
        <v>3200</v>
      </c>
      <c r="B1698">
        <v>134421</v>
      </c>
      <c r="C1698">
        <v>1</v>
      </c>
      <c r="D1698">
        <v>0</v>
      </c>
      <c r="E1698">
        <v>46</v>
      </c>
      <c r="F1698">
        <v>0</v>
      </c>
      <c r="G1698">
        <v>1</v>
      </c>
      <c r="H1698">
        <v>0</v>
      </c>
      <c r="I1698">
        <v>0</v>
      </c>
      <c r="J1698">
        <v>0</v>
      </c>
      <c r="K1698">
        <v>0</v>
      </c>
      <c r="L1698">
        <v>1</v>
      </c>
      <c r="M1698">
        <v>0</v>
      </c>
      <c r="N1698">
        <v>0</v>
      </c>
      <c r="O1698" t="s">
        <v>32</v>
      </c>
      <c r="P1698" s="5" t="str" cm="1">
        <f t="array" ref="P1698">_xlfn.IFS(F1698=1,"Divorced",G1698=1,"Married",H1698=1,"Single",I1698=1,"Together",J1698=1,"Widow")</f>
        <v>Married</v>
      </c>
      <c r="Q1698" s="5" t="str" cm="1">
        <f t="array" ref="Q1698">_xlfn.IFS(K1698=1,"Basic",L1698=1,"Graduate",M1698=1,"Master",N1698=1,"PhD",TRUE,"Otherwise")</f>
        <v>Graduate</v>
      </c>
    </row>
    <row r="1699" spans="1:17">
      <c r="A1699">
        <v>2390</v>
      </c>
      <c r="B1699">
        <v>134412</v>
      </c>
      <c r="C1699">
        <v>1</v>
      </c>
      <c r="D1699">
        <v>0</v>
      </c>
      <c r="E1699">
        <v>30</v>
      </c>
      <c r="F1699">
        <v>0</v>
      </c>
      <c r="G1699">
        <v>0</v>
      </c>
      <c r="H1699">
        <v>1</v>
      </c>
      <c r="I1699">
        <v>0</v>
      </c>
      <c r="J1699">
        <v>0</v>
      </c>
      <c r="K1699">
        <v>0</v>
      </c>
      <c r="L1699">
        <v>1</v>
      </c>
      <c r="M1699">
        <v>0</v>
      </c>
      <c r="N1699">
        <v>0</v>
      </c>
      <c r="O1699" t="s">
        <v>32</v>
      </c>
      <c r="P1699" s="5" t="str" cm="1">
        <f t="array" ref="P1699">_xlfn.IFS(F1699=1,"Divorced",G1699=1,"Married",H1699=1,"Single",I1699=1,"Together",J1699=1,"Widow")</f>
        <v>Single</v>
      </c>
      <c r="Q1699" s="5" t="str" cm="1">
        <f t="array" ref="Q1699">_xlfn.IFS(K1699=1,"Basic",L1699=1,"Graduate",M1699=1,"Master",N1699=1,"PhD",TRUE,"Otherwise")</f>
        <v>Graduate</v>
      </c>
    </row>
    <row r="1700" spans="1:17">
      <c r="A1700">
        <v>2447</v>
      </c>
      <c r="B1700">
        <v>134380</v>
      </c>
      <c r="C1700">
        <v>1</v>
      </c>
      <c r="D1700">
        <v>0</v>
      </c>
      <c r="E1700">
        <v>43</v>
      </c>
      <c r="F1700">
        <v>0</v>
      </c>
      <c r="G1700">
        <v>1</v>
      </c>
      <c r="H1700">
        <v>0</v>
      </c>
      <c r="I1700">
        <v>0</v>
      </c>
      <c r="J1700">
        <v>0</v>
      </c>
      <c r="K1700">
        <v>0</v>
      </c>
      <c r="L1700">
        <v>1</v>
      </c>
      <c r="M1700">
        <v>0</v>
      </c>
      <c r="N1700">
        <v>0</v>
      </c>
      <c r="O1700" t="s">
        <v>17</v>
      </c>
      <c r="P1700" s="5" t="str" cm="1">
        <f t="array" ref="P1700">_xlfn.IFS(F1700=1,"Divorced",G1700=1,"Married",H1700=1,"Single",I1700=1,"Together",J1700=1,"Widow")</f>
        <v>Married</v>
      </c>
      <c r="Q1700" s="5" t="str" cm="1">
        <f t="array" ref="Q1700">_xlfn.IFS(K1700=1,"Basic",L1700=1,"Graduate",M1700=1,"Master",N1700=1,"PhD",TRUE,"Otherwise")</f>
        <v>Graduate</v>
      </c>
    </row>
    <row r="1701" spans="1:17">
      <c r="A1701">
        <v>2200</v>
      </c>
      <c r="B1701">
        <v>134377</v>
      </c>
      <c r="C1701">
        <v>0</v>
      </c>
      <c r="D1701">
        <v>1</v>
      </c>
      <c r="E1701">
        <v>57</v>
      </c>
      <c r="F1701">
        <v>0</v>
      </c>
      <c r="G1701">
        <v>0</v>
      </c>
      <c r="H1701">
        <v>1</v>
      </c>
      <c r="I1701">
        <v>0</v>
      </c>
      <c r="J1701">
        <v>0</v>
      </c>
      <c r="K1701">
        <v>0</v>
      </c>
      <c r="L1701">
        <v>1</v>
      </c>
      <c r="M1701">
        <v>0</v>
      </c>
      <c r="N1701">
        <v>0</v>
      </c>
      <c r="O1701" t="s">
        <v>34</v>
      </c>
      <c r="P1701" s="5" t="str" cm="1">
        <f t="array" ref="P1701">_xlfn.IFS(F1701=1,"Divorced",G1701=1,"Married",H1701=1,"Single",I1701=1,"Together",J1701=1,"Widow")</f>
        <v>Single</v>
      </c>
      <c r="Q1701" s="5" t="str" cm="1">
        <f t="array" ref="Q1701">_xlfn.IFS(K1701=1,"Basic",L1701=1,"Graduate",M1701=1,"Master",N1701=1,"PhD",TRUE,"Otherwise")</f>
        <v>Graduate</v>
      </c>
    </row>
    <row r="1702" spans="1:17">
      <c r="A1702">
        <v>3042</v>
      </c>
      <c r="B1702">
        <v>134350</v>
      </c>
      <c r="C1702">
        <v>1</v>
      </c>
      <c r="D1702">
        <v>0</v>
      </c>
      <c r="E1702">
        <v>41</v>
      </c>
      <c r="F1702">
        <v>0</v>
      </c>
      <c r="G1702">
        <v>0</v>
      </c>
      <c r="H1702">
        <v>0</v>
      </c>
      <c r="I1702">
        <v>1</v>
      </c>
      <c r="J1702">
        <v>0</v>
      </c>
      <c r="K1702">
        <v>0</v>
      </c>
      <c r="L1702">
        <v>1</v>
      </c>
      <c r="M1702">
        <v>0</v>
      </c>
      <c r="N1702">
        <v>0</v>
      </c>
      <c r="O1702" t="s">
        <v>28</v>
      </c>
      <c r="P1702" s="5" t="str" cm="1">
        <f t="array" ref="P1702">_xlfn.IFS(F1702=1,"Divorced",G1702=1,"Married",H1702=1,"Single",I1702=1,"Together",J1702=1,"Widow")</f>
        <v>Together</v>
      </c>
      <c r="Q1702" s="5" t="str" cm="1">
        <f t="array" ref="Q1702">_xlfn.IFS(K1702=1,"Basic",L1702=1,"Graduate",M1702=1,"Master",N1702=1,"PhD",TRUE,"Otherwise")</f>
        <v>Graduate</v>
      </c>
    </row>
    <row r="1703" spans="1:17">
      <c r="A1703">
        <v>1217</v>
      </c>
      <c r="B1703">
        <v>134320</v>
      </c>
      <c r="C1703">
        <v>1</v>
      </c>
      <c r="D1703">
        <v>0</v>
      </c>
      <c r="E1703">
        <v>34</v>
      </c>
      <c r="F1703">
        <v>0</v>
      </c>
      <c r="G1703">
        <v>0</v>
      </c>
      <c r="H1703">
        <v>0</v>
      </c>
      <c r="I1703">
        <v>1</v>
      </c>
      <c r="J1703">
        <v>0</v>
      </c>
      <c r="K1703">
        <v>0</v>
      </c>
      <c r="L1703">
        <v>0</v>
      </c>
      <c r="M1703">
        <v>0</v>
      </c>
      <c r="N1703">
        <v>1</v>
      </c>
      <c r="O1703" t="s">
        <v>17</v>
      </c>
      <c r="P1703" s="5" t="str" cm="1">
        <f t="array" ref="P1703">_xlfn.IFS(F1703=1,"Divorced",G1703=1,"Married",H1703=1,"Single",I1703=1,"Together",J1703=1,"Widow")</f>
        <v>Together</v>
      </c>
      <c r="Q1703" s="5" t="str" cm="1">
        <f t="array" ref="Q1703">_xlfn.IFS(K1703=1,"Basic",L1703=1,"Graduate",M1703=1,"Master",N1703=1,"PhD",TRUE,"Otherwise")</f>
        <v>PhD</v>
      </c>
    </row>
    <row r="1704" spans="1:17">
      <c r="A1704">
        <v>2913</v>
      </c>
      <c r="B1704">
        <v>134242</v>
      </c>
      <c r="C1704">
        <v>0</v>
      </c>
      <c r="D1704">
        <v>1</v>
      </c>
      <c r="E1704">
        <v>61</v>
      </c>
      <c r="F1704">
        <v>0</v>
      </c>
      <c r="G1704">
        <v>1</v>
      </c>
      <c r="H1704">
        <v>0</v>
      </c>
      <c r="I1704">
        <v>0</v>
      </c>
      <c r="J1704">
        <v>0</v>
      </c>
      <c r="K1704">
        <v>0</v>
      </c>
      <c r="L1704">
        <v>0</v>
      </c>
      <c r="M1704">
        <v>1</v>
      </c>
      <c r="N1704">
        <v>0</v>
      </c>
      <c r="O1704" t="s">
        <v>19</v>
      </c>
      <c r="P1704" s="5" t="str" cm="1">
        <f t="array" ref="P1704">_xlfn.IFS(F1704=1,"Divorced",G1704=1,"Married",H1704=1,"Single",I1704=1,"Together",J1704=1,"Widow")</f>
        <v>Married</v>
      </c>
      <c r="Q1704" s="5" t="str" cm="1">
        <f t="array" ref="Q1704">_xlfn.IFS(K1704=1,"Basic",L1704=1,"Graduate",M1704=1,"Master",N1704=1,"PhD",TRUE,"Otherwise")</f>
        <v>Master</v>
      </c>
    </row>
    <row r="1705" spans="1:17">
      <c r="A1705">
        <v>2894</v>
      </c>
      <c r="B1705">
        <v>134230</v>
      </c>
      <c r="C1705">
        <v>1</v>
      </c>
      <c r="D1705">
        <v>1</v>
      </c>
      <c r="E1705">
        <v>55</v>
      </c>
      <c r="F1705">
        <v>0</v>
      </c>
      <c r="G1705">
        <v>0</v>
      </c>
      <c r="H1705">
        <v>0</v>
      </c>
      <c r="I1705">
        <v>1</v>
      </c>
      <c r="J1705">
        <v>0</v>
      </c>
      <c r="K1705">
        <v>0</v>
      </c>
      <c r="L1705">
        <v>0</v>
      </c>
      <c r="M1705">
        <v>0</v>
      </c>
      <c r="N1705">
        <v>1</v>
      </c>
      <c r="O1705" t="s">
        <v>32</v>
      </c>
      <c r="P1705" s="5" t="str" cm="1">
        <f t="array" ref="P1705">_xlfn.IFS(F1705=1,"Divorced",G1705=1,"Married",H1705=1,"Single",I1705=1,"Together",J1705=1,"Widow")</f>
        <v>Together</v>
      </c>
      <c r="Q1705" s="5" t="str" cm="1">
        <f t="array" ref="Q1705">_xlfn.IFS(K1705=1,"Basic",L1705=1,"Graduate",M1705=1,"Master",N1705=1,"PhD",TRUE,"Otherwise")</f>
        <v>PhD</v>
      </c>
    </row>
    <row r="1706" spans="1:17">
      <c r="A1706">
        <v>2628</v>
      </c>
      <c r="B1706">
        <v>134213</v>
      </c>
      <c r="C1706">
        <v>1</v>
      </c>
      <c r="D1706">
        <v>1</v>
      </c>
      <c r="E1706">
        <v>57</v>
      </c>
      <c r="F1706">
        <v>0</v>
      </c>
      <c r="G1706">
        <v>0</v>
      </c>
      <c r="H1706">
        <v>0</v>
      </c>
      <c r="I1706">
        <v>0</v>
      </c>
      <c r="J1706">
        <v>1</v>
      </c>
      <c r="K1706">
        <v>0</v>
      </c>
      <c r="L1706">
        <v>1</v>
      </c>
      <c r="M1706">
        <v>0</v>
      </c>
      <c r="N1706">
        <v>0</v>
      </c>
      <c r="O1706" t="s">
        <v>28</v>
      </c>
      <c r="P1706" s="5" t="str" cm="1">
        <f t="array" ref="P1706">_xlfn.IFS(F1706=1,"Divorced",G1706=1,"Married",H1706=1,"Single",I1706=1,"Together",J1706=1,"Widow")</f>
        <v>Widow</v>
      </c>
      <c r="Q1706" s="5" t="str" cm="1">
        <f t="array" ref="Q1706">_xlfn.IFS(K1706=1,"Basic",L1706=1,"Graduate",M1706=1,"Master",N1706=1,"PhD",TRUE,"Otherwise")</f>
        <v>Graduate</v>
      </c>
    </row>
    <row r="1707" spans="1:17">
      <c r="A1707">
        <v>3125</v>
      </c>
      <c r="B1707">
        <v>134176</v>
      </c>
      <c r="C1707">
        <v>0</v>
      </c>
      <c r="D1707">
        <v>1</v>
      </c>
      <c r="E1707">
        <v>45</v>
      </c>
      <c r="F1707">
        <v>0</v>
      </c>
      <c r="G1707">
        <v>0</v>
      </c>
      <c r="H1707">
        <v>0</v>
      </c>
      <c r="I1707">
        <v>1</v>
      </c>
      <c r="J1707">
        <v>0</v>
      </c>
      <c r="K1707">
        <v>0</v>
      </c>
      <c r="L1707">
        <v>0</v>
      </c>
      <c r="M1707">
        <v>1</v>
      </c>
      <c r="N1707">
        <v>0</v>
      </c>
      <c r="O1707" t="s">
        <v>17</v>
      </c>
      <c r="P1707" s="5" t="str" cm="1">
        <f t="array" ref="P1707">_xlfn.IFS(F1707=1,"Divorced",G1707=1,"Married",H1707=1,"Single",I1707=1,"Together",J1707=1,"Widow")</f>
        <v>Together</v>
      </c>
      <c r="Q1707" s="5" t="str" cm="1">
        <f t="array" ref="Q1707">_xlfn.IFS(K1707=1,"Basic",L1707=1,"Graduate",M1707=1,"Master",N1707=1,"PhD",TRUE,"Otherwise")</f>
        <v>Master</v>
      </c>
    </row>
    <row r="1708" spans="1:17">
      <c r="A1708">
        <v>1143</v>
      </c>
      <c r="B1708">
        <v>134176</v>
      </c>
      <c r="C1708">
        <v>1</v>
      </c>
      <c r="D1708">
        <v>0</v>
      </c>
      <c r="E1708">
        <v>32</v>
      </c>
      <c r="F1708">
        <v>0</v>
      </c>
      <c r="G1708">
        <v>0</v>
      </c>
      <c r="H1708">
        <v>1</v>
      </c>
      <c r="I1708">
        <v>0</v>
      </c>
      <c r="J1708">
        <v>0</v>
      </c>
      <c r="K1708">
        <v>0</v>
      </c>
      <c r="L1708">
        <v>1</v>
      </c>
      <c r="M1708">
        <v>0</v>
      </c>
      <c r="N1708">
        <v>0</v>
      </c>
      <c r="O1708" t="s">
        <v>19</v>
      </c>
      <c r="P1708" s="5" t="str" cm="1">
        <f t="array" ref="P1708">_xlfn.IFS(F1708=1,"Divorced",G1708=1,"Married",H1708=1,"Single",I1708=1,"Together",J1708=1,"Widow")</f>
        <v>Single</v>
      </c>
      <c r="Q1708" s="5" t="str" cm="1">
        <f t="array" ref="Q1708">_xlfn.IFS(K1708=1,"Basic",L1708=1,"Graduate",M1708=1,"Master",N1708=1,"PhD",TRUE,"Otherwise")</f>
        <v>Graduate</v>
      </c>
    </row>
    <row r="1709" spans="1:17">
      <c r="A1709">
        <v>1823</v>
      </c>
      <c r="B1709">
        <v>134176</v>
      </c>
      <c r="C1709">
        <v>1</v>
      </c>
      <c r="D1709">
        <v>0</v>
      </c>
      <c r="E1709">
        <v>32</v>
      </c>
      <c r="F1709">
        <v>0</v>
      </c>
      <c r="G1709">
        <v>0</v>
      </c>
      <c r="H1709">
        <v>1</v>
      </c>
      <c r="I1709">
        <v>0</v>
      </c>
      <c r="J1709">
        <v>0</v>
      </c>
      <c r="K1709">
        <v>0</v>
      </c>
      <c r="L1709">
        <v>1</v>
      </c>
      <c r="M1709">
        <v>0</v>
      </c>
      <c r="N1709">
        <v>0</v>
      </c>
      <c r="O1709" t="s">
        <v>17</v>
      </c>
      <c r="P1709" s="5" t="str" cm="1">
        <f t="array" ref="P1709">_xlfn.IFS(F1709=1,"Divorced",G1709=1,"Married",H1709=1,"Single",I1709=1,"Together",J1709=1,"Widow")</f>
        <v>Single</v>
      </c>
      <c r="Q1709" s="5" t="str" cm="1">
        <f t="array" ref="Q1709">_xlfn.IFS(K1709=1,"Basic",L1709=1,"Graduate",M1709=1,"Master",N1709=1,"PhD",TRUE,"Otherwise")</f>
        <v>Graduate</v>
      </c>
    </row>
    <row r="1710" spans="1:17">
      <c r="A1710">
        <v>3058</v>
      </c>
      <c r="B1710">
        <v>134109</v>
      </c>
      <c r="C1710">
        <v>0</v>
      </c>
      <c r="D1710">
        <v>1</v>
      </c>
      <c r="E1710">
        <v>49</v>
      </c>
      <c r="F1710">
        <v>0</v>
      </c>
      <c r="G1710">
        <v>1</v>
      </c>
      <c r="H1710">
        <v>0</v>
      </c>
      <c r="I1710">
        <v>0</v>
      </c>
      <c r="J1710">
        <v>0</v>
      </c>
      <c r="K1710">
        <v>0</v>
      </c>
      <c r="L1710">
        <v>0</v>
      </c>
      <c r="M1710">
        <v>1</v>
      </c>
      <c r="N1710">
        <v>0</v>
      </c>
      <c r="O1710" t="s">
        <v>34</v>
      </c>
      <c r="P1710" s="5" t="str" cm="1">
        <f t="array" ref="P1710">_xlfn.IFS(F1710=1,"Divorced",G1710=1,"Married",H1710=1,"Single",I1710=1,"Together",J1710=1,"Widow")</f>
        <v>Married</v>
      </c>
      <c r="Q1710" s="5" t="str" cm="1">
        <f t="array" ref="Q1710">_xlfn.IFS(K1710=1,"Basic",L1710=1,"Graduate",M1710=1,"Master",N1710=1,"PhD",TRUE,"Otherwise")</f>
        <v>Master</v>
      </c>
    </row>
    <row r="1711" spans="1:17">
      <c r="A1711">
        <v>2769</v>
      </c>
      <c r="B1711">
        <v>134074</v>
      </c>
      <c r="C1711">
        <v>1</v>
      </c>
      <c r="D1711">
        <v>1</v>
      </c>
      <c r="E1711">
        <v>68</v>
      </c>
      <c r="F1711">
        <v>0</v>
      </c>
      <c r="G1711">
        <v>0</v>
      </c>
      <c r="H1711">
        <v>0</v>
      </c>
      <c r="I1711">
        <v>1</v>
      </c>
      <c r="J1711">
        <v>0</v>
      </c>
      <c r="K1711">
        <v>0</v>
      </c>
      <c r="L1711">
        <v>1</v>
      </c>
      <c r="M1711">
        <v>0</v>
      </c>
      <c r="N1711">
        <v>0</v>
      </c>
      <c r="O1711" t="s">
        <v>19</v>
      </c>
      <c r="P1711" s="5" t="str" cm="1">
        <f t="array" ref="P1711">_xlfn.IFS(F1711=1,"Divorced",G1711=1,"Married",H1711=1,"Single",I1711=1,"Together",J1711=1,"Widow")</f>
        <v>Together</v>
      </c>
      <c r="Q1711" s="5" t="str" cm="1">
        <f t="array" ref="Q1711">_xlfn.IFS(K1711=1,"Basic",L1711=1,"Graduate",M1711=1,"Master",N1711=1,"PhD",TRUE,"Otherwise")</f>
        <v>Graduate</v>
      </c>
    </row>
    <row r="1712" spans="1:17">
      <c r="A1712">
        <v>1994</v>
      </c>
      <c r="B1712">
        <v>134053</v>
      </c>
      <c r="C1712">
        <v>0</v>
      </c>
      <c r="D1712">
        <v>1</v>
      </c>
      <c r="E1712">
        <v>52</v>
      </c>
      <c r="F1712">
        <v>0</v>
      </c>
      <c r="G1712">
        <v>0</v>
      </c>
      <c r="H1712">
        <v>0</v>
      </c>
      <c r="I1712">
        <v>1</v>
      </c>
      <c r="J1712">
        <v>0</v>
      </c>
      <c r="K1712">
        <v>0</v>
      </c>
      <c r="L1712">
        <v>0</v>
      </c>
      <c r="M1712">
        <v>1</v>
      </c>
      <c r="N1712">
        <v>0</v>
      </c>
      <c r="O1712" t="s">
        <v>32</v>
      </c>
      <c r="P1712" s="5" t="str" cm="1">
        <f t="array" ref="P1712">_xlfn.IFS(F1712=1,"Divorced",G1712=1,"Married",H1712=1,"Single",I1712=1,"Together",J1712=1,"Widow")</f>
        <v>Together</v>
      </c>
      <c r="Q1712" s="5" t="str" cm="1">
        <f t="array" ref="Q1712">_xlfn.IFS(K1712=1,"Basic",L1712=1,"Graduate",M1712=1,"Master",N1712=1,"PhD",TRUE,"Otherwise")</f>
        <v>Master</v>
      </c>
    </row>
    <row r="1713" spans="1:17">
      <c r="A1713">
        <v>2277</v>
      </c>
      <c r="B1713">
        <v>134043</v>
      </c>
      <c r="C1713">
        <v>1</v>
      </c>
      <c r="D1713">
        <v>0</v>
      </c>
      <c r="E1713">
        <v>42</v>
      </c>
      <c r="F1713">
        <v>0</v>
      </c>
      <c r="G1713">
        <v>0</v>
      </c>
      <c r="H1713">
        <v>0</v>
      </c>
      <c r="I1713">
        <v>1</v>
      </c>
      <c r="J1713">
        <v>0</v>
      </c>
      <c r="K1713">
        <v>0</v>
      </c>
      <c r="L1713">
        <v>0</v>
      </c>
      <c r="M1713">
        <v>0</v>
      </c>
      <c r="N1713">
        <v>1</v>
      </c>
      <c r="O1713" t="s">
        <v>19</v>
      </c>
      <c r="P1713" s="5" t="str" cm="1">
        <f t="array" ref="P1713">_xlfn.IFS(F1713=1,"Divorced",G1713=1,"Married",H1713=1,"Single",I1713=1,"Together",J1713=1,"Widow")</f>
        <v>Together</v>
      </c>
      <c r="Q1713" s="5" t="str" cm="1">
        <f t="array" ref="Q1713">_xlfn.IFS(K1713=1,"Basic",L1713=1,"Graduate",M1713=1,"Master",N1713=1,"PhD",TRUE,"Otherwise")</f>
        <v>PhD</v>
      </c>
    </row>
    <row r="1714" spans="1:17">
      <c r="A1714">
        <v>1821</v>
      </c>
      <c r="B1714">
        <v>134026</v>
      </c>
      <c r="C1714">
        <v>1</v>
      </c>
      <c r="D1714">
        <v>1</v>
      </c>
      <c r="E1714">
        <v>70</v>
      </c>
      <c r="F1714">
        <v>0</v>
      </c>
      <c r="G1714">
        <v>0</v>
      </c>
      <c r="H1714">
        <v>0</v>
      </c>
      <c r="I1714">
        <v>1</v>
      </c>
      <c r="J1714">
        <v>0</v>
      </c>
      <c r="K1714">
        <v>0</v>
      </c>
      <c r="L1714">
        <v>1</v>
      </c>
      <c r="M1714">
        <v>0</v>
      </c>
      <c r="N1714">
        <v>0</v>
      </c>
      <c r="O1714" t="s">
        <v>19</v>
      </c>
      <c r="P1714" s="5" t="str" cm="1">
        <f t="array" ref="P1714">_xlfn.IFS(F1714=1,"Divorced",G1714=1,"Married",H1714=1,"Single",I1714=1,"Together",J1714=1,"Widow")</f>
        <v>Together</v>
      </c>
      <c r="Q1714" s="5" t="str" cm="1">
        <f t="array" ref="Q1714">_xlfn.IFS(K1714=1,"Basic",L1714=1,"Graduate",M1714=1,"Master",N1714=1,"PhD",TRUE,"Otherwise")</f>
        <v>Graduate</v>
      </c>
    </row>
    <row r="1715" spans="1:17">
      <c r="A1715">
        <v>2765</v>
      </c>
      <c r="B1715">
        <v>134026</v>
      </c>
      <c r="C1715">
        <v>1</v>
      </c>
      <c r="D1715">
        <v>1</v>
      </c>
      <c r="E1715">
        <v>70</v>
      </c>
      <c r="F1715">
        <v>0</v>
      </c>
      <c r="G1715">
        <v>0</v>
      </c>
      <c r="H1715">
        <v>0</v>
      </c>
      <c r="I1715">
        <v>1</v>
      </c>
      <c r="J1715">
        <v>0</v>
      </c>
      <c r="K1715">
        <v>0</v>
      </c>
      <c r="L1715">
        <v>1</v>
      </c>
      <c r="M1715">
        <v>0</v>
      </c>
      <c r="N1715">
        <v>0</v>
      </c>
      <c r="O1715" t="s">
        <v>17</v>
      </c>
      <c r="P1715" s="5" t="str" cm="1">
        <f t="array" ref="P1715">_xlfn.IFS(F1715=1,"Divorced",G1715=1,"Married",H1715=1,"Single",I1715=1,"Together",J1715=1,"Widow")</f>
        <v>Together</v>
      </c>
      <c r="Q1715" s="5" t="str" cm="1">
        <f t="array" ref="Q1715">_xlfn.IFS(K1715=1,"Basic",L1715=1,"Graduate",M1715=1,"Master",N1715=1,"PhD",TRUE,"Otherwise")</f>
        <v>Graduate</v>
      </c>
    </row>
    <row r="1716" spans="1:17">
      <c r="A1716">
        <v>1316</v>
      </c>
      <c r="B1716">
        <v>133996</v>
      </c>
      <c r="C1716">
        <v>0</v>
      </c>
      <c r="D1716">
        <v>0</v>
      </c>
      <c r="E1716">
        <v>31</v>
      </c>
      <c r="F1716">
        <v>0</v>
      </c>
      <c r="G1716">
        <v>0</v>
      </c>
      <c r="H1716">
        <v>1</v>
      </c>
      <c r="I1716">
        <v>0</v>
      </c>
      <c r="J1716">
        <v>0</v>
      </c>
      <c r="K1716">
        <v>0</v>
      </c>
      <c r="L1716">
        <v>0</v>
      </c>
      <c r="M1716">
        <v>0</v>
      </c>
      <c r="N1716">
        <v>1</v>
      </c>
      <c r="O1716" t="s">
        <v>32</v>
      </c>
      <c r="P1716" s="5" t="str" cm="1">
        <f t="array" ref="P1716">_xlfn.IFS(F1716=1,"Divorced",G1716=1,"Married",H1716=1,"Single",I1716=1,"Together",J1716=1,"Widow")</f>
        <v>Single</v>
      </c>
      <c r="Q1716" s="5" t="str" cm="1">
        <f t="array" ref="Q1716">_xlfn.IFS(K1716=1,"Basic",L1716=1,"Graduate",M1716=1,"Master",N1716=1,"PhD",TRUE,"Otherwise")</f>
        <v>PhD</v>
      </c>
    </row>
    <row r="1717" spans="1:17">
      <c r="A1717">
        <v>2639</v>
      </c>
      <c r="B1717">
        <v>133996</v>
      </c>
      <c r="C1717">
        <v>0</v>
      </c>
      <c r="D1717">
        <v>0</v>
      </c>
      <c r="E1717">
        <v>31</v>
      </c>
      <c r="F1717">
        <v>0</v>
      </c>
      <c r="G1717">
        <v>0</v>
      </c>
      <c r="H1717">
        <v>1</v>
      </c>
      <c r="I1717">
        <v>0</v>
      </c>
      <c r="J1717">
        <v>0</v>
      </c>
      <c r="K1717">
        <v>0</v>
      </c>
      <c r="L1717">
        <v>0</v>
      </c>
      <c r="M1717">
        <v>0</v>
      </c>
      <c r="N1717">
        <v>1</v>
      </c>
      <c r="O1717" t="s">
        <v>17</v>
      </c>
      <c r="P1717" s="5" t="str" cm="1">
        <f t="array" ref="P1717">_xlfn.IFS(F1717=1,"Divorced",G1717=1,"Married",H1717=1,"Single",I1717=1,"Together",J1717=1,"Widow")</f>
        <v>Single</v>
      </c>
      <c r="Q1717" s="5" t="str" cm="1">
        <f t="array" ref="Q1717">_xlfn.IFS(K1717=1,"Basic",L1717=1,"Graduate",M1717=1,"Master",N1717=1,"PhD",TRUE,"Otherwise")</f>
        <v>PhD</v>
      </c>
    </row>
    <row r="1718" spans="1:17">
      <c r="A1718">
        <v>2266</v>
      </c>
      <c r="B1718">
        <v>133986</v>
      </c>
      <c r="C1718">
        <v>1</v>
      </c>
      <c r="D1718">
        <v>0</v>
      </c>
      <c r="E1718">
        <v>50</v>
      </c>
      <c r="F1718">
        <v>1</v>
      </c>
      <c r="G1718">
        <v>0</v>
      </c>
      <c r="H1718">
        <v>0</v>
      </c>
      <c r="I1718">
        <v>0</v>
      </c>
      <c r="J1718">
        <v>0</v>
      </c>
      <c r="K1718">
        <v>0</v>
      </c>
      <c r="L1718">
        <v>1</v>
      </c>
      <c r="M1718">
        <v>0</v>
      </c>
      <c r="N1718">
        <v>0</v>
      </c>
      <c r="O1718" t="s">
        <v>34</v>
      </c>
      <c r="P1718" s="5" t="str" cm="1">
        <f t="array" ref="P1718">_xlfn.IFS(F1718=1,"Divorced",G1718=1,"Married",H1718=1,"Single",I1718=1,"Together",J1718=1,"Widow")</f>
        <v>Divorced</v>
      </c>
      <c r="Q1718" s="5" t="str" cm="1">
        <f t="array" ref="Q1718">_xlfn.IFS(K1718=1,"Basic",L1718=1,"Graduate",M1718=1,"Master",N1718=1,"PhD",TRUE,"Otherwise")</f>
        <v>Graduate</v>
      </c>
    </row>
    <row r="1719" spans="1:17">
      <c r="A1719">
        <v>2589</v>
      </c>
      <c r="B1719">
        <v>133955</v>
      </c>
      <c r="C1719">
        <v>1</v>
      </c>
      <c r="D1719">
        <v>0</v>
      </c>
      <c r="E1719">
        <v>45</v>
      </c>
      <c r="F1719">
        <v>0</v>
      </c>
      <c r="G1719">
        <v>0</v>
      </c>
      <c r="H1719">
        <v>1</v>
      </c>
      <c r="I1719">
        <v>0</v>
      </c>
      <c r="J1719">
        <v>0</v>
      </c>
      <c r="K1719">
        <v>0</v>
      </c>
      <c r="L1719">
        <v>1</v>
      </c>
      <c r="M1719">
        <v>0</v>
      </c>
      <c r="N1719">
        <v>0</v>
      </c>
      <c r="O1719" t="s">
        <v>19</v>
      </c>
      <c r="P1719" s="5" t="str" cm="1">
        <f t="array" ref="P1719">_xlfn.IFS(F1719=1,"Divorced",G1719=1,"Married",H1719=1,"Single",I1719=1,"Together",J1719=1,"Widow")</f>
        <v>Single</v>
      </c>
      <c r="Q1719" s="5" t="str" cm="1">
        <f t="array" ref="Q1719">_xlfn.IFS(K1719=1,"Basic",L1719=1,"Graduate",M1719=1,"Master",N1719=1,"PhD",TRUE,"Otherwise")</f>
        <v>Graduate</v>
      </c>
    </row>
    <row r="1720" spans="1:17">
      <c r="A1720">
        <v>1019</v>
      </c>
      <c r="B1720">
        <v>133812</v>
      </c>
      <c r="C1720">
        <v>1</v>
      </c>
      <c r="D1720">
        <v>0</v>
      </c>
      <c r="E1720">
        <v>35</v>
      </c>
      <c r="F1720">
        <v>0</v>
      </c>
      <c r="G1720">
        <v>0</v>
      </c>
      <c r="H1720">
        <v>1</v>
      </c>
      <c r="I1720">
        <v>0</v>
      </c>
      <c r="J1720">
        <v>0</v>
      </c>
      <c r="K1720">
        <v>0</v>
      </c>
      <c r="L1720">
        <v>0</v>
      </c>
      <c r="M1720">
        <v>0</v>
      </c>
      <c r="N1720">
        <v>0</v>
      </c>
      <c r="O1720" t="s">
        <v>17</v>
      </c>
      <c r="P1720" s="5" t="str" cm="1">
        <f t="array" ref="P1720">_xlfn.IFS(F1720=1,"Divorced",G1720=1,"Married",H1720=1,"Single",I1720=1,"Together",J1720=1,"Widow")</f>
        <v>Single</v>
      </c>
      <c r="Q1720" s="5" t="str" cm="1">
        <f t="array" ref="Q1720">_xlfn.IFS(K1720=1,"Basic",L1720=1,"Graduate",M1720=1,"Master",N1720=1,"PhD",TRUE,"Otherwise")</f>
        <v>Otherwise</v>
      </c>
    </row>
    <row r="1721" spans="1:17">
      <c r="A1721">
        <v>1127</v>
      </c>
      <c r="B1721">
        <v>133762</v>
      </c>
      <c r="C1721">
        <v>2</v>
      </c>
      <c r="D1721">
        <v>1</v>
      </c>
      <c r="E1721">
        <v>61</v>
      </c>
      <c r="F1721">
        <v>0</v>
      </c>
      <c r="G1721">
        <v>1</v>
      </c>
      <c r="H1721">
        <v>0</v>
      </c>
      <c r="I1721">
        <v>0</v>
      </c>
      <c r="J1721">
        <v>0</v>
      </c>
      <c r="K1721">
        <v>0</v>
      </c>
      <c r="L1721">
        <v>0</v>
      </c>
      <c r="M1721">
        <v>0</v>
      </c>
      <c r="N1721">
        <v>1</v>
      </c>
      <c r="O1721" t="s">
        <v>17</v>
      </c>
      <c r="P1721" s="5" t="str" cm="1">
        <f t="array" ref="P1721">_xlfn.IFS(F1721=1,"Divorced",G1721=1,"Married",H1721=1,"Single",I1721=1,"Together",J1721=1,"Widow")</f>
        <v>Married</v>
      </c>
      <c r="Q1721" s="5" t="str" cm="1">
        <f t="array" ref="Q1721">_xlfn.IFS(K1721=1,"Basic",L1721=1,"Graduate",M1721=1,"Master",N1721=1,"PhD",TRUE,"Otherwise")</f>
        <v>PhD</v>
      </c>
    </row>
    <row r="1722" spans="1:17">
      <c r="A1722">
        <v>1729</v>
      </c>
      <c r="B1722">
        <v>133697</v>
      </c>
      <c r="C1722">
        <v>1</v>
      </c>
      <c r="D1722">
        <v>0</v>
      </c>
      <c r="E1722">
        <v>50</v>
      </c>
      <c r="F1722">
        <v>0</v>
      </c>
      <c r="G1722">
        <v>0</v>
      </c>
      <c r="H1722">
        <v>1</v>
      </c>
      <c r="I1722">
        <v>0</v>
      </c>
      <c r="J1722">
        <v>0</v>
      </c>
      <c r="K1722">
        <v>0</v>
      </c>
      <c r="L1722">
        <v>1</v>
      </c>
      <c r="M1722">
        <v>0</v>
      </c>
      <c r="N1722">
        <v>0</v>
      </c>
      <c r="O1722" t="s">
        <v>29</v>
      </c>
      <c r="P1722" s="5" t="str" cm="1">
        <f t="array" ref="P1722">_xlfn.IFS(F1722=1,"Divorced",G1722=1,"Married",H1722=1,"Single",I1722=1,"Together",J1722=1,"Widow")</f>
        <v>Single</v>
      </c>
      <c r="Q1722" s="5" t="str" cm="1">
        <f t="array" ref="Q1722">_xlfn.IFS(K1722=1,"Basic",L1722=1,"Graduate",M1722=1,"Master",N1722=1,"PhD",TRUE,"Otherwise")</f>
        <v>Graduate</v>
      </c>
    </row>
    <row r="1723" spans="1:17">
      <c r="A1723">
        <v>2198</v>
      </c>
      <c r="B1723">
        <v>133629</v>
      </c>
      <c r="C1723">
        <v>1</v>
      </c>
      <c r="D1723">
        <v>1</v>
      </c>
      <c r="E1723">
        <v>57</v>
      </c>
      <c r="F1723">
        <v>0</v>
      </c>
      <c r="G1723">
        <v>0</v>
      </c>
      <c r="H1723">
        <v>0</v>
      </c>
      <c r="I1723">
        <v>1</v>
      </c>
      <c r="J1723">
        <v>0</v>
      </c>
      <c r="K1723">
        <v>0</v>
      </c>
      <c r="L1723">
        <v>0</v>
      </c>
      <c r="M1723">
        <v>0</v>
      </c>
      <c r="N1723">
        <v>1</v>
      </c>
      <c r="O1723" t="s">
        <v>32</v>
      </c>
      <c r="P1723" s="5" t="str" cm="1">
        <f t="array" ref="P1723">_xlfn.IFS(F1723=1,"Divorced",G1723=1,"Married",H1723=1,"Single",I1723=1,"Together",J1723=1,"Widow")</f>
        <v>Together</v>
      </c>
      <c r="Q1723" s="5" t="str" cm="1">
        <f t="array" ref="Q1723">_xlfn.IFS(K1723=1,"Basic",L1723=1,"Graduate",M1723=1,"Master",N1723=1,"PhD",TRUE,"Otherwise")</f>
        <v>PhD</v>
      </c>
    </row>
    <row r="1724" spans="1:17">
      <c r="A1724">
        <v>1754</v>
      </c>
      <c r="B1724">
        <v>133622</v>
      </c>
      <c r="C1724">
        <v>1</v>
      </c>
      <c r="D1724">
        <v>1</v>
      </c>
      <c r="E1724">
        <v>48</v>
      </c>
      <c r="F1724">
        <v>0</v>
      </c>
      <c r="G1724">
        <v>1</v>
      </c>
      <c r="H1724">
        <v>0</v>
      </c>
      <c r="I1724">
        <v>0</v>
      </c>
      <c r="J1724">
        <v>0</v>
      </c>
      <c r="K1724">
        <v>0</v>
      </c>
      <c r="L1724">
        <v>1</v>
      </c>
      <c r="M1724">
        <v>0</v>
      </c>
      <c r="N1724">
        <v>0</v>
      </c>
      <c r="O1724" t="s">
        <v>32</v>
      </c>
      <c r="P1724" s="5" t="str" cm="1">
        <f t="array" ref="P1724">_xlfn.IFS(F1724=1,"Divorced",G1724=1,"Married",H1724=1,"Single",I1724=1,"Together",J1724=1,"Widow")</f>
        <v>Married</v>
      </c>
      <c r="Q1724" s="5" t="str" cm="1">
        <f t="array" ref="Q1724">_xlfn.IFS(K1724=1,"Basic",L1724=1,"Graduate",M1724=1,"Master",N1724=1,"PhD",TRUE,"Otherwise")</f>
        <v>Graduate</v>
      </c>
    </row>
    <row r="1725" spans="1:17">
      <c r="A1725">
        <v>3098</v>
      </c>
      <c r="B1725">
        <v>133590</v>
      </c>
      <c r="C1725">
        <v>2</v>
      </c>
      <c r="D1725">
        <v>1</v>
      </c>
      <c r="E1725">
        <v>46</v>
      </c>
      <c r="F1725">
        <v>0</v>
      </c>
      <c r="G1725">
        <v>0</v>
      </c>
      <c r="H1725">
        <v>0</v>
      </c>
      <c r="I1725">
        <v>1</v>
      </c>
      <c r="J1725">
        <v>0</v>
      </c>
      <c r="K1725">
        <v>0</v>
      </c>
      <c r="L1725">
        <v>1</v>
      </c>
      <c r="M1725">
        <v>0</v>
      </c>
      <c r="N1725">
        <v>0</v>
      </c>
      <c r="O1725" t="s">
        <v>32</v>
      </c>
      <c r="P1725" s="5" t="str" cm="1">
        <f t="array" ref="P1725">_xlfn.IFS(F1725=1,"Divorced",G1725=1,"Married",H1725=1,"Single",I1725=1,"Together",J1725=1,"Widow")</f>
        <v>Together</v>
      </c>
      <c r="Q1725" s="5" t="str" cm="1">
        <f t="array" ref="Q1725">_xlfn.IFS(K1725=1,"Basic",L1725=1,"Graduate",M1725=1,"Master",N1725=1,"PhD",TRUE,"Otherwise")</f>
        <v>Graduate</v>
      </c>
    </row>
    <row r="1726" spans="1:17">
      <c r="A1726">
        <v>2027</v>
      </c>
      <c r="B1726">
        <v>133585</v>
      </c>
      <c r="C1726">
        <v>0</v>
      </c>
      <c r="D1726">
        <v>1</v>
      </c>
      <c r="E1726">
        <v>54</v>
      </c>
      <c r="F1726">
        <v>0</v>
      </c>
      <c r="G1726">
        <v>1</v>
      </c>
      <c r="H1726">
        <v>0</v>
      </c>
      <c r="I1726">
        <v>0</v>
      </c>
      <c r="J1726">
        <v>0</v>
      </c>
      <c r="K1726">
        <v>0</v>
      </c>
      <c r="L1726">
        <v>0</v>
      </c>
      <c r="M1726">
        <v>1</v>
      </c>
      <c r="N1726">
        <v>0</v>
      </c>
      <c r="O1726" t="s">
        <v>17</v>
      </c>
      <c r="P1726" s="5" t="str" cm="1">
        <f t="array" ref="P1726">_xlfn.IFS(F1726=1,"Divorced",G1726=1,"Married",H1726=1,"Single",I1726=1,"Together",J1726=1,"Widow")</f>
        <v>Married</v>
      </c>
      <c r="Q1726" s="5" t="str" cm="1">
        <f t="array" ref="Q1726">_xlfn.IFS(K1726=1,"Basic",L1726=1,"Graduate",M1726=1,"Master",N1726=1,"PhD",TRUE,"Otherwise")</f>
        <v>Master</v>
      </c>
    </row>
    <row r="1727" spans="1:17">
      <c r="A1727">
        <v>1364</v>
      </c>
      <c r="B1727">
        <v>133581</v>
      </c>
      <c r="C1727">
        <v>2</v>
      </c>
      <c r="D1727">
        <v>0</v>
      </c>
      <c r="E1727">
        <v>51</v>
      </c>
      <c r="F1727">
        <v>0</v>
      </c>
      <c r="G1727">
        <v>1</v>
      </c>
      <c r="H1727">
        <v>0</v>
      </c>
      <c r="I1727">
        <v>0</v>
      </c>
      <c r="J1727">
        <v>0</v>
      </c>
      <c r="K1727">
        <v>0</v>
      </c>
      <c r="L1727">
        <v>0</v>
      </c>
      <c r="M1727">
        <v>0</v>
      </c>
      <c r="N1727">
        <v>1</v>
      </c>
      <c r="O1727" t="s">
        <v>32</v>
      </c>
      <c r="P1727" s="5" t="str" cm="1">
        <f t="array" ref="P1727">_xlfn.IFS(F1727=1,"Divorced",G1727=1,"Married",H1727=1,"Single",I1727=1,"Together",J1727=1,"Widow")</f>
        <v>Married</v>
      </c>
      <c r="Q1727" s="5" t="str" cm="1">
        <f t="array" ref="Q1727">_xlfn.IFS(K1727=1,"Basic",L1727=1,"Graduate",M1727=1,"Master",N1727=1,"PhD",TRUE,"Otherwise")</f>
        <v>PhD</v>
      </c>
    </row>
    <row r="1728" spans="1:17">
      <c r="A1728">
        <v>2097</v>
      </c>
      <c r="B1728">
        <v>133569</v>
      </c>
      <c r="C1728">
        <v>1</v>
      </c>
      <c r="D1728">
        <v>0</v>
      </c>
      <c r="E1728">
        <v>37</v>
      </c>
      <c r="F1728">
        <v>0</v>
      </c>
      <c r="G1728">
        <v>1</v>
      </c>
      <c r="H1728">
        <v>0</v>
      </c>
      <c r="I1728">
        <v>0</v>
      </c>
      <c r="J1728">
        <v>0</v>
      </c>
      <c r="K1728">
        <v>0</v>
      </c>
      <c r="L1728">
        <v>0</v>
      </c>
      <c r="M1728">
        <v>0</v>
      </c>
      <c r="N1728">
        <v>1</v>
      </c>
      <c r="O1728" t="s">
        <v>19</v>
      </c>
      <c r="P1728" s="5" t="str" cm="1">
        <f t="array" ref="P1728">_xlfn.IFS(F1728=1,"Divorced",G1728=1,"Married",H1728=1,"Single",I1728=1,"Together",J1728=1,"Widow")</f>
        <v>Married</v>
      </c>
      <c r="Q1728" s="5" t="str" cm="1">
        <f t="array" ref="Q1728">_xlfn.IFS(K1728=1,"Basic",L1728=1,"Graduate",M1728=1,"Master",N1728=1,"PhD",TRUE,"Otherwise")</f>
        <v>PhD</v>
      </c>
    </row>
    <row r="1729" spans="1:17">
      <c r="A1729">
        <v>2004</v>
      </c>
      <c r="B1729">
        <v>133564</v>
      </c>
      <c r="C1729">
        <v>0</v>
      </c>
      <c r="D1729">
        <v>1</v>
      </c>
      <c r="E1729">
        <v>54</v>
      </c>
      <c r="F1729">
        <v>0</v>
      </c>
      <c r="G1729">
        <v>0</v>
      </c>
      <c r="H1729">
        <v>0</v>
      </c>
      <c r="I1729">
        <v>1</v>
      </c>
      <c r="J1729">
        <v>0</v>
      </c>
      <c r="K1729">
        <v>0</v>
      </c>
      <c r="L1729">
        <v>0</v>
      </c>
      <c r="M1729">
        <v>1</v>
      </c>
      <c r="N1729">
        <v>0</v>
      </c>
      <c r="O1729" t="s">
        <v>28</v>
      </c>
      <c r="P1729" s="5" t="str" cm="1">
        <f t="array" ref="P1729">_xlfn.IFS(F1729=1,"Divorced",G1729=1,"Married",H1729=1,"Single",I1729=1,"Together",J1729=1,"Widow")</f>
        <v>Together</v>
      </c>
      <c r="Q1729" s="5" t="str" cm="1">
        <f t="array" ref="Q1729">_xlfn.IFS(K1729=1,"Basic",L1729=1,"Graduate",M1729=1,"Master",N1729=1,"PhD",TRUE,"Otherwise")</f>
        <v>Master</v>
      </c>
    </row>
    <row r="1730" spans="1:17">
      <c r="A1730">
        <v>3191</v>
      </c>
      <c r="B1730">
        <v>133562</v>
      </c>
      <c r="C1730">
        <v>1</v>
      </c>
      <c r="D1730">
        <v>2</v>
      </c>
      <c r="E1730">
        <v>57</v>
      </c>
      <c r="F1730">
        <v>0</v>
      </c>
      <c r="G1730">
        <v>1</v>
      </c>
      <c r="H1730">
        <v>0</v>
      </c>
      <c r="I1730">
        <v>0</v>
      </c>
      <c r="J1730">
        <v>0</v>
      </c>
      <c r="K1730">
        <v>0</v>
      </c>
      <c r="L1730">
        <v>0</v>
      </c>
      <c r="M1730">
        <v>1</v>
      </c>
      <c r="N1730">
        <v>0</v>
      </c>
      <c r="O1730" t="s">
        <v>17</v>
      </c>
      <c r="P1730" s="5" t="str" cm="1">
        <f t="array" ref="P1730">_xlfn.IFS(F1730=1,"Divorced",G1730=1,"Married",H1730=1,"Single",I1730=1,"Together",J1730=1,"Widow")</f>
        <v>Married</v>
      </c>
      <c r="Q1730" s="5" t="str" cm="1">
        <f t="array" ref="Q1730">_xlfn.IFS(K1730=1,"Basic",L1730=1,"Graduate",M1730=1,"Master",N1730=1,"PhD",TRUE,"Otherwise")</f>
        <v>Master</v>
      </c>
    </row>
    <row r="1731" spans="1:17">
      <c r="A1731">
        <v>1948</v>
      </c>
      <c r="B1731">
        <v>133471</v>
      </c>
      <c r="C1731">
        <v>1</v>
      </c>
      <c r="D1731">
        <v>0</v>
      </c>
      <c r="E1731">
        <v>47</v>
      </c>
      <c r="F1731">
        <v>0</v>
      </c>
      <c r="G1731">
        <v>1</v>
      </c>
      <c r="H1731">
        <v>0</v>
      </c>
      <c r="I1731">
        <v>0</v>
      </c>
      <c r="J1731">
        <v>0</v>
      </c>
      <c r="K1731">
        <v>0</v>
      </c>
      <c r="L1731">
        <v>1</v>
      </c>
      <c r="M1731">
        <v>0</v>
      </c>
      <c r="N1731">
        <v>0</v>
      </c>
      <c r="O1731" t="s">
        <v>34</v>
      </c>
      <c r="P1731" s="5" t="str" cm="1">
        <f t="array" ref="P1731">_xlfn.IFS(F1731=1,"Divorced",G1731=1,"Married",H1731=1,"Single",I1731=1,"Together",J1731=1,"Widow")</f>
        <v>Married</v>
      </c>
      <c r="Q1731" s="5" t="str" cm="1">
        <f t="array" ref="Q1731">_xlfn.IFS(K1731=1,"Basic",L1731=1,"Graduate",M1731=1,"Master",N1731=1,"PhD",TRUE,"Otherwise")</f>
        <v>Graduate</v>
      </c>
    </row>
    <row r="1732" spans="1:17">
      <c r="A1732">
        <v>1963</v>
      </c>
      <c r="B1732">
        <v>133462</v>
      </c>
      <c r="C1732">
        <v>1</v>
      </c>
      <c r="D1732">
        <v>0</v>
      </c>
      <c r="E1732">
        <v>41</v>
      </c>
      <c r="F1732">
        <v>1</v>
      </c>
      <c r="G1732">
        <v>0</v>
      </c>
      <c r="H1732">
        <v>0</v>
      </c>
      <c r="I1732">
        <v>0</v>
      </c>
      <c r="J1732">
        <v>0</v>
      </c>
      <c r="K1732">
        <v>0</v>
      </c>
      <c r="L1732">
        <v>0</v>
      </c>
      <c r="M1732">
        <v>1</v>
      </c>
      <c r="N1732">
        <v>0</v>
      </c>
      <c r="O1732" t="s">
        <v>29</v>
      </c>
      <c r="P1732" s="5" t="str" cm="1">
        <f t="array" ref="P1732">_xlfn.IFS(F1732=1,"Divorced",G1732=1,"Married",H1732=1,"Single",I1732=1,"Together",J1732=1,"Widow")</f>
        <v>Divorced</v>
      </c>
      <c r="Q1732" s="5" t="str" cm="1">
        <f t="array" ref="Q1732">_xlfn.IFS(K1732=1,"Basic",L1732=1,"Graduate",M1732=1,"Master",N1732=1,"PhD",TRUE,"Otherwise")</f>
        <v>Master</v>
      </c>
    </row>
    <row r="1733" spans="1:17">
      <c r="A1733">
        <v>1159</v>
      </c>
      <c r="B1733">
        <v>133456</v>
      </c>
      <c r="C1733">
        <v>1</v>
      </c>
      <c r="D1733">
        <v>1</v>
      </c>
      <c r="E1733">
        <v>55</v>
      </c>
      <c r="F1733">
        <v>0</v>
      </c>
      <c r="G1733">
        <v>0</v>
      </c>
      <c r="H1733">
        <v>0</v>
      </c>
      <c r="I1733">
        <v>1</v>
      </c>
      <c r="J1733">
        <v>0</v>
      </c>
      <c r="K1733">
        <v>0</v>
      </c>
      <c r="L1733">
        <v>1</v>
      </c>
      <c r="M1733">
        <v>0</v>
      </c>
      <c r="N1733">
        <v>0</v>
      </c>
      <c r="O1733" t="s">
        <v>29</v>
      </c>
      <c r="P1733" s="5" t="str" cm="1">
        <f t="array" ref="P1733">_xlfn.IFS(F1733=1,"Divorced",G1733=1,"Married",H1733=1,"Single",I1733=1,"Together",J1733=1,"Widow")</f>
        <v>Together</v>
      </c>
      <c r="Q1733" s="5" t="str" cm="1">
        <f t="array" ref="Q1733">_xlfn.IFS(K1733=1,"Basic",L1733=1,"Graduate",M1733=1,"Master",N1733=1,"PhD",TRUE,"Otherwise")</f>
        <v>Graduate</v>
      </c>
    </row>
    <row r="1734" spans="1:17">
      <c r="A1734">
        <v>1008</v>
      </c>
      <c r="B1734">
        <v>133454</v>
      </c>
      <c r="C1734">
        <v>1</v>
      </c>
      <c r="D1734">
        <v>0</v>
      </c>
      <c r="E1734">
        <v>35</v>
      </c>
      <c r="F1734">
        <v>0</v>
      </c>
      <c r="G1734">
        <v>1</v>
      </c>
      <c r="H1734">
        <v>0</v>
      </c>
      <c r="I1734">
        <v>0</v>
      </c>
      <c r="J1734">
        <v>0</v>
      </c>
      <c r="K1734">
        <v>0</v>
      </c>
      <c r="L1734">
        <v>0</v>
      </c>
      <c r="M1734">
        <v>0</v>
      </c>
      <c r="N1734">
        <v>1</v>
      </c>
      <c r="O1734" t="s">
        <v>28</v>
      </c>
      <c r="P1734" s="5" t="str" cm="1">
        <f t="array" ref="P1734">_xlfn.IFS(F1734=1,"Divorced",G1734=1,"Married",H1734=1,"Single",I1734=1,"Together",J1734=1,"Widow")</f>
        <v>Married</v>
      </c>
      <c r="Q1734" s="5" t="str" cm="1">
        <f t="array" ref="Q1734">_xlfn.IFS(K1734=1,"Basic",L1734=1,"Graduate",M1734=1,"Master",N1734=1,"PhD",TRUE,"Otherwise")</f>
        <v>PhD</v>
      </c>
    </row>
    <row r="1735" spans="1:17">
      <c r="A1735">
        <v>2157</v>
      </c>
      <c r="B1735">
        <v>133444</v>
      </c>
      <c r="C1735">
        <v>1</v>
      </c>
      <c r="D1735">
        <v>1</v>
      </c>
      <c r="E1735">
        <v>68</v>
      </c>
      <c r="F1735">
        <v>0</v>
      </c>
      <c r="G1735">
        <v>1</v>
      </c>
      <c r="H1735">
        <v>0</v>
      </c>
      <c r="I1735">
        <v>0</v>
      </c>
      <c r="J1735">
        <v>0</v>
      </c>
      <c r="K1735">
        <v>0</v>
      </c>
      <c r="L1735">
        <v>0</v>
      </c>
      <c r="M1735">
        <v>1</v>
      </c>
      <c r="N1735">
        <v>0</v>
      </c>
      <c r="O1735" t="s">
        <v>19</v>
      </c>
      <c r="P1735" s="5" t="str" cm="1">
        <f t="array" ref="P1735">_xlfn.IFS(F1735=1,"Divorced",G1735=1,"Married",H1735=1,"Single",I1735=1,"Together",J1735=1,"Widow")</f>
        <v>Married</v>
      </c>
      <c r="Q1735" s="5" t="str" cm="1">
        <f t="array" ref="Q1735">_xlfn.IFS(K1735=1,"Basic",L1735=1,"Graduate",M1735=1,"Master",N1735=1,"PhD",TRUE,"Otherwise")</f>
        <v>Master</v>
      </c>
    </row>
    <row r="1736" spans="1:17">
      <c r="A1736">
        <v>2205</v>
      </c>
      <c r="B1736">
        <v>133438</v>
      </c>
      <c r="C1736">
        <v>1</v>
      </c>
      <c r="D1736">
        <v>1</v>
      </c>
      <c r="E1736">
        <v>62</v>
      </c>
      <c r="F1736">
        <v>0</v>
      </c>
      <c r="G1736">
        <v>0</v>
      </c>
      <c r="H1736">
        <v>0</v>
      </c>
      <c r="I1736">
        <v>0</v>
      </c>
      <c r="J1736">
        <v>1</v>
      </c>
      <c r="K1736">
        <v>0</v>
      </c>
      <c r="L1736">
        <v>0</v>
      </c>
      <c r="M1736">
        <v>0</v>
      </c>
      <c r="N1736">
        <v>1</v>
      </c>
      <c r="O1736" t="s">
        <v>19</v>
      </c>
      <c r="P1736" s="5" t="str" cm="1">
        <f t="array" ref="P1736">_xlfn.IFS(F1736=1,"Divorced",G1736=1,"Married",H1736=1,"Single",I1736=1,"Together",J1736=1,"Widow")</f>
        <v>Widow</v>
      </c>
      <c r="Q1736" s="5" t="str" cm="1">
        <f t="array" ref="Q1736">_xlfn.IFS(K1736=1,"Basic",L1736=1,"Graduate",M1736=1,"Master",N1736=1,"PhD",TRUE,"Otherwise")</f>
        <v>PhD</v>
      </c>
    </row>
    <row r="1737" spans="1:17">
      <c r="A1737">
        <v>2124</v>
      </c>
      <c r="B1737">
        <v>133419</v>
      </c>
      <c r="C1737">
        <v>0</v>
      </c>
      <c r="D1737">
        <v>1</v>
      </c>
      <c r="E1737">
        <v>58</v>
      </c>
      <c r="F1737">
        <v>0</v>
      </c>
      <c r="G1737">
        <v>0</v>
      </c>
      <c r="H1737">
        <v>1</v>
      </c>
      <c r="I1737">
        <v>0</v>
      </c>
      <c r="J1737">
        <v>0</v>
      </c>
      <c r="K1737">
        <v>0</v>
      </c>
      <c r="L1737">
        <v>0</v>
      </c>
      <c r="M1737">
        <v>0</v>
      </c>
      <c r="N1737">
        <v>1</v>
      </c>
      <c r="O1737" t="s">
        <v>28</v>
      </c>
      <c r="P1737" s="5" t="str" cm="1">
        <f t="array" ref="P1737">_xlfn.IFS(F1737=1,"Divorced",G1737=1,"Married",H1737=1,"Single",I1737=1,"Together",J1737=1,"Widow")</f>
        <v>Single</v>
      </c>
      <c r="Q1737" s="5" t="str" cm="1">
        <f t="array" ref="Q1737">_xlfn.IFS(K1737=1,"Basic",L1737=1,"Graduate",M1737=1,"Master",N1737=1,"PhD",TRUE,"Otherwise")</f>
        <v>PhD</v>
      </c>
    </row>
    <row r="1738" spans="1:17">
      <c r="A1738">
        <v>2416</v>
      </c>
      <c r="B1738">
        <v>133402</v>
      </c>
      <c r="C1738">
        <v>1</v>
      </c>
      <c r="D1738">
        <v>1</v>
      </c>
      <c r="E1738">
        <v>68</v>
      </c>
      <c r="F1738">
        <v>0</v>
      </c>
      <c r="G1738">
        <v>0</v>
      </c>
      <c r="H1738">
        <v>0</v>
      </c>
      <c r="I1738">
        <v>1</v>
      </c>
      <c r="J1738">
        <v>0</v>
      </c>
      <c r="K1738">
        <v>0</v>
      </c>
      <c r="L1738">
        <v>1</v>
      </c>
      <c r="M1738">
        <v>0</v>
      </c>
      <c r="N1738">
        <v>0</v>
      </c>
      <c r="O1738" t="s">
        <v>34</v>
      </c>
      <c r="P1738" s="5" t="str" cm="1">
        <f t="array" ref="P1738">_xlfn.IFS(F1738=1,"Divorced",G1738=1,"Married",H1738=1,"Single",I1738=1,"Together",J1738=1,"Widow")</f>
        <v>Together</v>
      </c>
      <c r="Q1738" s="5" t="str" cm="1">
        <f t="array" ref="Q1738">_xlfn.IFS(K1738=1,"Basic",L1738=1,"Graduate",M1738=1,"Master",N1738=1,"PhD",TRUE,"Otherwise")</f>
        <v>Graduate</v>
      </c>
    </row>
    <row r="1739" spans="1:17">
      <c r="A1739">
        <v>1261</v>
      </c>
      <c r="B1739">
        <v>133378</v>
      </c>
      <c r="C1739">
        <v>1</v>
      </c>
      <c r="D1739">
        <v>1</v>
      </c>
      <c r="E1739">
        <v>57</v>
      </c>
      <c r="F1739">
        <v>1</v>
      </c>
      <c r="G1739">
        <v>0</v>
      </c>
      <c r="H1739">
        <v>0</v>
      </c>
      <c r="I1739">
        <v>0</v>
      </c>
      <c r="J1739">
        <v>0</v>
      </c>
      <c r="K1739">
        <v>0</v>
      </c>
      <c r="L1739">
        <v>1</v>
      </c>
      <c r="M1739">
        <v>0</v>
      </c>
      <c r="N1739">
        <v>0</v>
      </c>
      <c r="O1739" t="s">
        <v>29</v>
      </c>
      <c r="P1739" s="5" t="str" cm="1">
        <f t="array" ref="P1739">_xlfn.IFS(F1739=1,"Divorced",G1739=1,"Married",H1739=1,"Single",I1739=1,"Together",J1739=1,"Widow")</f>
        <v>Divorced</v>
      </c>
      <c r="Q1739" s="5" t="str" cm="1">
        <f t="array" ref="Q1739">_xlfn.IFS(K1739=1,"Basic",L1739=1,"Graduate",M1739=1,"Master",N1739=1,"PhD",TRUE,"Otherwise")</f>
        <v>Graduate</v>
      </c>
    </row>
    <row r="1740" spans="1:17">
      <c r="A1740">
        <v>2339</v>
      </c>
      <c r="B1740">
        <v>133316</v>
      </c>
      <c r="C1740">
        <v>1</v>
      </c>
      <c r="D1740">
        <v>1</v>
      </c>
      <c r="E1740">
        <v>49</v>
      </c>
      <c r="F1740">
        <v>0</v>
      </c>
      <c r="G1740">
        <v>0</v>
      </c>
      <c r="H1740">
        <v>1</v>
      </c>
      <c r="I1740">
        <v>0</v>
      </c>
      <c r="J1740">
        <v>0</v>
      </c>
      <c r="K1740">
        <v>0</v>
      </c>
      <c r="L1740">
        <v>0</v>
      </c>
      <c r="M1740">
        <v>1</v>
      </c>
      <c r="N1740">
        <v>0</v>
      </c>
      <c r="O1740" t="s">
        <v>17</v>
      </c>
      <c r="P1740" s="5" t="str" cm="1">
        <f t="array" ref="P1740">_xlfn.IFS(F1740=1,"Divorced",G1740=1,"Married",H1740=1,"Single",I1740=1,"Together",J1740=1,"Widow")</f>
        <v>Single</v>
      </c>
      <c r="Q1740" s="5" t="str" cm="1">
        <f t="array" ref="Q1740">_xlfn.IFS(K1740=1,"Basic",L1740=1,"Graduate",M1740=1,"Master",N1740=1,"PhD",TRUE,"Otherwise")</f>
        <v>Master</v>
      </c>
    </row>
    <row r="1741" spans="1:17">
      <c r="A1741">
        <v>2797</v>
      </c>
      <c r="B1741">
        <v>133316</v>
      </c>
      <c r="C1741">
        <v>1</v>
      </c>
      <c r="D1741">
        <v>1</v>
      </c>
      <c r="E1741">
        <v>49</v>
      </c>
      <c r="F1741">
        <v>0</v>
      </c>
      <c r="G1741">
        <v>0</v>
      </c>
      <c r="H1741">
        <v>1</v>
      </c>
      <c r="I1741">
        <v>0</v>
      </c>
      <c r="J1741">
        <v>0</v>
      </c>
      <c r="K1741">
        <v>0</v>
      </c>
      <c r="L1741">
        <v>0</v>
      </c>
      <c r="M1741">
        <v>1</v>
      </c>
      <c r="N1741">
        <v>0</v>
      </c>
      <c r="O1741" t="s">
        <v>29</v>
      </c>
      <c r="P1741" s="5" t="str" cm="1">
        <f t="array" ref="P1741">_xlfn.IFS(F1741=1,"Divorced",G1741=1,"Married",H1741=1,"Single",I1741=1,"Together",J1741=1,"Widow")</f>
        <v>Single</v>
      </c>
      <c r="Q1741" s="5" t="str" cm="1">
        <f t="array" ref="Q1741">_xlfn.IFS(K1741=1,"Basic",L1741=1,"Graduate",M1741=1,"Master",N1741=1,"PhD",TRUE,"Otherwise")</f>
        <v>Master</v>
      </c>
    </row>
    <row r="1742" spans="1:17">
      <c r="A1742">
        <v>2978</v>
      </c>
      <c r="B1742">
        <v>133279</v>
      </c>
      <c r="C1742">
        <v>0</v>
      </c>
      <c r="D1742">
        <v>0</v>
      </c>
      <c r="E1742">
        <v>54</v>
      </c>
      <c r="F1742">
        <v>0</v>
      </c>
      <c r="G1742">
        <v>0</v>
      </c>
      <c r="H1742">
        <v>1</v>
      </c>
      <c r="I1742">
        <v>0</v>
      </c>
      <c r="J1742">
        <v>0</v>
      </c>
      <c r="K1742">
        <v>0</v>
      </c>
      <c r="L1742">
        <v>1</v>
      </c>
      <c r="M1742">
        <v>0</v>
      </c>
      <c r="N1742">
        <v>0</v>
      </c>
      <c r="O1742" t="s">
        <v>32</v>
      </c>
      <c r="P1742" s="5" t="str" cm="1">
        <f t="array" ref="P1742">_xlfn.IFS(F1742=1,"Divorced",G1742=1,"Married",H1742=1,"Single",I1742=1,"Together",J1742=1,"Widow")</f>
        <v>Single</v>
      </c>
      <c r="Q1742" s="5" t="str" cm="1">
        <f t="array" ref="Q1742">_xlfn.IFS(K1742=1,"Basic",L1742=1,"Graduate",M1742=1,"Master",N1742=1,"PhD",TRUE,"Otherwise")</f>
        <v>Graduate</v>
      </c>
    </row>
    <row r="1743" spans="1:17">
      <c r="A1743">
        <v>1693</v>
      </c>
      <c r="B1743">
        <v>133249</v>
      </c>
      <c r="C1743">
        <v>1</v>
      </c>
      <c r="D1743">
        <v>0</v>
      </c>
      <c r="E1743">
        <v>45</v>
      </c>
      <c r="F1743">
        <v>0</v>
      </c>
      <c r="G1743">
        <v>0</v>
      </c>
      <c r="H1743">
        <v>1</v>
      </c>
      <c r="I1743">
        <v>0</v>
      </c>
      <c r="J1743">
        <v>0</v>
      </c>
      <c r="K1743">
        <v>0</v>
      </c>
      <c r="L1743">
        <v>1</v>
      </c>
      <c r="M1743">
        <v>0</v>
      </c>
      <c r="N1743">
        <v>0</v>
      </c>
      <c r="O1743" t="s">
        <v>29</v>
      </c>
      <c r="P1743" s="5" t="str" cm="1">
        <f t="array" ref="P1743">_xlfn.IFS(F1743=1,"Divorced",G1743=1,"Married",H1743=1,"Single",I1743=1,"Together",J1743=1,"Widow")</f>
        <v>Single</v>
      </c>
      <c r="Q1743" s="5" t="str" cm="1">
        <f t="array" ref="Q1743">_xlfn.IFS(K1743=1,"Basic",L1743=1,"Graduate",M1743=1,"Master",N1743=1,"PhD",TRUE,"Otherwise")</f>
        <v>Graduate</v>
      </c>
    </row>
    <row r="1744" spans="1:17">
      <c r="A1744">
        <v>2325</v>
      </c>
      <c r="B1744">
        <v>133249</v>
      </c>
      <c r="C1744">
        <v>1</v>
      </c>
      <c r="D1744">
        <v>0</v>
      </c>
      <c r="E1744">
        <v>45</v>
      </c>
      <c r="F1744">
        <v>0</v>
      </c>
      <c r="G1744">
        <v>0</v>
      </c>
      <c r="H1744">
        <v>1</v>
      </c>
      <c r="I1744">
        <v>0</v>
      </c>
      <c r="J1744">
        <v>0</v>
      </c>
      <c r="K1744">
        <v>0</v>
      </c>
      <c r="L1744">
        <v>1</v>
      </c>
      <c r="M1744">
        <v>0</v>
      </c>
      <c r="N1744">
        <v>0</v>
      </c>
      <c r="O1744" t="s">
        <v>19</v>
      </c>
      <c r="P1744" s="5" t="str" cm="1">
        <f t="array" ref="P1744">_xlfn.IFS(F1744=1,"Divorced",G1744=1,"Married",H1744=1,"Single",I1744=1,"Together",J1744=1,"Widow")</f>
        <v>Single</v>
      </c>
      <c r="Q1744" s="5" t="str" cm="1">
        <f t="array" ref="Q1744">_xlfn.IFS(K1744=1,"Basic",L1744=1,"Graduate",M1744=1,"Master",N1744=1,"PhD",TRUE,"Otherwise")</f>
        <v>Graduate</v>
      </c>
    </row>
    <row r="1745" spans="1:17">
      <c r="A1745">
        <v>2882</v>
      </c>
      <c r="B1745">
        <v>133235</v>
      </c>
      <c r="C1745">
        <v>1</v>
      </c>
      <c r="D1745">
        <v>0</v>
      </c>
      <c r="E1745">
        <v>34</v>
      </c>
      <c r="F1745">
        <v>0</v>
      </c>
      <c r="G1745">
        <v>0</v>
      </c>
      <c r="H1745">
        <v>0</v>
      </c>
      <c r="I1745">
        <v>1</v>
      </c>
      <c r="J1745">
        <v>0</v>
      </c>
      <c r="K1745">
        <v>0</v>
      </c>
      <c r="L1745">
        <v>1</v>
      </c>
      <c r="M1745">
        <v>0</v>
      </c>
      <c r="N1745">
        <v>0</v>
      </c>
      <c r="O1745" t="s">
        <v>32</v>
      </c>
      <c r="P1745" s="5" t="str" cm="1">
        <f t="array" ref="P1745">_xlfn.IFS(F1745=1,"Divorced",G1745=1,"Married",H1745=1,"Single",I1745=1,"Together",J1745=1,"Widow")</f>
        <v>Together</v>
      </c>
      <c r="Q1745" s="5" t="str" cm="1">
        <f t="array" ref="Q1745">_xlfn.IFS(K1745=1,"Basic",L1745=1,"Graduate",M1745=1,"Master",N1745=1,"PhD",TRUE,"Otherwise")</f>
        <v>Graduate</v>
      </c>
    </row>
    <row r="1746" spans="1:17">
      <c r="A1746">
        <v>2654</v>
      </c>
      <c r="B1746">
        <v>133228</v>
      </c>
      <c r="C1746">
        <v>1</v>
      </c>
      <c r="D1746">
        <v>0</v>
      </c>
      <c r="E1746">
        <v>40</v>
      </c>
      <c r="F1746">
        <v>0</v>
      </c>
      <c r="G1746">
        <v>1</v>
      </c>
      <c r="H1746">
        <v>0</v>
      </c>
      <c r="I1746">
        <v>0</v>
      </c>
      <c r="J1746">
        <v>0</v>
      </c>
      <c r="K1746">
        <v>0</v>
      </c>
      <c r="L1746">
        <v>1</v>
      </c>
      <c r="M1746">
        <v>0</v>
      </c>
      <c r="N1746">
        <v>0</v>
      </c>
      <c r="O1746" t="s">
        <v>32</v>
      </c>
      <c r="P1746" s="5" t="str" cm="1">
        <f t="array" ref="P1746">_xlfn.IFS(F1746=1,"Divorced",G1746=1,"Married",H1746=1,"Single",I1746=1,"Together",J1746=1,"Widow")</f>
        <v>Married</v>
      </c>
      <c r="Q1746" s="5" t="str" cm="1">
        <f t="array" ref="Q1746">_xlfn.IFS(K1746=1,"Basic",L1746=1,"Graduate",M1746=1,"Master",N1746=1,"PhD",TRUE,"Otherwise")</f>
        <v>Graduate</v>
      </c>
    </row>
    <row r="1747" spans="1:17">
      <c r="A1747">
        <v>1448</v>
      </c>
      <c r="B1747">
        <v>133183</v>
      </c>
      <c r="C1747">
        <v>1</v>
      </c>
      <c r="D1747">
        <v>0</v>
      </c>
      <c r="E1747">
        <v>45</v>
      </c>
      <c r="F1747">
        <v>0</v>
      </c>
      <c r="G1747">
        <v>1</v>
      </c>
      <c r="H1747">
        <v>0</v>
      </c>
      <c r="I1747">
        <v>0</v>
      </c>
      <c r="J1747">
        <v>0</v>
      </c>
      <c r="K1747">
        <v>0</v>
      </c>
      <c r="L1747">
        <v>1</v>
      </c>
      <c r="M1747">
        <v>0</v>
      </c>
      <c r="N1747">
        <v>0</v>
      </c>
      <c r="O1747" t="s">
        <v>32</v>
      </c>
      <c r="P1747" s="5" t="str" cm="1">
        <f t="array" ref="P1747">_xlfn.IFS(F1747=1,"Divorced",G1747=1,"Married",H1747=1,"Single",I1747=1,"Together",J1747=1,"Widow")</f>
        <v>Married</v>
      </c>
      <c r="Q1747" s="5" t="str" cm="1">
        <f t="array" ref="Q1747">_xlfn.IFS(K1747=1,"Basic",L1747=1,"Graduate",M1747=1,"Master",N1747=1,"PhD",TRUE,"Otherwise")</f>
        <v>Graduate</v>
      </c>
    </row>
    <row r="1748" spans="1:17">
      <c r="A1748">
        <v>1333</v>
      </c>
      <c r="B1748">
        <v>133181</v>
      </c>
      <c r="C1748">
        <v>1</v>
      </c>
      <c r="D1748">
        <v>0</v>
      </c>
      <c r="E1748">
        <v>44</v>
      </c>
      <c r="F1748">
        <v>0</v>
      </c>
      <c r="G1748">
        <v>1</v>
      </c>
      <c r="H1748">
        <v>0</v>
      </c>
      <c r="I1748">
        <v>0</v>
      </c>
      <c r="J1748">
        <v>0</v>
      </c>
      <c r="K1748">
        <v>0</v>
      </c>
      <c r="L1748">
        <v>0</v>
      </c>
      <c r="M1748">
        <v>1</v>
      </c>
      <c r="N1748">
        <v>0</v>
      </c>
      <c r="O1748" t="s">
        <v>29</v>
      </c>
      <c r="P1748" s="5" t="str" cm="1">
        <f t="array" ref="P1748">_xlfn.IFS(F1748=1,"Divorced",G1748=1,"Married",H1748=1,"Single",I1748=1,"Together",J1748=1,"Widow")</f>
        <v>Married</v>
      </c>
      <c r="Q1748" s="5" t="str" cm="1">
        <f t="array" ref="Q1748">_xlfn.IFS(K1748=1,"Basic",L1748=1,"Graduate",M1748=1,"Master",N1748=1,"PhD",TRUE,"Otherwise")</f>
        <v>Master</v>
      </c>
    </row>
    <row r="1749" spans="1:17">
      <c r="A1749">
        <v>1577</v>
      </c>
      <c r="B1749">
        <v>133178</v>
      </c>
      <c r="C1749">
        <v>1</v>
      </c>
      <c r="D1749">
        <v>0</v>
      </c>
      <c r="E1749">
        <v>43</v>
      </c>
      <c r="F1749">
        <v>0</v>
      </c>
      <c r="G1749">
        <v>0</v>
      </c>
      <c r="H1749">
        <v>0</v>
      </c>
      <c r="I1749">
        <v>1</v>
      </c>
      <c r="J1749">
        <v>0</v>
      </c>
      <c r="K1749">
        <v>0</v>
      </c>
      <c r="L1749">
        <v>1</v>
      </c>
      <c r="M1749">
        <v>0</v>
      </c>
      <c r="N1749">
        <v>0</v>
      </c>
      <c r="O1749" t="s">
        <v>17</v>
      </c>
      <c r="P1749" s="5" t="str" cm="1">
        <f t="array" ref="P1749">_xlfn.IFS(F1749=1,"Divorced",G1749=1,"Married",H1749=1,"Single",I1749=1,"Together",J1749=1,"Widow")</f>
        <v>Together</v>
      </c>
      <c r="Q1749" s="5" t="str" cm="1">
        <f t="array" ref="Q1749">_xlfn.IFS(K1749=1,"Basic",L1749=1,"Graduate",M1749=1,"Master",N1749=1,"PhD",TRUE,"Otherwise")</f>
        <v>Graduate</v>
      </c>
    </row>
    <row r="1750" spans="1:17">
      <c r="A1750">
        <v>2026</v>
      </c>
      <c r="B1750">
        <v>133168</v>
      </c>
      <c r="C1750">
        <v>0</v>
      </c>
      <c r="D1750">
        <v>1</v>
      </c>
      <c r="E1750">
        <v>55</v>
      </c>
      <c r="F1750">
        <v>0</v>
      </c>
      <c r="G1750">
        <v>0</v>
      </c>
      <c r="H1750">
        <v>1</v>
      </c>
      <c r="I1750">
        <v>0</v>
      </c>
      <c r="J1750">
        <v>0</v>
      </c>
      <c r="K1750">
        <v>0</v>
      </c>
      <c r="L1750">
        <v>0</v>
      </c>
      <c r="M1750">
        <v>1</v>
      </c>
      <c r="N1750">
        <v>0</v>
      </c>
      <c r="O1750" t="s">
        <v>34</v>
      </c>
      <c r="P1750" s="5" t="str" cm="1">
        <f t="array" ref="P1750">_xlfn.IFS(F1750=1,"Divorced",G1750=1,"Married",H1750=1,"Single",I1750=1,"Together",J1750=1,"Widow")</f>
        <v>Single</v>
      </c>
      <c r="Q1750" s="5" t="str" cm="1">
        <f t="array" ref="Q1750">_xlfn.IFS(K1750=1,"Basic",L1750=1,"Graduate",M1750=1,"Master",N1750=1,"PhD",TRUE,"Otherwise")</f>
        <v>Master</v>
      </c>
    </row>
    <row r="1751" spans="1:17">
      <c r="A1751">
        <v>2851</v>
      </c>
      <c r="B1751">
        <v>133051</v>
      </c>
      <c r="C1751">
        <v>0</v>
      </c>
      <c r="D1751">
        <v>0</v>
      </c>
      <c r="E1751">
        <v>61</v>
      </c>
      <c r="F1751">
        <v>0</v>
      </c>
      <c r="G1751">
        <v>0</v>
      </c>
      <c r="H1751">
        <v>0</v>
      </c>
      <c r="I1751">
        <v>0</v>
      </c>
      <c r="J1751">
        <v>1</v>
      </c>
      <c r="K1751">
        <v>0</v>
      </c>
      <c r="L1751">
        <v>0</v>
      </c>
      <c r="M1751">
        <v>1</v>
      </c>
      <c r="N1751">
        <v>0</v>
      </c>
      <c r="O1751" t="s">
        <v>29</v>
      </c>
      <c r="P1751" s="5" t="str" cm="1">
        <f t="array" ref="P1751">_xlfn.IFS(F1751=1,"Divorced",G1751=1,"Married",H1751=1,"Single",I1751=1,"Together",J1751=1,"Widow")</f>
        <v>Widow</v>
      </c>
      <c r="Q1751" s="5" t="str" cm="1">
        <f t="array" ref="Q1751">_xlfn.IFS(K1751=1,"Basic",L1751=1,"Graduate",M1751=1,"Master",N1751=1,"PhD",TRUE,"Otherwise")</f>
        <v>Master</v>
      </c>
    </row>
    <row r="1752" spans="1:17">
      <c r="A1752">
        <v>1544</v>
      </c>
      <c r="B1752">
        <v>133039</v>
      </c>
      <c r="C1752">
        <v>1</v>
      </c>
      <c r="D1752">
        <v>0</v>
      </c>
      <c r="E1752">
        <v>42</v>
      </c>
      <c r="F1752">
        <v>0</v>
      </c>
      <c r="G1752">
        <v>1</v>
      </c>
      <c r="H1752">
        <v>0</v>
      </c>
      <c r="I1752">
        <v>0</v>
      </c>
      <c r="J1752">
        <v>0</v>
      </c>
      <c r="K1752">
        <v>0</v>
      </c>
      <c r="L1752">
        <v>1</v>
      </c>
      <c r="M1752">
        <v>0</v>
      </c>
      <c r="N1752">
        <v>0</v>
      </c>
      <c r="O1752" t="s">
        <v>32</v>
      </c>
      <c r="P1752" s="5" t="str" cm="1">
        <f t="array" ref="P1752">_xlfn.IFS(F1752=1,"Divorced",G1752=1,"Married",H1752=1,"Single",I1752=1,"Together",J1752=1,"Widow")</f>
        <v>Married</v>
      </c>
      <c r="Q1752" s="5" t="str" cm="1">
        <f t="array" ref="Q1752">_xlfn.IFS(K1752=1,"Basic",L1752=1,"Graduate",M1752=1,"Master",N1752=1,"PhD",TRUE,"Otherwise")</f>
        <v>Graduate</v>
      </c>
    </row>
    <row r="1753" spans="1:17">
      <c r="A1753">
        <v>2493</v>
      </c>
      <c r="B1753">
        <v>133039</v>
      </c>
      <c r="C1753">
        <v>1</v>
      </c>
      <c r="D1753">
        <v>0</v>
      </c>
      <c r="E1753">
        <v>42</v>
      </c>
      <c r="F1753">
        <v>0</v>
      </c>
      <c r="G1753">
        <v>1</v>
      </c>
      <c r="H1753">
        <v>0</v>
      </c>
      <c r="I1753">
        <v>0</v>
      </c>
      <c r="J1753">
        <v>0</v>
      </c>
      <c r="K1753">
        <v>0</v>
      </c>
      <c r="L1753">
        <v>1</v>
      </c>
      <c r="M1753">
        <v>0</v>
      </c>
      <c r="N1753">
        <v>0</v>
      </c>
      <c r="O1753" t="s">
        <v>19</v>
      </c>
      <c r="P1753" s="5" t="str" cm="1">
        <f t="array" ref="P1753">_xlfn.IFS(F1753=1,"Divorced",G1753=1,"Married",H1753=1,"Single",I1753=1,"Together",J1753=1,"Widow")</f>
        <v>Married</v>
      </c>
      <c r="Q1753" s="5" t="str" cm="1">
        <f t="array" ref="Q1753">_xlfn.IFS(K1753=1,"Basic",L1753=1,"Graduate",M1753=1,"Master",N1753=1,"PhD",TRUE,"Otherwise")</f>
        <v>Graduate</v>
      </c>
    </row>
    <row r="1754" spans="1:17">
      <c r="A1754">
        <v>2472</v>
      </c>
      <c r="B1754">
        <v>132952</v>
      </c>
      <c r="C1754">
        <v>1</v>
      </c>
      <c r="D1754">
        <v>0</v>
      </c>
      <c r="E1754">
        <v>43</v>
      </c>
      <c r="F1754">
        <v>1</v>
      </c>
      <c r="G1754">
        <v>0</v>
      </c>
      <c r="H1754">
        <v>0</v>
      </c>
      <c r="I1754">
        <v>0</v>
      </c>
      <c r="J1754">
        <v>0</v>
      </c>
      <c r="K1754">
        <v>0</v>
      </c>
      <c r="L1754">
        <v>1</v>
      </c>
      <c r="M1754">
        <v>0</v>
      </c>
      <c r="N1754">
        <v>0</v>
      </c>
      <c r="O1754" t="s">
        <v>28</v>
      </c>
      <c r="P1754" s="5" t="str" cm="1">
        <f t="array" ref="P1754">_xlfn.IFS(F1754=1,"Divorced",G1754=1,"Married",H1754=1,"Single",I1754=1,"Together",J1754=1,"Widow")</f>
        <v>Divorced</v>
      </c>
      <c r="Q1754" s="5" t="str" cm="1">
        <f t="array" ref="Q1754">_xlfn.IFS(K1754=1,"Basic",L1754=1,"Graduate",M1754=1,"Master",N1754=1,"PhD",TRUE,"Otherwise")</f>
        <v>Graduate</v>
      </c>
    </row>
    <row r="1755" spans="1:17">
      <c r="A1755">
        <v>1916</v>
      </c>
      <c r="B1755">
        <v>132892</v>
      </c>
      <c r="C1755">
        <v>1</v>
      </c>
      <c r="D1755">
        <v>0</v>
      </c>
      <c r="E1755">
        <v>49</v>
      </c>
      <c r="F1755">
        <v>0</v>
      </c>
      <c r="G1755">
        <v>0</v>
      </c>
      <c r="H1755">
        <v>0</v>
      </c>
      <c r="I1755">
        <v>1</v>
      </c>
      <c r="J1755">
        <v>0</v>
      </c>
      <c r="K1755">
        <v>0</v>
      </c>
      <c r="L1755">
        <v>0</v>
      </c>
      <c r="M1755">
        <v>0</v>
      </c>
      <c r="N1755">
        <v>1</v>
      </c>
      <c r="O1755" t="s">
        <v>32</v>
      </c>
      <c r="P1755" s="5" t="str" cm="1">
        <f t="array" ref="P1755">_xlfn.IFS(F1755=1,"Divorced",G1755=1,"Married",H1755=1,"Single",I1755=1,"Together",J1755=1,"Widow")</f>
        <v>Together</v>
      </c>
      <c r="Q1755" s="5" t="str" cm="1">
        <f t="array" ref="Q1755">_xlfn.IFS(K1755=1,"Basic",L1755=1,"Graduate",M1755=1,"Master",N1755=1,"PhD",TRUE,"Otherwise")</f>
        <v>PhD</v>
      </c>
    </row>
    <row r="1756" spans="1:17">
      <c r="A1756">
        <v>2051</v>
      </c>
      <c r="B1756">
        <v>132892</v>
      </c>
      <c r="C1756">
        <v>1</v>
      </c>
      <c r="D1756">
        <v>0</v>
      </c>
      <c r="E1756">
        <v>49</v>
      </c>
      <c r="F1756">
        <v>0</v>
      </c>
      <c r="G1756">
        <v>0</v>
      </c>
      <c r="H1756">
        <v>0</v>
      </c>
      <c r="I1756">
        <v>1</v>
      </c>
      <c r="J1756">
        <v>0</v>
      </c>
      <c r="K1756">
        <v>0</v>
      </c>
      <c r="L1756">
        <v>0</v>
      </c>
      <c r="M1756">
        <v>0</v>
      </c>
      <c r="N1756">
        <v>1</v>
      </c>
      <c r="O1756" t="s">
        <v>17</v>
      </c>
      <c r="P1756" s="5" t="str" cm="1">
        <f t="array" ref="P1756">_xlfn.IFS(F1756=1,"Divorced",G1756=1,"Married",H1756=1,"Single",I1756=1,"Together",J1756=1,"Widow")</f>
        <v>Together</v>
      </c>
      <c r="Q1756" s="5" t="str" cm="1">
        <f t="array" ref="Q1756">_xlfn.IFS(K1756=1,"Basic",L1756=1,"Graduate",M1756=1,"Master",N1756=1,"PhD",TRUE,"Otherwise")</f>
        <v>PhD</v>
      </c>
    </row>
    <row r="1757" spans="1:17">
      <c r="A1757">
        <v>2841</v>
      </c>
      <c r="B1757">
        <v>132889</v>
      </c>
      <c r="C1757">
        <v>1</v>
      </c>
      <c r="D1757">
        <v>1</v>
      </c>
      <c r="E1757">
        <v>52</v>
      </c>
      <c r="F1757">
        <v>0</v>
      </c>
      <c r="G1757">
        <v>0</v>
      </c>
      <c r="H1757">
        <v>0</v>
      </c>
      <c r="I1757">
        <v>1</v>
      </c>
      <c r="J1757">
        <v>0</v>
      </c>
      <c r="K1757">
        <v>0</v>
      </c>
      <c r="L1757">
        <v>0</v>
      </c>
      <c r="M1757">
        <v>1</v>
      </c>
      <c r="N1757">
        <v>0</v>
      </c>
      <c r="O1757" t="s">
        <v>19</v>
      </c>
      <c r="P1757" s="5" t="str" cm="1">
        <f t="array" ref="P1757">_xlfn.IFS(F1757=1,"Divorced",G1757=1,"Married",H1757=1,"Single",I1757=1,"Together",J1757=1,"Widow")</f>
        <v>Together</v>
      </c>
      <c r="Q1757" s="5" t="str" cm="1">
        <f t="array" ref="Q1757">_xlfn.IFS(K1757=1,"Basic",L1757=1,"Graduate",M1757=1,"Master",N1757=1,"PhD",TRUE,"Otherwise")</f>
        <v>Master</v>
      </c>
    </row>
    <row r="1758" spans="1:17">
      <c r="A1758">
        <v>1509</v>
      </c>
      <c r="B1758">
        <v>132880</v>
      </c>
      <c r="C1758">
        <v>1</v>
      </c>
      <c r="D1758">
        <v>0</v>
      </c>
      <c r="E1758">
        <v>34</v>
      </c>
      <c r="F1758">
        <v>0</v>
      </c>
      <c r="G1758">
        <v>1</v>
      </c>
      <c r="H1758">
        <v>0</v>
      </c>
      <c r="I1758">
        <v>0</v>
      </c>
      <c r="J1758">
        <v>0</v>
      </c>
      <c r="K1758">
        <v>0</v>
      </c>
      <c r="L1758">
        <v>1</v>
      </c>
      <c r="M1758">
        <v>0</v>
      </c>
      <c r="N1758">
        <v>0</v>
      </c>
      <c r="O1758" t="s">
        <v>19</v>
      </c>
      <c r="P1758" s="5" t="str" cm="1">
        <f t="array" ref="P1758">_xlfn.IFS(F1758=1,"Divorced",G1758=1,"Married",H1758=1,"Single",I1758=1,"Together",J1758=1,"Widow")</f>
        <v>Married</v>
      </c>
      <c r="Q1758" s="5" t="str" cm="1">
        <f t="array" ref="Q1758">_xlfn.IFS(K1758=1,"Basic",L1758=1,"Graduate",M1758=1,"Master",N1758=1,"PhD",TRUE,"Otherwise")</f>
        <v>Graduate</v>
      </c>
    </row>
    <row r="1759" spans="1:17">
      <c r="A1759">
        <v>3025</v>
      </c>
      <c r="B1759">
        <v>132871</v>
      </c>
      <c r="C1759">
        <v>1</v>
      </c>
      <c r="D1759">
        <v>1</v>
      </c>
      <c r="E1759">
        <v>69</v>
      </c>
      <c r="F1759">
        <v>0</v>
      </c>
      <c r="G1759">
        <v>1</v>
      </c>
      <c r="H1759">
        <v>0</v>
      </c>
      <c r="I1759">
        <v>0</v>
      </c>
      <c r="J1759">
        <v>0</v>
      </c>
      <c r="K1759">
        <v>0</v>
      </c>
      <c r="L1759">
        <v>1</v>
      </c>
      <c r="M1759">
        <v>0</v>
      </c>
      <c r="N1759">
        <v>0</v>
      </c>
      <c r="O1759" t="s">
        <v>29</v>
      </c>
      <c r="P1759" s="5" t="str" cm="1">
        <f t="array" ref="P1759">_xlfn.IFS(F1759=1,"Divorced",G1759=1,"Married",H1759=1,"Single",I1759=1,"Together",J1759=1,"Widow")</f>
        <v>Married</v>
      </c>
      <c r="Q1759" s="5" t="str" cm="1">
        <f t="array" ref="Q1759">_xlfn.IFS(K1759=1,"Basic",L1759=1,"Graduate",M1759=1,"Master",N1759=1,"PhD",TRUE,"Otherwise")</f>
        <v>Graduate</v>
      </c>
    </row>
    <row r="1760" spans="1:17">
      <c r="A1760">
        <v>3000</v>
      </c>
      <c r="B1760">
        <v>132765</v>
      </c>
      <c r="C1760">
        <v>1</v>
      </c>
      <c r="D1760">
        <v>0</v>
      </c>
      <c r="E1760">
        <v>41</v>
      </c>
      <c r="F1760">
        <v>0</v>
      </c>
      <c r="G1760">
        <v>1</v>
      </c>
      <c r="H1760">
        <v>0</v>
      </c>
      <c r="I1760">
        <v>0</v>
      </c>
      <c r="J1760">
        <v>0</v>
      </c>
      <c r="K1760">
        <v>0</v>
      </c>
      <c r="L1760">
        <v>0</v>
      </c>
      <c r="M1760">
        <v>1</v>
      </c>
      <c r="N1760">
        <v>0</v>
      </c>
      <c r="O1760" t="s">
        <v>28</v>
      </c>
      <c r="P1760" s="5" t="str" cm="1">
        <f t="array" ref="P1760">_xlfn.IFS(F1760=1,"Divorced",G1760=1,"Married",H1760=1,"Single",I1760=1,"Together",J1760=1,"Widow")</f>
        <v>Married</v>
      </c>
      <c r="Q1760" s="5" t="str" cm="1">
        <f t="array" ref="Q1760">_xlfn.IFS(K1760=1,"Basic",L1760=1,"Graduate",M1760=1,"Master",N1760=1,"PhD",TRUE,"Otherwise")</f>
        <v>Master</v>
      </c>
    </row>
    <row r="1761" spans="1:17">
      <c r="A1761">
        <v>2430</v>
      </c>
      <c r="B1761">
        <v>132727</v>
      </c>
      <c r="C1761">
        <v>0</v>
      </c>
      <c r="D1761">
        <v>0</v>
      </c>
      <c r="E1761">
        <v>55</v>
      </c>
      <c r="F1761">
        <v>0</v>
      </c>
      <c r="G1761">
        <v>0</v>
      </c>
      <c r="H1761">
        <v>0</v>
      </c>
      <c r="I1761">
        <v>1</v>
      </c>
      <c r="J1761">
        <v>0</v>
      </c>
      <c r="K1761">
        <v>0</v>
      </c>
      <c r="L1761">
        <v>0</v>
      </c>
      <c r="M1761">
        <v>0</v>
      </c>
      <c r="N1761">
        <v>1</v>
      </c>
      <c r="O1761" t="s">
        <v>28</v>
      </c>
      <c r="P1761" s="5" t="str" cm="1">
        <f t="array" ref="P1761">_xlfn.IFS(F1761=1,"Divorced",G1761=1,"Married",H1761=1,"Single",I1761=1,"Together",J1761=1,"Widow")</f>
        <v>Together</v>
      </c>
      <c r="Q1761" s="5" t="str" cm="1">
        <f t="array" ref="Q1761">_xlfn.IFS(K1761=1,"Basic",L1761=1,"Graduate",M1761=1,"Master",N1761=1,"PhD",TRUE,"Otherwise")</f>
        <v>PhD</v>
      </c>
    </row>
    <row r="1762" spans="1:17">
      <c r="A1762">
        <v>2973</v>
      </c>
      <c r="B1762">
        <v>132644</v>
      </c>
      <c r="C1762">
        <v>1</v>
      </c>
      <c r="D1762">
        <v>0</v>
      </c>
      <c r="E1762">
        <v>47</v>
      </c>
      <c r="F1762">
        <v>0</v>
      </c>
      <c r="G1762">
        <v>1</v>
      </c>
      <c r="H1762">
        <v>0</v>
      </c>
      <c r="I1762">
        <v>0</v>
      </c>
      <c r="J1762">
        <v>0</v>
      </c>
      <c r="K1762">
        <v>0</v>
      </c>
      <c r="L1762">
        <v>0</v>
      </c>
      <c r="M1762">
        <v>0</v>
      </c>
      <c r="N1762">
        <v>1</v>
      </c>
      <c r="O1762" t="s">
        <v>19</v>
      </c>
      <c r="P1762" s="5" t="str" cm="1">
        <f t="array" ref="P1762">_xlfn.IFS(F1762=1,"Divorced",G1762=1,"Married",H1762=1,"Single",I1762=1,"Together",J1762=1,"Widow")</f>
        <v>Married</v>
      </c>
      <c r="Q1762" s="5" t="str" cm="1">
        <f t="array" ref="Q1762">_xlfn.IFS(K1762=1,"Basic",L1762=1,"Graduate",M1762=1,"Master",N1762=1,"PhD",TRUE,"Otherwise")</f>
        <v>PhD</v>
      </c>
    </row>
    <row r="1763" spans="1:17">
      <c r="A1763">
        <v>2951</v>
      </c>
      <c r="B1763">
        <v>132632</v>
      </c>
      <c r="C1763">
        <v>0</v>
      </c>
      <c r="D1763">
        <v>0</v>
      </c>
      <c r="E1763">
        <v>57</v>
      </c>
      <c r="F1763">
        <v>0</v>
      </c>
      <c r="G1763">
        <v>1</v>
      </c>
      <c r="H1763">
        <v>0</v>
      </c>
      <c r="I1763">
        <v>0</v>
      </c>
      <c r="J1763">
        <v>0</v>
      </c>
      <c r="K1763">
        <v>0</v>
      </c>
      <c r="L1763">
        <v>0</v>
      </c>
      <c r="M1763">
        <v>0</v>
      </c>
      <c r="N1763">
        <v>0</v>
      </c>
      <c r="O1763" t="s">
        <v>17</v>
      </c>
      <c r="P1763" s="5" t="str" cm="1">
        <f t="array" ref="P1763">_xlfn.IFS(F1763=1,"Divorced",G1763=1,"Married",H1763=1,"Single",I1763=1,"Together",J1763=1,"Widow")</f>
        <v>Married</v>
      </c>
      <c r="Q1763" s="5" t="str" cm="1">
        <f t="array" ref="Q1763">_xlfn.IFS(K1763=1,"Basic",L1763=1,"Graduate",M1763=1,"Master",N1763=1,"PhD",TRUE,"Otherwise")</f>
        <v>Otherwise</v>
      </c>
    </row>
    <row r="1764" spans="1:17">
      <c r="A1764">
        <v>2794</v>
      </c>
      <c r="B1764">
        <v>132583</v>
      </c>
      <c r="C1764">
        <v>1</v>
      </c>
      <c r="D1764">
        <v>1</v>
      </c>
      <c r="E1764">
        <v>59</v>
      </c>
      <c r="F1764">
        <v>0</v>
      </c>
      <c r="G1764">
        <v>0</v>
      </c>
      <c r="H1764">
        <v>0</v>
      </c>
      <c r="I1764">
        <v>1</v>
      </c>
      <c r="J1764">
        <v>0</v>
      </c>
      <c r="K1764">
        <v>0</v>
      </c>
      <c r="L1764">
        <v>0</v>
      </c>
      <c r="M1764">
        <v>0</v>
      </c>
      <c r="N1764">
        <v>1</v>
      </c>
      <c r="O1764" t="s">
        <v>34</v>
      </c>
      <c r="P1764" s="5" t="str" cm="1">
        <f t="array" ref="P1764">_xlfn.IFS(F1764=1,"Divorced",G1764=1,"Married",H1764=1,"Single",I1764=1,"Together",J1764=1,"Widow")</f>
        <v>Together</v>
      </c>
      <c r="Q1764" s="5" t="str" cm="1">
        <f t="array" ref="Q1764">_xlfn.IFS(K1764=1,"Basic",L1764=1,"Graduate",M1764=1,"Master",N1764=1,"PhD",TRUE,"Otherwise")</f>
        <v>PhD</v>
      </c>
    </row>
    <row r="1765" spans="1:17">
      <c r="A1765">
        <v>1113</v>
      </c>
      <c r="B1765">
        <v>132557</v>
      </c>
      <c r="C1765">
        <v>1</v>
      </c>
      <c r="D1765">
        <v>0</v>
      </c>
      <c r="E1765">
        <v>53</v>
      </c>
      <c r="F1765">
        <v>0</v>
      </c>
      <c r="G1765">
        <v>0</v>
      </c>
      <c r="H1765">
        <v>1</v>
      </c>
      <c r="I1765">
        <v>0</v>
      </c>
      <c r="J1765">
        <v>0</v>
      </c>
      <c r="K1765">
        <v>0</v>
      </c>
      <c r="L1765">
        <v>0</v>
      </c>
      <c r="M1765">
        <v>1</v>
      </c>
      <c r="N1765">
        <v>0</v>
      </c>
      <c r="O1765" t="s">
        <v>19</v>
      </c>
      <c r="P1765" s="5" t="str" cm="1">
        <f t="array" ref="P1765">_xlfn.IFS(F1765=1,"Divorced",G1765=1,"Married",H1765=1,"Single",I1765=1,"Together",J1765=1,"Widow")</f>
        <v>Single</v>
      </c>
      <c r="Q1765" s="5" t="str" cm="1">
        <f t="array" ref="Q1765">_xlfn.IFS(K1765=1,"Basic",L1765=1,"Graduate",M1765=1,"Master",N1765=1,"PhD",TRUE,"Otherwise")</f>
        <v>Master</v>
      </c>
    </row>
    <row r="1766" spans="1:17">
      <c r="A1766">
        <v>1062</v>
      </c>
      <c r="B1766">
        <v>132474</v>
      </c>
      <c r="C1766">
        <v>1</v>
      </c>
      <c r="D1766">
        <v>1</v>
      </c>
      <c r="E1766">
        <v>53</v>
      </c>
      <c r="F1766">
        <v>0</v>
      </c>
      <c r="G1766">
        <v>0</v>
      </c>
      <c r="H1766">
        <v>0</v>
      </c>
      <c r="I1766">
        <v>1</v>
      </c>
      <c r="J1766">
        <v>0</v>
      </c>
      <c r="K1766">
        <v>0</v>
      </c>
      <c r="L1766">
        <v>1</v>
      </c>
      <c r="M1766">
        <v>0</v>
      </c>
      <c r="N1766">
        <v>0</v>
      </c>
      <c r="O1766" t="s">
        <v>28</v>
      </c>
      <c r="P1766" s="5" t="str" cm="1">
        <f t="array" ref="P1766">_xlfn.IFS(F1766=1,"Divorced",G1766=1,"Married",H1766=1,"Single",I1766=1,"Together",J1766=1,"Widow")</f>
        <v>Together</v>
      </c>
      <c r="Q1766" s="5" t="str" cm="1">
        <f t="array" ref="Q1766">_xlfn.IFS(K1766=1,"Basic",L1766=1,"Graduate",M1766=1,"Master",N1766=1,"PhD",TRUE,"Otherwise")</f>
        <v>Graduate</v>
      </c>
    </row>
    <row r="1767" spans="1:17">
      <c r="A1767">
        <v>1277</v>
      </c>
      <c r="B1767">
        <v>132414</v>
      </c>
      <c r="C1767">
        <v>0</v>
      </c>
      <c r="D1767">
        <v>0</v>
      </c>
      <c r="E1767">
        <v>36</v>
      </c>
      <c r="F1767">
        <v>0</v>
      </c>
      <c r="G1767">
        <v>0</v>
      </c>
      <c r="H1767">
        <v>0</v>
      </c>
      <c r="I1767">
        <v>1</v>
      </c>
      <c r="J1767">
        <v>0</v>
      </c>
      <c r="K1767">
        <v>0</v>
      </c>
      <c r="L1767">
        <v>0</v>
      </c>
      <c r="M1767">
        <v>0</v>
      </c>
      <c r="N1767">
        <v>0</v>
      </c>
      <c r="O1767" t="s">
        <v>17</v>
      </c>
      <c r="P1767" s="5" t="str" cm="1">
        <f t="array" ref="P1767">_xlfn.IFS(F1767=1,"Divorced",G1767=1,"Married",H1767=1,"Single",I1767=1,"Together",J1767=1,"Widow")</f>
        <v>Together</v>
      </c>
      <c r="Q1767" s="5" t="str" cm="1">
        <f t="array" ref="Q1767">_xlfn.IFS(K1767=1,"Basic",L1767=1,"Graduate",M1767=1,"Master",N1767=1,"PhD",TRUE,"Otherwise")</f>
        <v>Otherwise</v>
      </c>
    </row>
    <row r="1768" spans="1:17">
      <c r="A1768">
        <v>2815</v>
      </c>
      <c r="B1768">
        <v>132313</v>
      </c>
      <c r="C1768">
        <v>1</v>
      </c>
      <c r="D1768">
        <v>0</v>
      </c>
      <c r="E1768">
        <v>38</v>
      </c>
      <c r="F1768">
        <v>0</v>
      </c>
      <c r="G1768">
        <v>0</v>
      </c>
      <c r="H1768">
        <v>0</v>
      </c>
      <c r="I1768">
        <v>1</v>
      </c>
      <c r="J1768">
        <v>0</v>
      </c>
      <c r="K1768">
        <v>0</v>
      </c>
      <c r="L1768">
        <v>0</v>
      </c>
      <c r="M1768">
        <v>0</v>
      </c>
      <c r="N1768">
        <v>1</v>
      </c>
      <c r="O1768" t="s">
        <v>29</v>
      </c>
      <c r="P1768" s="5" t="str" cm="1">
        <f t="array" ref="P1768">_xlfn.IFS(F1768=1,"Divorced",G1768=1,"Married",H1768=1,"Single",I1768=1,"Together",J1768=1,"Widow")</f>
        <v>Together</v>
      </c>
      <c r="Q1768" s="5" t="str" cm="1">
        <f t="array" ref="Q1768">_xlfn.IFS(K1768=1,"Basic",L1768=1,"Graduate",M1768=1,"Master",N1768=1,"PhD",TRUE,"Otherwise")</f>
        <v>PhD</v>
      </c>
    </row>
    <row r="1769" spans="1:17">
      <c r="A1769">
        <v>1175</v>
      </c>
      <c r="B1769">
        <v>132303</v>
      </c>
      <c r="C1769">
        <v>0</v>
      </c>
      <c r="D1769">
        <v>1</v>
      </c>
      <c r="E1769">
        <v>50</v>
      </c>
      <c r="F1769">
        <v>0</v>
      </c>
      <c r="G1769">
        <v>0</v>
      </c>
      <c r="H1769">
        <v>1</v>
      </c>
      <c r="I1769">
        <v>0</v>
      </c>
      <c r="J1769">
        <v>0</v>
      </c>
      <c r="K1769">
        <v>0</v>
      </c>
      <c r="L1769">
        <v>0</v>
      </c>
      <c r="M1769">
        <v>0</v>
      </c>
      <c r="N1769">
        <v>1</v>
      </c>
      <c r="O1769" t="s">
        <v>17</v>
      </c>
      <c r="P1769" s="5" t="str" cm="1">
        <f t="array" ref="P1769">_xlfn.IFS(F1769=1,"Divorced",G1769=1,"Married",H1769=1,"Single",I1769=1,"Together",J1769=1,"Widow")</f>
        <v>Single</v>
      </c>
      <c r="Q1769" s="5" t="str" cm="1">
        <f t="array" ref="Q1769">_xlfn.IFS(K1769=1,"Basic",L1769=1,"Graduate",M1769=1,"Master",N1769=1,"PhD",TRUE,"Otherwise")</f>
        <v>PhD</v>
      </c>
    </row>
    <row r="1770" spans="1:17">
      <c r="A1770">
        <v>1999</v>
      </c>
      <c r="B1770">
        <v>132300</v>
      </c>
      <c r="C1770">
        <v>1</v>
      </c>
      <c r="D1770">
        <v>0</v>
      </c>
      <c r="E1770">
        <v>47</v>
      </c>
      <c r="F1770">
        <v>0</v>
      </c>
      <c r="G1770">
        <v>1</v>
      </c>
      <c r="H1770">
        <v>0</v>
      </c>
      <c r="I1770">
        <v>0</v>
      </c>
      <c r="J1770">
        <v>0</v>
      </c>
      <c r="K1770">
        <v>0</v>
      </c>
      <c r="L1770">
        <v>1</v>
      </c>
      <c r="M1770">
        <v>0</v>
      </c>
      <c r="N1770">
        <v>0</v>
      </c>
      <c r="O1770" t="s">
        <v>29</v>
      </c>
      <c r="P1770" s="5" t="str" cm="1">
        <f t="array" ref="P1770">_xlfn.IFS(F1770=1,"Divorced",G1770=1,"Married",H1770=1,"Single",I1770=1,"Together",J1770=1,"Widow")</f>
        <v>Married</v>
      </c>
      <c r="Q1770" s="5" t="str" cm="1">
        <f t="array" ref="Q1770">_xlfn.IFS(K1770=1,"Basic",L1770=1,"Graduate",M1770=1,"Master",N1770=1,"PhD",TRUE,"Otherwise")</f>
        <v>Graduate</v>
      </c>
    </row>
    <row r="1771" spans="1:17">
      <c r="A1771">
        <v>1466</v>
      </c>
      <c r="B1771">
        <v>132233</v>
      </c>
      <c r="C1771">
        <v>1</v>
      </c>
      <c r="D1771">
        <v>0</v>
      </c>
      <c r="E1771">
        <v>46</v>
      </c>
      <c r="F1771">
        <v>0</v>
      </c>
      <c r="G1771">
        <v>0</v>
      </c>
      <c r="H1771">
        <v>1</v>
      </c>
      <c r="I1771">
        <v>0</v>
      </c>
      <c r="J1771">
        <v>0</v>
      </c>
      <c r="K1771">
        <v>0</v>
      </c>
      <c r="L1771">
        <v>1</v>
      </c>
      <c r="M1771">
        <v>0</v>
      </c>
      <c r="N1771">
        <v>0</v>
      </c>
      <c r="O1771" t="s">
        <v>32</v>
      </c>
      <c r="P1771" s="5" t="str" cm="1">
        <f t="array" ref="P1771">_xlfn.IFS(F1771=1,"Divorced",G1771=1,"Married",H1771=1,"Single",I1771=1,"Together",J1771=1,"Widow")</f>
        <v>Single</v>
      </c>
      <c r="Q1771" s="5" t="str" cm="1">
        <f t="array" ref="Q1771">_xlfn.IFS(K1771=1,"Basic",L1771=1,"Graduate",M1771=1,"Master",N1771=1,"PhD",TRUE,"Otherwise")</f>
        <v>Graduate</v>
      </c>
    </row>
    <row r="1772" spans="1:17">
      <c r="A1772">
        <v>1616</v>
      </c>
      <c r="B1772">
        <v>132218</v>
      </c>
      <c r="C1772">
        <v>0</v>
      </c>
      <c r="D1772">
        <v>0</v>
      </c>
      <c r="E1772">
        <v>60</v>
      </c>
      <c r="F1772">
        <v>0</v>
      </c>
      <c r="G1772">
        <v>0</v>
      </c>
      <c r="H1772">
        <v>1</v>
      </c>
      <c r="I1772">
        <v>0</v>
      </c>
      <c r="J1772">
        <v>0</v>
      </c>
      <c r="K1772">
        <v>0</v>
      </c>
      <c r="L1772">
        <v>0</v>
      </c>
      <c r="M1772">
        <v>0</v>
      </c>
      <c r="N1772">
        <v>0</v>
      </c>
      <c r="O1772" t="s">
        <v>32</v>
      </c>
      <c r="P1772" s="5" t="str" cm="1">
        <f t="array" ref="P1772">_xlfn.IFS(F1772=1,"Divorced",G1772=1,"Married",H1772=1,"Single",I1772=1,"Together",J1772=1,"Widow")</f>
        <v>Single</v>
      </c>
      <c r="Q1772" s="5" t="str" cm="1">
        <f t="array" ref="Q1772">_xlfn.IFS(K1772=1,"Basic",L1772=1,"Graduate",M1772=1,"Master",N1772=1,"PhD",TRUE,"Otherwise")</f>
        <v>Otherwise</v>
      </c>
    </row>
    <row r="1773" spans="1:17">
      <c r="A1773">
        <v>2009</v>
      </c>
      <c r="B1773">
        <v>132173</v>
      </c>
      <c r="C1773">
        <v>0</v>
      </c>
      <c r="D1773">
        <v>1</v>
      </c>
      <c r="E1773">
        <v>62</v>
      </c>
      <c r="F1773">
        <v>1</v>
      </c>
      <c r="G1773">
        <v>0</v>
      </c>
      <c r="H1773">
        <v>0</v>
      </c>
      <c r="I1773">
        <v>0</v>
      </c>
      <c r="J1773">
        <v>0</v>
      </c>
      <c r="K1773">
        <v>0</v>
      </c>
      <c r="L1773">
        <v>0</v>
      </c>
      <c r="M1773">
        <v>0</v>
      </c>
      <c r="N1773">
        <v>1</v>
      </c>
      <c r="O1773" t="s">
        <v>17</v>
      </c>
      <c r="P1773" s="5" t="str" cm="1">
        <f t="array" ref="P1773">_xlfn.IFS(F1773=1,"Divorced",G1773=1,"Married",H1773=1,"Single",I1773=1,"Together",J1773=1,"Widow")</f>
        <v>Divorced</v>
      </c>
      <c r="Q1773" s="5" t="str" cm="1">
        <f t="array" ref="Q1773">_xlfn.IFS(K1773=1,"Basic",L1773=1,"Graduate",M1773=1,"Master",N1773=1,"PhD",TRUE,"Otherwise")</f>
        <v>PhD</v>
      </c>
    </row>
    <row r="1774" spans="1:17">
      <c r="A1774">
        <v>3123</v>
      </c>
      <c r="B1774">
        <v>132146</v>
      </c>
      <c r="C1774">
        <v>1</v>
      </c>
      <c r="D1774">
        <v>0</v>
      </c>
      <c r="E1774">
        <v>37</v>
      </c>
      <c r="F1774">
        <v>0</v>
      </c>
      <c r="G1774">
        <v>1</v>
      </c>
      <c r="H1774">
        <v>0</v>
      </c>
      <c r="I1774">
        <v>0</v>
      </c>
      <c r="J1774">
        <v>0</v>
      </c>
      <c r="K1774">
        <v>0</v>
      </c>
      <c r="L1774">
        <v>0</v>
      </c>
      <c r="M1774">
        <v>0</v>
      </c>
      <c r="N1774">
        <v>0</v>
      </c>
      <c r="O1774" t="s">
        <v>19</v>
      </c>
      <c r="P1774" s="5" t="str" cm="1">
        <f t="array" ref="P1774">_xlfn.IFS(F1774=1,"Divorced",G1774=1,"Married",H1774=1,"Single",I1774=1,"Together",J1774=1,"Widow")</f>
        <v>Married</v>
      </c>
      <c r="Q1774" s="5" t="str" cm="1">
        <f t="array" ref="Q1774">_xlfn.IFS(K1774=1,"Basic",L1774=1,"Graduate",M1774=1,"Master",N1774=1,"PhD",TRUE,"Otherwise")</f>
        <v>Otherwise</v>
      </c>
    </row>
    <row r="1775" spans="1:17">
      <c r="A1775">
        <v>3175</v>
      </c>
      <c r="B1775">
        <v>132144</v>
      </c>
      <c r="C1775">
        <v>1</v>
      </c>
      <c r="D1775">
        <v>1</v>
      </c>
      <c r="E1775">
        <v>66</v>
      </c>
      <c r="F1775">
        <v>0</v>
      </c>
      <c r="G1775">
        <v>0</v>
      </c>
      <c r="H1775">
        <v>0</v>
      </c>
      <c r="I1775">
        <v>1</v>
      </c>
      <c r="J1775">
        <v>0</v>
      </c>
      <c r="K1775">
        <v>0</v>
      </c>
      <c r="L1775">
        <v>1</v>
      </c>
      <c r="M1775">
        <v>0</v>
      </c>
      <c r="N1775">
        <v>0</v>
      </c>
      <c r="O1775" t="s">
        <v>29</v>
      </c>
      <c r="P1775" s="5" t="str" cm="1">
        <f t="array" ref="P1775">_xlfn.IFS(F1775=1,"Divorced",G1775=1,"Married",H1775=1,"Single",I1775=1,"Together",J1775=1,"Widow")</f>
        <v>Together</v>
      </c>
      <c r="Q1775" s="5" t="str" cm="1">
        <f t="array" ref="Q1775">_xlfn.IFS(K1775=1,"Basic",L1775=1,"Graduate",M1775=1,"Master",N1775=1,"PhD",TRUE,"Otherwise")</f>
        <v>Graduate</v>
      </c>
    </row>
    <row r="1776" spans="1:17">
      <c r="A1776">
        <v>1422</v>
      </c>
      <c r="B1776">
        <v>132011</v>
      </c>
      <c r="C1776">
        <v>1</v>
      </c>
      <c r="D1776">
        <v>0</v>
      </c>
      <c r="E1776">
        <v>49</v>
      </c>
      <c r="F1776">
        <v>0</v>
      </c>
      <c r="G1776">
        <v>1</v>
      </c>
      <c r="H1776">
        <v>0</v>
      </c>
      <c r="I1776">
        <v>0</v>
      </c>
      <c r="J1776">
        <v>0</v>
      </c>
      <c r="K1776">
        <v>0</v>
      </c>
      <c r="L1776">
        <v>0</v>
      </c>
      <c r="M1776">
        <v>0</v>
      </c>
      <c r="N1776">
        <v>1</v>
      </c>
      <c r="O1776" t="s">
        <v>28</v>
      </c>
      <c r="P1776" s="5" t="str" cm="1">
        <f t="array" ref="P1776">_xlfn.IFS(F1776=1,"Divorced",G1776=1,"Married",H1776=1,"Single",I1776=1,"Together",J1776=1,"Widow")</f>
        <v>Married</v>
      </c>
      <c r="Q1776" s="5" t="str" cm="1">
        <f t="array" ref="Q1776">_xlfn.IFS(K1776=1,"Basic",L1776=1,"Graduate",M1776=1,"Master",N1776=1,"PhD",TRUE,"Otherwise")</f>
        <v>PhD</v>
      </c>
    </row>
    <row r="1777" spans="1:17">
      <c r="A1777">
        <v>2516</v>
      </c>
      <c r="B1777">
        <v>131928</v>
      </c>
      <c r="C1777">
        <v>1</v>
      </c>
      <c r="D1777">
        <v>0</v>
      </c>
      <c r="E1777">
        <v>31</v>
      </c>
      <c r="F1777">
        <v>0</v>
      </c>
      <c r="G1777">
        <v>0</v>
      </c>
      <c r="H1777">
        <v>0</v>
      </c>
      <c r="I1777">
        <v>1</v>
      </c>
      <c r="J1777">
        <v>0</v>
      </c>
      <c r="K1777">
        <v>0</v>
      </c>
      <c r="L1777">
        <v>1</v>
      </c>
      <c r="M1777">
        <v>0</v>
      </c>
      <c r="N1777">
        <v>0</v>
      </c>
      <c r="O1777" t="s">
        <v>32</v>
      </c>
      <c r="P1777" s="5" t="str" cm="1">
        <f t="array" ref="P1777">_xlfn.IFS(F1777=1,"Divorced",G1777=1,"Married",H1777=1,"Single",I1777=1,"Together",J1777=1,"Widow")</f>
        <v>Together</v>
      </c>
      <c r="Q1777" s="5" t="str" cm="1">
        <f t="array" ref="Q1777">_xlfn.IFS(K1777=1,"Basic",L1777=1,"Graduate",M1777=1,"Master",N1777=1,"PhD",TRUE,"Otherwise")</f>
        <v>Graduate</v>
      </c>
    </row>
    <row r="1778" spans="1:17">
      <c r="A1778">
        <v>2405</v>
      </c>
      <c r="B1778">
        <v>131907</v>
      </c>
      <c r="C1778">
        <v>0</v>
      </c>
      <c r="D1778">
        <v>0</v>
      </c>
      <c r="E1778">
        <v>48</v>
      </c>
      <c r="F1778">
        <v>0</v>
      </c>
      <c r="G1778">
        <v>0</v>
      </c>
      <c r="H1778">
        <v>1</v>
      </c>
      <c r="I1778">
        <v>0</v>
      </c>
      <c r="J1778">
        <v>0</v>
      </c>
      <c r="K1778">
        <v>0</v>
      </c>
      <c r="L1778">
        <v>1</v>
      </c>
      <c r="M1778">
        <v>0</v>
      </c>
      <c r="N1778">
        <v>0</v>
      </c>
      <c r="O1778" t="s">
        <v>17</v>
      </c>
      <c r="P1778" s="5" t="str" cm="1">
        <f t="array" ref="P1778">_xlfn.IFS(F1778=1,"Divorced",G1778=1,"Married",H1778=1,"Single",I1778=1,"Together",J1778=1,"Widow")</f>
        <v>Single</v>
      </c>
      <c r="Q1778" s="5" t="str" cm="1">
        <f t="array" ref="Q1778">_xlfn.IFS(K1778=1,"Basic",L1778=1,"Graduate",M1778=1,"Master",N1778=1,"PhD",TRUE,"Otherwise")</f>
        <v>Graduate</v>
      </c>
    </row>
    <row r="1779" spans="1:17">
      <c r="A1779">
        <v>1451</v>
      </c>
      <c r="B1779">
        <v>131880</v>
      </c>
      <c r="C1779">
        <v>1</v>
      </c>
      <c r="D1779">
        <v>0</v>
      </c>
      <c r="E1779">
        <v>50</v>
      </c>
      <c r="F1779">
        <v>0</v>
      </c>
      <c r="G1779">
        <v>0</v>
      </c>
      <c r="H1779">
        <v>0</v>
      </c>
      <c r="I1779">
        <v>0</v>
      </c>
      <c r="J1779">
        <v>1</v>
      </c>
      <c r="K1779">
        <v>0</v>
      </c>
      <c r="L1779">
        <v>1</v>
      </c>
      <c r="M1779">
        <v>0</v>
      </c>
      <c r="N1779">
        <v>0</v>
      </c>
      <c r="O1779" t="s">
        <v>17</v>
      </c>
      <c r="P1779" s="5" t="str" cm="1">
        <f t="array" ref="P1779">_xlfn.IFS(F1779=1,"Divorced",G1779=1,"Married",H1779=1,"Single",I1779=1,"Together",J1779=1,"Widow")</f>
        <v>Widow</v>
      </c>
      <c r="Q1779" s="5" t="str" cm="1">
        <f t="array" ref="Q1779">_xlfn.IFS(K1779=1,"Basic",L1779=1,"Graduate",M1779=1,"Master",N1779=1,"PhD",TRUE,"Otherwise")</f>
        <v>Graduate</v>
      </c>
    </row>
    <row r="1780" spans="1:17">
      <c r="A1780">
        <v>2895</v>
      </c>
      <c r="B1780">
        <v>131878</v>
      </c>
      <c r="C1780">
        <v>0</v>
      </c>
      <c r="D1780">
        <v>1</v>
      </c>
      <c r="E1780">
        <v>43</v>
      </c>
      <c r="F1780">
        <v>0</v>
      </c>
      <c r="G1780">
        <v>0</v>
      </c>
      <c r="H1780">
        <v>1</v>
      </c>
      <c r="I1780">
        <v>0</v>
      </c>
      <c r="J1780">
        <v>0</v>
      </c>
      <c r="K1780">
        <v>0</v>
      </c>
      <c r="L1780">
        <v>0</v>
      </c>
      <c r="M1780">
        <v>0</v>
      </c>
      <c r="N1780">
        <v>0</v>
      </c>
      <c r="O1780" t="s">
        <v>19</v>
      </c>
      <c r="P1780" s="5" t="str" cm="1">
        <f t="array" ref="P1780">_xlfn.IFS(F1780=1,"Divorced",G1780=1,"Married",H1780=1,"Single",I1780=1,"Together",J1780=1,"Widow")</f>
        <v>Single</v>
      </c>
      <c r="Q1780" s="5" t="str" cm="1">
        <f t="array" ref="Q1780">_xlfn.IFS(K1780=1,"Basic",L1780=1,"Graduate",M1780=1,"Master",N1780=1,"PhD",TRUE,"Otherwise")</f>
        <v>Otherwise</v>
      </c>
    </row>
    <row r="1781" spans="1:17">
      <c r="A1781">
        <v>2533</v>
      </c>
      <c r="B1781">
        <v>131859</v>
      </c>
      <c r="C1781">
        <v>1</v>
      </c>
      <c r="D1781">
        <v>0</v>
      </c>
      <c r="E1781">
        <v>44</v>
      </c>
      <c r="F1781">
        <v>1</v>
      </c>
      <c r="G1781">
        <v>0</v>
      </c>
      <c r="H1781">
        <v>0</v>
      </c>
      <c r="I1781">
        <v>0</v>
      </c>
      <c r="J1781">
        <v>0</v>
      </c>
      <c r="K1781">
        <v>0</v>
      </c>
      <c r="L1781">
        <v>1</v>
      </c>
      <c r="M1781">
        <v>0</v>
      </c>
      <c r="N1781">
        <v>0</v>
      </c>
      <c r="O1781" t="s">
        <v>29</v>
      </c>
      <c r="P1781" s="5" t="str" cm="1">
        <f t="array" ref="P1781">_xlfn.IFS(F1781=1,"Divorced",G1781=1,"Married",H1781=1,"Single",I1781=1,"Together",J1781=1,"Widow")</f>
        <v>Divorced</v>
      </c>
      <c r="Q1781" s="5" t="str" cm="1">
        <f t="array" ref="Q1781">_xlfn.IFS(K1781=1,"Basic",L1781=1,"Graduate",M1781=1,"Master",N1781=1,"PhD",TRUE,"Otherwise")</f>
        <v>Graduate</v>
      </c>
    </row>
    <row r="1782" spans="1:17">
      <c r="A1782">
        <v>2727</v>
      </c>
      <c r="B1782">
        <v>131859</v>
      </c>
      <c r="C1782">
        <v>1</v>
      </c>
      <c r="D1782">
        <v>0</v>
      </c>
      <c r="E1782">
        <v>40</v>
      </c>
      <c r="F1782">
        <v>0</v>
      </c>
      <c r="G1782">
        <v>0</v>
      </c>
      <c r="H1782">
        <v>1</v>
      </c>
      <c r="I1782">
        <v>0</v>
      </c>
      <c r="J1782">
        <v>0</v>
      </c>
      <c r="K1782">
        <v>0</v>
      </c>
      <c r="L1782">
        <v>0</v>
      </c>
      <c r="M1782">
        <v>0</v>
      </c>
      <c r="N1782">
        <v>0</v>
      </c>
      <c r="O1782" t="s">
        <v>19</v>
      </c>
      <c r="P1782" s="5" t="str" cm="1">
        <f t="array" ref="P1782">_xlfn.IFS(F1782=1,"Divorced",G1782=1,"Married",H1782=1,"Single",I1782=1,"Together",J1782=1,"Widow")</f>
        <v>Single</v>
      </c>
      <c r="Q1782" s="5" t="str" cm="1">
        <f t="array" ref="Q1782">_xlfn.IFS(K1782=1,"Basic",L1782=1,"Graduate",M1782=1,"Master",N1782=1,"PhD",TRUE,"Otherwise")</f>
        <v>Otherwise</v>
      </c>
    </row>
    <row r="1783" spans="1:17">
      <c r="A1783">
        <v>1871</v>
      </c>
      <c r="B1783">
        <v>131814</v>
      </c>
      <c r="C1783">
        <v>1</v>
      </c>
      <c r="D1783">
        <v>0</v>
      </c>
      <c r="E1783">
        <v>47</v>
      </c>
      <c r="F1783">
        <v>0</v>
      </c>
      <c r="G1783">
        <v>1</v>
      </c>
      <c r="H1783">
        <v>0</v>
      </c>
      <c r="I1783">
        <v>0</v>
      </c>
      <c r="J1783">
        <v>0</v>
      </c>
      <c r="K1783">
        <v>0</v>
      </c>
      <c r="L1783">
        <v>1</v>
      </c>
      <c r="M1783">
        <v>0</v>
      </c>
      <c r="N1783">
        <v>0</v>
      </c>
      <c r="O1783" t="s">
        <v>17</v>
      </c>
      <c r="P1783" s="5" t="str" cm="1">
        <f t="array" ref="P1783">_xlfn.IFS(F1783=1,"Divorced",G1783=1,"Married",H1783=1,"Single",I1783=1,"Together",J1783=1,"Widow")</f>
        <v>Married</v>
      </c>
      <c r="Q1783" s="5" t="str" cm="1">
        <f t="array" ref="Q1783">_xlfn.IFS(K1783=1,"Basic",L1783=1,"Graduate",M1783=1,"Master",N1783=1,"PhD",TRUE,"Otherwise")</f>
        <v>Graduate</v>
      </c>
    </row>
    <row r="1784" spans="1:17">
      <c r="A1784">
        <v>1258</v>
      </c>
      <c r="B1784">
        <v>131788</v>
      </c>
      <c r="C1784">
        <v>1</v>
      </c>
      <c r="D1784">
        <v>0</v>
      </c>
      <c r="E1784">
        <v>37</v>
      </c>
      <c r="F1784">
        <v>0</v>
      </c>
      <c r="G1784">
        <v>0</v>
      </c>
      <c r="H1784">
        <v>1</v>
      </c>
      <c r="I1784">
        <v>0</v>
      </c>
      <c r="J1784">
        <v>0</v>
      </c>
      <c r="K1784">
        <v>0</v>
      </c>
      <c r="L1784">
        <v>0</v>
      </c>
      <c r="M1784">
        <v>1</v>
      </c>
      <c r="N1784">
        <v>0</v>
      </c>
      <c r="O1784" t="s">
        <v>34</v>
      </c>
      <c r="P1784" s="5" t="str" cm="1">
        <f t="array" ref="P1784">_xlfn.IFS(F1784=1,"Divorced",G1784=1,"Married",H1784=1,"Single",I1784=1,"Together",J1784=1,"Widow")</f>
        <v>Single</v>
      </c>
      <c r="Q1784" s="5" t="str" cm="1">
        <f t="array" ref="Q1784">_xlfn.IFS(K1784=1,"Basic",L1784=1,"Graduate",M1784=1,"Master",N1784=1,"PhD",TRUE,"Otherwise")</f>
        <v>Master</v>
      </c>
    </row>
    <row r="1785" spans="1:17">
      <c r="A1785">
        <v>3041</v>
      </c>
      <c r="B1785">
        <v>131761</v>
      </c>
      <c r="C1785">
        <v>1</v>
      </c>
      <c r="D1785">
        <v>0</v>
      </c>
      <c r="E1785">
        <v>36</v>
      </c>
      <c r="F1785">
        <v>0</v>
      </c>
      <c r="G1785">
        <v>1</v>
      </c>
      <c r="H1785">
        <v>0</v>
      </c>
      <c r="I1785">
        <v>0</v>
      </c>
      <c r="J1785">
        <v>0</v>
      </c>
      <c r="K1785">
        <v>0</v>
      </c>
      <c r="L1785">
        <v>1</v>
      </c>
      <c r="M1785">
        <v>0</v>
      </c>
      <c r="N1785">
        <v>0</v>
      </c>
      <c r="O1785" t="s">
        <v>17</v>
      </c>
      <c r="P1785" s="5" t="str" cm="1">
        <f t="array" ref="P1785">_xlfn.IFS(F1785=1,"Divorced",G1785=1,"Married",H1785=1,"Single",I1785=1,"Together",J1785=1,"Widow")</f>
        <v>Married</v>
      </c>
      <c r="Q1785" s="5" t="str" cm="1">
        <f t="array" ref="Q1785">_xlfn.IFS(K1785=1,"Basic",L1785=1,"Graduate",M1785=1,"Master",N1785=1,"PhD",TRUE,"Otherwise")</f>
        <v>Graduate</v>
      </c>
    </row>
    <row r="1786" spans="1:17">
      <c r="A1786">
        <v>1232</v>
      </c>
      <c r="B1786">
        <v>131686</v>
      </c>
      <c r="C1786">
        <v>1</v>
      </c>
      <c r="D1786">
        <v>1</v>
      </c>
      <c r="E1786">
        <v>56</v>
      </c>
      <c r="F1786">
        <v>0</v>
      </c>
      <c r="G1786">
        <v>1</v>
      </c>
      <c r="H1786">
        <v>0</v>
      </c>
      <c r="I1786">
        <v>0</v>
      </c>
      <c r="J1786">
        <v>0</v>
      </c>
      <c r="K1786">
        <v>0</v>
      </c>
      <c r="L1786">
        <v>0</v>
      </c>
      <c r="M1786">
        <v>0</v>
      </c>
      <c r="N1786">
        <v>1</v>
      </c>
      <c r="O1786" t="s">
        <v>32</v>
      </c>
      <c r="P1786" s="5" t="str" cm="1">
        <f t="array" ref="P1786">_xlfn.IFS(F1786=1,"Divorced",G1786=1,"Married",H1786=1,"Single",I1786=1,"Together",J1786=1,"Widow")</f>
        <v>Married</v>
      </c>
      <c r="Q1786" s="5" t="str" cm="1">
        <f t="array" ref="Q1786">_xlfn.IFS(K1786=1,"Basic",L1786=1,"Graduate",M1786=1,"Master",N1786=1,"PhD",TRUE,"Otherwise")</f>
        <v>PhD</v>
      </c>
    </row>
    <row r="1787" spans="1:17">
      <c r="A1787">
        <v>1604</v>
      </c>
      <c r="B1787">
        <v>131632</v>
      </c>
      <c r="C1787">
        <v>0</v>
      </c>
      <c r="D1787">
        <v>0</v>
      </c>
      <c r="E1787">
        <v>49</v>
      </c>
      <c r="F1787">
        <v>0</v>
      </c>
      <c r="G1787">
        <v>0</v>
      </c>
      <c r="H1787">
        <v>1</v>
      </c>
      <c r="I1787">
        <v>0</v>
      </c>
      <c r="J1787">
        <v>0</v>
      </c>
      <c r="K1787">
        <v>0</v>
      </c>
      <c r="L1787">
        <v>1</v>
      </c>
      <c r="M1787">
        <v>0</v>
      </c>
      <c r="N1787">
        <v>0</v>
      </c>
      <c r="O1787" t="s">
        <v>32</v>
      </c>
      <c r="P1787" s="5" t="str" cm="1">
        <f t="array" ref="P1787">_xlfn.IFS(F1787=1,"Divorced",G1787=1,"Married",H1787=1,"Single",I1787=1,"Together",J1787=1,"Widow")</f>
        <v>Single</v>
      </c>
      <c r="Q1787" s="5" t="str" cm="1">
        <f t="array" ref="Q1787">_xlfn.IFS(K1787=1,"Basic",L1787=1,"Graduate",M1787=1,"Master",N1787=1,"PhD",TRUE,"Otherwise")</f>
        <v>Graduate</v>
      </c>
    </row>
    <row r="1788" spans="1:17">
      <c r="A1788">
        <v>1744</v>
      </c>
      <c r="B1788">
        <v>131626</v>
      </c>
      <c r="C1788">
        <v>1</v>
      </c>
      <c r="D1788">
        <v>0</v>
      </c>
      <c r="E1788">
        <v>42</v>
      </c>
      <c r="F1788">
        <v>0</v>
      </c>
      <c r="G1788">
        <v>0</v>
      </c>
      <c r="H1788">
        <v>1</v>
      </c>
      <c r="I1788">
        <v>0</v>
      </c>
      <c r="J1788">
        <v>0</v>
      </c>
      <c r="K1788">
        <v>0</v>
      </c>
      <c r="L1788">
        <v>0</v>
      </c>
      <c r="M1788">
        <v>0</v>
      </c>
      <c r="N1788">
        <v>1</v>
      </c>
      <c r="O1788" t="s">
        <v>34</v>
      </c>
      <c r="P1788" s="5" t="str" cm="1">
        <f t="array" ref="P1788">_xlfn.IFS(F1788=1,"Divorced",G1788=1,"Married",H1788=1,"Single",I1788=1,"Together",J1788=1,"Widow")</f>
        <v>Single</v>
      </c>
      <c r="Q1788" s="5" t="str" cm="1">
        <f t="array" ref="Q1788">_xlfn.IFS(K1788=1,"Basic",L1788=1,"Graduate",M1788=1,"Master",N1788=1,"PhD",TRUE,"Otherwise")</f>
        <v>PhD</v>
      </c>
    </row>
    <row r="1789" spans="1:17">
      <c r="A1789">
        <v>1351</v>
      </c>
      <c r="B1789">
        <v>131615</v>
      </c>
      <c r="C1789">
        <v>1</v>
      </c>
      <c r="D1789">
        <v>0</v>
      </c>
      <c r="E1789">
        <v>44</v>
      </c>
      <c r="F1789">
        <v>1</v>
      </c>
      <c r="G1789">
        <v>0</v>
      </c>
      <c r="H1789">
        <v>0</v>
      </c>
      <c r="I1789">
        <v>0</v>
      </c>
      <c r="J1789">
        <v>0</v>
      </c>
      <c r="K1789">
        <v>0</v>
      </c>
      <c r="L1789">
        <v>1</v>
      </c>
      <c r="M1789">
        <v>0</v>
      </c>
      <c r="N1789">
        <v>0</v>
      </c>
      <c r="O1789" t="s">
        <v>29</v>
      </c>
      <c r="P1789" s="5" t="str" cm="1">
        <f t="array" ref="P1789">_xlfn.IFS(F1789=1,"Divorced",G1789=1,"Married",H1789=1,"Single",I1789=1,"Together",J1789=1,"Widow")</f>
        <v>Divorced</v>
      </c>
      <c r="Q1789" s="5" t="str" cm="1">
        <f t="array" ref="Q1789">_xlfn.IFS(K1789=1,"Basic",L1789=1,"Graduate",M1789=1,"Master",N1789=1,"PhD",TRUE,"Otherwise")</f>
        <v>Graduate</v>
      </c>
    </row>
    <row r="1790" spans="1:17">
      <c r="A1790">
        <v>2102</v>
      </c>
      <c r="B1790">
        <v>131605</v>
      </c>
      <c r="C1790">
        <v>1</v>
      </c>
      <c r="D1790">
        <v>0</v>
      </c>
      <c r="E1790">
        <v>41</v>
      </c>
      <c r="F1790">
        <v>0</v>
      </c>
      <c r="G1790">
        <v>1</v>
      </c>
      <c r="H1790">
        <v>0</v>
      </c>
      <c r="I1790">
        <v>0</v>
      </c>
      <c r="J1790">
        <v>0</v>
      </c>
      <c r="K1790">
        <v>0</v>
      </c>
      <c r="L1790">
        <v>0</v>
      </c>
      <c r="M1790">
        <v>0</v>
      </c>
      <c r="N1790">
        <v>1</v>
      </c>
      <c r="O1790" t="s">
        <v>32</v>
      </c>
      <c r="P1790" s="5" t="str" cm="1">
        <f t="array" ref="P1790">_xlfn.IFS(F1790=1,"Divorced",G1790=1,"Married",H1790=1,"Single",I1790=1,"Together",J1790=1,"Widow")</f>
        <v>Married</v>
      </c>
      <c r="Q1790" s="5" t="str" cm="1">
        <f t="array" ref="Q1790">_xlfn.IFS(K1790=1,"Basic",L1790=1,"Graduate",M1790=1,"Master",N1790=1,"PhD",TRUE,"Otherwise")</f>
        <v>PhD</v>
      </c>
    </row>
    <row r="1791" spans="1:17">
      <c r="A1791">
        <v>1765</v>
      </c>
      <c r="B1791">
        <v>131590</v>
      </c>
      <c r="C1791">
        <v>1</v>
      </c>
      <c r="D1791">
        <v>0</v>
      </c>
      <c r="E1791">
        <v>48</v>
      </c>
      <c r="F1791">
        <v>0</v>
      </c>
      <c r="G1791">
        <v>0</v>
      </c>
      <c r="H1791">
        <v>0</v>
      </c>
      <c r="I1791">
        <v>1</v>
      </c>
      <c r="J1791">
        <v>0</v>
      </c>
      <c r="K1791">
        <v>0</v>
      </c>
      <c r="L1791">
        <v>1</v>
      </c>
      <c r="M1791">
        <v>0</v>
      </c>
      <c r="N1791">
        <v>0</v>
      </c>
      <c r="O1791" t="s">
        <v>29</v>
      </c>
      <c r="P1791" s="5" t="str" cm="1">
        <f t="array" ref="P1791">_xlfn.IFS(F1791=1,"Divorced",G1791=1,"Married",H1791=1,"Single",I1791=1,"Together",J1791=1,"Widow")</f>
        <v>Together</v>
      </c>
      <c r="Q1791" s="5" t="str" cm="1">
        <f t="array" ref="Q1791">_xlfn.IFS(K1791=1,"Basic",L1791=1,"Graduate",M1791=1,"Master",N1791=1,"PhD",TRUE,"Otherwise")</f>
        <v>Graduate</v>
      </c>
    </row>
    <row r="1792" spans="1:17">
      <c r="A1792">
        <v>3133</v>
      </c>
      <c r="B1792">
        <v>131560</v>
      </c>
      <c r="C1792">
        <v>1</v>
      </c>
      <c r="D1792">
        <v>0</v>
      </c>
      <c r="E1792">
        <v>46</v>
      </c>
      <c r="F1792">
        <v>0</v>
      </c>
      <c r="G1792">
        <v>0</v>
      </c>
      <c r="H1792">
        <v>1</v>
      </c>
      <c r="I1792">
        <v>0</v>
      </c>
      <c r="J1792">
        <v>0</v>
      </c>
      <c r="K1792">
        <v>0</v>
      </c>
      <c r="L1792">
        <v>0</v>
      </c>
      <c r="M1792">
        <v>0</v>
      </c>
      <c r="N1792">
        <v>1</v>
      </c>
      <c r="O1792" t="s">
        <v>29</v>
      </c>
      <c r="P1792" s="5" t="str" cm="1">
        <f t="array" ref="P1792">_xlfn.IFS(F1792=1,"Divorced",G1792=1,"Married",H1792=1,"Single",I1792=1,"Together",J1792=1,"Widow")</f>
        <v>Single</v>
      </c>
      <c r="Q1792" s="5" t="str" cm="1">
        <f t="array" ref="Q1792">_xlfn.IFS(K1792=1,"Basic",L1792=1,"Graduate",M1792=1,"Master",N1792=1,"PhD",TRUE,"Otherwise")</f>
        <v>PhD</v>
      </c>
    </row>
    <row r="1793" spans="1:17">
      <c r="A1793">
        <v>2884</v>
      </c>
      <c r="B1793">
        <v>131535</v>
      </c>
      <c r="C1793">
        <v>1</v>
      </c>
      <c r="D1793">
        <v>0</v>
      </c>
      <c r="E1793">
        <v>40</v>
      </c>
      <c r="F1793">
        <v>0</v>
      </c>
      <c r="G1793">
        <v>1</v>
      </c>
      <c r="H1793">
        <v>0</v>
      </c>
      <c r="I1793">
        <v>0</v>
      </c>
      <c r="J1793">
        <v>0</v>
      </c>
      <c r="K1793">
        <v>0</v>
      </c>
      <c r="L1793">
        <v>0</v>
      </c>
      <c r="M1793">
        <v>1</v>
      </c>
      <c r="N1793">
        <v>0</v>
      </c>
      <c r="O1793" t="s">
        <v>34</v>
      </c>
      <c r="P1793" s="5" t="str" cm="1">
        <f t="array" ref="P1793">_xlfn.IFS(F1793=1,"Divorced",G1793=1,"Married",H1793=1,"Single",I1793=1,"Together",J1793=1,"Widow")</f>
        <v>Married</v>
      </c>
      <c r="Q1793" s="5" t="str" cm="1">
        <f t="array" ref="Q1793">_xlfn.IFS(K1793=1,"Basic",L1793=1,"Graduate",M1793=1,"Master",N1793=1,"PhD",TRUE,"Otherwise")</f>
        <v>Master</v>
      </c>
    </row>
    <row r="1794" spans="1:17">
      <c r="A1794">
        <v>2169</v>
      </c>
      <c r="B1794">
        <v>131497</v>
      </c>
      <c r="C1794">
        <v>0</v>
      </c>
      <c r="D1794">
        <v>1</v>
      </c>
      <c r="E1794">
        <v>58</v>
      </c>
      <c r="F1794">
        <v>0</v>
      </c>
      <c r="G1794">
        <v>0</v>
      </c>
      <c r="H1794">
        <v>0</v>
      </c>
      <c r="I1794">
        <v>1</v>
      </c>
      <c r="J1794">
        <v>0</v>
      </c>
      <c r="K1794">
        <v>0</v>
      </c>
      <c r="L1794">
        <v>0</v>
      </c>
      <c r="M1794">
        <v>0</v>
      </c>
      <c r="N1794">
        <v>1</v>
      </c>
      <c r="O1794" t="s">
        <v>19</v>
      </c>
      <c r="P1794" s="5" t="str" cm="1">
        <f t="array" ref="P1794">_xlfn.IFS(F1794=1,"Divorced",G1794=1,"Married",H1794=1,"Single",I1794=1,"Together",J1794=1,"Widow")</f>
        <v>Together</v>
      </c>
      <c r="Q1794" s="5" t="str" cm="1">
        <f t="array" ref="Q1794">_xlfn.IFS(K1794=1,"Basic",L1794=1,"Graduate",M1794=1,"Master",N1794=1,"PhD",TRUE,"Otherwise")</f>
        <v>PhD</v>
      </c>
    </row>
    <row r="1795" spans="1:17">
      <c r="A1795">
        <v>2566</v>
      </c>
      <c r="B1795">
        <v>131497</v>
      </c>
      <c r="C1795">
        <v>0</v>
      </c>
      <c r="D1795">
        <v>1</v>
      </c>
      <c r="E1795">
        <v>58</v>
      </c>
      <c r="F1795">
        <v>0</v>
      </c>
      <c r="G1795">
        <v>0</v>
      </c>
      <c r="H1795">
        <v>0</v>
      </c>
      <c r="I1795">
        <v>1</v>
      </c>
      <c r="J1795">
        <v>0</v>
      </c>
      <c r="K1795">
        <v>0</v>
      </c>
      <c r="L1795">
        <v>0</v>
      </c>
      <c r="M1795">
        <v>0</v>
      </c>
      <c r="N1795">
        <v>1</v>
      </c>
      <c r="O1795" t="s">
        <v>34</v>
      </c>
      <c r="P1795" s="5" t="str" cm="1">
        <f t="array" ref="P1795">_xlfn.IFS(F1795=1,"Divorced",G1795=1,"Married",H1795=1,"Single",I1795=1,"Together",J1795=1,"Widow")</f>
        <v>Together</v>
      </c>
      <c r="Q1795" s="5" t="str" cm="1">
        <f t="array" ref="Q1795">_xlfn.IFS(K1795=1,"Basic",L1795=1,"Graduate",M1795=1,"Master",N1795=1,"PhD",TRUE,"Otherwise")</f>
        <v>PhD</v>
      </c>
    </row>
    <row r="1796" spans="1:17">
      <c r="A1796">
        <v>2244</v>
      </c>
      <c r="B1796">
        <v>131454</v>
      </c>
      <c r="C1796">
        <v>1</v>
      </c>
      <c r="D1796">
        <v>1</v>
      </c>
      <c r="E1796">
        <v>60</v>
      </c>
      <c r="F1796">
        <v>0</v>
      </c>
      <c r="G1796">
        <v>1</v>
      </c>
      <c r="H1796">
        <v>0</v>
      </c>
      <c r="I1796">
        <v>0</v>
      </c>
      <c r="J1796">
        <v>0</v>
      </c>
      <c r="K1796">
        <v>0</v>
      </c>
      <c r="L1796">
        <v>1</v>
      </c>
      <c r="M1796">
        <v>0</v>
      </c>
      <c r="N1796">
        <v>0</v>
      </c>
      <c r="O1796" t="s">
        <v>28</v>
      </c>
      <c r="P1796" s="5" t="str" cm="1">
        <f t="array" ref="P1796">_xlfn.IFS(F1796=1,"Divorced",G1796=1,"Married",H1796=1,"Single",I1796=1,"Together",J1796=1,"Widow")</f>
        <v>Married</v>
      </c>
      <c r="Q1796" s="5" t="str" cm="1">
        <f t="array" ref="Q1796">_xlfn.IFS(K1796=1,"Basic",L1796=1,"Graduate",M1796=1,"Master",N1796=1,"PhD",TRUE,"Otherwise")</f>
        <v>Graduate</v>
      </c>
    </row>
    <row r="1797" spans="1:17">
      <c r="A1797">
        <v>1384</v>
      </c>
      <c r="B1797">
        <v>131395</v>
      </c>
      <c r="C1797">
        <v>1</v>
      </c>
      <c r="D1797">
        <v>1</v>
      </c>
      <c r="E1797">
        <v>64</v>
      </c>
      <c r="F1797">
        <v>1</v>
      </c>
      <c r="G1797">
        <v>0</v>
      </c>
      <c r="H1797">
        <v>0</v>
      </c>
      <c r="I1797">
        <v>0</v>
      </c>
      <c r="J1797">
        <v>0</v>
      </c>
      <c r="K1797">
        <v>0</v>
      </c>
      <c r="L1797">
        <v>0</v>
      </c>
      <c r="M1797">
        <v>0</v>
      </c>
      <c r="N1797">
        <v>0</v>
      </c>
      <c r="O1797" t="s">
        <v>34</v>
      </c>
      <c r="P1797" s="5" t="str" cm="1">
        <f t="array" ref="P1797">_xlfn.IFS(F1797=1,"Divorced",G1797=1,"Married",H1797=1,"Single",I1797=1,"Together",J1797=1,"Widow")</f>
        <v>Divorced</v>
      </c>
      <c r="Q1797" s="5" t="str" cm="1">
        <f t="array" ref="Q1797">_xlfn.IFS(K1797=1,"Basic",L1797=1,"Graduate",M1797=1,"Master",N1797=1,"PhD",TRUE,"Otherwise")</f>
        <v>Otherwise</v>
      </c>
    </row>
    <row r="1798" spans="1:17">
      <c r="A1798">
        <v>2954</v>
      </c>
      <c r="B1798">
        <v>131385</v>
      </c>
      <c r="C1798">
        <v>1</v>
      </c>
      <c r="D1798">
        <v>0</v>
      </c>
      <c r="E1798">
        <v>36</v>
      </c>
      <c r="F1798">
        <v>0</v>
      </c>
      <c r="G1798">
        <v>0</v>
      </c>
      <c r="H1798">
        <v>1</v>
      </c>
      <c r="I1798">
        <v>0</v>
      </c>
      <c r="J1798">
        <v>0</v>
      </c>
      <c r="K1798">
        <v>0</v>
      </c>
      <c r="L1798">
        <v>0</v>
      </c>
      <c r="M1798">
        <v>1</v>
      </c>
      <c r="N1798">
        <v>0</v>
      </c>
      <c r="O1798" t="s">
        <v>32</v>
      </c>
      <c r="P1798" s="5" t="str" cm="1">
        <f t="array" ref="P1798">_xlfn.IFS(F1798=1,"Divorced",G1798=1,"Married",H1798=1,"Single",I1798=1,"Together",J1798=1,"Widow")</f>
        <v>Single</v>
      </c>
      <c r="Q1798" s="5" t="str" cm="1">
        <f t="array" ref="Q1798">_xlfn.IFS(K1798=1,"Basic",L1798=1,"Graduate",M1798=1,"Master",N1798=1,"PhD",TRUE,"Otherwise")</f>
        <v>Master</v>
      </c>
    </row>
    <row r="1799" spans="1:17">
      <c r="A1799">
        <v>1183</v>
      </c>
      <c r="B1799">
        <v>131353</v>
      </c>
      <c r="C1799">
        <v>1</v>
      </c>
      <c r="D1799">
        <v>1</v>
      </c>
      <c r="E1799">
        <v>43</v>
      </c>
      <c r="F1799">
        <v>0</v>
      </c>
      <c r="G1799">
        <v>1</v>
      </c>
      <c r="H1799">
        <v>0</v>
      </c>
      <c r="I1799">
        <v>0</v>
      </c>
      <c r="J1799">
        <v>0</v>
      </c>
      <c r="K1799">
        <v>0</v>
      </c>
      <c r="L1799">
        <v>1</v>
      </c>
      <c r="M1799">
        <v>0</v>
      </c>
      <c r="N1799">
        <v>0</v>
      </c>
      <c r="O1799" t="s">
        <v>29</v>
      </c>
      <c r="P1799" s="5" t="str" cm="1">
        <f t="array" ref="P1799">_xlfn.IFS(F1799=1,"Divorced",G1799=1,"Married",H1799=1,"Single",I1799=1,"Together",J1799=1,"Widow")</f>
        <v>Married</v>
      </c>
      <c r="Q1799" s="5" t="str" cm="1">
        <f t="array" ref="Q1799">_xlfn.IFS(K1799=1,"Basic",L1799=1,"Graduate",M1799=1,"Master",N1799=1,"PhD",TRUE,"Otherwise")</f>
        <v>Graduate</v>
      </c>
    </row>
    <row r="1800" spans="1:17">
      <c r="A1800">
        <v>2590</v>
      </c>
      <c r="B1800">
        <v>131353</v>
      </c>
      <c r="C1800">
        <v>1</v>
      </c>
      <c r="D1800">
        <v>1</v>
      </c>
      <c r="E1800">
        <v>43</v>
      </c>
      <c r="F1800">
        <v>0</v>
      </c>
      <c r="G1800">
        <v>1</v>
      </c>
      <c r="H1800">
        <v>0</v>
      </c>
      <c r="I1800">
        <v>0</v>
      </c>
      <c r="J1800">
        <v>0</v>
      </c>
      <c r="K1800">
        <v>0</v>
      </c>
      <c r="L1800">
        <v>1</v>
      </c>
      <c r="M1800">
        <v>0</v>
      </c>
      <c r="N1800">
        <v>0</v>
      </c>
      <c r="O1800" t="s">
        <v>34</v>
      </c>
      <c r="P1800" s="5" t="str" cm="1">
        <f t="array" ref="P1800">_xlfn.IFS(F1800=1,"Divorced",G1800=1,"Married",H1800=1,"Single",I1800=1,"Together",J1800=1,"Widow")</f>
        <v>Married</v>
      </c>
      <c r="Q1800" s="5" t="str" cm="1">
        <f t="array" ref="Q1800">_xlfn.IFS(K1800=1,"Basic",L1800=1,"Graduate",M1800=1,"Master",N1800=1,"PhD",TRUE,"Otherwise")</f>
        <v>Graduate</v>
      </c>
    </row>
    <row r="1801" spans="1:17">
      <c r="A1801">
        <v>2407</v>
      </c>
      <c r="B1801">
        <v>131163</v>
      </c>
      <c r="C1801">
        <v>1</v>
      </c>
      <c r="D1801">
        <v>0</v>
      </c>
      <c r="E1801">
        <v>47</v>
      </c>
      <c r="F1801">
        <v>1</v>
      </c>
      <c r="G1801">
        <v>0</v>
      </c>
      <c r="H1801">
        <v>0</v>
      </c>
      <c r="I1801">
        <v>0</v>
      </c>
      <c r="J1801">
        <v>0</v>
      </c>
      <c r="K1801">
        <v>0</v>
      </c>
      <c r="L1801">
        <v>0</v>
      </c>
      <c r="M1801">
        <v>0</v>
      </c>
      <c r="N1801">
        <v>0</v>
      </c>
      <c r="O1801" t="s">
        <v>29</v>
      </c>
      <c r="P1801" s="5" t="str" cm="1">
        <f t="array" ref="P1801">_xlfn.IFS(F1801=1,"Divorced",G1801=1,"Married",H1801=1,"Single",I1801=1,"Together",J1801=1,"Widow")</f>
        <v>Divorced</v>
      </c>
      <c r="Q1801" s="5" t="str" cm="1">
        <f t="array" ref="Q1801">_xlfn.IFS(K1801=1,"Basic",L1801=1,"Graduate",M1801=1,"Master",N1801=1,"PhD",TRUE,"Otherwise")</f>
        <v>Otherwise</v>
      </c>
    </row>
    <row r="1802" spans="1:17">
      <c r="A1802">
        <v>2477</v>
      </c>
      <c r="B1802">
        <v>131163</v>
      </c>
      <c r="C1802">
        <v>1</v>
      </c>
      <c r="D1802">
        <v>0</v>
      </c>
      <c r="E1802">
        <v>47</v>
      </c>
      <c r="F1802">
        <v>1</v>
      </c>
      <c r="G1802">
        <v>0</v>
      </c>
      <c r="H1802">
        <v>0</v>
      </c>
      <c r="I1802">
        <v>0</v>
      </c>
      <c r="J1802">
        <v>0</v>
      </c>
      <c r="K1802">
        <v>0</v>
      </c>
      <c r="L1802">
        <v>0</v>
      </c>
      <c r="M1802">
        <v>0</v>
      </c>
      <c r="N1802">
        <v>0</v>
      </c>
      <c r="O1802" t="s">
        <v>17</v>
      </c>
      <c r="P1802" s="5" t="str" cm="1">
        <f t="array" ref="P1802">_xlfn.IFS(F1802=1,"Divorced",G1802=1,"Married",H1802=1,"Single",I1802=1,"Together",J1802=1,"Widow")</f>
        <v>Divorced</v>
      </c>
      <c r="Q1802" s="5" t="str" cm="1">
        <f t="array" ref="Q1802">_xlfn.IFS(K1802=1,"Basic",L1802=1,"Graduate",M1802=1,"Master",N1802=1,"PhD",TRUE,"Otherwise")</f>
        <v>Otherwise</v>
      </c>
    </row>
    <row r="1803" spans="1:17">
      <c r="A1803">
        <v>1237</v>
      </c>
      <c r="B1803">
        <v>131160</v>
      </c>
      <c r="C1803">
        <v>1</v>
      </c>
      <c r="D1803">
        <v>0</v>
      </c>
      <c r="E1803">
        <v>45</v>
      </c>
      <c r="F1803">
        <v>0</v>
      </c>
      <c r="G1803">
        <v>0</v>
      </c>
      <c r="H1803">
        <v>1</v>
      </c>
      <c r="I1803">
        <v>0</v>
      </c>
      <c r="J1803">
        <v>0</v>
      </c>
      <c r="K1803">
        <v>0</v>
      </c>
      <c r="L1803">
        <v>0</v>
      </c>
      <c r="M1803">
        <v>1</v>
      </c>
      <c r="N1803">
        <v>0</v>
      </c>
      <c r="O1803" t="s">
        <v>29</v>
      </c>
      <c r="P1803" s="5" t="str" cm="1">
        <f t="array" ref="P1803">_xlfn.IFS(F1803=1,"Divorced",G1803=1,"Married",H1803=1,"Single",I1803=1,"Together",J1803=1,"Widow")</f>
        <v>Single</v>
      </c>
      <c r="Q1803" s="5" t="str" cm="1">
        <f t="array" ref="Q1803">_xlfn.IFS(K1803=1,"Basic",L1803=1,"Graduate",M1803=1,"Master",N1803=1,"PhD",TRUE,"Otherwise")</f>
        <v>Master</v>
      </c>
    </row>
    <row r="1804" spans="1:17">
      <c r="A1804">
        <v>2867</v>
      </c>
      <c r="B1804">
        <v>131158</v>
      </c>
      <c r="C1804">
        <v>1</v>
      </c>
      <c r="D1804">
        <v>0</v>
      </c>
      <c r="E1804">
        <v>35</v>
      </c>
      <c r="F1804">
        <v>0</v>
      </c>
      <c r="G1804">
        <v>1</v>
      </c>
      <c r="H1804">
        <v>0</v>
      </c>
      <c r="I1804">
        <v>0</v>
      </c>
      <c r="J1804">
        <v>0</v>
      </c>
      <c r="K1804">
        <v>0</v>
      </c>
      <c r="L1804">
        <v>1</v>
      </c>
      <c r="M1804">
        <v>0</v>
      </c>
      <c r="N1804">
        <v>0</v>
      </c>
      <c r="O1804" t="s">
        <v>17</v>
      </c>
      <c r="P1804" s="5" t="str" cm="1">
        <f t="array" ref="P1804">_xlfn.IFS(F1804=1,"Divorced",G1804=1,"Married",H1804=1,"Single",I1804=1,"Together",J1804=1,"Widow")</f>
        <v>Married</v>
      </c>
      <c r="Q1804" s="5" t="str" cm="1">
        <f t="array" ref="Q1804">_xlfn.IFS(K1804=1,"Basic",L1804=1,"Graduate",M1804=1,"Master",N1804=1,"PhD",TRUE,"Otherwise")</f>
        <v>Graduate</v>
      </c>
    </row>
    <row r="1805" spans="1:17">
      <c r="A1805">
        <v>1583</v>
      </c>
      <c r="B1805">
        <v>131089</v>
      </c>
      <c r="C1805">
        <v>1</v>
      </c>
      <c r="D1805">
        <v>0</v>
      </c>
      <c r="E1805">
        <v>39</v>
      </c>
      <c r="F1805">
        <v>0</v>
      </c>
      <c r="G1805">
        <v>0</v>
      </c>
      <c r="H1805">
        <v>0</v>
      </c>
      <c r="I1805">
        <v>1</v>
      </c>
      <c r="J1805">
        <v>0</v>
      </c>
      <c r="K1805">
        <v>0</v>
      </c>
      <c r="L1805">
        <v>1</v>
      </c>
      <c r="M1805">
        <v>0</v>
      </c>
      <c r="N1805">
        <v>0</v>
      </c>
      <c r="O1805" t="s">
        <v>17</v>
      </c>
      <c r="P1805" s="5" t="str" cm="1">
        <f t="array" ref="P1805">_xlfn.IFS(F1805=1,"Divorced",G1805=1,"Married",H1805=1,"Single",I1805=1,"Together",J1805=1,"Widow")</f>
        <v>Together</v>
      </c>
      <c r="Q1805" s="5" t="str" cm="1">
        <f t="array" ref="Q1805">_xlfn.IFS(K1805=1,"Basic",L1805=1,"Graduate",M1805=1,"Master",N1805=1,"PhD",TRUE,"Otherwise")</f>
        <v>Graduate</v>
      </c>
    </row>
    <row r="1806" spans="1:17">
      <c r="A1806">
        <v>2411</v>
      </c>
      <c r="B1806">
        <v>131086</v>
      </c>
      <c r="C1806">
        <v>1</v>
      </c>
      <c r="D1806">
        <v>1</v>
      </c>
      <c r="E1806">
        <v>41</v>
      </c>
      <c r="F1806">
        <v>0</v>
      </c>
      <c r="G1806">
        <v>1</v>
      </c>
      <c r="H1806">
        <v>0</v>
      </c>
      <c r="I1806">
        <v>0</v>
      </c>
      <c r="J1806">
        <v>0</v>
      </c>
      <c r="K1806">
        <v>0</v>
      </c>
      <c r="L1806">
        <v>0</v>
      </c>
      <c r="M1806">
        <v>0</v>
      </c>
      <c r="N1806">
        <v>0</v>
      </c>
      <c r="O1806" t="s">
        <v>17</v>
      </c>
      <c r="P1806" s="5" t="str" cm="1">
        <f t="array" ref="P1806">_xlfn.IFS(F1806=1,"Divorced",G1806=1,"Married",H1806=1,"Single",I1806=1,"Together",J1806=1,"Widow")</f>
        <v>Married</v>
      </c>
      <c r="Q1806" s="5" t="str" cm="1">
        <f t="array" ref="Q1806">_xlfn.IFS(K1806=1,"Basic",L1806=1,"Graduate",M1806=1,"Master",N1806=1,"PhD",TRUE,"Otherwise")</f>
        <v>Otherwise</v>
      </c>
    </row>
    <row r="1807" spans="1:17">
      <c r="A1807">
        <v>2014</v>
      </c>
      <c r="B1807">
        <v>131056</v>
      </c>
      <c r="C1807">
        <v>1</v>
      </c>
      <c r="D1807">
        <v>0</v>
      </c>
      <c r="E1807">
        <v>43</v>
      </c>
      <c r="F1807">
        <v>0</v>
      </c>
      <c r="G1807">
        <v>1</v>
      </c>
      <c r="H1807">
        <v>0</v>
      </c>
      <c r="I1807">
        <v>0</v>
      </c>
      <c r="J1807">
        <v>0</v>
      </c>
      <c r="K1807">
        <v>0</v>
      </c>
      <c r="L1807">
        <v>0</v>
      </c>
      <c r="M1807">
        <v>0</v>
      </c>
      <c r="N1807">
        <v>0</v>
      </c>
      <c r="O1807" t="s">
        <v>34</v>
      </c>
      <c r="P1807" s="5" t="str" cm="1">
        <f t="array" ref="P1807">_xlfn.IFS(F1807=1,"Divorced",G1807=1,"Married",H1807=1,"Single",I1807=1,"Together",J1807=1,"Widow")</f>
        <v>Married</v>
      </c>
      <c r="Q1807" s="5" t="str" cm="1">
        <f t="array" ref="Q1807">_xlfn.IFS(K1807=1,"Basic",L1807=1,"Graduate",M1807=1,"Master",N1807=1,"PhD",TRUE,"Otherwise")</f>
        <v>Otherwise</v>
      </c>
    </row>
    <row r="1808" spans="1:17">
      <c r="A1808">
        <v>1115</v>
      </c>
      <c r="B1808">
        <v>130992</v>
      </c>
      <c r="C1808">
        <v>1</v>
      </c>
      <c r="D1808">
        <v>0</v>
      </c>
      <c r="E1808">
        <v>44</v>
      </c>
      <c r="F1808">
        <v>1</v>
      </c>
      <c r="G1808">
        <v>0</v>
      </c>
      <c r="H1808">
        <v>0</v>
      </c>
      <c r="I1808">
        <v>0</v>
      </c>
      <c r="J1808">
        <v>0</v>
      </c>
      <c r="K1808">
        <v>0</v>
      </c>
      <c r="L1808">
        <v>1</v>
      </c>
      <c r="M1808">
        <v>0</v>
      </c>
      <c r="N1808">
        <v>0</v>
      </c>
      <c r="O1808" t="s">
        <v>17</v>
      </c>
      <c r="P1808" s="5" t="str" cm="1">
        <f t="array" ref="P1808">_xlfn.IFS(F1808=1,"Divorced",G1808=1,"Married",H1808=1,"Single",I1808=1,"Together",J1808=1,"Widow")</f>
        <v>Divorced</v>
      </c>
      <c r="Q1808" s="5" t="str" cm="1">
        <f t="array" ref="Q1808">_xlfn.IFS(K1808=1,"Basic",L1808=1,"Graduate",M1808=1,"Master",N1808=1,"PhD",TRUE,"Otherwise")</f>
        <v>Graduate</v>
      </c>
    </row>
    <row r="1809" spans="1:17">
      <c r="A1809">
        <v>3099</v>
      </c>
      <c r="B1809">
        <v>130992</v>
      </c>
      <c r="C1809">
        <v>1</v>
      </c>
      <c r="D1809">
        <v>0</v>
      </c>
      <c r="E1809">
        <v>44</v>
      </c>
      <c r="F1809">
        <v>1</v>
      </c>
      <c r="G1809">
        <v>0</v>
      </c>
      <c r="H1809">
        <v>0</v>
      </c>
      <c r="I1809">
        <v>0</v>
      </c>
      <c r="J1809">
        <v>0</v>
      </c>
      <c r="K1809">
        <v>0</v>
      </c>
      <c r="L1809">
        <v>1</v>
      </c>
      <c r="M1809">
        <v>0</v>
      </c>
      <c r="N1809">
        <v>0</v>
      </c>
      <c r="O1809" t="s">
        <v>19</v>
      </c>
      <c r="P1809" s="5" t="str" cm="1">
        <f t="array" ref="P1809">_xlfn.IFS(F1809=1,"Divorced",G1809=1,"Married",H1809=1,"Single",I1809=1,"Together",J1809=1,"Widow")</f>
        <v>Divorced</v>
      </c>
      <c r="Q1809" s="5" t="str" cm="1">
        <f t="array" ref="Q1809">_xlfn.IFS(K1809=1,"Basic",L1809=1,"Graduate",M1809=1,"Master",N1809=1,"PhD",TRUE,"Otherwise")</f>
        <v>Graduate</v>
      </c>
    </row>
    <row r="1810" spans="1:17">
      <c r="A1810">
        <v>2523</v>
      </c>
      <c r="B1810">
        <v>130983</v>
      </c>
      <c r="C1810">
        <v>0</v>
      </c>
      <c r="D1810">
        <v>0</v>
      </c>
      <c r="E1810">
        <v>57</v>
      </c>
      <c r="F1810">
        <v>0</v>
      </c>
      <c r="G1810">
        <v>0</v>
      </c>
      <c r="H1810">
        <v>1</v>
      </c>
      <c r="I1810">
        <v>0</v>
      </c>
      <c r="J1810">
        <v>0</v>
      </c>
      <c r="K1810">
        <v>0</v>
      </c>
      <c r="L1810">
        <v>1</v>
      </c>
      <c r="M1810">
        <v>0</v>
      </c>
      <c r="N1810">
        <v>0</v>
      </c>
      <c r="O1810" t="s">
        <v>19</v>
      </c>
      <c r="P1810" s="5" t="str" cm="1">
        <f t="array" ref="P1810">_xlfn.IFS(F1810=1,"Divorced",G1810=1,"Married",H1810=1,"Single",I1810=1,"Together",J1810=1,"Widow")</f>
        <v>Single</v>
      </c>
      <c r="Q1810" s="5" t="str" cm="1">
        <f t="array" ref="Q1810">_xlfn.IFS(K1810=1,"Basic",L1810=1,"Graduate",M1810=1,"Master",N1810=1,"PhD",TRUE,"Otherwise")</f>
        <v>Graduate</v>
      </c>
    </row>
    <row r="1811" spans="1:17">
      <c r="A1811">
        <v>1242</v>
      </c>
      <c r="B1811">
        <v>130899</v>
      </c>
      <c r="C1811">
        <v>1</v>
      </c>
      <c r="D1811">
        <v>0</v>
      </c>
      <c r="E1811">
        <v>46</v>
      </c>
      <c r="F1811">
        <v>0</v>
      </c>
      <c r="G1811">
        <v>0</v>
      </c>
      <c r="H1811">
        <v>1</v>
      </c>
      <c r="I1811">
        <v>0</v>
      </c>
      <c r="J1811">
        <v>0</v>
      </c>
      <c r="K1811">
        <v>0</v>
      </c>
      <c r="L1811">
        <v>0</v>
      </c>
      <c r="M1811">
        <v>0</v>
      </c>
      <c r="N1811">
        <v>1</v>
      </c>
      <c r="O1811" t="s">
        <v>28</v>
      </c>
      <c r="P1811" s="5" t="str" cm="1">
        <f t="array" ref="P1811">_xlfn.IFS(F1811=1,"Divorced",G1811=1,"Married",H1811=1,"Single",I1811=1,"Together",J1811=1,"Widow")</f>
        <v>Single</v>
      </c>
      <c r="Q1811" s="5" t="str" cm="1">
        <f t="array" ref="Q1811">_xlfn.IFS(K1811=1,"Basic",L1811=1,"Graduate",M1811=1,"Master",N1811=1,"PhD",TRUE,"Otherwise")</f>
        <v>PhD</v>
      </c>
    </row>
    <row r="1812" spans="1:17">
      <c r="A1812">
        <v>1834</v>
      </c>
      <c r="B1812">
        <v>130843</v>
      </c>
      <c r="C1812">
        <v>1</v>
      </c>
      <c r="D1812">
        <v>1</v>
      </c>
      <c r="E1812">
        <v>54</v>
      </c>
      <c r="F1812">
        <v>0</v>
      </c>
      <c r="G1812">
        <v>0</v>
      </c>
      <c r="H1812">
        <v>0</v>
      </c>
      <c r="I1812">
        <v>1</v>
      </c>
      <c r="J1812">
        <v>0</v>
      </c>
      <c r="K1812">
        <v>0</v>
      </c>
      <c r="L1812">
        <v>0</v>
      </c>
      <c r="M1812">
        <v>0</v>
      </c>
      <c r="N1812">
        <v>1</v>
      </c>
      <c r="O1812" t="s">
        <v>34</v>
      </c>
      <c r="P1812" s="5" t="str" cm="1">
        <f t="array" ref="P1812">_xlfn.IFS(F1812=1,"Divorced",G1812=1,"Married",H1812=1,"Single",I1812=1,"Together",J1812=1,"Widow")</f>
        <v>Together</v>
      </c>
      <c r="Q1812" s="5" t="str" cm="1">
        <f t="array" ref="Q1812">_xlfn.IFS(K1812=1,"Basic",L1812=1,"Graduate",M1812=1,"Master",N1812=1,"PhD",TRUE,"Otherwise")</f>
        <v>PhD</v>
      </c>
    </row>
    <row r="1813" spans="1:17">
      <c r="A1813">
        <v>1304</v>
      </c>
      <c r="B1813">
        <v>130833</v>
      </c>
      <c r="C1813">
        <v>1</v>
      </c>
      <c r="D1813">
        <v>1</v>
      </c>
      <c r="E1813">
        <v>69</v>
      </c>
      <c r="F1813">
        <v>0</v>
      </c>
      <c r="G1813">
        <v>1</v>
      </c>
      <c r="H1813">
        <v>0</v>
      </c>
      <c r="I1813">
        <v>0</v>
      </c>
      <c r="J1813">
        <v>0</v>
      </c>
      <c r="K1813">
        <v>0</v>
      </c>
      <c r="L1813">
        <v>1</v>
      </c>
      <c r="M1813">
        <v>0</v>
      </c>
      <c r="N1813">
        <v>0</v>
      </c>
      <c r="O1813" t="s">
        <v>32</v>
      </c>
      <c r="P1813" s="5" t="str" cm="1">
        <f t="array" ref="P1813">_xlfn.IFS(F1813=1,"Divorced",G1813=1,"Married",H1813=1,"Single",I1813=1,"Together",J1813=1,"Widow")</f>
        <v>Married</v>
      </c>
      <c r="Q1813" s="5" t="str" cm="1">
        <f t="array" ref="Q1813">_xlfn.IFS(K1813=1,"Basic",L1813=1,"Graduate",M1813=1,"Master",N1813=1,"PhD",TRUE,"Otherwise")</f>
        <v>Graduate</v>
      </c>
    </row>
    <row r="1814" spans="1:17">
      <c r="A1814">
        <v>3057</v>
      </c>
      <c r="B1814">
        <v>130828</v>
      </c>
      <c r="C1814">
        <v>1</v>
      </c>
      <c r="D1814">
        <v>0</v>
      </c>
      <c r="E1814">
        <v>40</v>
      </c>
      <c r="F1814">
        <v>0</v>
      </c>
      <c r="G1814">
        <v>0</v>
      </c>
      <c r="H1814">
        <v>1</v>
      </c>
      <c r="I1814">
        <v>0</v>
      </c>
      <c r="J1814">
        <v>0</v>
      </c>
      <c r="K1814">
        <v>0</v>
      </c>
      <c r="L1814">
        <v>1</v>
      </c>
      <c r="M1814">
        <v>0</v>
      </c>
      <c r="N1814">
        <v>0</v>
      </c>
      <c r="O1814" t="s">
        <v>19</v>
      </c>
      <c r="P1814" s="5" t="str" cm="1">
        <f t="array" ref="P1814">_xlfn.IFS(F1814=1,"Divorced",G1814=1,"Married",H1814=1,"Single",I1814=1,"Together",J1814=1,"Widow")</f>
        <v>Single</v>
      </c>
      <c r="Q1814" s="5" t="str" cm="1">
        <f t="array" ref="Q1814">_xlfn.IFS(K1814=1,"Basic",L1814=1,"Graduate",M1814=1,"Master",N1814=1,"PhD",TRUE,"Otherwise")</f>
        <v>Graduate</v>
      </c>
    </row>
    <row r="1815" spans="1:17">
      <c r="A1815">
        <v>1363</v>
      </c>
      <c r="B1815">
        <v>130822</v>
      </c>
      <c r="C1815">
        <v>1</v>
      </c>
      <c r="D1815">
        <v>0</v>
      </c>
      <c r="E1815">
        <v>51</v>
      </c>
      <c r="F1815">
        <v>0</v>
      </c>
      <c r="G1815">
        <v>0</v>
      </c>
      <c r="H1815">
        <v>1</v>
      </c>
      <c r="I1815">
        <v>0</v>
      </c>
      <c r="J1815">
        <v>0</v>
      </c>
      <c r="K1815">
        <v>0</v>
      </c>
      <c r="L1815">
        <v>1</v>
      </c>
      <c r="M1815">
        <v>0</v>
      </c>
      <c r="N1815">
        <v>0</v>
      </c>
      <c r="O1815" t="s">
        <v>29</v>
      </c>
      <c r="P1815" s="5" t="str" cm="1">
        <f t="array" ref="P1815">_xlfn.IFS(F1815=1,"Divorced",G1815=1,"Married",H1815=1,"Single",I1815=1,"Together",J1815=1,"Widow")</f>
        <v>Single</v>
      </c>
      <c r="Q1815" s="5" t="str" cm="1">
        <f t="array" ref="Q1815">_xlfn.IFS(K1815=1,"Basic",L1815=1,"Graduate",M1815=1,"Master",N1815=1,"PhD",TRUE,"Otherwise")</f>
        <v>Graduate</v>
      </c>
    </row>
    <row r="1816" spans="1:17">
      <c r="A1816">
        <v>1592</v>
      </c>
      <c r="B1816">
        <v>130801</v>
      </c>
      <c r="C1816">
        <v>0</v>
      </c>
      <c r="D1816">
        <v>1</v>
      </c>
      <c r="E1816">
        <v>45</v>
      </c>
      <c r="F1816">
        <v>0</v>
      </c>
      <c r="G1816">
        <v>1</v>
      </c>
      <c r="H1816">
        <v>0</v>
      </c>
      <c r="I1816">
        <v>0</v>
      </c>
      <c r="J1816">
        <v>0</v>
      </c>
      <c r="K1816">
        <v>1</v>
      </c>
      <c r="L1816">
        <v>0</v>
      </c>
      <c r="M1816">
        <v>0</v>
      </c>
      <c r="N1816">
        <v>0</v>
      </c>
      <c r="O1816" t="s">
        <v>32</v>
      </c>
      <c r="P1816" s="5" t="str" cm="1">
        <f t="array" ref="P1816">_xlfn.IFS(F1816=1,"Divorced",G1816=1,"Married",H1816=1,"Single",I1816=1,"Together",J1816=1,"Widow")</f>
        <v>Married</v>
      </c>
      <c r="Q1816" s="5" t="str" cm="1">
        <f t="array" ref="Q1816">_xlfn.IFS(K1816=1,"Basic",L1816=1,"Graduate",M1816=1,"Master",N1816=1,"PhD",TRUE,"Otherwise")</f>
        <v>Basic</v>
      </c>
    </row>
    <row r="1817" spans="1:17">
      <c r="A1817">
        <v>1797</v>
      </c>
      <c r="B1817">
        <v>130772</v>
      </c>
      <c r="C1817">
        <v>1</v>
      </c>
      <c r="D1817">
        <v>1</v>
      </c>
      <c r="E1817">
        <v>44</v>
      </c>
      <c r="F1817">
        <v>0</v>
      </c>
      <c r="G1817">
        <v>1</v>
      </c>
      <c r="H1817">
        <v>0</v>
      </c>
      <c r="I1817">
        <v>0</v>
      </c>
      <c r="J1817">
        <v>0</v>
      </c>
      <c r="K1817">
        <v>0</v>
      </c>
      <c r="L1817">
        <v>1</v>
      </c>
      <c r="M1817">
        <v>0</v>
      </c>
      <c r="N1817">
        <v>0</v>
      </c>
      <c r="O1817" t="s">
        <v>19</v>
      </c>
      <c r="P1817" s="5" t="str" cm="1">
        <f t="array" ref="P1817">_xlfn.IFS(F1817=1,"Divorced",G1817=1,"Married",H1817=1,"Single",I1817=1,"Together",J1817=1,"Widow")</f>
        <v>Married</v>
      </c>
      <c r="Q1817" s="5" t="str" cm="1">
        <f t="array" ref="Q1817">_xlfn.IFS(K1817=1,"Basic",L1817=1,"Graduate",M1817=1,"Master",N1817=1,"PhD",TRUE,"Otherwise")</f>
        <v>Graduate</v>
      </c>
    </row>
    <row r="1818" spans="1:17">
      <c r="A1818">
        <v>1110</v>
      </c>
      <c r="B1818">
        <v>130753</v>
      </c>
      <c r="C1818">
        <v>1</v>
      </c>
      <c r="D1818">
        <v>1</v>
      </c>
      <c r="E1818">
        <v>53</v>
      </c>
      <c r="F1818">
        <v>0</v>
      </c>
      <c r="G1818">
        <v>0</v>
      </c>
      <c r="H1818">
        <v>0</v>
      </c>
      <c r="I1818">
        <v>1</v>
      </c>
      <c r="J1818">
        <v>0</v>
      </c>
      <c r="K1818">
        <v>0</v>
      </c>
      <c r="L1818">
        <v>0</v>
      </c>
      <c r="M1818">
        <v>0</v>
      </c>
      <c r="N1818">
        <v>0</v>
      </c>
      <c r="O1818" t="s">
        <v>28</v>
      </c>
      <c r="P1818" s="5" t="str" cm="1">
        <f t="array" ref="P1818">_xlfn.IFS(F1818=1,"Divorced",G1818=1,"Married",H1818=1,"Single",I1818=1,"Together",J1818=1,"Widow")</f>
        <v>Together</v>
      </c>
      <c r="Q1818" s="5" t="str" cm="1">
        <f t="array" ref="Q1818">_xlfn.IFS(K1818=1,"Basic",L1818=1,"Graduate",M1818=1,"Master",N1818=1,"PhD",TRUE,"Otherwise")</f>
        <v>Otherwise</v>
      </c>
    </row>
    <row r="1819" spans="1:17">
      <c r="A1819">
        <v>1211</v>
      </c>
      <c r="B1819">
        <v>130732</v>
      </c>
      <c r="C1819">
        <v>1</v>
      </c>
      <c r="D1819">
        <v>0</v>
      </c>
      <c r="E1819">
        <v>40</v>
      </c>
      <c r="F1819">
        <v>0</v>
      </c>
      <c r="G1819">
        <v>1</v>
      </c>
      <c r="H1819">
        <v>0</v>
      </c>
      <c r="I1819">
        <v>0</v>
      </c>
      <c r="J1819">
        <v>0</v>
      </c>
      <c r="K1819">
        <v>0</v>
      </c>
      <c r="L1819">
        <v>0</v>
      </c>
      <c r="M1819">
        <v>0</v>
      </c>
      <c r="N1819">
        <v>1</v>
      </c>
      <c r="O1819" t="s">
        <v>17</v>
      </c>
      <c r="P1819" s="5" t="str" cm="1">
        <f t="array" ref="P1819">_xlfn.IFS(F1819=1,"Divorced",G1819=1,"Married",H1819=1,"Single",I1819=1,"Together",J1819=1,"Widow")</f>
        <v>Married</v>
      </c>
      <c r="Q1819" s="5" t="str" cm="1">
        <f t="array" ref="Q1819">_xlfn.IFS(K1819=1,"Basic",L1819=1,"Graduate",M1819=1,"Master",N1819=1,"PhD",TRUE,"Otherwise")</f>
        <v>PhD</v>
      </c>
    </row>
    <row r="1820" spans="1:17">
      <c r="A1820">
        <v>1322</v>
      </c>
      <c r="B1820">
        <v>130675</v>
      </c>
      <c r="C1820">
        <v>1</v>
      </c>
      <c r="D1820">
        <v>0</v>
      </c>
      <c r="E1820">
        <v>48</v>
      </c>
      <c r="F1820">
        <v>0</v>
      </c>
      <c r="G1820">
        <v>1</v>
      </c>
      <c r="H1820">
        <v>0</v>
      </c>
      <c r="I1820">
        <v>0</v>
      </c>
      <c r="J1820">
        <v>0</v>
      </c>
      <c r="K1820">
        <v>0</v>
      </c>
      <c r="L1820">
        <v>1</v>
      </c>
      <c r="M1820">
        <v>0</v>
      </c>
      <c r="N1820">
        <v>0</v>
      </c>
      <c r="O1820" t="s">
        <v>32</v>
      </c>
      <c r="P1820" s="5" t="str" cm="1">
        <f t="array" ref="P1820">_xlfn.IFS(F1820=1,"Divorced",G1820=1,"Married",H1820=1,"Single",I1820=1,"Together",J1820=1,"Widow")</f>
        <v>Married</v>
      </c>
      <c r="Q1820" s="5" t="str" cm="1">
        <f t="array" ref="Q1820">_xlfn.IFS(K1820=1,"Basic",L1820=1,"Graduate",M1820=1,"Master",N1820=1,"PhD",TRUE,"Otherwise")</f>
        <v>Graduate</v>
      </c>
    </row>
    <row r="1821" spans="1:17">
      <c r="A1821">
        <v>1272</v>
      </c>
      <c r="B1821">
        <v>130631</v>
      </c>
      <c r="C1821">
        <v>1</v>
      </c>
      <c r="D1821">
        <v>0</v>
      </c>
      <c r="E1821">
        <v>46</v>
      </c>
      <c r="F1821">
        <v>0</v>
      </c>
      <c r="G1821">
        <v>1</v>
      </c>
      <c r="H1821">
        <v>0</v>
      </c>
      <c r="I1821">
        <v>0</v>
      </c>
      <c r="J1821">
        <v>0</v>
      </c>
      <c r="K1821">
        <v>0</v>
      </c>
      <c r="L1821">
        <v>1</v>
      </c>
      <c r="M1821">
        <v>0</v>
      </c>
      <c r="N1821">
        <v>0</v>
      </c>
      <c r="O1821" t="s">
        <v>28</v>
      </c>
      <c r="P1821" s="5" t="str" cm="1">
        <f t="array" ref="P1821">_xlfn.IFS(F1821=1,"Divorced",G1821=1,"Married",H1821=1,"Single",I1821=1,"Together",J1821=1,"Widow")</f>
        <v>Married</v>
      </c>
      <c r="Q1821" s="5" t="str" cm="1">
        <f t="array" ref="Q1821">_xlfn.IFS(K1821=1,"Basic",L1821=1,"Graduate",M1821=1,"Master",N1821=1,"PhD",TRUE,"Otherwise")</f>
        <v>Graduate</v>
      </c>
    </row>
    <row r="1822" spans="1:17">
      <c r="A1822">
        <v>1504</v>
      </c>
      <c r="B1822">
        <v>130630</v>
      </c>
      <c r="C1822">
        <v>1</v>
      </c>
      <c r="D1822">
        <v>1</v>
      </c>
      <c r="E1822">
        <v>55</v>
      </c>
      <c r="F1822">
        <v>1</v>
      </c>
      <c r="G1822">
        <v>0</v>
      </c>
      <c r="H1822">
        <v>0</v>
      </c>
      <c r="I1822">
        <v>0</v>
      </c>
      <c r="J1822">
        <v>0</v>
      </c>
      <c r="K1822">
        <v>0</v>
      </c>
      <c r="L1822">
        <v>1</v>
      </c>
      <c r="M1822">
        <v>0</v>
      </c>
      <c r="N1822">
        <v>0</v>
      </c>
      <c r="O1822" t="s">
        <v>34</v>
      </c>
      <c r="P1822" s="5" t="str" cm="1">
        <f t="array" ref="P1822">_xlfn.IFS(F1822=1,"Divorced",G1822=1,"Married",H1822=1,"Single",I1822=1,"Together",J1822=1,"Widow")</f>
        <v>Divorced</v>
      </c>
      <c r="Q1822" s="5" t="str" cm="1">
        <f t="array" ref="Q1822">_xlfn.IFS(K1822=1,"Basic",L1822=1,"Graduate",M1822=1,"Master",N1822=1,"PhD",TRUE,"Otherwise")</f>
        <v>Graduate</v>
      </c>
    </row>
    <row r="1823" spans="1:17">
      <c r="A1823">
        <v>2615</v>
      </c>
      <c r="B1823">
        <v>130560</v>
      </c>
      <c r="C1823">
        <v>1</v>
      </c>
      <c r="D1823">
        <v>0</v>
      </c>
      <c r="E1823">
        <v>44</v>
      </c>
      <c r="F1823">
        <v>0</v>
      </c>
      <c r="G1823">
        <v>0</v>
      </c>
      <c r="H1823">
        <v>0</v>
      </c>
      <c r="I1823">
        <v>1</v>
      </c>
      <c r="J1823">
        <v>0</v>
      </c>
      <c r="K1823">
        <v>0</v>
      </c>
      <c r="L1823">
        <v>0</v>
      </c>
      <c r="M1823">
        <v>1</v>
      </c>
      <c r="N1823">
        <v>0</v>
      </c>
      <c r="O1823" t="s">
        <v>17</v>
      </c>
      <c r="P1823" s="5" t="str" cm="1">
        <f t="array" ref="P1823">_xlfn.IFS(F1823=1,"Divorced",G1823=1,"Married",H1823=1,"Single",I1823=1,"Together",J1823=1,"Widow")</f>
        <v>Together</v>
      </c>
      <c r="Q1823" s="5" t="str" cm="1">
        <f t="array" ref="Q1823">_xlfn.IFS(K1823=1,"Basic",L1823=1,"Graduate",M1823=1,"Master",N1823=1,"PhD",TRUE,"Otherwise")</f>
        <v>Master</v>
      </c>
    </row>
    <row r="1824" spans="1:17">
      <c r="A1824">
        <v>3122</v>
      </c>
      <c r="B1824">
        <v>130560</v>
      </c>
      <c r="C1824">
        <v>1</v>
      </c>
      <c r="D1824">
        <v>0</v>
      </c>
      <c r="E1824">
        <v>44</v>
      </c>
      <c r="F1824">
        <v>0</v>
      </c>
      <c r="G1824">
        <v>0</v>
      </c>
      <c r="H1824">
        <v>0</v>
      </c>
      <c r="I1824">
        <v>1</v>
      </c>
      <c r="J1824">
        <v>0</v>
      </c>
      <c r="K1824">
        <v>0</v>
      </c>
      <c r="L1824">
        <v>0</v>
      </c>
      <c r="M1824">
        <v>1</v>
      </c>
      <c r="N1824">
        <v>0</v>
      </c>
      <c r="O1824" t="s">
        <v>32</v>
      </c>
      <c r="P1824" s="5" t="str" cm="1">
        <f t="array" ref="P1824">_xlfn.IFS(F1824=1,"Divorced",G1824=1,"Married",H1824=1,"Single",I1824=1,"Together",J1824=1,"Widow")</f>
        <v>Together</v>
      </c>
      <c r="Q1824" s="5" t="str" cm="1">
        <f t="array" ref="Q1824">_xlfn.IFS(K1824=1,"Basic",L1824=1,"Graduate",M1824=1,"Master",N1824=1,"PhD",TRUE,"Otherwise")</f>
        <v>Master</v>
      </c>
    </row>
    <row r="1825" spans="1:17">
      <c r="A1825">
        <v>1850</v>
      </c>
      <c r="B1825">
        <v>130545</v>
      </c>
      <c r="C1825">
        <v>1</v>
      </c>
      <c r="D1825">
        <v>0</v>
      </c>
      <c r="E1825">
        <v>41</v>
      </c>
      <c r="F1825">
        <v>0</v>
      </c>
      <c r="G1825">
        <v>0</v>
      </c>
      <c r="H1825">
        <v>0</v>
      </c>
      <c r="I1825">
        <v>1</v>
      </c>
      <c r="J1825">
        <v>0</v>
      </c>
      <c r="K1825">
        <v>0</v>
      </c>
      <c r="L1825">
        <v>1</v>
      </c>
      <c r="M1825">
        <v>0</v>
      </c>
      <c r="N1825">
        <v>0</v>
      </c>
      <c r="O1825" t="s">
        <v>32</v>
      </c>
      <c r="P1825" s="5" t="str" cm="1">
        <f t="array" ref="P1825">_xlfn.IFS(F1825=1,"Divorced",G1825=1,"Married",H1825=1,"Single",I1825=1,"Together",J1825=1,"Widow")</f>
        <v>Together</v>
      </c>
      <c r="Q1825" s="5" t="str" cm="1">
        <f t="array" ref="Q1825">_xlfn.IFS(K1825=1,"Basic",L1825=1,"Graduate",M1825=1,"Master",N1825=1,"PhD",TRUE,"Otherwise")</f>
        <v>Graduate</v>
      </c>
    </row>
    <row r="1826" spans="1:17">
      <c r="A1826">
        <v>2843</v>
      </c>
      <c r="B1826">
        <v>130538</v>
      </c>
      <c r="C1826">
        <v>1</v>
      </c>
      <c r="D1826">
        <v>0</v>
      </c>
      <c r="E1826">
        <v>49</v>
      </c>
      <c r="F1826">
        <v>0</v>
      </c>
      <c r="G1826">
        <v>0</v>
      </c>
      <c r="H1826">
        <v>0</v>
      </c>
      <c r="I1826">
        <v>1</v>
      </c>
      <c r="J1826">
        <v>0</v>
      </c>
      <c r="K1826">
        <v>0</v>
      </c>
      <c r="L1826">
        <v>0</v>
      </c>
      <c r="M1826">
        <v>1</v>
      </c>
      <c r="N1826">
        <v>0</v>
      </c>
      <c r="O1826" t="s">
        <v>17</v>
      </c>
      <c r="P1826" s="5" t="str" cm="1">
        <f t="array" ref="P1826">_xlfn.IFS(F1826=1,"Divorced",G1826=1,"Married",H1826=1,"Single",I1826=1,"Together",J1826=1,"Widow")</f>
        <v>Together</v>
      </c>
      <c r="Q1826" s="5" t="str" cm="1">
        <f t="array" ref="Q1826">_xlfn.IFS(K1826=1,"Basic",L1826=1,"Graduate",M1826=1,"Master",N1826=1,"PhD",TRUE,"Otherwise")</f>
        <v>Master</v>
      </c>
    </row>
    <row r="1827" spans="1:17">
      <c r="A1827">
        <v>1150</v>
      </c>
      <c r="B1827">
        <v>130523</v>
      </c>
      <c r="C1827">
        <v>2</v>
      </c>
      <c r="D1827">
        <v>1</v>
      </c>
      <c r="E1827">
        <v>62</v>
      </c>
      <c r="F1827">
        <v>0</v>
      </c>
      <c r="G1827">
        <v>0</v>
      </c>
      <c r="H1827">
        <v>1</v>
      </c>
      <c r="I1827">
        <v>0</v>
      </c>
      <c r="J1827">
        <v>0</v>
      </c>
      <c r="K1827">
        <v>0</v>
      </c>
      <c r="L1827">
        <v>0</v>
      </c>
      <c r="M1827">
        <v>1</v>
      </c>
      <c r="N1827">
        <v>0</v>
      </c>
      <c r="O1827" t="s">
        <v>34</v>
      </c>
      <c r="P1827" s="5" t="str" cm="1">
        <f t="array" ref="P1827">_xlfn.IFS(F1827=1,"Divorced",G1827=1,"Married",H1827=1,"Single",I1827=1,"Together",J1827=1,"Widow")</f>
        <v>Single</v>
      </c>
      <c r="Q1827" s="5" t="str" cm="1">
        <f t="array" ref="Q1827">_xlfn.IFS(K1827=1,"Basic",L1827=1,"Graduate",M1827=1,"Master",N1827=1,"PhD",TRUE,"Otherwise")</f>
        <v>Master</v>
      </c>
    </row>
    <row r="1828" spans="1:17">
      <c r="A1828">
        <v>1602</v>
      </c>
      <c r="B1828">
        <v>130522</v>
      </c>
      <c r="C1828">
        <v>0</v>
      </c>
      <c r="D1828">
        <v>1</v>
      </c>
      <c r="E1828">
        <v>60</v>
      </c>
      <c r="F1828">
        <v>0</v>
      </c>
      <c r="G1828">
        <v>1</v>
      </c>
      <c r="H1828">
        <v>0</v>
      </c>
      <c r="I1828">
        <v>0</v>
      </c>
      <c r="J1828">
        <v>0</v>
      </c>
      <c r="K1828">
        <v>0</v>
      </c>
      <c r="L1828">
        <v>0</v>
      </c>
      <c r="M1828">
        <v>1</v>
      </c>
      <c r="N1828">
        <v>0</v>
      </c>
      <c r="O1828" t="s">
        <v>28</v>
      </c>
      <c r="P1828" s="5" t="str" cm="1">
        <f t="array" ref="P1828">_xlfn.IFS(F1828=1,"Divorced",G1828=1,"Married",H1828=1,"Single",I1828=1,"Together",J1828=1,"Widow")</f>
        <v>Married</v>
      </c>
      <c r="Q1828" s="5" t="str" cm="1">
        <f t="array" ref="Q1828">_xlfn.IFS(K1828=1,"Basic",L1828=1,"Graduate",M1828=1,"Master",N1828=1,"PhD",TRUE,"Otherwise")</f>
        <v>Master</v>
      </c>
    </row>
    <row r="1829" spans="1:17">
      <c r="A1829">
        <v>1387</v>
      </c>
      <c r="B1829">
        <v>130507</v>
      </c>
      <c r="C1829">
        <v>0</v>
      </c>
      <c r="D1829">
        <v>0</v>
      </c>
      <c r="E1829">
        <v>60</v>
      </c>
      <c r="F1829">
        <v>0</v>
      </c>
      <c r="G1829">
        <v>0</v>
      </c>
      <c r="H1829">
        <v>0</v>
      </c>
      <c r="I1829">
        <v>1</v>
      </c>
      <c r="J1829">
        <v>0</v>
      </c>
      <c r="K1829">
        <v>0</v>
      </c>
      <c r="L1829">
        <v>1</v>
      </c>
      <c r="M1829">
        <v>0</v>
      </c>
      <c r="N1829">
        <v>0</v>
      </c>
      <c r="O1829" t="s">
        <v>29</v>
      </c>
      <c r="P1829" s="5" t="str" cm="1">
        <f t="array" ref="P1829">_xlfn.IFS(F1829=1,"Divorced",G1829=1,"Married",H1829=1,"Single",I1829=1,"Together",J1829=1,"Widow")</f>
        <v>Together</v>
      </c>
      <c r="Q1829" s="5" t="str" cm="1">
        <f t="array" ref="Q1829">_xlfn.IFS(K1829=1,"Basic",L1829=1,"Graduate",M1829=1,"Master",N1829=1,"PhD",TRUE,"Otherwise")</f>
        <v>Graduate</v>
      </c>
    </row>
    <row r="1830" spans="1:17">
      <c r="A1830">
        <v>1172</v>
      </c>
      <c r="B1830">
        <v>130477</v>
      </c>
      <c r="C1830">
        <v>1</v>
      </c>
      <c r="D1830">
        <v>0</v>
      </c>
      <c r="E1830">
        <v>36</v>
      </c>
      <c r="F1830">
        <v>0</v>
      </c>
      <c r="G1830">
        <v>1</v>
      </c>
      <c r="H1830">
        <v>0</v>
      </c>
      <c r="I1830">
        <v>0</v>
      </c>
      <c r="J1830">
        <v>0</v>
      </c>
      <c r="K1830">
        <v>0</v>
      </c>
      <c r="L1830">
        <v>0</v>
      </c>
      <c r="M1830">
        <v>1</v>
      </c>
      <c r="N1830">
        <v>0</v>
      </c>
      <c r="O1830" t="s">
        <v>32</v>
      </c>
      <c r="P1830" s="5" t="str" cm="1">
        <f t="array" ref="P1830">_xlfn.IFS(F1830=1,"Divorced",G1830=1,"Married",H1830=1,"Single",I1830=1,"Together",J1830=1,"Widow")</f>
        <v>Married</v>
      </c>
      <c r="Q1830" s="5" t="str" cm="1">
        <f t="array" ref="Q1830">_xlfn.IFS(K1830=1,"Basic",L1830=1,"Graduate",M1830=1,"Master",N1830=1,"PhD",TRUE,"Otherwise")</f>
        <v>Master</v>
      </c>
    </row>
    <row r="1831" spans="1:17">
      <c r="A1831">
        <v>1764</v>
      </c>
      <c r="B1831">
        <v>130467</v>
      </c>
      <c r="C1831">
        <v>1</v>
      </c>
      <c r="D1831">
        <v>0</v>
      </c>
      <c r="E1831">
        <v>48</v>
      </c>
      <c r="F1831">
        <v>0</v>
      </c>
      <c r="G1831">
        <v>1</v>
      </c>
      <c r="H1831">
        <v>0</v>
      </c>
      <c r="I1831">
        <v>0</v>
      </c>
      <c r="J1831">
        <v>0</v>
      </c>
      <c r="K1831">
        <v>0</v>
      </c>
      <c r="L1831">
        <v>1</v>
      </c>
      <c r="M1831">
        <v>0</v>
      </c>
      <c r="N1831">
        <v>0</v>
      </c>
      <c r="O1831" t="s">
        <v>28</v>
      </c>
      <c r="P1831" s="5" t="str" cm="1">
        <f t="array" ref="P1831">_xlfn.IFS(F1831=1,"Divorced",G1831=1,"Married",H1831=1,"Single",I1831=1,"Together",J1831=1,"Widow")</f>
        <v>Married</v>
      </c>
      <c r="Q1831" s="5" t="str" cm="1">
        <f t="array" ref="Q1831">_xlfn.IFS(K1831=1,"Basic",L1831=1,"Graduate",M1831=1,"Master",N1831=1,"PhD",TRUE,"Otherwise")</f>
        <v>Graduate</v>
      </c>
    </row>
    <row r="1832" spans="1:17">
      <c r="A1832">
        <v>2856</v>
      </c>
      <c r="B1832">
        <v>130396</v>
      </c>
      <c r="C1832">
        <v>1</v>
      </c>
      <c r="D1832">
        <v>0</v>
      </c>
      <c r="E1832">
        <v>51</v>
      </c>
      <c r="F1832">
        <v>0</v>
      </c>
      <c r="G1832">
        <v>1</v>
      </c>
      <c r="H1832">
        <v>0</v>
      </c>
      <c r="I1832">
        <v>0</v>
      </c>
      <c r="J1832">
        <v>0</v>
      </c>
      <c r="K1832">
        <v>0</v>
      </c>
      <c r="L1832">
        <v>0</v>
      </c>
      <c r="M1832">
        <v>0</v>
      </c>
      <c r="N1832">
        <v>1</v>
      </c>
      <c r="O1832" t="s">
        <v>28</v>
      </c>
      <c r="P1832" s="5" t="str" cm="1">
        <f t="array" ref="P1832">_xlfn.IFS(F1832=1,"Divorced",G1832=1,"Married",H1832=1,"Single",I1832=1,"Together",J1832=1,"Widow")</f>
        <v>Married</v>
      </c>
      <c r="Q1832" s="5" t="str" cm="1">
        <f t="array" ref="Q1832">_xlfn.IFS(K1832=1,"Basic",L1832=1,"Graduate",M1832=1,"Master",N1832=1,"PhD",TRUE,"Otherwise")</f>
        <v>PhD</v>
      </c>
    </row>
    <row r="1833" spans="1:17">
      <c r="A1833">
        <v>2522</v>
      </c>
      <c r="B1833">
        <v>130390</v>
      </c>
      <c r="C1833">
        <v>0</v>
      </c>
      <c r="D1833">
        <v>0</v>
      </c>
      <c r="E1833">
        <v>33</v>
      </c>
      <c r="F1833">
        <v>0</v>
      </c>
      <c r="G1833">
        <v>1</v>
      </c>
      <c r="H1833">
        <v>0</v>
      </c>
      <c r="I1833">
        <v>0</v>
      </c>
      <c r="J1833">
        <v>0</v>
      </c>
      <c r="K1833">
        <v>0</v>
      </c>
      <c r="L1833">
        <v>0</v>
      </c>
      <c r="M1833">
        <v>0</v>
      </c>
      <c r="N1833">
        <v>0</v>
      </c>
      <c r="O1833" t="s">
        <v>32</v>
      </c>
      <c r="P1833" s="5" t="str" cm="1">
        <f t="array" ref="P1833">_xlfn.IFS(F1833=1,"Divorced",G1833=1,"Married",H1833=1,"Single",I1833=1,"Together",J1833=1,"Widow")</f>
        <v>Married</v>
      </c>
      <c r="Q1833" s="5" t="str" cm="1">
        <f t="array" ref="Q1833">_xlfn.IFS(K1833=1,"Basic",L1833=1,"Graduate",M1833=1,"Master",N1833=1,"PhD",TRUE,"Otherwise")</f>
        <v>Otherwise</v>
      </c>
    </row>
    <row r="1834" spans="1:17">
      <c r="A1834">
        <v>1332</v>
      </c>
      <c r="B1834">
        <v>130372</v>
      </c>
      <c r="C1834">
        <v>1</v>
      </c>
      <c r="D1834">
        <v>1</v>
      </c>
      <c r="E1834">
        <v>49</v>
      </c>
      <c r="F1834">
        <v>0</v>
      </c>
      <c r="G1834">
        <v>0</v>
      </c>
      <c r="H1834">
        <v>0</v>
      </c>
      <c r="I1834">
        <v>0</v>
      </c>
      <c r="J1834">
        <v>1</v>
      </c>
      <c r="K1834">
        <v>0</v>
      </c>
      <c r="L1834">
        <v>1</v>
      </c>
      <c r="M1834">
        <v>0</v>
      </c>
      <c r="N1834">
        <v>0</v>
      </c>
      <c r="O1834" t="s">
        <v>28</v>
      </c>
      <c r="P1834" s="5" t="str" cm="1">
        <f t="array" ref="P1834">_xlfn.IFS(F1834=1,"Divorced",G1834=1,"Married",H1834=1,"Single",I1834=1,"Together",J1834=1,"Widow")</f>
        <v>Widow</v>
      </c>
      <c r="Q1834" s="5" t="str" cm="1">
        <f t="array" ref="Q1834">_xlfn.IFS(K1834=1,"Basic",L1834=1,"Graduate",M1834=1,"Master",N1834=1,"PhD",TRUE,"Otherwise")</f>
        <v>Graduate</v>
      </c>
    </row>
    <row r="1835" spans="1:17">
      <c r="A1835">
        <v>2729</v>
      </c>
      <c r="B1835">
        <v>130372</v>
      </c>
      <c r="C1835">
        <v>1</v>
      </c>
      <c r="D1835">
        <v>1</v>
      </c>
      <c r="E1835">
        <v>49</v>
      </c>
      <c r="F1835">
        <v>0</v>
      </c>
      <c r="G1835">
        <v>0</v>
      </c>
      <c r="H1835">
        <v>0</v>
      </c>
      <c r="I1835">
        <v>0</v>
      </c>
      <c r="J1835">
        <v>1</v>
      </c>
      <c r="K1835">
        <v>0</v>
      </c>
      <c r="L1835">
        <v>1</v>
      </c>
      <c r="M1835">
        <v>0</v>
      </c>
      <c r="N1835">
        <v>0</v>
      </c>
      <c r="O1835" t="s">
        <v>17</v>
      </c>
      <c r="P1835" s="5" t="str" cm="1">
        <f t="array" ref="P1835">_xlfn.IFS(F1835=1,"Divorced",G1835=1,"Married",H1835=1,"Single",I1835=1,"Together",J1835=1,"Widow")</f>
        <v>Widow</v>
      </c>
      <c r="Q1835" s="5" t="str" cm="1">
        <f t="array" ref="Q1835">_xlfn.IFS(K1835=1,"Basic",L1835=1,"Graduate",M1835=1,"Master",N1835=1,"PhD",TRUE,"Otherwise")</f>
        <v>Graduate</v>
      </c>
    </row>
    <row r="1836" spans="1:17">
      <c r="A1836">
        <v>2980</v>
      </c>
      <c r="B1836">
        <v>130368</v>
      </c>
      <c r="C1836">
        <v>0</v>
      </c>
      <c r="D1836">
        <v>1</v>
      </c>
      <c r="E1836">
        <v>43</v>
      </c>
      <c r="F1836">
        <v>0</v>
      </c>
      <c r="G1836">
        <v>1</v>
      </c>
      <c r="H1836">
        <v>0</v>
      </c>
      <c r="I1836">
        <v>0</v>
      </c>
      <c r="J1836">
        <v>0</v>
      </c>
      <c r="K1836">
        <v>0</v>
      </c>
      <c r="L1836">
        <v>1</v>
      </c>
      <c r="M1836">
        <v>0</v>
      </c>
      <c r="N1836">
        <v>0</v>
      </c>
      <c r="O1836" t="s">
        <v>34</v>
      </c>
      <c r="P1836" s="5" t="str" cm="1">
        <f t="array" ref="P1836">_xlfn.IFS(F1836=1,"Divorced",G1836=1,"Married",H1836=1,"Single",I1836=1,"Together",J1836=1,"Widow")</f>
        <v>Married</v>
      </c>
      <c r="Q1836" s="5" t="str" cm="1">
        <f t="array" ref="Q1836">_xlfn.IFS(K1836=1,"Basic",L1836=1,"Graduate",M1836=1,"Master",N1836=1,"PhD",TRUE,"Otherwise")</f>
        <v>Graduate</v>
      </c>
    </row>
    <row r="1837" spans="1:17">
      <c r="A1837">
        <v>1009</v>
      </c>
      <c r="B1837">
        <v>130351</v>
      </c>
      <c r="C1837">
        <v>1</v>
      </c>
      <c r="D1837">
        <v>0</v>
      </c>
      <c r="E1837">
        <v>46</v>
      </c>
      <c r="F1837">
        <v>0</v>
      </c>
      <c r="G1837">
        <v>0</v>
      </c>
      <c r="H1837">
        <v>0</v>
      </c>
      <c r="I1837">
        <v>1</v>
      </c>
      <c r="J1837">
        <v>0</v>
      </c>
      <c r="K1837">
        <v>0</v>
      </c>
      <c r="L1837">
        <v>0</v>
      </c>
      <c r="M1837">
        <v>0</v>
      </c>
      <c r="N1837">
        <v>1</v>
      </c>
      <c r="O1837" t="s">
        <v>29</v>
      </c>
      <c r="P1837" s="5" t="str" cm="1">
        <f t="array" ref="P1837">_xlfn.IFS(F1837=1,"Divorced",G1837=1,"Married",H1837=1,"Single",I1837=1,"Together",J1837=1,"Widow")</f>
        <v>Together</v>
      </c>
      <c r="Q1837" s="5" t="str" cm="1">
        <f t="array" ref="Q1837">_xlfn.IFS(K1837=1,"Basic",L1837=1,"Graduate",M1837=1,"Master",N1837=1,"PhD",TRUE,"Otherwise")</f>
        <v>PhD</v>
      </c>
    </row>
    <row r="1838" spans="1:17">
      <c r="A1838">
        <v>1392</v>
      </c>
      <c r="B1838">
        <v>130351</v>
      </c>
      <c r="C1838">
        <v>1</v>
      </c>
      <c r="D1838">
        <v>0</v>
      </c>
      <c r="E1838">
        <v>46</v>
      </c>
      <c r="F1838">
        <v>0</v>
      </c>
      <c r="G1838">
        <v>0</v>
      </c>
      <c r="H1838">
        <v>0</v>
      </c>
      <c r="I1838">
        <v>1</v>
      </c>
      <c r="J1838">
        <v>0</v>
      </c>
      <c r="K1838">
        <v>0</v>
      </c>
      <c r="L1838">
        <v>0</v>
      </c>
      <c r="M1838">
        <v>0</v>
      </c>
      <c r="N1838">
        <v>1</v>
      </c>
      <c r="O1838" t="s">
        <v>28</v>
      </c>
      <c r="P1838" s="5" t="str" cm="1">
        <f t="array" ref="P1838">_xlfn.IFS(F1838=1,"Divorced",G1838=1,"Married",H1838=1,"Single",I1838=1,"Together",J1838=1,"Widow")</f>
        <v>Together</v>
      </c>
      <c r="Q1838" s="5" t="str" cm="1">
        <f t="array" ref="Q1838">_xlfn.IFS(K1838=1,"Basic",L1838=1,"Graduate",M1838=1,"Master",N1838=1,"PhD",TRUE,"Otherwise")</f>
        <v>PhD</v>
      </c>
    </row>
    <row r="1839" spans="1:17">
      <c r="A1839">
        <v>2859</v>
      </c>
      <c r="B1839">
        <v>130298</v>
      </c>
      <c r="C1839">
        <v>0</v>
      </c>
      <c r="D1839">
        <v>0</v>
      </c>
      <c r="E1839">
        <v>35</v>
      </c>
      <c r="F1839">
        <v>0</v>
      </c>
      <c r="G1839">
        <v>0</v>
      </c>
      <c r="H1839">
        <v>1</v>
      </c>
      <c r="I1839">
        <v>0</v>
      </c>
      <c r="J1839">
        <v>0</v>
      </c>
      <c r="K1839">
        <v>0</v>
      </c>
      <c r="L1839">
        <v>0</v>
      </c>
      <c r="M1839">
        <v>0</v>
      </c>
      <c r="N1839">
        <v>1</v>
      </c>
      <c r="O1839" t="s">
        <v>19</v>
      </c>
      <c r="P1839" s="5" t="str" cm="1">
        <f t="array" ref="P1839">_xlfn.IFS(F1839=1,"Divorced",G1839=1,"Married",H1839=1,"Single",I1839=1,"Together",J1839=1,"Widow")</f>
        <v>Single</v>
      </c>
      <c r="Q1839" s="5" t="str" cm="1">
        <f t="array" ref="Q1839">_xlfn.IFS(K1839=1,"Basic",L1839=1,"Graduate",M1839=1,"Master",N1839=1,"PhD",TRUE,"Otherwise")</f>
        <v>PhD</v>
      </c>
    </row>
    <row r="1840" spans="1:17">
      <c r="A1840">
        <v>1361</v>
      </c>
      <c r="B1840">
        <v>130279</v>
      </c>
      <c r="C1840">
        <v>1</v>
      </c>
      <c r="D1840">
        <v>0</v>
      </c>
      <c r="E1840">
        <v>31</v>
      </c>
      <c r="F1840">
        <v>0</v>
      </c>
      <c r="G1840">
        <v>0</v>
      </c>
      <c r="H1840">
        <v>1</v>
      </c>
      <c r="I1840">
        <v>0</v>
      </c>
      <c r="J1840">
        <v>0</v>
      </c>
      <c r="K1840">
        <v>0</v>
      </c>
      <c r="L1840">
        <v>1</v>
      </c>
      <c r="M1840">
        <v>0</v>
      </c>
      <c r="N1840">
        <v>0</v>
      </c>
      <c r="O1840" t="s">
        <v>17</v>
      </c>
      <c r="P1840" s="5" t="str" cm="1">
        <f t="array" ref="P1840">_xlfn.IFS(F1840=1,"Divorced",G1840=1,"Married",H1840=1,"Single",I1840=1,"Together",J1840=1,"Widow")</f>
        <v>Single</v>
      </c>
      <c r="Q1840" s="5" t="str" cm="1">
        <f t="array" ref="Q1840">_xlfn.IFS(K1840=1,"Basic",L1840=1,"Graduate",M1840=1,"Master",N1840=1,"PhD",TRUE,"Otherwise")</f>
        <v>Graduate</v>
      </c>
    </row>
    <row r="1841" spans="1:17">
      <c r="A1841">
        <v>1427</v>
      </c>
      <c r="B1841">
        <v>130279</v>
      </c>
      <c r="C1841">
        <v>1</v>
      </c>
      <c r="D1841">
        <v>0</v>
      </c>
      <c r="E1841">
        <v>31</v>
      </c>
      <c r="F1841">
        <v>0</v>
      </c>
      <c r="G1841">
        <v>0</v>
      </c>
      <c r="H1841">
        <v>1</v>
      </c>
      <c r="I1841">
        <v>0</v>
      </c>
      <c r="J1841">
        <v>0</v>
      </c>
      <c r="K1841">
        <v>0</v>
      </c>
      <c r="L1841">
        <v>1</v>
      </c>
      <c r="M1841">
        <v>0</v>
      </c>
      <c r="N1841">
        <v>0</v>
      </c>
      <c r="O1841" t="s">
        <v>17</v>
      </c>
      <c r="P1841" s="5" t="str" cm="1">
        <f t="array" ref="P1841">_xlfn.IFS(F1841=1,"Divorced",G1841=1,"Married",H1841=1,"Single",I1841=1,"Together",J1841=1,"Widow")</f>
        <v>Single</v>
      </c>
      <c r="Q1841" s="5" t="str" cm="1">
        <f t="array" ref="Q1841">_xlfn.IFS(K1841=1,"Basic",L1841=1,"Graduate",M1841=1,"Master",N1841=1,"PhD",TRUE,"Otherwise")</f>
        <v>Graduate</v>
      </c>
    </row>
    <row r="1842" spans="1:17">
      <c r="A1842">
        <v>2994</v>
      </c>
      <c r="B1842">
        <v>130261</v>
      </c>
      <c r="C1842">
        <v>1</v>
      </c>
      <c r="D1842">
        <v>2</v>
      </c>
      <c r="E1842">
        <v>48</v>
      </c>
      <c r="F1842">
        <v>0</v>
      </c>
      <c r="G1842">
        <v>0</v>
      </c>
      <c r="H1842">
        <v>0</v>
      </c>
      <c r="I1842">
        <v>1</v>
      </c>
      <c r="J1842">
        <v>0</v>
      </c>
      <c r="K1842">
        <v>0</v>
      </c>
      <c r="L1842">
        <v>1</v>
      </c>
      <c r="M1842">
        <v>0</v>
      </c>
      <c r="N1842">
        <v>0</v>
      </c>
      <c r="O1842" t="s">
        <v>28</v>
      </c>
      <c r="P1842" s="5" t="str" cm="1">
        <f t="array" ref="P1842">_xlfn.IFS(F1842=1,"Divorced",G1842=1,"Married",H1842=1,"Single",I1842=1,"Together",J1842=1,"Widow")</f>
        <v>Together</v>
      </c>
      <c r="Q1842" s="5" t="str" cm="1">
        <f t="array" ref="Q1842">_xlfn.IFS(K1842=1,"Basic",L1842=1,"Graduate",M1842=1,"Master",N1842=1,"PhD",TRUE,"Otherwise")</f>
        <v>Graduate</v>
      </c>
    </row>
    <row r="1843" spans="1:17">
      <c r="A1843">
        <v>1993</v>
      </c>
      <c r="B1843">
        <v>130168</v>
      </c>
      <c r="C1843">
        <v>1</v>
      </c>
      <c r="D1843">
        <v>0</v>
      </c>
      <c r="E1843">
        <v>42</v>
      </c>
      <c r="F1843">
        <v>0</v>
      </c>
      <c r="G1843">
        <v>0</v>
      </c>
      <c r="H1843">
        <v>1</v>
      </c>
      <c r="I1843">
        <v>0</v>
      </c>
      <c r="J1843">
        <v>0</v>
      </c>
      <c r="K1843">
        <v>0</v>
      </c>
      <c r="L1843">
        <v>1</v>
      </c>
      <c r="M1843">
        <v>0</v>
      </c>
      <c r="N1843">
        <v>0</v>
      </c>
      <c r="O1843" t="s">
        <v>29</v>
      </c>
      <c r="P1843" s="5" t="str" cm="1">
        <f t="array" ref="P1843">_xlfn.IFS(F1843=1,"Divorced",G1843=1,"Married",H1843=1,"Single",I1843=1,"Together",J1843=1,"Widow")</f>
        <v>Single</v>
      </c>
      <c r="Q1843" s="5" t="str" cm="1">
        <f t="array" ref="Q1843">_xlfn.IFS(K1843=1,"Basic",L1843=1,"Graduate",M1843=1,"Master",N1843=1,"PhD",TRUE,"Otherwise")</f>
        <v>Graduate</v>
      </c>
    </row>
    <row r="1844" spans="1:17">
      <c r="A1844">
        <v>1087</v>
      </c>
      <c r="B1844">
        <v>130096</v>
      </c>
      <c r="C1844">
        <v>1</v>
      </c>
      <c r="D1844">
        <v>0</v>
      </c>
      <c r="E1844">
        <v>37</v>
      </c>
      <c r="F1844">
        <v>0</v>
      </c>
      <c r="G1844">
        <v>1</v>
      </c>
      <c r="H1844">
        <v>0</v>
      </c>
      <c r="I1844">
        <v>0</v>
      </c>
      <c r="J1844">
        <v>0</v>
      </c>
      <c r="K1844">
        <v>0</v>
      </c>
      <c r="L1844">
        <v>1</v>
      </c>
      <c r="M1844">
        <v>0</v>
      </c>
      <c r="N1844">
        <v>0</v>
      </c>
      <c r="O1844" t="s">
        <v>29</v>
      </c>
      <c r="P1844" s="5" t="str" cm="1">
        <f t="array" ref="P1844">_xlfn.IFS(F1844=1,"Divorced",G1844=1,"Married",H1844=1,"Single",I1844=1,"Together",J1844=1,"Widow")</f>
        <v>Married</v>
      </c>
      <c r="Q1844" s="5" t="str" cm="1">
        <f t="array" ref="Q1844">_xlfn.IFS(K1844=1,"Basic",L1844=1,"Graduate",M1844=1,"Master",N1844=1,"PhD",TRUE,"Otherwise")</f>
        <v>Graduate</v>
      </c>
    </row>
    <row r="1845" spans="1:17">
      <c r="A1845">
        <v>1405</v>
      </c>
      <c r="B1845">
        <v>130096</v>
      </c>
      <c r="C1845">
        <v>1</v>
      </c>
      <c r="D1845">
        <v>0</v>
      </c>
      <c r="E1845">
        <v>37</v>
      </c>
      <c r="F1845">
        <v>0</v>
      </c>
      <c r="G1845">
        <v>1</v>
      </c>
      <c r="H1845">
        <v>0</v>
      </c>
      <c r="I1845">
        <v>0</v>
      </c>
      <c r="J1845">
        <v>0</v>
      </c>
      <c r="K1845">
        <v>0</v>
      </c>
      <c r="L1845">
        <v>1</v>
      </c>
      <c r="M1845">
        <v>0</v>
      </c>
      <c r="N1845">
        <v>0</v>
      </c>
      <c r="O1845" t="s">
        <v>29</v>
      </c>
      <c r="P1845" s="5" t="str" cm="1">
        <f t="array" ref="P1845">_xlfn.IFS(F1845=1,"Divorced",G1845=1,"Married",H1845=1,"Single",I1845=1,"Together",J1845=1,"Widow")</f>
        <v>Married</v>
      </c>
      <c r="Q1845" s="5" t="str" cm="1">
        <f t="array" ref="Q1845">_xlfn.IFS(K1845=1,"Basic",L1845=1,"Graduate",M1845=1,"Master",N1845=1,"PhD",TRUE,"Otherwise")</f>
        <v>Graduate</v>
      </c>
    </row>
    <row r="1846" spans="1:17">
      <c r="A1846">
        <v>2822</v>
      </c>
      <c r="B1846">
        <v>130093</v>
      </c>
      <c r="C1846">
        <v>0</v>
      </c>
      <c r="D1846">
        <v>0</v>
      </c>
      <c r="E1846">
        <v>30</v>
      </c>
      <c r="F1846">
        <v>0</v>
      </c>
      <c r="G1846">
        <v>1</v>
      </c>
      <c r="H1846">
        <v>0</v>
      </c>
      <c r="I1846">
        <v>0</v>
      </c>
      <c r="J1846">
        <v>0</v>
      </c>
      <c r="K1846">
        <v>0</v>
      </c>
      <c r="L1846">
        <v>1</v>
      </c>
      <c r="M1846">
        <v>0</v>
      </c>
      <c r="N1846">
        <v>0</v>
      </c>
      <c r="O1846" t="s">
        <v>32</v>
      </c>
      <c r="P1846" s="5" t="str" cm="1">
        <f t="array" ref="P1846">_xlfn.IFS(F1846=1,"Divorced",G1846=1,"Married",H1846=1,"Single",I1846=1,"Together",J1846=1,"Widow")</f>
        <v>Married</v>
      </c>
      <c r="Q1846" s="5" t="str" cm="1">
        <f t="array" ref="Q1846">_xlfn.IFS(K1846=1,"Basic",L1846=1,"Graduate",M1846=1,"Master",N1846=1,"PhD",TRUE,"Otherwise")</f>
        <v>Graduate</v>
      </c>
    </row>
    <row r="1847" spans="1:17">
      <c r="A1847">
        <v>1584</v>
      </c>
      <c r="B1847">
        <v>130081</v>
      </c>
      <c r="C1847">
        <v>0</v>
      </c>
      <c r="D1847">
        <v>1</v>
      </c>
      <c r="E1847">
        <v>59</v>
      </c>
      <c r="F1847">
        <v>0</v>
      </c>
      <c r="G1847">
        <v>0</v>
      </c>
      <c r="H1847">
        <v>1</v>
      </c>
      <c r="I1847">
        <v>0</v>
      </c>
      <c r="J1847">
        <v>0</v>
      </c>
      <c r="K1847">
        <v>0</v>
      </c>
      <c r="L1847">
        <v>1</v>
      </c>
      <c r="M1847">
        <v>0</v>
      </c>
      <c r="N1847">
        <v>0</v>
      </c>
      <c r="O1847" t="s">
        <v>28</v>
      </c>
      <c r="P1847" s="5" t="str" cm="1">
        <f t="array" ref="P1847">_xlfn.IFS(F1847=1,"Divorced",G1847=1,"Married",H1847=1,"Single",I1847=1,"Together",J1847=1,"Widow")</f>
        <v>Single</v>
      </c>
      <c r="Q1847" s="5" t="str" cm="1">
        <f t="array" ref="Q1847">_xlfn.IFS(K1847=1,"Basic",L1847=1,"Graduate",M1847=1,"Master",N1847=1,"PhD",TRUE,"Otherwise")</f>
        <v>Graduate</v>
      </c>
    </row>
    <row r="1848" spans="1:17">
      <c r="A1848">
        <v>2085</v>
      </c>
      <c r="B1848">
        <v>130023</v>
      </c>
      <c r="C1848">
        <v>1</v>
      </c>
      <c r="D1848">
        <v>0</v>
      </c>
      <c r="E1848">
        <v>48</v>
      </c>
      <c r="F1848">
        <v>0</v>
      </c>
      <c r="G1848">
        <v>1</v>
      </c>
      <c r="H1848">
        <v>0</v>
      </c>
      <c r="I1848">
        <v>0</v>
      </c>
      <c r="J1848">
        <v>0</v>
      </c>
      <c r="K1848">
        <v>0</v>
      </c>
      <c r="L1848">
        <v>1</v>
      </c>
      <c r="M1848">
        <v>0</v>
      </c>
      <c r="N1848">
        <v>0</v>
      </c>
      <c r="O1848" t="s">
        <v>19</v>
      </c>
      <c r="P1848" s="5" t="str" cm="1">
        <f t="array" ref="P1848">_xlfn.IFS(F1848=1,"Divorced",G1848=1,"Married",H1848=1,"Single",I1848=1,"Together",J1848=1,"Widow")</f>
        <v>Married</v>
      </c>
      <c r="Q1848" s="5" t="str" cm="1">
        <f t="array" ref="Q1848">_xlfn.IFS(K1848=1,"Basic",L1848=1,"Graduate",M1848=1,"Master",N1848=1,"PhD",TRUE,"Otherwise")</f>
        <v>Graduate</v>
      </c>
    </row>
    <row r="1849" spans="1:17">
      <c r="A1849">
        <v>1418</v>
      </c>
      <c r="B1849">
        <v>130015</v>
      </c>
      <c r="C1849">
        <v>1</v>
      </c>
      <c r="D1849">
        <v>0</v>
      </c>
      <c r="E1849">
        <v>50</v>
      </c>
      <c r="F1849">
        <v>0</v>
      </c>
      <c r="G1849">
        <v>0</v>
      </c>
      <c r="H1849">
        <v>1</v>
      </c>
      <c r="I1849">
        <v>0</v>
      </c>
      <c r="J1849">
        <v>0</v>
      </c>
      <c r="K1849">
        <v>0</v>
      </c>
      <c r="L1849">
        <v>1</v>
      </c>
      <c r="M1849">
        <v>0</v>
      </c>
      <c r="N1849">
        <v>0</v>
      </c>
      <c r="O1849" t="s">
        <v>32</v>
      </c>
      <c r="P1849" s="5" t="str" cm="1">
        <f t="array" ref="P1849">_xlfn.IFS(F1849=1,"Divorced",G1849=1,"Married",H1849=1,"Single",I1849=1,"Together",J1849=1,"Widow")</f>
        <v>Single</v>
      </c>
      <c r="Q1849" s="5" t="str" cm="1">
        <f t="array" ref="Q1849">_xlfn.IFS(K1849=1,"Basic",L1849=1,"Graduate",M1849=1,"Master",N1849=1,"PhD",TRUE,"Otherwise")</f>
        <v>Graduate</v>
      </c>
    </row>
    <row r="1850" spans="1:17">
      <c r="A1850">
        <v>1314</v>
      </c>
      <c r="B1850">
        <v>129999</v>
      </c>
      <c r="C1850">
        <v>1</v>
      </c>
      <c r="D1850">
        <v>0</v>
      </c>
      <c r="E1850">
        <v>34</v>
      </c>
      <c r="F1850">
        <v>0</v>
      </c>
      <c r="G1850">
        <v>0</v>
      </c>
      <c r="H1850">
        <v>1</v>
      </c>
      <c r="I1850">
        <v>0</v>
      </c>
      <c r="J1850">
        <v>0</v>
      </c>
      <c r="K1850">
        <v>0</v>
      </c>
      <c r="L1850">
        <v>0</v>
      </c>
      <c r="M1850">
        <v>0</v>
      </c>
      <c r="N1850">
        <v>1</v>
      </c>
      <c r="O1850" t="s">
        <v>28</v>
      </c>
      <c r="P1850" s="5" t="str" cm="1">
        <f t="array" ref="P1850">_xlfn.IFS(F1850=1,"Divorced",G1850=1,"Married",H1850=1,"Single",I1850=1,"Together",J1850=1,"Widow")</f>
        <v>Single</v>
      </c>
      <c r="Q1850" s="5" t="str" cm="1">
        <f t="array" ref="Q1850">_xlfn.IFS(K1850=1,"Basic",L1850=1,"Graduate",M1850=1,"Master",N1850=1,"PhD",TRUE,"Otherwise")</f>
        <v>PhD</v>
      </c>
    </row>
    <row r="1851" spans="1:17">
      <c r="A1851">
        <v>1238</v>
      </c>
      <c r="B1851">
        <v>129938</v>
      </c>
      <c r="C1851">
        <v>1</v>
      </c>
      <c r="D1851">
        <v>0</v>
      </c>
      <c r="E1851">
        <v>35</v>
      </c>
      <c r="F1851">
        <v>0</v>
      </c>
      <c r="G1851">
        <v>0</v>
      </c>
      <c r="H1851">
        <v>1</v>
      </c>
      <c r="I1851">
        <v>0</v>
      </c>
      <c r="J1851">
        <v>0</v>
      </c>
      <c r="K1851">
        <v>0</v>
      </c>
      <c r="L1851">
        <v>1</v>
      </c>
      <c r="M1851">
        <v>0</v>
      </c>
      <c r="N1851">
        <v>0</v>
      </c>
      <c r="O1851" t="s">
        <v>32</v>
      </c>
      <c r="P1851" s="5" t="str" cm="1">
        <f t="array" ref="P1851">_xlfn.IFS(F1851=1,"Divorced",G1851=1,"Married",H1851=1,"Single",I1851=1,"Together",J1851=1,"Widow")</f>
        <v>Single</v>
      </c>
      <c r="Q1851" s="5" t="str" cm="1">
        <f t="array" ref="Q1851">_xlfn.IFS(K1851=1,"Basic",L1851=1,"Graduate",M1851=1,"Master",N1851=1,"PhD",TRUE,"Otherwise")</f>
        <v>Graduate</v>
      </c>
    </row>
    <row r="1852" spans="1:17">
      <c r="A1852">
        <v>2878</v>
      </c>
      <c r="B1852">
        <v>129819</v>
      </c>
      <c r="C1852">
        <v>1</v>
      </c>
      <c r="D1852">
        <v>0</v>
      </c>
      <c r="E1852">
        <v>49</v>
      </c>
      <c r="F1852">
        <v>1</v>
      </c>
      <c r="G1852">
        <v>0</v>
      </c>
      <c r="H1852">
        <v>0</v>
      </c>
      <c r="I1852">
        <v>0</v>
      </c>
      <c r="J1852">
        <v>0</v>
      </c>
      <c r="K1852">
        <v>0</v>
      </c>
      <c r="L1852">
        <v>1</v>
      </c>
      <c r="M1852">
        <v>0</v>
      </c>
      <c r="N1852">
        <v>0</v>
      </c>
      <c r="O1852" t="s">
        <v>34</v>
      </c>
      <c r="P1852" s="5" t="str" cm="1">
        <f t="array" ref="P1852">_xlfn.IFS(F1852=1,"Divorced",G1852=1,"Married",H1852=1,"Single",I1852=1,"Together",J1852=1,"Widow")</f>
        <v>Divorced</v>
      </c>
      <c r="Q1852" s="5" t="str" cm="1">
        <f t="array" ref="Q1852">_xlfn.IFS(K1852=1,"Basic",L1852=1,"Graduate",M1852=1,"Master",N1852=1,"PhD",TRUE,"Otherwise")</f>
        <v>Graduate</v>
      </c>
    </row>
    <row r="1853" spans="1:17">
      <c r="A1853">
        <v>2370</v>
      </c>
      <c r="B1853">
        <v>129791</v>
      </c>
      <c r="C1853">
        <v>1</v>
      </c>
      <c r="D1853">
        <v>0</v>
      </c>
      <c r="E1853">
        <v>48</v>
      </c>
      <c r="F1853">
        <v>0</v>
      </c>
      <c r="G1853">
        <v>1</v>
      </c>
      <c r="H1853">
        <v>0</v>
      </c>
      <c r="I1853">
        <v>0</v>
      </c>
      <c r="J1853">
        <v>0</v>
      </c>
      <c r="K1853">
        <v>0</v>
      </c>
      <c r="L1853">
        <v>0</v>
      </c>
      <c r="M1853">
        <v>0</v>
      </c>
      <c r="N1853">
        <v>1</v>
      </c>
      <c r="O1853" t="s">
        <v>28</v>
      </c>
      <c r="P1853" s="5" t="str" cm="1">
        <f t="array" ref="P1853">_xlfn.IFS(F1853=1,"Divorced",G1853=1,"Married",H1853=1,"Single",I1853=1,"Together",J1853=1,"Widow")</f>
        <v>Married</v>
      </c>
      <c r="Q1853" s="5" t="str" cm="1">
        <f t="array" ref="Q1853">_xlfn.IFS(K1853=1,"Basic",L1853=1,"Graduate",M1853=1,"Master",N1853=1,"PhD",TRUE,"Otherwise")</f>
        <v>PhD</v>
      </c>
    </row>
    <row r="1854" spans="1:17">
      <c r="A1854">
        <v>1075</v>
      </c>
      <c r="B1854">
        <v>129760</v>
      </c>
      <c r="C1854">
        <v>1</v>
      </c>
      <c r="D1854">
        <v>0</v>
      </c>
      <c r="E1854">
        <v>35</v>
      </c>
      <c r="F1854">
        <v>0</v>
      </c>
      <c r="G1854">
        <v>0</v>
      </c>
      <c r="H1854">
        <v>1</v>
      </c>
      <c r="I1854">
        <v>0</v>
      </c>
      <c r="J1854">
        <v>0</v>
      </c>
      <c r="K1854">
        <v>0</v>
      </c>
      <c r="L1854">
        <v>1</v>
      </c>
      <c r="M1854">
        <v>0</v>
      </c>
      <c r="N1854">
        <v>0</v>
      </c>
      <c r="O1854" t="s">
        <v>29</v>
      </c>
      <c r="P1854" s="5" t="str" cm="1">
        <f t="array" ref="P1854">_xlfn.IFS(F1854=1,"Divorced",G1854=1,"Married",H1854=1,"Single",I1854=1,"Together",J1854=1,"Widow")</f>
        <v>Single</v>
      </c>
      <c r="Q1854" s="5" t="str" cm="1">
        <f t="array" ref="Q1854">_xlfn.IFS(K1854=1,"Basic",L1854=1,"Graduate",M1854=1,"Master",N1854=1,"PhD",TRUE,"Otherwise")</f>
        <v>Graduate</v>
      </c>
    </row>
    <row r="1855" spans="1:17">
      <c r="A1855">
        <v>2751</v>
      </c>
      <c r="B1855">
        <v>129760</v>
      </c>
      <c r="C1855">
        <v>1</v>
      </c>
      <c r="D1855">
        <v>0</v>
      </c>
      <c r="E1855">
        <v>35</v>
      </c>
      <c r="F1855">
        <v>0</v>
      </c>
      <c r="G1855">
        <v>0</v>
      </c>
      <c r="H1855">
        <v>1</v>
      </c>
      <c r="I1855">
        <v>0</v>
      </c>
      <c r="J1855">
        <v>0</v>
      </c>
      <c r="K1855">
        <v>0</v>
      </c>
      <c r="L1855">
        <v>1</v>
      </c>
      <c r="M1855">
        <v>0</v>
      </c>
      <c r="N1855">
        <v>0</v>
      </c>
      <c r="O1855" t="s">
        <v>19</v>
      </c>
      <c r="P1855" s="5" t="str" cm="1">
        <f t="array" ref="P1855">_xlfn.IFS(F1855=1,"Divorced",G1855=1,"Married",H1855=1,"Single",I1855=1,"Together",J1855=1,"Widow")</f>
        <v>Single</v>
      </c>
      <c r="Q1855" s="5" t="str" cm="1">
        <f t="array" ref="Q1855">_xlfn.IFS(K1855=1,"Basic",L1855=1,"Graduate",M1855=1,"Master",N1855=1,"PhD",TRUE,"Otherwise")</f>
        <v>Graduate</v>
      </c>
    </row>
    <row r="1856" spans="1:17">
      <c r="A1856">
        <v>3114</v>
      </c>
      <c r="B1856">
        <v>129732</v>
      </c>
      <c r="C1856">
        <v>1</v>
      </c>
      <c r="D1856">
        <v>0</v>
      </c>
      <c r="E1856">
        <v>49</v>
      </c>
      <c r="F1856">
        <v>0</v>
      </c>
      <c r="G1856">
        <v>0</v>
      </c>
      <c r="H1856">
        <v>0</v>
      </c>
      <c r="I1856">
        <v>1</v>
      </c>
      <c r="J1856">
        <v>0</v>
      </c>
      <c r="K1856">
        <v>0</v>
      </c>
      <c r="L1856">
        <v>0</v>
      </c>
      <c r="M1856">
        <v>0</v>
      </c>
      <c r="N1856">
        <v>1</v>
      </c>
      <c r="O1856" t="s">
        <v>28</v>
      </c>
      <c r="P1856" s="5" t="str" cm="1">
        <f t="array" ref="P1856">_xlfn.IFS(F1856=1,"Divorced",G1856=1,"Married",H1856=1,"Single",I1856=1,"Together",J1856=1,"Widow")</f>
        <v>Together</v>
      </c>
      <c r="Q1856" s="5" t="str" cm="1">
        <f t="array" ref="Q1856">_xlfn.IFS(K1856=1,"Basic",L1856=1,"Graduate",M1856=1,"Master",N1856=1,"PhD",TRUE,"Otherwise")</f>
        <v>PhD</v>
      </c>
    </row>
    <row r="1857" spans="1:17">
      <c r="A1857">
        <v>1281</v>
      </c>
      <c r="B1857">
        <v>129672</v>
      </c>
      <c r="C1857">
        <v>1</v>
      </c>
      <c r="D1857">
        <v>1</v>
      </c>
      <c r="E1857">
        <v>55</v>
      </c>
      <c r="F1857">
        <v>0</v>
      </c>
      <c r="G1857">
        <v>0</v>
      </c>
      <c r="H1857">
        <v>0</v>
      </c>
      <c r="I1857">
        <v>1</v>
      </c>
      <c r="J1857">
        <v>0</v>
      </c>
      <c r="K1857">
        <v>0</v>
      </c>
      <c r="L1857">
        <v>1</v>
      </c>
      <c r="M1857">
        <v>0</v>
      </c>
      <c r="N1857">
        <v>0</v>
      </c>
      <c r="O1857" t="s">
        <v>19</v>
      </c>
      <c r="P1857" s="5" t="str" cm="1">
        <f t="array" ref="P1857">_xlfn.IFS(F1857=1,"Divorced",G1857=1,"Married",H1857=1,"Single",I1857=1,"Together",J1857=1,"Widow")</f>
        <v>Together</v>
      </c>
      <c r="Q1857" s="5" t="str" cm="1">
        <f t="array" ref="Q1857">_xlfn.IFS(K1857=1,"Basic",L1857=1,"Graduate",M1857=1,"Master",N1857=1,"PhD",TRUE,"Otherwise")</f>
        <v>Graduate</v>
      </c>
    </row>
    <row r="1858" spans="1:17">
      <c r="A1858">
        <v>3001</v>
      </c>
      <c r="B1858">
        <v>129672</v>
      </c>
      <c r="C1858">
        <v>1</v>
      </c>
      <c r="D1858">
        <v>1</v>
      </c>
      <c r="E1858">
        <v>55</v>
      </c>
      <c r="F1858">
        <v>0</v>
      </c>
      <c r="G1858">
        <v>0</v>
      </c>
      <c r="H1858">
        <v>0</v>
      </c>
      <c r="I1858">
        <v>1</v>
      </c>
      <c r="J1858">
        <v>0</v>
      </c>
      <c r="K1858">
        <v>0</v>
      </c>
      <c r="L1858">
        <v>1</v>
      </c>
      <c r="M1858">
        <v>0</v>
      </c>
      <c r="N1858">
        <v>0</v>
      </c>
      <c r="O1858" t="s">
        <v>29</v>
      </c>
      <c r="P1858" s="5" t="str" cm="1">
        <f t="array" ref="P1858">_xlfn.IFS(F1858=1,"Divorced",G1858=1,"Married",H1858=1,"Single",I1858=1,"Together",J1858=1,"Widow")</f>
        <v>Together</v>
      </c>
      <c r="Q1858" s="5" t="str" cm="1">
        <f t="array" ref="Q1858">_xlfn.IFS(K1858=1,"Basic",L1858=1,"Graduate",M1858=1,"Master",N1858=1,"PhD",TRUE,"Otherwise")</f>
        <v>Graduate</v>
      </c>
    </row>
    <row r="1859" spans="1:17">
      <c r="A1859">
        <v>1194</v>
      </c>
      <c r="B1859">
        <v>129604</v>
      </c>
      <c r="C1859">
        <v>1</v>
      </c>
      <c r="D1859">
        <v>0</v>
      </c>
      <c r="E1859">
        <v>32</v>
      </c>
      <c r="F1859">
        <v>0</v>
      </c>
      <c r="G1859">
        <v>0</v>
      </c>
      <c r="H1859">
        <v>0</v>
      </c>
      <c r="I1859">
        <v>1</v>
      </c>
      <c r="J1859">
        <v>0</v>
      </c>
      <c r="K1859">
        <v>0</v>
      </c>
      <c r="L1859">
        <v>1</v>
      </c>
      <c r="M1859">
        <v>0</v>
      </c>
      <c r="N1859">
        <v>0</v>
      </c>
      <c r="O1859" t="s">
        <v>28</v>
      </c>
      <c r="P1859" s="5" t="str" cm="1">
        <f t="array" ref="P1859">_xlfn.IFS(F1859=1,"Divorced",G1859=1,"Married",H1859=1,"Single",I1859=1,"Together",J1859=1,"Widow")</f>
        <v>Together</v>
      </c>
      <c r="Q1859" s="5" t="str" cm="1">
        <f t="array" ref="Q1859">_xlfn.IFS(K1859=1,"Basic",L1859=1,"Graduate",M1859=1,"Master",N1859=1,"PhD",TRUE,"Otherwise")</f>
        <v>Graduate</v>
      </c>
    </row>
    <row r="1860" spans="1:17">
      <c r="A1860">
        <v>1356</v>
      </c>
      <c r="B1860">
        <v>129548</v>
      </c>
      <c r="C1860">
        <v>1</v>
      </c>
      <c r="D1860">
        <v>0</v>
      </c>
      <c r="E1860">
        <v>50</v>
      </c>
      <c r="F1860">
        <v>0</v>
      </c>
      <c r="G1860">
        <v>0</v>
      </c>
      <c r="H1860">
        <v>1</v>
      </c>
      <c r="I1860">
        <v>0</v>
      </c>
      <c r="J1860">
        <v>0</v>
      </c>
      <c r="K1860">
        <v>0</v>
      </c>
      <c r="L1860">
        <v>0</v>
      </c>
      <c r="M1860">
        <v>1</v>
      </c>
      <c r="N1860">
        <v>0</v>
      </c>
      <c r="O1860" t="s">
        <v>28</v>
      </c>
      <c r="P1860" s="5" t="str" cm="1">
        <f t="array" ref="P1860">_xlfn.IFS(F1860=1,"Divorced",G1860=1,"Married",H1860=1,"Single",I1860=1,"Together",J1860=1,"Widow")</f>
        <v>Single</v>
      </c>
      <c r="Q1860" s="5" t="str" cm="1">
        <f t="array" ref="Q1860">_xlfn.IFS(K1860=1,"Basic",L1860=1,"Graduate",M1860=1,"Master",N1860=1,"PhD",TRUE,"Otherwise")</f>
        <v>Master</v>
      </c>
    </row>
    <row r="1861" spans="1:17">
      <c r="A1861">
        <v>2908</v>
      </c>
      <c r="B1861">
        <v>129543</v>
      </c>
      <c r="C1861">
        <v>2</v>
      </c>
      <c r="D1861">
        <v>0</v>
      </c>
      <c r="E1861">
        <v>52</v>
      </c>
      <c r="F1861">
        <v>0</v>
      </c>
      <c r="G1861">
        <v>1</v>
      </c>
      <c r="H1861">
        <v>0</v>
      </c>
      <c r="I1861">
        <v>0</v>
      </c>
      <c r="J1861">
        <v>0</v>
      </c>
      <c r="K1861">
        <v>0</v>
      </c>
      <c r="L1861">
        <v>0</v>
      </c>
      <c r="M1861">
        <v>1</v>
      </c>
      <c r="N1861">
        <v>0</v>
      </c>
      <c r="O1861" t="s">
        <v>34</v>
      </c>
      <c r="P1861" s="5" t="str" cm="1">
        <f t="array" ref="P1861">_xlfn.IFS(F1861=1,"Divorced",G1861=1,"Married",H1861=1,"Single",I1861=1,"Together",J1861=1,"Widow")</f>
        <v>Married</v>
      </c>
      <c r="Q1861" s="5" t="str" cm="1">
        <f t="array" ref="Q1861">_xlfn.IFS(K1861=1,"Basic",L1861=1,"Graduate",M1861=1,"Master",N1861=1,"PhD",TRUE,"Otherwise")</f>
        <v>Master</v>
      </c>
    </row>
    <row r="1862" spans="1:17">
      <c r="A1862">
        <v>2931</v>
      </c>
      <c r="B1862">
        <v>129478</v>
      </c>
      <c r="C1862">
        <v>1</v>
      </c>
      <c r="D1862">
        <v>0</v>
      </c>
      <c r="E1862">
        <v>44</v>
      </c>
      <c r="F1862">
        <v>0</v>
      </c>
      <c r="G1862">
        <v>0</v>
      </c>
      <c r="H1862">
        <v>0</v>
      </c>
      <c r="I1862">
        <v>1</v>
      </c>
      <c r="J1862">
        <v>0</v>
      </c>
      <c r="K1862">
        <v>0</v>
      </c>
      <c r="L1862">
        <v>1</v>
      </c>
      <c r="M1862">
        <v>0</v>
      </c>
      <c r="N1862">
        <v>0</v>
      </c>
      <c r="O1862" t="s">
        <v>19</v>
      </c>
      <c r="P1862" s="5" t="str" cm="1">
        <f t="array" ref="P1862">_xlfn.IFS(F1862=1,"Divorced",G1862=1,"Married",H1862=1,"Single",I1862=1,"Together",J1862=1,"Widow")</f>
        <v>Together</v>
      </c>
      <c r="Q1862" s="5" t="str" cm="1">
        <f t="array" ref="Q1862">_xlfn.IFS(K1862=1,"Basic",L1862=1,"Graduate",M1862=1,"Master",N1862=1,"PhD",TRUE,"Otherwise")</f>
        <v>Graduate</v>
      </c>
    </row>
    <row r="1863" spans="1:17">
      <c r="A1863">
        <v>1080</v>
      </c>
      <c r="B1863">
        <v>129440</v>
      </c>
      <c r="C1863">
        <v>1</v>
      </c>
      <c r="D1863">
        <v>1</v>
      </c>
      <c r="E1863">
        <v>60</v>
      </c>
      <c r="F1863">
        <v>0</v>
      </c>
      <c r="G1863">
        <v>1</v>
      </c>
      <c r="H1863">
        <v>0</v>
      </c>
      <c r="I1863">
        <v>0</v>
      </c>
      <c r="J1863">
        <v>0</v>
      </c>
      <c r="K1863">
        <v>0</v>
      </c>
      <c r="L1863">
        <v>1</v>
      </c>
      <c r="M1863">
        <v>0</v>
      </c>
      <c r="N1863">
        <v>0</v>
      </c>
      <c r="O1863" t="s">
        <v>28</v>
      </c>
      <c r="P1863" s="5" t="str" cm="1">
        <f t="array" ref="P1863">_xlfn.IFS(F1863=1,"Divorced",G1863=1,"Married",H1863=1,"Single",I1863=1,"Together",J1863=1,"Widow")</f>
        <v>Married</v>
      </c>
      <c r="Q1863" s="5" t="str" cm="1">
        <f t="array" ref="Q1863">_xlfn.IFS(K1863=1,"Basic",L1863=1,"Graduate",M1863=1,"Master",N1863=1,"PhD",TRUE,"Otherwise")</f>
        <v>Graduate</v>
      </c>
    </row>
    <row r="1864" spans="1:17">
      <c r="A1864">
        <v>3107</v>
      </c>
      <c r="B1864">
        <v>129435</v>
      </c>
      <c r="C1864">
        <v>1</v>
      </c>
      <c r="D1864">
        <v>1</v>
      </c>
      <c r="E1864">
        <v>54</v>
      </c>
      <c r="F1864">
        <v>1</v>
      </c>
      <c r="G1864">
        <v>0</v>
      </c>
      <c r="H1864">
        <v>0</v>
      </c>
      <c r="I1864">
        <v>0</v>
      </c>
      <c r="J1864">
        <v>0</v>
      </c>
      <c r="K1864">
        <v>0</v>
      </c>
      <c r="L1864">
        <v>0</v>
      </c>
      <c r="M1864">
        <v>1</v>
      </c>
      <c r="N1864">
        <v>0</v>
      </c>
      <c r="O1864" t="s">
        <v>17</v>
      </c>
      <c r="P1864" s="5" t="str" cm="1">
        <f t="array" ref="P1864">_xlfn.IFS(F1864=1,"Divorced",G1864=1,"Married",H1864=1,"Single",I1864=1,"Together",J1864=1,"Widow")</f>
        <v>Divorced</v>
      </c>
      <c r="Q1864" s="5" t="str" cm="1">
        <f t="array" ref="Q1864">_xlfn.IFS(K1864=1,"Basic",L1864=1,"Graduate",M1864=1,"Master",N1864=1,"PhD",TRUE,"Otherwise")</f>
        <v>Master</v>
      </c>
    </row>
    <row r="1865" spans="1:17">
      <c r="A1865">
        <v>1260</v>
      </c>
      <c r="B1865">
        <v>129315</v>
      </c>
      <c r="C1865">
        <v>1</v>
      </c>
      <c r="D1865">
        <v>1</v>
      </c>
      <c r="E1865">
        <v>60</v>
      </c>
      <c r="F1865">
        <v>0</v>
      </c>
      <c r="G1865">
        <v>1</v>
      </c>
      <c r="H1865">
        <v>0</v>
      </c>
      <c r="I1865">
        <v>0</v>
      </c>
      <c r="J1865">
        <v>0</v>
      </c>
      <c r="K1865">
        <v>0</v>
      </c>
      <c r="L1865">
        <v>1</v>
      </c>
      <c r="M1865">
        <v>0</v>
      </c>
      <c r="N1865">
        <v>0</v>
      </c>
      <c r="O1865" t="s">
        <v>28</v>
      </c>
      <c r="P1865" s="5" t="str" cm="1">
        <f t="array" ref="P1865">_xlfn.IFS(F1865=1,"Divorced",G1865=1,"Married",H1865=1,"Single",I1865=1,"Together",J1865=1,"Widow")</f>
        <v>Married</v>
      </c>
      <c r="Q1865" s="5" t="str" cm="1">
        <f t="array" ref="Q1865">_xlfn.IFS(K1865=1,"Basic",L1865=1,"Graduate",M1865=1,"Master",N1865=1,"PhD",TRUE,"Otherwise")</f>
        <v>Graduate</v>
      </c>
    </row>
    <row r="1866" spans="1:17">
      <c r="A1866">
        <v>1551</v>
      </c>
      <c r="B1866">
        <v>129298</v>
      </c>
      <c r="C1866">
        <v>1</v>
      </c>
      <c r="D1866">
        <v>1</v>
      </c>
      <c r="E1866">
        <v>69</v>
      </c>
      <c r="F1866">
        <v>0</v>
      </c>
      <c r="G1866">
        <v>0</v>
      </c>
      <c r="H1866">
        <v>0</v>
      </c>
      <c r="I1866">
        <v>1</v>
      </c>
      <c r="J1866">
        <v>0</v>
      </c>
      <c r="K1866">
        <v>0</v>
      </c>
      <c r="L1866">
        <v>0</v>
      </c>
      <c r="M1866">
        <v>1</v>
      </c>
      <c r="N1866">
        <v>0</v>
      </c>
      <c r="O1866" t="s">
        <v>19</v>
      </c>
      <c r="P1866" s="5" t="str" cm="1">
        <f t="array" ref="P1866">_xlfn.IFS(F1866=1,"Divorced",G1866=1,"Married",H1866=1,"Single",I1866=1,"Together",J1866=1,"Widow")</f>
        <v>Together</v>
      </c>
      <c r="Q1866" s="5" t="str" cm="1">
        <f t="array" ref="Q1866">_xlfn.IFS(K1866=1,"Basic",L1866=1,"Graduate",M1866=1,"Master",N1866=1,"PhD",TRUE,"Otherwise")</f>
        <v>Master</v>
      </c>
    </row>
    <row r="1867" spans="1:17">
      <c r="A1867">
        <v>2805</v>
      </c>
      <c r="B1867">
        <v>129236</v>
      </c>
      <c r="C1867">
        <v>1</v>
      </c>
      <c r="D1867">
        <v>0</v>
      </c>
      <c r="E1867">
        <v>33</v>
      </c>
      <c r="F1867">
        <v>0</v>
      </c>
      <c r="G1867">
        <v>0</v>
      </c>
      <c r="H1867">
        <v>1</v>
      </c>
      <c r="I1867">
        <v>0</v>
      </c>
      <c r="J1867">
        <v>0</v>
      </c>
      <c r="K1867">
        <v>0</v>
      </c>
      <c r="L1867">
        <v>1</v>
      </c>
      <c r="M1867">
        <v>0</v>
      </c>
      <c r="N1867">
        <v>0</v>
      </c>
      <c r="O1867" t="s">
        <v>19</v>
      </c>
      <c r="P1867" s="5" t="str" cm="1">
        <f t="array" ref="P1867">_xlfn.IFS(F1867=1,"Divorced",G1867=1,"Married",H1867=1,"Single",I1867=1,"Together",J1867=1,"Widow")</f>
        <v>Single</v>
      </c>
      <c r="Q1867" s="5" t="str" cm="1">
        <f t="array" ref="Q1867">_xlfn.IFS(K1867=1,"Basic",L1867=1,"Graduate",M1867=1,"Master",N1867=1,"PhD",TRUE,"Otherwise")</f>
        <v>Graduate</v>
      </c>
    </row>
    <row r="1868" spans="1:17">
      <c r="A1868">
        <v>1650</v>
      </c>
      <c r="B1868">
        <v>129187</v>
      </c>
      <c r="C1868">
        <v>1</v>
      </c>
      <c r="D1868">
        <v>0</v>
      </c>
      <c r="E1868">
        <v>52</v>
      </c>
      <c r="F1868">
        <v>0</v>
      </c>
      <c r="G1868">
        <v>1</v>
      </c>
      <c r="H1868">
        <v>0</v>
      </c>
      <c r="I1868">
        <v>0</v>
      </c>
      <c r="J1868">
        <v>0</v>
      </c>
      <c r="K1868">
        <v>0</v>
      </c>
      <c r="L1868">
        <v>0</v>
      </c>
      <c r="M1868">
        <v>0</v>
      </c>
      <c r="N1868">
        <v>1</v>
      </c>
      <c r="O1868" t="s">
        <v>28</v>
      </c>
      <c r="P1868" s="5" t="str" cm="1">
        <f t="array" ref="P1868">_xlfn.IFS(F1868=1,"Divorced",G1868=1,"Married",H1868=1,"Single",I1868=1,"Together",J1868=1,"Widow")</f>
        <v>Married</v>
      </c>
      <c r="Q1868" s="5" t="str" cm="1">
        <f t="array" ref="Q1868">_xlfn.IFS(K1868=1,"Basic",L1868=1,"Graduate",M1868=1,"Master",N1868=1,"PhD",TRUE,"Otherwise")</f>
        <v>PhD</v>
      </c>
    </row>
    <row r="1869" spans="1:17">
      <c r="A1869">
        <v>1634</v>
      </c>
      <c r="B1869">
        <v>129103</v>
      </c>
      <c r="C1869">
        <v>1</v>
      </c>
      <c r="D1869">
        <v>0</v>
      </c>
      <c r="E1869">
        <v>35</v>
      </c>
      <c r="F1869">
        <v>0</v>
      </c>
      <c r="G1869">
        <v>0</v>
      </c>
      <c r="H1869">
        <v>0</v>
      </c>
      <c r="I1869">
        <v>1</v>
      </c>
      <c r="J1869">
        <v>0</v>
      </c>
      <c r="K1869">
        <v>0</v>
      </c>
      <c r="L1869">
        <v>1</v>
      </c>
      <c r="M1869">
        <v>0</v>
      </c>
      <c r="N1869">
        <v>0</v>
      </c>
      <c r="O1869" t="s">
        <v>32</v>
      </c>
      <c r="P1869" s="5" t="str" cm="1">
        <f t="array" ref="P1869">_xlfn.IFS(F1869=1,"Divorced",G1869=1,"Married",H1869=1,"Single",I1869=1,"Together",J1869=1,"Widow")</f>
        <v>Together</v>
      </c>
      <c r="Q1869" s="5" t="str" cm="1">
        <f t="array" ref="Q1869">_xlfn.IFS(K1869=1,"Basic",L1869=1,"Graduate",M1869=1,"Master",N1869=1,"PhD",TRUE,"Otherwise")</f>
        <v>Graduate</v>
      </c>
    </row>
    <row r="1870" spans="1:17">
      <c r="A1870">
        <v>3017</v>
      </c>
      <c r="B1870">
        <v>129009</v>
      </c>
      <c r="C1870">
        <v>1</v>
      </c>
      <c r="D1870">
        <v>0</v>
      </c>
      <c r="E1870">
        <v>39</v>
      </c>
      <c r="F1870">
        <v>0</v>
      </c>
      <c r="G1870">
        <v>1</v>
      </c>
      <c r="H1870">
        <v>0</v>
      </c>
      <c r="I1870">
        <v>0</v>
      </c>
      <c r="J1870">
        <v>0</v>
      </c>
      <c r="K1870">
        <v>0</v>
      </c>
      <c r="L1870">
        <v>1</v>
      </c>
      <c r="M1870">
        <v>0</v>
      </c>
      <c r="N1870">
        <v>0</v>
      </c>
      <c r="O1870" t="s">
        <v>17</v>
      </c>
      <c r="P1870" s="5" t="str" cm="1">
        <f t="array" ref="P1870">_xlfn.IFS(F1870=1,"Divorced",G1870=1,"Married",H1870=1,"Single",I1870=1,"Together",J1870=1,"Widow")</f>
        <v>Married</v>
      </c>
      <c r="Q1870" s="5" t="str" cm="1">
        <f t="array" ref="Q1870">_xlfn.IFS(K1870=1,"Basic",L1870=1,"Graduate",M1870=1,"Master",N1870=1,"PhD",TRUE,"Otherwise")</f>
        <v>Graduate</v>
      </c>
    </row>
    <row r="1871" spans="1:17">
      <c r="A1871">
        <v>2752</v>
      </c>
      <c r="B1871">
        <v>128973</v>
      </c>
      <c r="C1871">
        <v>0</v>
      </c>
      <c r="D1871">
        <v>0</v>
      </c>
      <c r="E1871">
        <v>43</v>
      </c>
      <c r="F1871">
        <v>0</v>
      </c>
      <c r="G1871">
        <v>1</v>
      </c>
      <c r="H1871">
        <v>0</v>
      </c>
      <c r="I1871">
        <v>0</v>
      </c>
      <c r="J1871">
        <v>0</v>
      </c>
      <c r="K1871">
        <v>0</v>
      </c>
      <c r="L1871">
        <v>0</v>
      </c>
      <c r="M1871">
        <v>0</v>
      </c>
      <c r="N1871">
        <v>1</v>
      </c>
      <c r="O1871" t="s">
        <v>34</v>
      </c>
      <c r="P1871" s="5" t="str" cm="1">
        <f t="array" ref="P1871">_xlfn.IFS(F1871=1,"Divorced",G1871=1,"Married",H1871=1,"Single",I1871=1,"Together",J1871=1,"Widow")</f>
        <v>Married</v>
      </c>
      <c r="Q1871" s="5" t="str" cm="1">
        <f t="array" ref="Q1871">_xlfn.IFS(K1871=1,"Basic",L1871=1,"Graduate",M1871=1,"Master",N1871=1,"PhD",TRUE,"Otherwise")</f>
        <v>PhD</v>
      </c>
    </row>
    <row r="1872" spans="1:17">
      <c r="A1872">
        <v>1301</v>
      </c>
      <c r="B1872">
        <v>128839</v>
      </c>
      <c r="C1872">
        <v>1</v>
      </c>
      <c r="D1872">
        <v>1</v>
      </c>
      <c r="E1872">
        <v>64</v>
      </c>
      <c r="F1872">
        <v>0</v>
      </c>
      <c r="G1872">
        <v>0</v>
      </c>
      <c r="H1872">
        <v>0</v>
      </c>
      <c r="I1872">
        <v>1</v>
      </c>
      <c r="J1872">
        <v>0</v>
      </c>
      <c r="K1872">
        <v>0</v>
      </c>
      <c r="L1872">
        <v>0</v>
      </c>
      <c r="M1872">
        <v>1</v>
      </c>
      <c r="N1872">
        <v>0</v>
      </c>
      <c r="O1872" t="s">
        <v>17</v>
      </c>
      <c r="P1872" s="5" t="str" cm="1">
        <f t="array" ref="P1872">_xlfn.IFS(F1872=1,"Divorced",G1872=1,"Married",H1872=1,"Single",I1872=1,"Together",J1872=1,"Widow")</f>
        <v>Together</v>
      </c>
      <c r="Q1872" s="5" t="str" cm="1">
        <f t="array" ref="Q1872">_xlfn.IFS(K1872=1,"Basic",L1872=1,"Graduate",M1872=1,"Master",N1872=1,"PhD",TRUE,"Otherwise")</f>
        <v>Master</v>
      </c>
    </row>
    <row r="1873" spans="1:17">
      <c r="A1873">
        <v>1612</v>
      </c>
      <c r="B1873">
        <v>128769</v>
      </c>
      <c r="C1873">
        <v>1</v>
      </c>
      <c r="D1873">
        <v>0</v>
      </c>
      <c r="E1873">
        <v>43</v>
      </c>
      <c r="F1873">
        <v>0</v>
      </c>
      <c r="G1873">
        <v>0</v>
      </c>
      <c r="H1873">
        <v>1</v>
      </c>
      <c r="I1873">
        <v>0</v>
      </c>
      <c r="J1873">
        <v>0</v>
      </c>
      <c r="K1873">
        <v>0</v>
      </c>
      <c r="L1873">
        <v>1</v>
      </c>
      <c r="M1873">
        <v>0</v>
      </c>
      <c r="N1873">
        <v>0</v>
      </c>
      <c r="O1873" t="s">
        <v>34</v>
      </c>
      <c r="P1873" s="5" t="str" cm="1">
        <f t="array" ref="P1873">_xlfn.IFS(F1873=1,"Divorced",G1873=1,"Married",H1873=1,"Single",I1873=1,"Together",J1873=1,"Widow")</f>
        <v>Single</v>
      </c>
      <c r="Q1873" s="5" t="str" cm="1">
        <f t="array" ref="Q1873">_xlfn.IFS(K1873=1,"Basic",L1873=1,"Graduate",M1873=1,"Master",N1873=1,"PhD",TRUE,"Otherwise")</f>
        <v>Graduate</v>
      </c>
    </row>
    <row r="1874" spans="1:17">
      <c r="A1874">
        <v>2032</v>
      </c>
      <c r="B1874">
        <v>128764</v>
      </c>
      <c r="C1874">
        <v>1</v>
      </c>
      <c r="D1874">
        <v>1</v>
      </c>
      <c r="E1874">
        <v>54</v>
      </c>
      <c r="F1874">
        <v>0</v>
      </c>
      <c r="G1874">
        <v>0</v>
      </c>
      <c r="H1874">
        <v>0</v>
      </c>
      <c r="I1874">
        <v>1</v>
      </c>
      <c r="J1874">
        <v>0</v>
      </c>
      <c r="K1874">
        <v>0</v>
      </c>
      <c r="L1874">
        <v>0</v>
      </c>
      <c r="M1874">
        <v>0</v>
      </c>
      <c r="N1874">
        <v>1</v>
      </c>
      <c r="O1874" t="s">
        <v>34</v>
      </c>
      <c r="P1874" s="5" t="str" cm="1">
        <f t="array" ref="P1874">_xlfn.IFS(F1874=1,"Divorced",G1874=1,"Married",H1874=1,"Single",I1874=1,"Together",J1874=1,"Widow")</f>
        <v>Together</v>
      </c>
      <c r="Q1874" s="5" t="str" cm="1">
        <f t="array" ref="Q1874">_xlfn.IFS(K1874=1,"Basic",L1874=1,"Graduate",M1874=1,"Master",N1874=1,"PhD",TRUE,"Otherwise")</f>
        <v>PhD</v>
      </c>
    </row>
    <row r="1875" spans="1:17">
      <c r="A1875">
        <v>1160</v>
      </c>
      <c r="B1875">
        <v>128718</v>
      </c>
      <c r="C1875">
        <v>1</v>
      </c>
      <c r="D1875">
        <v>0</v>
      </c>
      <c r="E1875">
        <v>38</v>
      </c>
      <c r="F1875">
        <v>0</v>
      </c>
      <c r="G1875">
        <v>1</v>
      </c>
      <c r="H1875">
        <v>0</v>
      </c>
      <c r="I1875">
        <v>0</v>
      </c>
      <c r="J1875">
        <v>0</v>
      </c>
      <c r="K1875">
        <v>0</v>
      </c>
      <c r="L1875">
        <v>1</v>
      </c>
      <c r="M1875">
        <v>0</v>
      </c>
      <c r="N1875">
        <v>0</v>
      </c>
      <c r="O1875" t="s">
        <v>32</v>
      </c>
      <c r="P1875" s="5" t="str" cm="1">
        <f t="array" ref="P1875">_xlfn.IFS(F1875=1,"Divorced",G1875=1,"Married",H1875=1,"Single",I1875=1,"Together",J1875=1,"Widow")</f>
        <v>Married</v>
      </c>
      <c r="Q1875" s="5" t="str" cm="1">
        <f t="array" ref="Q1875">_xlfn.IFS(K1875=1,"Basic",L1875=1,"Graduate",M1875=1,"Master",N1875=1,"PhD",TRUE,"Otherwise")</f>
        <v>Graduate</v>
      </c>
    </row>
    <row r="1876" spans="1:17">
      <c r="A1876">
        <v>1424</v>
      </c>
      <c r="B1876">
        <v>128691</v>
      </c>
      <c r="C1876">
        <v>1</v>
      </c>
      <c r="D1876">
        <v>0</v>
      </c>
      <c r="E1876">
        <v>31</v>
      </c>
      <c r="F1876">
        <v>0</v>
      </c>
      <c r="G1876">
        <v>1</v>
      </c>
      <c r="H1876">
        <v>0</v>
      </c>
      <c r="I1876">
        <v>0</v>
      </c>
      <c r="J1876">
        <v>0</v>
      </c>
      <c r="K1876">
        <v>0</v>
      </c>
      <c r="L1876">
        <v>1</v>
      </c>
      <c r="M1876">
        <v>0</v>
      </c>
      <c r="N1876">
        <v>0</v>
      </c>
      <c r="O1876" t="s">
        <v>32</v>
      </c>
      <c r="P1876" s="5" t="str" cm="1">
        <f t="array" ref="P1876">_xlfn.IFS(F1876=1,"Divorced",G1876=1,"Married",H1876=1,"Single",I1876=1,"Together",J1876=1,"Widow")</f>
        <v>Married</v>
      </c>
      <c r="Q1876" s="5" t="str" cm="1">
        <f t="array" ref="Q1876">_xlfn.IFS(K1876=1,"Basic",L1876=1,"Graduate",M1876=1,"Master",N1876=1,"PhD",TRUE,"Otherwise")</f>
        <v>Graduate</v>
      </c>
    </row>
    <row r="1877" spans="1:17">
      <c r="A1877">
        <v>2219</v>
      </c>
      <c r="B1877">
        <v>128691</v>
      </c>
      <c r="C1877">
        <v>1</v>
      </c>
      <c r="D1877">
        <v>0</v>
      </c>
      <c r="E1877">
        <v>31</v>
      </c>
      <c r="F1877">
        <v>0</v>
      </c>
      <c r="G1877">
        <v>1</v>
      </c>
      <c r="H1877">
        <v>0</v>
      </c>
      <c r="I1877">
        <v>0</v>
      </c>
      <c r="J1877">
        <v>0</v>
      </c>
      <c r="K1877">
        <v>0</v>
      </c>
      <c r="L1877">
        <v>1</v>
      </c>
      <c r="M1877">
        <v>0</v>
      </c>
      <c r="N1877">
        <v>0</v>
      </c>
      <c r="O1877" t="s">
        <v>17</v>
      </c>
      <c r="P1877" s="5" t="str" cm="1">
        <f t="array" ref="P1877">_xlfn.IFS(F1877=1,"Divorced",G1877=1,"Married",H1877=1,"Single",I1877=1,"Together",J1877=1,"Widow")</f>
        <v>Married</v>
      </c>
      <c r="Q1877" s="5" t="str" cm="1">
        <f t="array" ref="Q1877">_xlfn.IFS(K1877=1,"Basic",L1877=1,"Graduate",M1877=1,"Master",N1877=1,"PhD",TRUE,"Otherwise")</f>
        <v>Graduate</v>
      </c>
    </row>
    <row r="1878" spans="1:17">
      <c r="A1878">
        <v>2007</v>
      </c>
      <c r="B1878">
        <v>128647</v>
      </c>
      <c r="C1878">
        <v>1</v>
      </c>
      <c r="D1878">
        <v>0</v>
      </c>
      <c r="E1878">
        <v>42</v>
      </c>
      <c r="F1878">
        <v>0</v>
      </c>
      <c r="G1878">
        <v>0</v>
      </c>
      <c r="H1878">
        <v>1</v>
      </c>
      <c r="I1878">
        <v>0</v>
      </c>
      <c r="J1878">
        <v>0</v>
      </c>
      <c r="K1878">
        <v>0</v>
      </c>
      <c r="L1878">
        <v>1</v>
      </c>
      <c r="M1878">
        <v>0</v>
      </c>
      <c r="N1878">
        <v>0</v>
      </c>
      <c r="O1878" t="s">
        <v>19</v>
      </c>
      <c r="P1878" s="5" t="str" cm="1">
        <f t="array" ref="P1878">_xlfn.IFS(F1878=1,"Divorced",G1878=1,"Married",H1878=1,"Single",I1878=1,"Together",J1878=1,"Widow")</f>
        <v>Single</v>
      </c>
      <c r="Q1878" s="5" t="str" cm="1">
        <f t="array" ref="Q1878">_xlfn.IFS(K1878=1,"Basic",L1878=1,"Graduate",M1878=1,"Master",N1878=1,"PhD",TRUE,"Otherwise")</f>
        <v>Graduate</v>
      </c>
    </row>
    <row r="1879" spans="1:17">
      <c r="A1879">
        <v>2995</v>
      </c>
      <c r="B1879">
        <v>128587</v>
      </c>
      <c r="C1879">
        <v>1</v>
      </c>
      <c r="D1879">
        <v>0</v>
      </c>
      <c r="E1879">
        <v>42</v>
      </c>
      <c r="F1879">
        <v>0</v>
      </c>
      <c r="G1879">
        <v>0</v>
      </c>
      <c r="H1879">
        <v>0</v>
      </c>
      <c r="I1879">
        <v>1</v>
      </c>
      <c r="J1879">
        <v>0</v>
      </c>
      <c r="K1879">
        <v>0</v>
      </c>
      <c r="L1879">
        <v>1</v>
      </c>
      <c r="M1879">
        <v>0</v>
      </c>
      <c r="N1879">
        <v>0</v>
      </c>
      <c r="O1879" t="s">
        <v>29</v>
      </c>
      <c r="P1879" s="5" t="str" cm="1">
        <f t="array" ref="P1879">_xlfn.IFS(F1879=1,"Divorced",G1879=1,"Married",H1879=1,"Single",I1879=1,"Together",J1879=1,"Widow")</f>
        <v>Together</v>
      </c>
      <c r="Q1879" s="5" t="str" cm="1">
        <f t="array" ref="Q1879">_xlfn.IFS(K1879=1,"Basic",L1879=1,"Graduate",M1879=1,"Master",N1879=1,"PhD",TRUE,"Otherwise")</f>
        <v>Graduate</v>
      </c>
    </row>
    <row r="1880" spans="1:17">
      <c r="A1880">
        <v>1518</v>
      </c>
      <c r="B1880">
        <v>128567</v>
      </c>
      <c r="C1880">
        <v>1</v>
      </c>
      <c r="D1880">
        <v>0</v>
      </c>
      <c r="E1880">
        <v>38</v>
      </c>
      <c r="F1880">
        <v>0</v>
      </c>
      <c r="G1880">
        <v>0</v>
      </c>
      <c r="H1880">
        <v>1</v>
      </c>
      <c r="I1880">
        <v>0</v>
      </c>
      <c r="J1880">
        <v>0</v>
      </c>
      <c r="K1880">
        <v>0</v>
      </c>
      <c r="L1880">
        <v>1</v>
      </c>
      <c r="M1880">
        <v>0</v>
      </c>
      <c r="N1880">
        <v>0</v>
      </c>
      <c r="O1880" t="s">
        <v>28</v>
      </c>
      <c r="P1880" s="5" t="str" cm="1">
        <f t="array" ref="P1880">_xlfn.IFS(F1880=1,"Divorced",G1880=1,"Married",H1880=1,"Single",I1880=1,"Together",J1880=1,"Widow")</f>
        <v>Single</v>
      </c>
      <c r="Q1880" s="5" t="str" cm="1">
        <f t="array" ref="Q1880">_xlfn.IFS(K1880=1,"Basic",L1880=1,"Graduate",M1880=1,"Master",N1880=1,"PhD",TRUE,"Otherwise")</f>
        <v>Graduate</v>
      </c>
    </row>
    <row r="1881" spans="1:17">
      <c r="A1881">
        <v>2770</v>
      </c>
      <c r="B1881">
        <v>128520</v>
      </c>
      <c r="C1881">
        <v>1</v>
      </c>
      <c r="D1881">
        <v>1</v>
      </c>
      <c r="E1881">
        <v>60</v>
      </c>
      <c r="F1881">
        <v>0</v>
      </c>
      <c r="G1881">
        <v>1</v>
      </c>
      <c r="H1881">
        <v>0</v>
      </c>
      <c r="I1881">
        <v>0</v>
      </c>
      <c r="J1881">
        <v>0</v>
      </c>
      <c r="K1881">
        <v>0</v>
      </c>
      <c r="L1881">
        <v>0</v>
      </c>
      <c r="M1881">
        <v>1</v>
      </c>
      <c r="N1881">
        <v>0</v>
      </c>
      <c r="O1881" t="s">
        <v>34</v>
      </c>
      <c r="P1881" s="5" t="str" cm="1">
        <f t="array" ref="P1881">_xlfn.IFS(F1881=1,"Divorced",G1881=1,"Married",H1881=1,"Single",I1881=1,"Together",J1881=1,"Widow")</f>
        <v>Married</v>
      </c>
      <c r="Q1881" s="5" t="str" cm="1">
        <f t="array" ref="Q1881">_xlfn.IFS(K1881=1,"Basic",L1881=1,"Graduate",M1881=1,"Master",N1881=1,"PhD",TRUE,"Otherwise")</f>
        <v>Master</v>
      </c>
    </row>
    <row r="1882" spans="1:17">
      <c r="A1882">
        <v>2159</v>
      </c>
      <c r="B1882">
        <v>128510</v>
      </c>
      <c r="C1882">
        <v>1</v>
      </c>
      <c r="D1882">
        <v>1</v>
      </c>
      <c r="E1882">
        <v>39</v>
      </c>
      <c r="F1882">
        <v>1</v>
      </c>
      <c r="G1882">
        <v>0</v>
      </c>
      <c r="H1882">
        <v>0</v>
      </c>
      <c r="I1882">
        <v>0</v>
      </c>
      <c r="J1882">
        <v>0</v>
      </c>
      <c r="K1882">
        <v>0</v>
      </c>
      <c r="L1882">
        <v>1</v>
      </c>
      <c r="M1882">
        <v>0</v>
      </c>
      <c r="N1882">
        <v>0</v>
      </c>
      <c r="O1882" t="s">
        <v>17</v>
      </c>
      <c r="P1882" s="5" t="str" cm="1">
        <f t="array" ref="P1882">_xlfn.IFS(F1882=1,"Divorced",G1882=1,"Married",H1882=1,"Single",I1882=1,"Together",J1882=1,"Widow")</f>
        <v>Divorced</v>
      </c>
      <c r="Q1882" s="5" t="str" cm="1">
        <f t="array" ref="Q1882">_xlfn.IFS(K1882=1,"Basic",L1882=1,"Graduate",M1882=1,"Master",N1882=1,"PhD",TRUE,"Otherwise")</f>
        <v>Graduate</v>
      </c>
    </row>
    <row r="1883" spans="1:17">
      <c r="A1883">
        <v>1473</v>
      </c>
      <c r="B1883">
        <v>128457</v>
      </c>
      <c r="C1883">
        <v>0</v>
      </c>
      <c r="D1883">
        <v>0</v>
      </c>
      <c r="E1883">
        <v>68</v>
      </c>
      <c r="F1883">
        <v>0</v>
      </c>
      <c r="G1883">
        <v>0</v>
      </c>
      <c r="H1883">
        <v>0</v>
      </c>
      <c r="I1883">
        <v>0</v>
      </c>
      <c r="J1883">
        <v>1</v>
      </c>
      <c r="K1883">
        <v>0</v>
      </c>
      <c r="L1883">
        <v>0</v>
      </c>
      <c r="M1883">
        <v>0</v>
      </c>
      <c r="N1883">
        <v>0</v>
      </c>
      <c r="O1883" t="s">
        <v>19</v>
      </c>
      <c r="P1883" s="5" t="str" cm="1">
        <f t="array" ref="P1883">_xlfn.IFS(F1883=1,"Divorced",G1883=1,"Married",H1883=1,"Single",I1883=1,"Together",J1883=1,"Widow")</f>
        <v>Widow</v>
      </c>
      <c r="Q1883" s="5" t="str" cm="1">
        <f t="array" ref="Q1883">_xlfn.IFS(K1883=1,"Basic",L1883=1,"Graduate",M1883=1,"Master",N1883=1,"PhD",TRUE,"Otherwise")</f>
        <v>Otherwise</v>
      </c>
    </row>
    <row r="1884" spans="1:17">
      <c r="A1884">
        <v>1346</v>
      </c>
      <c r="B1884">
        <v>128442</v>
      </c>
      <c r="C1884">
        <v>2</v>
      </c>
      <c r="D1884">
        <v>0</v>
      </c>
      <c r="E1884">
        <v>42</v>
      </c>
      <c r="F1884">
        <v>0</v>
      </c>
      <c r="G1884">
        <v>1</v>
      </c>
      <c r="H1884">
        <v>0</v>
      </c>
      <c r="I1884">
        <v>0</v>
      </c>
      <c r="J1884">
        <v>0</v>
      </c>
      <c r="K1884">
        <v>0</v>
      </c>
      <c r="L1884">
        <v>1</v>
      </c>
      <c r="M1884">
        <v>0</v>
      </c>
      <c r="N1884">
        <v>0</v>
      </c>
      <c r="O1884" t="s">
        <v>32</v>
      </c>
      <c r="P1884" s="5" t="str" cm="1">
        <f t="array" ref="P1884">_xlfn.IFS(F1884=1,"Divorced",G1884=1,"Married",H1884=1,"Single",I1884=1,"Together",J1884=1,"Widow")</f>
        <v>Married</v>
      </c>
      <c r="Q1884" s="5" t="str" cm="1">
        <f t="array" ref="Q1884">_xlfn.IFS(K1884=1,"Basic",L1884=1,"Graduate",M1884=1,"Master",N1884=1,"PhD",TRUE,"Otherwise")</f>
        <v>Graduate</v>
      </c>
    </row>
    <row r="1885" spans="1:17">
      <c r="A1885">
        <v>2002</v>
      </c>
      <c r="B1885">
        <v>128440</v>
      </c>
      <c r="C1885">
        <v>1</v>
      </c>
      <c r="D1885">
        <v>0</v>
      </c>
      <c r="E1885">
        <v>46</v>
      </c>
      <c r="F1885">
        <v>0</v>
      </c>
      <c r="G1885">
        <v>0</v>
      </c>
      <c r="H1885">
        <v>0</v>
      </c>
      <c r="I1885">
        <v>1</v>
      </c>
      <c r="J1885">
        <v>0</v>
      </c>
      <c r="K1885">
        <v>0</v>
      </c>
      <c r="L1885">
        <v>0</v>
      </c>
      <c r="M1885">
        <v>0</v>
      </c>
      <c r="N1885">
        <v>1</v>
      </c>
      <c r="O1885" t="s">
        <v>34</v>
      </c>
      <c r="P1885" s="5" t="str" cm="1">
        <f t="array" ref="P1885">_xlfn.IFS(F1885=1,"Divorced",G1885=1,"Married",H1885=1,"Single",I1885=1,"Together",J1885=1,"Widow")</f>
        <v>Together</v>
      </c>
      <c r="Q1885" s="5" t="str" cm="1">
        <f t="array" ref="Q1885">_xlfn.IFS(K1885=1,"Basic",L1885=1,"Graduate",M1885=1,"Master",N1885=1,"PhD",TRUE,"Otherwise")</f>
        <v>PhD</v>
      </c>
    </row>
    <row r="1886" spans="1:17">
      <c r="A1886">
        <v>2214</v>
      </c>
      <c r="B1886">
        <v>128427</v>
      </c>
      <c r="C1886">
        <v>1</v>
      </c>
      <c r="D1886">
        <v>0</v>
      </c>
      <c r="E1886">
        <v>37</v>
      </c>
      <c r="F1886">
        <v>0</v>
      </c>
      <c r="G1886">
        <v>0</v>
      </c>
      <c r="H1886">
        <v>0</v>
      </c>
      <c r="I1886">
        <v>1</v>
      </c>
      <c r="J1886">
        <v>0</v>
      </c>
      <c r="K1886">
        <v>0</v>
      </c>
      <c r="L1886">
        <v>1</v>
      </c>
      <c r="M1886">
        <v>0</v>
      </c>
      <c r="N1886">
        <v>0</v>
      </c>
      <c r="O1886" t="s">
        <v>28</v>
      </c>
      <c r="P1886" s="5" t="str" cm="1">
        <f t="array" ref="P1886">_xlfn.IFS(F1886=1,"Divorced",G1886=1,"Married",H1886=1,"Single",I1886=1,"Together",J1886=1,"Widow")</f>
        <v>Together</v>
      </c>
      <c r="Q1886" s="5" t="str" cm="1">
        <f t="array" ref="Q1886">_xlfn.IFS(K1886=1,"Basic",L1886=1,"Graduate",M1886=1,"Master",N1886=1,"PhD",TRUE,"Otherwise")</f>
        <v>Graduate</v>
      </c>
    </row>
    <row r="1887" spans="1:17">
      <c r="A1887">
        <v>3184</v>
      </c>
      <c r="B1887">
        <v>128427</v>
      </c>
      <c r="C1887">
        <v>1</v>
      </c>
      <c r="D1887">
        <v>0</v>
      </c>
      <c r="E1887">
        <v>37</v>
      </c>
      <c r="F1887">
        <v>0</v>
      </c>
      <c r="G1887">
        <v>0</v>
      </c>
      <c r="H1887">
        <v>0</v>
      </c>
      <c r="I1887">
        <v>1</v>
      </c>
      <c r="J1887">
        <v>0</v>
      </c>
      <c r="K1887">
        <v>0</v>
      </c>
      <c r="L1887">
        <v>1</v>
      </c>
      <c r="M1887">
        <v>0</v>
      </c>
      <c r="N1887">
        <v>0</v>
      </c>
      <c r="O1887" t="s">
        <v>34</v>
      </c>
      <c r="P1887" s="5" t="str" cm="1">
        <f t="array" ref="P1887">_xlfn.IFS(F1887=1,"Divorced",G1887=1,"Married",H1887=1,"Single",I1887=1,"Together",J1887=1,"Widow")</f>
        <v>Together</v>
      </c>
      <c r="Q1887" s="5" t="str" cm="1">
        <f t="array" ref="Q1887">_xlfn.IFS(K1887=1,"Basic",L1887=1,"Graduate",M1887=1,"Master",N1887=1,"PhD",TRUE,"Otherwise")</f>
        <v>Graduate</v>
      </c>
    </row>
    <row r="1888" spans="1:17">
      <c r="A1888">
        <v>2976</v>
      </c>
      <c r="B1888">
        <v>128420</v>
      </c>
      <c r="C1888">
        <v>1</v>
      </c>
      <c r="D1888">
        <v>0</v>
      </c>
      <c r="E1888">
        <v>53</v>
      </c>
      <c r="F1888">
        <v>1</v>
      </c>
      <c r="G1888">
        <v>0</v>
      </c>
      <c r="H1888">
        <v>0</v>
      </c>
      <c r="I1888">
        <v>0</v>
      </c>
      <c r="J1888">
        <v>0</v>
      </c>
      <c r="K1888">
        <v>0</v>
      </c>
      <c r="L1888">
        <v>0</v>
      </c>
      <c r="M1888">
        <v>0</v>
      </c>
      <c r="N1888">
        <v>1</v>
      </c>
      <c r="O1888" t="s">
        <v>28</v>
      </c>
      <c r="P1888" s="5" t="str" cm="1">
        <f t="array" ref="P1888">_xlfn.IFS(F1888=1,"Divorced",G1888=1,"Married",H1888=1,"Single",I1888=1,"Together",J1888=1,"Widow")</f>
        <v>Divorced</v>
      </c>
      <c r="Q1888" s="5" t="str" cm="1">
        <f t="array" ref="Q1888">_xlfn.IFS(K1888=1,"Basic",L1888=1,"Graduate",M1888=1,"Master",N1888=1,"PhD",TRUE,"Otherwise")</f>
        <v>PhD</v>
      </c>
    </row>
    <row r="1889" spans="1:17">
      <c r="A1889">
        <v>2721</v>
      </c>
      <c r="B1889">
        <v>128389</v>
      </c>
      <c r="C1889">
        <v>0</v>
      </c>
      <c r="D1889">
        <v>0</v>
      </c>
      <c r="E1889">
        <v>73</v>
      </c>
      <c r="F1889">
        <v>0</v>
      </c>
      <c r="G1889">
        <v>0</v>
      </c>
      <c r="H1889">
        <v>0</v>
      </c>
      <c r="I1889">
        <v>1</v>
      </c>
      <c r="J1889">
        <v>0</v>
      </c>
      <c r="K1889">
        <v>1</v>
      </c>
      <c r="L1889">
        <v>0</v>
      </c>
      <c r="M1889">
        <v>0</v>
      </c>
      <c r="N1889">
        <v>0</v>
      </c>
      <c r="O1889" t="s">
        <v>19</v>
      </c>
      <c r="P1889" s="5" t="str" cm="1">
        <f t="array" ref="P1889">_xlfn.IFS(F1889=1,"Divorced",G1889=1,"Married",H1889=1,"Single",I1889=1,"Together",J1889=1,"Widow")</f>
        <v>Together</v>
      </c>
      <c r="Q1889" s="5" t="str" cm="1">
        <f t="array" ref="Q1889">_xlfn.IFS(K1889=1,"Basic",L1889=1,"Graduate",M1889=1,"Master",N1889=1,"PhD",TRUE,"Otherwise")</f>
        <v>Basic</v>
      </c>
    </row>
    <row r="1890" spans="1:17">
      <c r="A1890">
        <v>2592</v>
      </c>
      <c r="B1890">
        <v>128359</v>
      </c>
      <c r="C1890">
        <v>1</v>
      </c>
      <c r="D1890">
        <v>0</v>
      </c>
      <c r="E1890">
        <v>37</v>
      </c>
      <c r="F1890">
        <v>0</v>
      </c>
      <c r="G1890">
        <v>0</v>
      </c>
      <c r="H1890">
        <v>0</v>
      </c>
      <c r="I1890">
        <v>1</v>
      </c>
      <c r="J1890">
        <v>0</v>
      </c>
      <c r="K1890">
        <v>0</v>
      </c>
      <c r="L1890">
        <v>1</v>
      </c>
      <c r="M1890">
        <v>0</v>
      </c>
      <c r="N1890">
        <v>0</v>
      </c>
      <c r="O1890" t="s">
        <v>28</v>
      </c>
      <c r="P1890" s="5" t="str" cm="1">
        <f t="array" ref="P1890">_xlfn.IFS(F1890=1,"Divorced",G1890=1,"Married",H1890=1,"Single",I1890=1,"Together",J1890=1,"Widow")</f>
        <v>Together</v>
      </c>
      <c r="Q1890" s="5" t="str" cm="1">
        <f t="array" ref="Q1890">_xlfn.IFS(K1890=1,"Basic",L1890=1,"Graduate",M1890=1,"Master",N1890=1,"PhD",TRUE,"Otherwise")</f>
        <v>Graduate</v>
      </c>
    </row>
    <row r="1891" spans="1:17">
      <c r="A1891">
        <v>1069</v>
      </c>
      <c r="B1891">
        <v>128332</v>
      </c>
      <c r="C1891">
        <v>0</v>
      </c>
      <c r="D1891">
        <v>0</v>
      </c>
      <c r="E1891">
        <v>68</v>
      </c>
      <c r="F1891">
        <v>0</v>
      </c>
      <c r="G1891">
        <v>1</v>
      </c>
      <c r="H1891">
        <v>0</v>
      </c>
      <c r="I1891">
        <v>0</v>
      </c>
      <c r="J1891">
        <v>0</v>
      </c>
      <c r="K1891">
        <v>0</v>
      </c>
      <c r="L1891">
        <v>1</v>
      </c>
      <c r="M1891">
        <v>0</v>
      </c>
      <c r="N1891">
        <v>0</v>
      </c>
      <c r="O1891" t="s">
        <v>29</v>
      </c>
      <c r="P1891" s="5" t="str" cm="1">
        <f t="array" ref="P1891">_xlfn.IFS(F1891=1,"Divorced",G1891=1,"Married",H1891=1,"Single",I1891=1,"Together",J1891=1,"Widow")</f>
        <v>Married</v>
      </c>
      <c r="Q1891" s="5" t="str" cm="1">
        <f t="array" ref="Q1891">_xlfn.IFS(K1891=1,"Basic",L1891=1,"Graduate",M1891=1,"Master",N1891=1,"PhD",TRUE,"Otherwise")</f>
        <v>Graduate</v>
      </c>
    </row>
    <row r="1892" spans="1:17">
      <c r="A1892">
        <v>2916</v>
      </c>
      <c r="B1892">
        <v>128320</v>
      </c>
      <c r="C1892">
        <v>0</v>
      </c>
      <c r="D1892">
        <v>1</v>
      </c>
      <c r="E1892">
        <v>70</v>
      </c>
      <c r="F1892">
        <v>0</v>
      </c>
      <c r="G1892">
        <v>0</v>
      </c>
      <c r="H1892">
        <v>0</v>
      </c>
      <c r="I1892">
        <v>1</v>
      </c>
      <c r="J1892">
        <v>0</v>
      </c>
      <c r="K1892">
        <v>0</v>
      </c>
      <c r="L1892">
        <v>1</v>
      </c>
      <c r="M1892">
        <v>0</v>
      </c>
      <c r="N1892">
        <v>0</v>
      </c>
      <c r="O1892" t="s">
        <v>28</v>
      </c>
      <c r="P1892" s="5" t="str" cm="1">
        <f t="array" ref="P1892">_xlfn.IFS(F1892=1,"Divorced",G1892=1,"Married",H1892=1,"Single",I1892=1,"Together",J1892=1,"Widow")</f>
        <v>Together</v>
      </c>
      <c r="Q1892" s="5" t="str" cm="1">
        <f t="array" ref="Q1892">_xlfn.IFS(K1892=1,"Basic",L1892=1,"Graduate",M1892=1,"Master",N1892=1,"PhD",TRUE,"Otherwise")</f>
        <v>Graduate</v>
      </c>
    </row>
    <row r="1893" spans="1:17">
      <c r="A1893">
        <v>1173</v>
      </c>
      <c r="B1893">
        <v>128249</v>
      </c>
      <c r="C1893">
        <v>0</v>
      </c>
      <c r="D1893">
        <v>0</v>
      </c>
      <c r="E1893">
        <v>59</v>
      </c>
      <c r="F1893">
        <v>0</v>
      </c>
      <c r="G1893">
        <v>1</v>
      </c>
      <c r="H1893">
        <v>0</v>
      </c>
      <c r="I1893">
        <v>0</v>
      </c>
      <c r="J1893">
        <v>0</v>
      </c>
      <c r="K1893">
        <v>1</v>
      </c>
      <c r="L1893">
        <v>0</v>
      </c>
      <c r="M1893">
        <v>0</v>
      </c>
      <c r="N1893">
        <v>0</v>
      </c>
      <c r="O1893" t="s">
        <v>19</v>
      </c>
      <c r="P1893" s="5" t="str" cm="1">
        <f t="array" ref="P1893">_xlfn.IFS(F1893=1,"Divorced",G1893=1,"Married",H1893=1,"Single",I1893=1,"Together",J1893=1,"Widow")</f>
        <v>Married</v>
      </c>
      <c r="Q1893" s="5" t="str" cm="1">
        <f t="array" ref="Q1893">_xlfn.IFS(K1893=1,"Basic",L1893=1,"Graduate",M1893=1,"Master",N1893=1,"PhD",TRUE,"Otherwise")</f>
        <v>Basic</v>
      </c>
    </row>
    <row r="1894" spans="1:17">
      <c r="A1894">
        <v>2743</v>
      </c>
      <c r="B1894">
        <v>128249</v>
      </c>
      <c r="C1894">
        <v>0</v>
      </c>
      <c r="D1894">
        <v>0</v>
      </c>
      <c r="E1894">
        <v>59</v>
      </c>
      <c r="F1894">
        <v>0</v>
      </c>
      <c r="G1894">
        <v>1</v>
      </c>
      <c r="H1894">
        <v>0</v>
      </c>
      <c r="I1894">
        <v>0</v>
      </c>
      <c r="J1894">
        <v>0</v>
      </c>
      <c r="K1894">
        <v>1</v>
      </c>
      <c r="L1894">
        <v>0</v>
      </c>
      <c r="M1894">
        <v>0</v>
      </c>
      <c r="N1894">
        <v>0</v>
      </c>
      <c r="O1894" t="s">
        <v>29</v>
      </c>
      <c r="P1894" s="5" t="str" cm="1">
        <f t="array" ref="P1894">_xlfn.IFS(F1894=1,"Divorced",G1894=1,"Married",H1894=1,"Single",I1894=1,"Together",J1894=1,"Widow")</f>
        <v>Married</v>
      </c>
      <c r="Q1894" s="5" t="str" cm="1">
        <f t="array" ref="Q1894">_xlfn.IFS(K1894=1,"Basic",L1894=1,"Graduate",M1894=1,"Master",N1894=1,"PhD",TRUE,"Otherwise")</f>
        <v>Basic</v>
      </c>
    </row>
    <row r="1895" spans="1:17">
      <c r="A1895">
        <v>2401</v>
      </c>
      <c r="B1895">
        <v>128164</v>
      </c>
      <c r="C1895">
        <v>1</v>
      </c>
      <c r="D1895">
        <v>0</v>
      </c>
      <c r="E1895">
        <v>50</v>
      </c>
      <c r="F1895">
        <v>0</v>
      </c>
      <c r="G1895">
        <v>1</v>
      </c>
      <c r="H1895">
        <v>0</v>
      </c>
      <c r="I1895">
        <v>0</v>
      </c>
      <c r="J1895">
        <v>0</v>
      </c>
      <c r="K1895">
        <v>0</v>
      </c>
      <c r="L1895">
        <v>1</v>
      </c>
      <c r="M1895">
        <v>0</v>
      </c>
      <c r="N1895">
        <v>0</v>
      </c>
      <c r="O1895" t="s">
        <v>29</v>
      </c>
      <c r="P1895" s="5" t="str" cm="1">
        <f t="array" ref="P1895">_xlfn.IFS(F1895=1,"Divorced",G1895=1,"Married",H1895=1,"Single",I1895=1,"Together",J1895=1,"Widow")</f>
        <v>Married</v>
      </c>
      <c r="Q1895" s="5" t="str" cm="1">
        <f t="array" ref="Q1895">_xlfn.IFS(K1895=1,"Basic",L1895=1,"Graduate",M1895=1,"Master",N1895=1,"PhD",TRUE,"Otherwise")</f>
        <v>Graduate</v>
      </c>
    </row>
    <row r="1896" spans="1:17">
      <c r="A1896">
        <v>2503</v>
      </c>
      <c r="B1896">
        <v>128087</v>
      </c>
      <c r="C1896">
        <v>1</v>
      </c>
      <c r="D1896">
        <v>1</v>
      </c>
      <c r="E1896">
        <v>62</v>
      </c>
      <c r="F1896">
        <v>0</v>
      </c>
      <c r="G1896">
        <v>0</v>
      </c>
      <c r="H1896">
        <v>0</v>
      </c>
      <c r="I1896">
        <v>1</v>
      </c>
      <c r="J1896">
        <v>0</v>
      </c>
      <c r="K1896">
        <v>0</v>
      </c>
      <c r="L1896">
        <v>1</v>
      </c>
      <c r="M1896">
        <v>0</v>
      </c>
      <c r="N1896">
        <v>0</v>
      </c>
      <c r="O1896" t="s">
        <v>29</v>
      </c>
      <c r="P1896" s="5" t="str" cm="1">
        <f t="array" ref="P1896">_xlfn.IFS(F1896=1,"Divorced",G1896=1,"Married",H1896=1,"Single",I1896=1,"Together",J1896=1,"Widow")</f>
        <v>Together</v>
      </c>
      <c r="Q1896" s="5" t="str" cm="1">
        <f t="array" ref="Q1896">_xlfn.IFS(K1896=1,"Basic",L1896=1,"Graduate",M1896=1,"Master",N1896=1,"PhD",TRUE,"Otherwise")</f>
        <v>Graduate</v>
      </c>
    </row>
    <row r="1897" spans="1:17">
      <c r="A1897">
        <v>2440</v>
      </c>
      <c r="B1897">
        <v>128072</v>
      </c>
      <c r="C1897">
        <v>1</v>
      </c>
      <c r="D1897">
        <v>0</v>
      </c>
      <c r="E1897">
        <v>34</v>
      </c>
      <c r="F1897">
        <v>0</v>
      </c>
      <c r="G1897">
        <v>1</v>
      </c>
      <c r="H1897">
        <v>0</v>
      </c>
      <c r="I1897">
        <v>0</v>
      </c>
      <c r="J1897">
        <v>0</v>
      </c>
      <c r="K1897">
        <v>0</v>
      </c>
      <c r="L1897">
        <v>0</v>
      </c>
      <c r="M1897">
        <v>1</v>
      </c>
      <c r="N1897">
        <v>0</v>
      </c>
      <c r="O1897" t="s">
        <v>34</v>
      </c>
      <c r="P1897" s="5" t="str" cm="1">
        <f t="array" ref="P1897">_xlfn.IFS(F1897=1,"Divorced",G1897=1,"Married",H1897=1,"Single",I1897=1,"Together",J1897=1,"Widow")</f>
        <v>Married</v>
      </c>
      <c r="Q1897" s="5" t="str" cm="1">
        <f t="array" ref="Q1897">_xlfn.IFS(K1897=1,"Basic",L1897=1,"Graduate",M1897=1,"Master",N1897=1,"PhD",TRUE,"Otherwise")</f>
        <v>Master</v>
      </c>
    </row>
    <row r="1898" spans="1:17">
      <c r="A1898">
        <v>2016</v>
      </c>
      <c r="B1898">
        <v>128071</v>
      </c>
      <c r="C1898">
        <v>0</v>
      </c>
      <c r="D1898">
        <v>0</v>
      </c>
      <c r="E1898">
        <v>40</v>
      </c>
      <c r="F1898">
        <v>0</v>
      </c>
      <c r="G1898">
        <v>0</v>
      </c>
      <c r="H1898">
        <v>1</v>
      </c>
      <c r="I1898">
        <v>0</v>
      </c>
      <c r="J1898">
        <v>0</v>
      </c>
      <c r="K1898">
        <v>0</v>
      </c>
      <c r="L1898">
        <v>1</v>
      </c>
      <c r="M1898">
        <v>0</v>
      </c>
      <c r="N1898">
        <v>0</v>
      </c>
      <c r="O1898" t="s">
        <v>28</v>
      </c>
      <c r="P1898" s="5" t="str" cm="1">
        <f t="array" ref="P1898">_xlfn.IFS(F1898=1,"Divorced",G1898=1,"Married",H1898=1,"Single",I1898=1,"Together",J1898=1,"Widow")</f>
        <v>Single</v>
      </c>
      <c r="Q1898" s="5" t="str" cm="1">
        <f t="array" ref="Q1898">_xlfn.IFS(K1898=1,"Basic",L1898=1,"Graduate",M1898=1,"Master",N1898=1,"PhD",TRUE,"Otherwise")</f>
        <v>Graduate</v>
      </c>
    </row>
    <row r="1899" spans="1:17">
      <c r="A1899">
        <v>2992</v>
      </c>
      <c r="B1899">
        <v>127943</v>
      </c>
      <c r="C1899">
        <v>1</v>
      </c>
      <c r="D1899">
        <v>1</v>
      </c>
      <c r="E1899">
        <v>53</v>
      </c>
      <c r="F1899">
        <v>0</v>
      </c>
      <c r="G1899">
        <v>0</v>
      </c>
      <c r="H1899">
        <v>0</v>
      </c>
      <c r="I1899">
        <v>1</v>
      </c>
      <c r="J1899">
        <v>0</v>
      </c>
      <c r="K1899">
        <v>0</v>
      </c>
      <c r="L1899">
        <v>1</v>
      </c>
      <c r="M1899">
        <v>0</v>
      </c>
      <c r="N1899">
        <v>0</v>
      </c>
      <c r="O1899" t="s">
        <v>34</v>
      </c>
      <c r="P1899" s="5" t="str" cm="1">
        <f t="array" ref="P1899">_xlfn.IFS(F1899=1,"Divorced",G1899=1,"Married",H1899=1,"Single",I1899=1,"Together",J1899=1,"Widow")</f>
        <v>Together</v>
      </c>
      <c r="Q1899" s="5" t="str" cm="1">
        <f t="array" ref="Q1899">_xlfn.IFS(K1899=1,"Basic",L1899=1,"Graduate",M1899=1,"Master",N1899=1,"PhD",TRUE,"Otherwise")</f>
        <v>Graduate</v>
      </c>
    </row>
    <row r="1900" spans="1:17">
      <c r="A1900">
        <v>1054</v>
      </c>
      <c r="B1900">
        <v>127938</v>
      </c>
      <c r="C1900">
        <v>1</v>
      </c>
      <c r="D1900">
        <v>0</v>
      </c>
      <c r="E1900">
        <v>32</v>
      </c>
      <c r="F1900">
        <v>0</v>
      </c>
      <c r="G1900">
        <v>0</v>
      </c>
      <c r="H1900">
        <v>1</v>
      </c>
      <c r="I1900">
        <v>0</v>
      </c>
      <c r="J1900">
        <v>0</v>
      </c>
      <c r="K1900">
        <v>0</v>
      </c>
      <c r="L1900">
        <v>1</v>
      </c>
      <c r="M1900">
        <v>0</v>
      </c>
      <c r="N1900">
        <v>0</v>
      </c>
      <c r="O1900" t="s">
        <v>34</v>
      </c>
      <c r="P1900" s="5" t="str" cm="1">
        <f t="array" ref="P1900">_xlfn.IFS(F1900=1,"Divorced",G1900=1,"Married",H1900=1,"Single",I1900=1,"Together",J1900=1,"Widow")</f>
        <v>Single</v>
      </c>
      <c r="Q1900" s="5" t="str" cm="1">
        <f t="array" ref="Q1900">_xlfn.IFS(K1900=1,"Basic",L1900=1,"Graduate",M1900=1,"Master",N1900=1,"PhD",TRUE,"Otherwise")</f>
        <v>Graduate</v>
      </c>
    </row>
    <row r="1901" spans="1:17">
      <c r="A1901">
        <v>1931</v>
      </c>
      <c r="B1901">
        <v>127922</v>
      </c>
      <c r="C1901">
        <v>1</v>
      </c>
      <c r="D1901">
        <v>0</v>
      </c>
      <c r="E1901">
        <v>41</v>
      </c>
      <c r="F1901">
        <v>0</v>
      </c>
      <c r="G1901">
        <v>0</v>
      </c>
      <c r="H1901">
        <v>0</v>
      </c>
      <c r="I1901">
        <v>1</v>
      </c>
      <c r="J1901">
        <v>0</v>
      </c>
      <c r="K1901">
        <v>0</v>
      </c>
      <c r="L1901">
        <v>0</v>
      </c>
      <c r="M1901">
        <v>0</v>
      </c>
      <c r="N1901">
        <v>1</v>
      </c>
      <c r="O1901" t="s">
        <v>17</v>
      </c>
      <c r="P1901" s="5" t="str" cm="1">
        <f t="array" ref="P1901">_xlfn.IFS(F1901=1,"Divorced",G1901=1,"Married",H1901=1,"Single",I1901=1,"Together",J1901=1,"Widow")</f>
        <v>Together</v>
      </c>
      <c r="Q1901" s="5" t="str" cm="1">
        <f t="array" ref="Q1901">_xlfn.IFS(K1901=1,"Basic",L1901=1,"Graduate",M1901=1,"Master",N1901=1,"PhD",TRUE,"Otherwise")</f>
        <v>PhD</v>
      </c>
    </row>
    <row r="1902" spans="1:17">
      <c r="A1902">
        <v>3049</v>
      </c>
      <c r="B1902">
        <v>127889</v>
      </c>
      <c r="C1902">
        <v>1</v>
      </c>
      <c r="D1902">
        <v>0</v>
      </c>
      <c r="E1902">
        <v>43</v>
      </c>
      <c r="F1902">
        <v>0</v>
      </c>
      <c r="G1902">
        <v>1</v>
      </c>
      <c r="H1902">
        <v>0</v>
      </c>
      <c r="I1902">
        <v>0</v>
      </c>
      <c r="J1902">
        <v>0</v>
      </c>
      <c r="K1902">
        <v>0</v>
      </c>
      <c r="L1902">
        <v>0</v>
      </c>
      <c r="M1902">
        <v>1</v>
      </c>
      <c r="N1902">
        <v>0</v>
      </c>
      <c r="O1902" t="s">
        <v>29</v>
      </c>
      <c r="P1902" s="5" t="str" cm="1">
        <f t="array" ref="P1902">_xlfn.IFS(F1902=1,"Divorced",G1902=1,"Married",H1902=1,"Single",I1902=1,"Together",J1902=1,"Widow")</f>
        <v>Married</v>
      </c>
      <c r="Q1902" s="5" t="str" cm="1">
        <f t="array" ref="Q1902">_xlfn.IFS(K1902=1,"Basic",L1902=1,"Graduate",M1902=1,"Master",N1902=1,"PhD",TRUE,"Otherwise")</f>
        <v>Master</v>
      </c>
    </row>
    <row r="1903" spans="1:17">
      <c r="A1903">
        <v>3051</v>
      </c>
      <c r="B1903">
        <v>127803</v>
      </c>
      <c r="C1903">
        <v>1</v>
      </c>
      <c r="D1903">
        <v>0</v>
      </c>
      <c r="E1903">
        <v>47</v>
      </c>
      <c r="F1903">
        <v>0</v>
      </c>
      <c r="G1903">
        <v>1</v>
      </c>
      <c r="H1903">
        <v>0</v>
      </c>
      <c r="I1903">
        <v>0</v>
      </c>
      <c r="J1903">
        <v>0</v>
      </c>
      <c r="K1903">
        <v>0</v>
      </c>
      <c r="L1903">
        <v>1</v>
      </c>
      <c r="M1903">
        <v>0</v>
      </c>
      <c r="N1903">
        <v>0</v>
      </c>
      <c r="O1903" t="s">
        <v>19</v>
      </c>
      <c r="P1903" s="5" t="str" cm="1">
        <f t="array" ref="P1903">_xlfn.IFS(F1903=1,"Divorced",G1903=1,"Married",H1903=1,"Single",I1903=1,"Together",J1903=1,"Widow")</f>
        <v>Married</v>
      </c>
      <c r="Q1903" s="5" t="str" cm="1">
        <f t="array" ref="Q1903">_xlfn.IFS(K1903=1,"Basic",L1903=1,"Graduate",M1903=1,"Master",N1903=1,"PhD",TRUE,"Otherwise")</f>
        <v>Graduate</v>
      </c>
    </row>
    <row r="1904" spans="1:17">
      <c r="A1904">
        <v>3085</v>
      </c>
      <c r="B1904">
        <v>127733</v>
      </c>
      <c r="C1904">
        <v>1</v>
      </c>
      <c r="D1904">
        <v>0</v>
      </c>
      <c r="E1904">
        <v>39</v>
      </c>
      <c r="F1904">
        <v>0</v>
      </c>
      <c r="G1904">
        <v>1</v>
      </c>
      <c r="H1904">
        <v>0</v>
      </c>
      <c r="I1904">
        <v>0</v>
      </c>
      <c r="J1904">
        <v>0</v>
      </c>
      <c r="K1904">
        <v>0</v>
      </c>
      <c r="L1904">
        <v>0</v>
      </c>
      <c r="M1904">
        <v>0</v>
      </c>
      <c r="N1904">
        <v>0</v>
      </c>
      <c r="O1904" t="s">
        <v>29</v>
      </c>
      <c r="P1904" s="5" t="str" cm="1">
        <f t="array" ref="P1904">_xlfn.IFS(F1904=1,"Divorced",G1904=1,"Married",H1904=1,"Single",I1904=1,"Together",J1904=1,"Widow")</f>
        <v>Married</v>
      </c>
      <c r="Q1904" s="5" t="str" cm="1">
        <f t="array" ref="Q1904">_xlfn.IFS(K1904=1,"Basic",L1904=1,"Graduate",M1904=1,"Master",N1904=1,"PhD",TRUE,"Otherwise")</f>
        <v>Otherwise</v>
      </c>
    </row>
    <row r="1905" spans="1:17">
      <c r="A1905">
        <v>2225</v>
      </c>
      <c r="B1905">
        <v>127683</v>
      </c>
      <c r="C1905">
        <v>1</v>
      </c>
      <c r="D1905">
        <v>0</v>
      </c>
      <c r="E1905">
        <v>42</v>
      </c>
      <c r="F1905">
        <v>0</v>
      </c>
      <c r="G1905">
        <v>0</v>
      </c>
      <c r="H1905">
        <v>0</v>
      </c>
      <c r="I1905">
        <v>1</v>
      </c>
      <c r="J1905">
        <v>0</v>
      </c>
      <c r="K1905">
        <v>0</v>
      </c>
      <c r="L1905">
        <v>0</v>
      </c>
      <c r="M1905">
        <v>0</v>
      </c>
      <c r="N1905">
        <v>1</v>
      </c>
      <c r="O1905" t="s">
        <v>17</v>
      </c>
      <c r="P1905" s="5" t="str" cm="1">
        <f t="array" ref="P1905">_xlfn.IFS(F1905=1,"Divorced",G1905=1,"Married",H1905=1,"Single",I1905=1,"Together",J1905=1,"Widow")</f>
        <v>Together</v>
      </c>
      <c r="Q1905" s="5" t="str" cm="1">
        <f t="array" ref="Q1905">_xlfn.IFS(K1905=1,"Basic",L1905=1,"Graduate",M1905=1,"Master",N1905=1,"PhD",TRUE,"Otherwise")</f>
        <v>PhD</v>
      </c>
    </row>
    <row r="1906" spans="1:17">
      <c r="A1906">
        <v>2079</v>
      </c>
      <c r="B1906">
        <v>127590</v>
      </c>
      <c r="C1906">
        <v>1</v>
      </c>
      <c r="D1906">
        <v>0</v>
      </c>
      <c r="E1906">
        <v>38</v>
      </c>
      <c r="F1906">
        <v>0</v>
      </c>
      <c r="G1906">
        <v>0</v>
      </c>
      <c r="H1906">
        <v>0</v>
      </c>
      <c r="I1906">
        <v>1</v>
      </c>
      <c r="J1906">
        <v>0</v>
      </c>
      <c r="K1906">
        <v>0</v>
      </c>
      <c r="L1906">
        <v>0</v>
      </c>
      <c r="M1906">
        <v>1</v>
      </c>
      <c r="N1906">
        <v>0</v>
      </c>
      <c r="O1906" t="s">
        <v>19</v>
      </c>
      <c r="P1906" s="5" t="str" cm="1">
        <f t="array" ref="P1906">_xlfn.IFS(F1906=1,"Divorced",G1906=1,"Married",H1906=1,"Single",I1906=1,"Together",J1906=1,"Widow")</f>
        <v>Together</v>
      </c>
      <c r="Q1906" s="5" t="str" cm="1">
        <f t="array" ref="Q1906">_xlfn.IFS(K1906=1,"Basic",L1906=1,"Graduate",M1906=1,"Master",N1906=1,"PhD",TRUE,"Otherwise")</f>
        <v>Master</v>
      </c>
    </row>
    <row r="1907" spans="1:17">
      <c r="A1907">
        <v>2651</v>
      </c>
      <c r="B1907">
        <v>127573</v>
      </c>
      <c r="C1907">
        <v>1</v>
      </c>
      <c r="D1907">
        <v>0</v>
      </c>
      <c r="E1907">
        <v>45</v>
      </c>
      <c r="F1907">
        <v>0</v>
      </c>
      <c r="G1907">
        <v>1</v>
      </c>
      <c r="H1907">
        <v>0</v>
      </c>
      <c r="I1907">
        <v>0</v>
      </c>
      <c r="J1907">
        <v>0</v>
      </c>
      <c r="K1907">
        <v>0</v>
      </c>
      <c r="L1907">
        <v>1</v>
      </c>
      <c r="M1907">
        <v>0</v>
      </c>
      <c r="N1907">
        <v>0</v>
      </c>
      <c r="O1907" t="s">
        <v>17</v>
      </c>
      <c r="P1907" s="5" t="str" cm="1">
        <f t="array" ref="P1907">_xlfn.IFS(F1907=1,"Divorced",G1907=1,"Married",H1907=1,"Single",I1907=1,"Together",J1907=1,"Widow")</f>
        <v>Married</v>
      </c>
      <c r="Q1907" s="5" t="str" cm="1">
        <f t="array" ref="Q1907">_xlfn.IFS(K1907=1,"Basic",L1907=1,"Graduate",M1907=1,"Master",N1907=1,"PhD",TRUE,"Otherwise")</f>
        <v>Graduate</v>
      </c>
    </row>
    <row r="1908" spans="1:17">
      <c r="A1908">
        <v>3160</v>
      </c>
      <c r="B1908">
        <v>127469</v>
      </c>
      <c r="C1908">
        <v>0</v>
      </c>
      <c r="D1908">
        <v>0</v>
      </c>
      <c r="E1908">
        <v>73</v>
      </c>
      <c r="F1908">
        <v>0</v>
      </c>
      <c r="G1908">
        <v>1</v>
      </c>
      <c r="H1908">
        <v>0</v>
      </c>
      <c r="I1908">
        <v>0</v>
      </c>
      <c r="J1908">
        <v>0</v>
      </c>
      <c r="K1908">
        <v>0</v>
      </c>
      <c r="L1908">
        <v>1</v>
      </c>
      <c r="M1908">
        <v>0</v>
      </c>
      <c r="N1908">
        <v>0</v>
      </c>
      <c r="O1908" t="s">
        <v>34</v>
      </c>
      <c r="P1908" s="5" t="str" cm="1">
        <f t="array" ref="P1908">_xlfn.IFS(F1908=1,"Divorced",G1908=1,"Married",H1908=1,"Single",I1908=1,"Together",J1908=1,"Widow")</f>
        <v>Married</v>
      </c>
      <c r="Q1908" s="5" t="str" cm="1">
        <f t="array" ref="Q1908">_xlfn.IFS(K1908=1,"Basic",L1908=1,"Graduate",M1908=1,"Master",N1908=1,"PhD",TRUE,"Otherwise")</f>
        <v>Graduate</v>
      </c>
    </row>
    <row r="1909" spans="1:17">
      <c r="A1909">
        <v>1567</v>
      </c>
      <c r="B1909">
        <v>127450</v>
      </c>
      <c r="C1909">
        <v>0</v>
      </c>
      <c r="D1909">
        <v>0</v>
      </c>
      <c r="E1909">
        <v>69</v>
      </c>
      <c r="F1909">
        <v>0</v>
      </c>
      <c r="G1909">
        <v>1</v>
      </c>
      <c r="H1909">
        <v>0</v>
      </c>
      <c r="I1909">
        <v>0</v>
      </c>
      <c r="J1909">
        <v>0</v>
      </c>
      <c r="K1909">
        <v>0</v>
      </c>
      <c r="L1909">
        <v>0</v>
      </c>
      <c r="M1909">
        <v>1</v>
      </c>
      <c r="N1909">
        <v>0</v>
      </c>
      <c r="O1909" t="s">
        <v>29</v>
      </c>
      <c r="P1909" s="5" t="str" cm="1">
        <f t="array" ref="P1909">_xlfn.IFS(F1909=1,"Divorced",G1909=1,"Married",H1909=1,"Single",I1909=1,"Together",J1909=1,"Widow")</f>
        <v>Married</v>
      </c>
      <c r="Q1909" s="5" t="str" cm="1">
        <f t="array" ref="Q1909">_xlfn.IFS(K1909=1,"Basic",L1909=1,"Graduate",M1909=1,"Master",N1909=1,"PhD",TRUE,"Otherwise")</f>
        <v>Master</v>
      </c>
    </row>
    <row r="1910" spans="1:17">
      <c r="A1910">
        <v>1366</v>
      </c>
      <c r="B1910">
        <v>127421</v>
      </c>
      <c r="C1910">
        <v>0</v>
      </c>
      <c r="D1910">
        <v>0</v>
      </c>
      <c r="E1910">
        <v>66</v>
      </c>
      <c r="F1910">
        <v>0</v>
      </c>
      <c r="G1910">
        <v>0</v>
      </c>
      <c r="H1910">
        <v>0</v>
      </c>
      <c r="I1910">
        <v>0</v>
      </c>
      <c r="J1910">
        <v>1</v>
      </c>
      <c r="K1910">
        <v>0</v>
      </c>
      <c r="L1910">
        <v>1</v>
      </c>
      <c r="M1910">
        <v>0</v>
      </c>
      <c r="N1910">
        <v>0</v>
      </c>
      <c r="O1910" t="s">
        <v>34</v>
      </c>
      <c r="P1910" s="5" t="str" cm="1">
        <f t="array" ref="P1910">_xlfn.IFS(F1910=1,"Divorced",G1910=1,"Married",H1910=1,"Single",I1910=1,"Together",J1910=1,"Widow")</f>
        <v>Widow</v>
      </c>
      <c r="Q1910" s="5" t="str" cm="1">
        <f t="array" ref="Q1910">_xlfn.IFS(K1910=1,"Basic",L1910=1,"Graduate",M1910=1,"Master",N1910=1,"PhD",TRUE,"Otherwise")</f>
        <v>Graduate</v>
      </c>
    </row>
    <row r="1911" spans="1:17">
      <c r="A1911">
        <v>1312</v>
      </c>
      <c r="B1911">
        <v>127255</v>
      </c>
      <c r="C1911">
        <v>1</v>
      </c>
      <c r="D1911">
        <v>0</v>
      </c>
      <c r="E1911">
        <v>36</v>
      </c>
      <c r="F1911">
        <v>0</v>
      </c>
      <c r="G1911">
        <v>1</v>
      </c>
      <c r="H1911">
        <v>0</v>
      </c>
      <c r="I1911">
        <v>0</v>
      </c>
      <c r="J1911">
        <v>0</v>
      </c>
      <c r="K1911">
        <v>0</v>
      </c>
      <c r="L1911">
        <v>1</v>
      </c>
      <c r="M1911">
        <v>0</v>
      </c>
      <c r="N1911">
        <v>0</v>
      </c>
      <c r="O1911" t="s">
        <v>34</v>
      </c>
      <c r="P1911" s="5" t="str" cm="1">
        <f t="array" ref="P1911">_xlfn.IFS(F1911=1,"Divorced",G1911=1,"Married",H1911=1,"Single",I1911=1,"Together",J1911=1,"Widow")</f>
        <v>Married</v>
      </c>
      <c r="Q1911" s="5" t="str" cm="1">
        <f t="array" ref="Q1911">_xlfn.IFS(K1911=1,"Basic",L1911=1,"Graduate",M1911=1,"Master",N1911=1,"PhD",TRUE,"Otherwise")</f>
        <v>Graduate</v>
      </c>
    </row>
    <row r="1912" spans="1:17">
      <c r="A1912">
        <v>2310</v>
      </c>
      <c r="B1912">
        <v>127244</v>
      </c>
      <c r="C1912">
        <v>1</v>
      </c>
      <c r="D1912">
        <v>0</v>
      </c>
      <c r="E1912">
        <v>41</v>
      </c>
      <c r="F1912">
        <v>0</v>
      </c>
      <c r="G1912">
        <v>1</v>
      </c>
      <c r="H1912">
        <v>0</v>
      </c>
      <c r="I1912">
        <v>0</v>
      </c>
      <c r="J1912">
        <v>0</v>
      </c>
      <c r="K1912">
        <v>0</v>
      </c>
      <c r="L1912">
        <v>1</v>
      </c>
      <c r="M1912">
        <v>0</v>
      </c>
      <c r="N1912">
        <v>0</v>
      </c>
      <c r="O1912" t="s">
        <v>28</v>
      </c>
      <c r="P1912" s="5" t="str" cm="1">
        <f t="array" ref="P1912">_xlfn.IFS(F1912=1,"Divorced",G1912=1,"Married",H1912=1,"Single",I1912=1,"Together",J1912=1,"Widow")</f>
        <v>Married</v>
      </c>
      <c r="Q1912" s="5" t="str" cm="1">
        <f t="array" ref="Q1912">_xlfn.IFS(K1912=1,"Basic",L1912=1,"Graduate",M1912=1,"Master",N1912=1,"PhD",TRUE,"Otherwise")</f>
        <v>Graduate</v>
      </c>
    </row>
    <row r="1913" spans="1:17">
      <c r="A1913">
        <v>2495</v>
      </c>
      <c r="B1913">
        <v>127242</v>
      </c>
      <c r="C1913">
        <v>1</v>
      </c>
      <c r="D1913">
        <v>0</v>
      </c>
      <c r="E1913">
        <v>50</v>
      </c>
      <c r="F1913">
        <v>0</v>
      </c>
      <c r="G1913">
        <v>0</v>
      </c>
      <c r="H1913">
        <v>1</v>
      </c>
      <c r="I1913">
        <v>0</v>
      </c>
      <c r="J1913">
        <v>0</v>
      </c>
      <c r="K1913">
        <v>0</v>
      </c>
      <c r="L1913">
        <v>1</v>
      </c>
      <c r="M1913">
        <v>0</v>
      </c>
      <c r="N1913">
        <v>0</v>
      </c>
      <c r="O1913" t="s">
        <v>17</v>
      </c>
      <c r="P1913" s="5" t="str" cm="1">
        <f t="array" ref="P1913">_xlfn.IFS(F1913=1,"Divorced",G1913=1,"Married",H1913=1,"Single",I1913=1,"Together",J1913=1,"Widow")</f>
        <v>Single</v>
      </c>
      <c r="Q1913" s="5" t="str" cm="1">
        <f t="array" ref="Q1913">_xlfn.IFS(K1913=1,"Basic",L1913=1,"Graduate",M1913=1,"Master",N1913=1,"PhD",TRUE,"Otherwise")</f>
        <v>Graduate</v>
      </c>
    </row>
    <row r="1914" spans="1:17">
      <c r="A1914">
        <v>2295</v>
      </c>
      <c r="B1914">
        <v>127238</v>
      </c>
      <c r="C1914">
        <v>1</v>
      </c>
      <c r="D1914">
        <v>1</v>
      </c>
      <c r="E1914">
        <v>58</v>
      </c>
      <c r="F1914">
        <v>0</v>
      </c>
      <c r="G1914">
        <v>0</v>
      </c>
      <c r="H1914">
        <v>1</v>
      </c>
      <c r="I1914">
        <v>0</v>
      </c>
      <c r="J1914">
        <v>0</v>
      </c>
      <c r="K1914">
        <v>0</v>
      </c>
      <c r="L1914">
        <v>0</v>
      </c>
      <c r="M1914">
        <v>0</v>
      </c>
      <c r="N1914">
        <v>1</v>
      </c>
      <c r="O1914" t="s">
        <v>19</v>
      </c>
      <c r="P1914" s="5" t="str" cm="1">
        <f t="array" ref="P1914">_xlfn.IFS(F1914=1,"Divorced",G1914=1,"Married",H1914=1,"Single",I1914=1,"Together",J1914=1,"Widow")</f>
        <v>Single</v>
      </c>
      <c r="Q1914" s="5" t="str" cm="1">
        <f t="array" ref="Q1914">_xlfn.IFS(K1914=1,"Basic",L1914=1,"Graduate",M1914=1,"Master",N1914=1,"PhD",TRUE,"Otherwise")</f>
        <v>PhD</v>
      </c>
    </row>
    <row r="1915" spans="1:17">
      <c r="A1915">
        <v>2534</v>
      </c>
      <c r="B1915">
        <v>127215</v>
      </c>
      <c r="C1915">
        <v>2</v>
      </c>
      <c r="D1915">
        <v>1</v>
      </c>
      <c r="E1915">
        <v>59</v>
      </c>
      <c r="F1915">
        <v>1</v>
      </c>
      <c r="G1915">
        <v>0</v>
      </c>
      <c r="H1915">
        <v>0</v>
      </c>
      <c r="I1915">
        <v>0</v>
      </c>
      <c r="J1915">
        <v>0</v>
      </c>
      <c r="K1915">
        <v>0</v>
      </c>
      <c r="L1915">
        <v>1</v>
      </c>
      <c r="M1915">
        <v>0</v>
      </c>
      <c r="N1915">
        <v>0</v>
      </c>
      <c r="O1915" t="s">
        <v>32</v>
      </c>
      <c r="P1915" s="5" t="str" cm="1">
        <f t="array" ref="P1915">_xlfn.IFS(F1915=1,"Divorced",G1915=1,"Married",H1915=1,"Single",I1915=1,"Together",J1915=1,"Widow")</f>
        <v>Divorced</v>
      </c>
      <c r="Q1915" s="5" t="str" cm="1">
        <f t="array" ref="Q1915">_xlfn.IFS(K1915=1,"Basic",L1915=1,"Graduate",M1915=1,"Master",N1915=1,"PhD",TRUE,"Otherwise")</f>
        <v>Graduate</v>
      </c>
    </row>
    <row r="1916" spans="1:17">
      <c r="A1916">
        <v>1390</v>
      </c>
      <c r="B1916">
        <v>127213</v>
      </c>
      <c r="C1916">
        <v>1</v>
      </c>
      <c r="D1916">
        <v>0</v>
      </c>
      <c r="E1916">
        <v>48</v>
      </c>
      <c r="F1916">
        <v>0</v>
      </c>
      <c r="G1916">
        <v>0</v>
      </c>
      <c r="H1916">
        <v>1</v>
      </c>
      <c r="I1916">
        <v>0</v>
      </c>
      <c r="J1916">
        <v>0</v>
      </c>
      <c r="K1916">
        <v>0</v>
      </c>
      <c r="L1916">
        <v>0</v>
      </c>
      <c r="M1916">
        <v>0</v>
      </c>
      <c r="N1916">
        <v>1</v>
      </c>
      <c r="O1916" t="s">
        <v>34</v>
      </c>
      <c r="P1916" s="5" t="str" cm="1">
        <f t="array" ref="P1916">_xlfn.IFS(F1916=1,"Divorced",G1916=1,"Married",H1916=1,"Single",I1916=1,"Together",J1916=1,"Widow")</f>
        <v>Single</v>
      </c>
      <c r="Q1916" s="5" t="str" cm="1">
        <f t="array" ref="Q1916">_xlfn.IFS(K1916=1,"Basic",L1916=1,"Graduate",M1916=1,"Master",N1916=1,"PhD",TRUE,"Otherwise")</f>
        <v>PhD</v>
      </c>
    </row>
    <row r="1917" spans="1:17">
      <c r="A1917">
        <v>1484</v>
      </c>
      <c r="B1917">
        <v>127203</v>
      </c>
      <c r="C1917">
        <v>1</v>
      </c>
      <c r="D1917">
        <v>1</v>
      </c>
      <c r="E1917">
        <v>70</v>
      </c>
      <c r="F1917">
        <v>0</v>
      </c>
      <c r="G1917">
        <v>0</v>
      </c>
      <c r="H1917">
        <v>0</v>
      </c>
      <c r="I1917">
        <v>1</v>
      </c>
      <c r="J1917">
        <v>0</v>
      </c>
      <c r="K1917">
        <v>0</v>
      </c>
      <c r="L1917">
        <v>1</v>
      </c>
      <c r="M1917">
        <v>0</v>
      </c>
      <c r="N1917">
        <v>0</v>
      </c>
      <c r="O1917" t="s">
        <v>32</v>
      </c>
      <c r="P1917" s="5" t="str" cm="1">
        <f t="array" ref="P1917">_xlfn.IFS(F1917=1,"Divorced",G1917=1,"Married",H1917=1,"Single",I1917=1,"Together",J1917=1,"Widow")</f>
        <v>Together</v>
      </c>
      <c r="Q1917" s="5" t="str" cm="1">
        <f t="array" ref="Q1917">_xlfn.IFS(K1917=1,"Basic",L1917=1,"Graduate",M1917=1,"Master",N1917=1,"PhD",TRUE,"Otherwise")</f>
        <v>Graduate</v>
      </c>
    </row>
    <row r="1918" spans="1:17">
      <c r="A1918">
        <v>1328</v>
      </c>
      <c r="B1918">
        <v>127190</v>
      </c>
      <c r="C1918">
        <v>1</v>
      </c>
      <c r="D1918">
        <v>0</v>
      </c>
      <c r="E1918">
        <v>47</v>
      </c>
      <c r="F1918">
        <v>0</v>
      </c>
      <c r="G1918">
        <v>0</v>
      </c>
      <c r="H1918">
        <v>0</v>
      </c>
      <c r="I1918">
        <v>1</v>
      </c>
      <c r="J1918">
        <v>0</v>
      </c>
      <c r="K1918">
        <v>1</v>
      </c>
      <c r="L1918">
        <v>0</v>
      </c>
      <c r="M1918">
        <v>0</v>
      </c>
      <c r="N1918">
        <v>0</v>
      </c>
      <c r="O1918" t="s">
        <v>32</v>
      </c>
      <c r="P1918" s="5" t="str" cm="1">
        <f t="array" ref="P1918">_xlfn.IFS(F1918=1,"Divorced",G1918=1,"Married",H1918=1,"Single",I1918=1,"Together",J1918=1,"Widow")</f>
        <v>Together</v>
      </c>
      <c r="Q1918" s="5" t="str" cm="1">
        <f t="array" ref="Q1918">_xlfn.IFS(K1918=1,"Basic",L1918=1,"Graduate",M1918=1,"Master",N1918=1,"PhD",TRUE,"Otherwise")</f>
        <v>Basic</v>
      </c>
    </row>
    <row r="1919" spans="1:17">
      <c r="A1919">
        <v>2549</v>
      </c>
      <c r="B1919">
        <v>127161</v>
      </c>
      <c r="C1919">
        <v>1</v>
      </c>
      <c r="D1919">
        <v>0</v>
      </c>
      <c r="E1919">
        <v>34</v>
      </c>
      <c r="F1919">
        <v>0</v>
      </c>
      <c r="G1919">
        <v>1</v>
      </c>
      <c r="H1919">
        <v>0</v>
      </c>
      <c r="I1919">
        <v>0</v>
      </c>
      <c r="J1919">
        <v>0</v>
      </c>
      <c r="K1919">
        <v>0</v>
      </c>
      <c r="L1919">
        <v>0</v>
      </c>
      <c r="M1919">
        <v>1</v>
      </c>
      <c r="N1919">
        <v>0</v>
      </c>
      <c r="O1919" t="s">
        <v>17</v>
      </c>
      <c r="P1919" s="5" t="str" cm="1">
        <f t="array" ref="P1919">_xlfn.IFS(F1919=1,"Divorced",G1919=1,"Married",H1919=1,"Single",I1919=1,"Together",J1919=1,"Widow")</f>
        <v>Married</v>
      </c>
      <c r="Q1919" s="5" t="str" cm="1">
        <f t="array" ref="Q1919">_xlfn.IFS(K1919=1,"Basic",L1919=1,"Graduate",M1919=1,"Master",N1919=1,"PhD",TRUE,"Otherwise")</f>
        <v>Master</v>
      </c>
    </row>
    <row r="1920" spans="1:17">
      <c r="A1920">
        <v>1533</v>
      </c>
      <c r="B1920">
        <v>127159</v>
      </c>
      <c r="C1920">
        <v>1</v>
      </c>
      <c r="D1920">
        <v>1</v>
      </c>
      <c r="E1920">
        <v>47</v>
      </c>
      <c r="F1920">
        <v>0</v>
      </c>
      <c r="G1920">
        <v>1</v>
      </c>
      <c r="H1920">
        <v>0</v>
      </c>
      <c r="I1920">
        <v>0</v>
      </c>
      <c r="J1920">
        <v>0</v>
      </c>
      <c r="K1920">
        <v>0</v>
      </c>
      <c r="L1920">
        <v>0</v>
      </c>
      <c r="M1920">
        <v>1</v>
      </c>
      <c r="N1920">
        <v>0</v>
      </c>
      <c r="O1920" t="s">
        <v>19</v>
      </c>
      <c r="P1920" s="5" t="str" cm="1">
        <f t="array" ref="P1920">_xlfn.IFS(F1920=1,"Divorced",G1920=1,"Married",H1920=1,"Single",I1920=1,"Together",J1920=1,"Widow")</f>
        <v>Married</v>
      </c>
      <c r="Q1920" s="5" t="str" cm="1">
        <f t="array" ref="Q1920">_xlfn.IFS(K1920=1,"Basic",L1920=1,"Graduate",M1920=1,"Master",N1920=1,"PhD",TRUE,"Otherwise")</f>
        <v>Master</v>
      </c>
    </row>
    <row r="1921" spans="1:17">
      <c r="A1921">
        <v>2580</v>
      </c>
      <c r="B1921">
        <v>127116</v>
      </c>
      <c r="C1921">
        <v>1</v>
      </c>
      <c r="D1921">
        <v>1</v>
      </c>
      <c r="E1921">
        <v>59</v>
      </c>
      <c r="F1921">
        <v>0</v>
      </c>
      <c r="G1921">
        <v>1</v>
      </c>
      <c r="H1921">
        <v>0</v>
      </c>
      <c r="I1921">
        <v>0</v>
      </c>
      <c r="J1921">
        <v>0</v>
      </c>
      <c r="K1921">
        <v>0</v>
      </c>
      <c r="L1921">
        <v>1</v>
      </c>
      <c r="M1921">
        <v>0</v>
      </c>
      <c r="N1921">
        <v>0</v>
      </c>
      <c r="O1921" t="s">
        <v>28</v>
      </c>
      <c r="P1921" s="5" t="str" cm="1">
        <f t="array" ref="P1921">_xlfn.IFS(F1921=1,"Divorced",G1921=1,"Married",H1921=1,"Single",I1921=1,"Together",J1921=1,"Widow")</f>
        <v>Married</v>
      </c>
      <c r="Q1921" s="5" t="str" cm="1">
        <f t="array" ref="Q1921">_xlfn.IFS(K1921=1,"Basic",L1921=1,"Graduate",M1921=1,"Master",N1921=1,"PhD",TRUE,"Otherwise")</f>
        <v>Graduate</v>
      </c>
    </row>
    <row r="1922" spans="1:17">
      <c r="A1922">
        <v>2035</v>
      </c>
      <c r="B1922">
        <v>127100</v>
      </c>
      <c r="C1922">
        <v>1</v>
      </c>
      <c r="D1922">
        <v>0</v>
      </c>
      <c r="E1922">
        <v>37</v>
      </c>
      <c r="F1922">
        <v>0</v>
      </c>
      <c r="G1922">
        <v>1</v>
      </c>
      <c r="H1922">
        <v>0</v>
      </c>
      <c r="I1922">
        <v>0</v>
      </c>
      <c r="J1922">
        <v>0</v>
      </c>
      <c r="K1922">
        <v>0</v>
      </c>
      <c r="L1922">
        <v>0</v>
      </c>
      <c r="M1922">
        <v>1</v>
      </c>
      <c r="N1922">
        <v>0</v>
      </c>
      <c r="O1922" t="s">
        <v>29</v>
      </c>
      <c r="P1922" s="5" t="str" cm="1">
        <f t="array" ref="P1922">_xlfn.IFS(F1922=1,"Divorced",G1922=1,"Married",H1922=1,"Single",I1922=1,"Together",J1922=1,"Widow")</f>
        <v>Married</v>
      </c>
      <c r="Q1922" s="5" t="str" cm="1">
        <f t="array" ref="Q1922">_xlfn.IFS(K1922=1,"Basic",L1922=1,"Graduate",M1922=1,"Master",N1922=1,"PhD",TRUE,"Otherwise")</f>
        <v>Master</v>
      </c>
    </row>
    <row r="1923" spans="1:17">
      <c r="A1923">
        <v>2406</v>
      </c>
      <c r="B1923">
        <v>127100</v>
      </c>
      <c r="C1923">
        <v>1</v>
      </c>
      <c r="D1923">
        <v>0</v>
      </c>
      <c r="E1923">
        <v>37</v>
      </c>
      <c r="F1923">
        <v>0</v>
      </c>
      <c r="G1923">
        <v>1</v>
      </c>
      <c r="H1923">
        <v>0</v>
      </c>
      <c r="I1923">
        <v>0</v>
      </c>
      <c r="J1923">
        <v>0</v>
      </c>
      <c r="K1923">
        <v>0</v>
      </c>
      <c r="L1923">
        <v>0</v>
      </c>
      <c r="M1923">
        <v>1</v>
      </c>
      <c r="N1923">
        <v>0</v>
      </c>
      <c r="O1923" t="s">
        <v>28</v>
      </c>
      <c r="P1923" s="5" t="str" cm="1">
        <f t="array" ref="P1923">_xlfn.IFS(F1923=1,"Divorced",G1923=1,"Married",H1923=1,"Single",I1923=1,"Together",J1923=1,"Widow")</f>
        <v>Married</v>
      </c>
      <c r="Q1923" s="5" t="str" cm="1">
        <f t="array" ref="Q1923">_xlfn.IFS(K1923=1,"Basic",L1923=1,"Graduate",M1923=1,"Master",N1923=1,"PhD",TRUE,"Otherwise")</f>
        <v>Master</v>
      </c>
    </row>
    <row r="1924" spans="1:17">
      <c r="A1924">
        <v>2817</v>
      </c>
      <c r="B1924">
        <v>127071</v>
      </c>
      <c r="C1924">
        <v>1</v>
      </c>
      <c r="D1924">
        <v>0</v>
      </c>
      <c r="E1924">
        <v>52</v>
      </c>
      <c r="F1924">
        <v>1</v>
      </c>
      <c r="G1924">
        <v>0</v>
      </c>
      <c r="H1924">
        <v>0</v>
      </c>
      <c r="I1924">
        <v>0</v>
      </c>
      <c r="J1924">
        <v>0</v>
      </c>
      <c r="K1924">
        <v>0</v>
      </c>
      <c r="L1924">
        <v>0</v>
      </c>
      <c r="M1924">
        <v>1</v>
      </c>
      <c r="N1924">
        <v>0</v>
      </c>
      <c r="O1924" t="s">
        <v>19</v>
      </c>
      <c r="P1924" s="5" t="str" cm="1">
        <f t="array" ref="P1924">_xlfn.IFS(F1924=1,"Divorced",G1924=1,"Married",H1924=1,"Single",I1924=1,"Together",J1924=1,"Widow")</f>
        <v>Divorced</v>
      </c>
      <c r="Q1924" s="5" t="str" cm="1">
        <f t="array" ref="Q1924">_xlfn.IFS(K1924=1,"Basic",L1924=1,"Graduate",M1924=1,"Master",N1924=1,"PhD",TRUE,"Otherwise")</f>
        <v>Master</v>
      </c>
    </row>
    <row r="1925" spans="1:17">
      <c r="A1925">
        <v>1293</v>
      </c>
      <c r="B1925">
        <v>127038</v>
      </c>
      <c r="C1925">
        <v>0</v>
      </c>
      <c r="D1925">
        <v>0</v>
      </c>
      <c r="E1925">
        <v>54</v>
      </c>
      <c r="F1925">
        <v>0</v>
      </c>
      <c r="G1925">
        <v>0</v>
      </c>
      <c r="H1925">
        <v>0</v>
      </c>
      <c r="I1925">
        <v>0</v>
      </c>
      <c r="J1925">
        <v>1</v>
      </c>
      <c r="K1925">
        <v>0</v>
      </c>
      <c r="L1925">
        <v>1</v>
      </c>
      <c r="M1925">
        <v>0</v>
      </c>
      <c r="N1925">
        <v>0</v>
      </c>
      <c r="O1925" t="s">
        <v>19</v>
      </c>
      <c r="P1925" s="5" t="str" cm="1">
        <f t="array" ref="P1925">_xlfn.IFS(F1925=1,"Divorced",G1925=1,"Married",H1925=1,"Single",I1925=1,"Together",J1925=1,"Widow")</f>
        <v>Widow</v>
      </c>
      <c r="Q1925" s="5" t="str" cm="1">
        <f t="array" ref="Q1925">_xlfn.IFS(K1925=1,"Basic",L1925=1,"Graduate",M1925=1,"Master",N1925=1,"PhD",TRUE,"Otherwise")</f>
        <v>Graduate</v>
      </c>
    </row>
    <row r="1926" spans="1:17">
      <c r="A1926">
        <v>2265</v>
      </c>
      <c r="B1926">
        <v>126997</v>
      </c>
      <c r="C1926">
        <v>0</v>
      </c>
      <c r="D1926">
        <v>0</v>
      </c>
      <c r="E1926">
        <v>69</v>
      </c>
      <c r="F1926">
        <v>0</v>
      </c>
      <c r="G1926">
        <v>1</v>
      </c>
      <c r="H1926">
        <v>0</v>
      </c>
      <c r="I1926">
        <v>0</v>
      </c>
      <c r="J1926">
        <v>0</v>
      </c>
      <c r="K1926">
        <v>1</v>
      </c>
      <c r="L1926">
        <v>0</v>
      </c>
      <c r="M1926">
        <v>0</v>
      </c>
      <c r="N1926">
        <v>0</v>
      </c>
      <c r="O1926" t="s">
        <v>19</v>
      </c>
      <c r="P1926" s="5" t="str" cm="1">
        <f t="array" ref="P1926">_xlfn.IFS(F1926=1,"Divorced",G1926=1,"Married",H1926=1,"Single",I1926=1,"Together",J1926=1,"Widow")</f>
        <v>Married</v>
      </c>
      <c r="Q1926" s="5" t="str" cm="1">
        <f t="array" ref="Q1926">_xlfn.IFS(K1926=1,"Basic",L1926=1,"Graduate",M1926=1,"Master",N1926=1,"PhD",TRUE,"Otherwise")</f>
        <v>Basic</v>
      </c>
    </row>
    <row r="1927" spans="1:17">
      <c r="A1927">
        <v>2165</v>
      </c>
      <c r="B1927">
        <v>126954</v>
      </c>
      <c r="C1927">
        <v>1</v>
      </c>
      <c r="D1927">
        <v>0</v>
      </c>
      <c r="E1927">
        <v>49</v>
      </c>
      <c r="F1927">
        <v>0</v>
      </c>
      <c r="G1927">
        <v>0</v>
      </c>
      <c r="H1927">
        <v>1</v>
      </c>
      <c r="I1927">
        <v>0</v>
      </c>
      <c r="J1927">
        <v>0</v>
      </c>
      <c r="K1927">
        <v>0</v>
      </c>
      <c r="L1927">
        <v>1</v>
      </c>
      <c r="M1927">
        <v>0</v>
      </c>
      <c r="N1927">
        <v>0</v>
      </c>
      <c r="O1927" t="s">
        <v>17</v>
      </c>
      <c r="P1927" s="5" t="str" cm="1">
        <f t="array" ref="P1927">_xlfn.IFS(F1927=1,"Divorced",G1927=1,"Married",H1927=1,"Single",I1927=1,"Together",J1927=1,"Widow")</f>
        <v>Single</v>
      </c>
      <c r="Q1927" s="5" t="str" cm="1">
        <f t="array" ref="Q1927">_xlfn.IFS(K1927=1,"Basic",L1927=1,"Graduate",M1927=1,"Master",N1927=1,"PhD",TRUE,"Otherwise")</f>
        <v>Graduate</v>
      </c>
    </row>
    <row r="1928" spans="1:17">
      <c r="A1928">
        <v>2058</v>
      </c>
      <c r="B1928">
        <v>126907</v>
      </c>
      <c r="C1928">
        <v>1</v>
      </c>
      <c r="D1928">
        <v>1</v>
      </c>
      <c r="E1928">
        <v>44</v>
      </c>
      <c r="F1928">
        <v>0</v>
      </c>
      <c r="G1928">
        <v>0</v>
      </c>
      <c r="H1928">
        <v>0</v>
      </c>
      <c r="I1928">
        <v>1</v>
      </c>
      <c r="J1928">
        <v>0</v>
      </c>
      <c r="K1928">
        <v>0</v>
      </c>
      <c r="L1928">
        <v>0</v>
      </c>
      <c r="M1928">
        <v>0</v>
      </c>
      <c r="N1928">
        <v>0</v>
      </c>
      <c r="O1928" t="s">
        <v>28</v>
      </c>
      <c r="P1928" s="5" t="str" cm="1">
        <f t="array" ref="P1928">_xlfn.IFS(F1928=1,"Divorced",G1928=1,"Married",H1928=1,"Single",I1928=1,"Together",J1928=1,"Widow")</f>
        <v>Together</v>
      </c>
      <c r="Q1928" s="5" t="str" cm="1">
        <f t="array" ref="Q1928">_xlfn.IFS(K1928=1,"Basic",L1928=1,"Graduate",M1928=1,"Master",N1928=1,"PhD",TRUE,"Otherwise")</f>
        <v>Otherwise</v>
      </c>
    </row>
    <row r="1929" spans="1:17">
      <c r="A1929">
        <v>2363</v>
      </c>
      <c r="B1929">
        <v>126907</v>
      </c>
      <c r="C1929">
        <v>1</v>
      </c>
      <c r="D1929">
        <v>1</v>
      </c>
      <c r="E1929">
        <v>44</v>
      </c>
      <c r="F1929">
        <v>0</v>
      </c>
      <c r="G1929">
        <v>0</v>
      </c>
      <c r="H1929">
        <v>0</v>
      </c>
      <c r="I1929">
        <v>1</v>
      </c>
      <c r="J1929">
        <v>0</v>
      </c>
      <c r="K1929">
        <v>0</v>
      </c>
      <c r="L1929">
        <v>0</v>
      </c>
      <c r="M1929">
        <v>0</v>
      </c>
      <c r="N1929">
        <v>0</v>
      </c>
      <c r="O1929" t="s">
        <v>17</v>
      </c>
      <c r="P1929" s="5" t="str" cm="1">
        <f t="array" ref="P1929">_xlfn.IFS(F1929=1,"Divorced",G1929=1,"Married",H1929=1,"Single",I1929=1,"Together",J1929=1,"Widow")</f>
        <v>Together</v>
      </c>
      <c r="Q1929" s="5" t="str" cm="1">
        <f t="array" ref="Q1929">_xlfn.IFS(K1929=1,"Basic",L1929=1,"Graduate",M1929=1,"Master",N1929=1,"PhD",TRUE,"Otherwise")</f>
        <v>Otherwise</v>
      </c>
    </row>
    <row r="1930" spans="1:17">
      <c r="A1930">
        <v>2326</v>
      </c>
      <c r="B1930">
        <v>126887</v>
      </c>
      <c r="C1930">
        <v>0</v>
      </c>
      <c r="D1930">
        <v>1</v>
      </c>
      <c r="E1930">
        <v>61</v>
      </c>
      <c r="F1930">
        <v>0</v>
      </c>
      <c r="G1930">
        <v>1</v>
      </c>
      <c r="H1930">
        <v>0</v>
      </c>
      <c r="I1930">
        <v>0</v>
      </c>
      <c r="J1930">
        <v>0</v>
      </c>
      <c r="K1930">
        <v>0</v>
      </c>
      <c r="L1930">
        <v>0</v>
      </c>
      <c r="M1930">
        <v>0</v>
      </c>
      <c r="N1930">
        <v>0</v>
      </c>
      <c r="O1930" t="s">
        <v>34</v>
      </c>
      <c r="P1930" s="5" t="str" cm="1">
        <f t="array" ref="P1930">_xlfn.IFS(F1930=1,"Divorced",G1930=1,"Married",H1930=1,"Single",I1930=1,"Together",J1930=1,"Widow")</f>
        <v>Married</v>
      </c>
      <c r="Q1930" s="5" t="str" cm="1">
        <f t="array" ref="Q1930">_xlfn.IFS(K1930=1,"Basic",L1930=1,"Graduate",M1930=1,"Master",N1930=1,"PhD",TRUE,"Otherwise")</f>
        <v>Otherwise</v>
      </c>
    </row>
    <row r="1931" spans="1:17">
      <c r="A1931">
        <v>1594</v>
      </c>
      <c r="B1931">
        <v>126877</v>
      </c>
      <c r="C1931">
        <v>0</v>
      </c>
      <c r="D1931">
        <v>0</v>
      </c>
      <c r="E1931">
        <v>51</v>
      </c>
      <c r="F1931">
        <v>0</v>
      </c>
      <c r="G1931">
        <v>0</v>
      </c>
      <c r="H1931">
        <v>1</v>
      </c>
      <c r="I1931">
        <v>0</v>
      </c>
      <c r="J1931">
        <v>0</v>
      </c>
      <c r="K1931">
        <v>0</v>
      </c>
      <c r="L1931">
        <v>0</v>
      </c>
      <c r="M1931">
        <v>1</v>
      </c>
      <c r="N1931">
        <v>0</v>
      </c>
      <c r="O1931" t="s">
        <v>34</v>
      </c>
      <c r="P1931" s="5" t="str" cm="1">
        <f t="array" ref="P1931">_xlfn.IFS(F1931=1,"Divorced",G1931=1,"Married",H1931=1,"Single",I1931=1,"Together",J1931=1,"Widow")</f>
        <v>Single</v>
      </c>
      <c r="Q1931" s="5" t="str" cm="1">
        <f t="array" ref="Q1931">_xlfn.IFS(K1931=1,"Basic",L1931=1,"Graduate",M1931=1,"Master",N1931=1,"PhD",TRUE,"Otherwise")</f>
        <v>Master</v>
      </c>
    </row>
    <row r="1932" spans="1:17">
      <c r="A1932">
        <v>1791</v>
      </c>
      <c r="B1932">
        <v>126872</v>
      </c>
      <c r="C1932">
        <v>0</v>
      </c>
      <c r="D1932">
        <v>0</v>
      </c>
      <c r="E1932">
        <v>39</v>
      </c>
      <c r="F1932">
        <v>0</v>
      </c>
      <c r="G1932">
        <v>1</v>
      </c>
      <c r="H1932">
        <v>0</v>
      </c>
      <c r="I1932">
        <v>0</v>
      </c>
      <c r="J1932">
        <v>0</v>
      </c>
      <c r="K1932">
        <v>0</v>
      </c>
      <c r="L1932">
        <v>1</v>
      </c>
      <c r="M1932">
        <v>0</v>
      </c>
      <c r="N1932">
        <v>0</v>
      </c>
      <c r="O1932" t="s">
        <v>19</v>
      </c>
      <c r="P1932" s="5" t="str" cm="1">
        <f t="array" ref="P1932">_xlfn.IFS(F1932=1,"Divorced",G1932=1,"Married",H1932=1,"Single",I1932=1,"Together",J1932=1,"Widow")</f>
        <v>Married</v>
      </c>
      <c r="Q1932" s="5" t="str" cm="1">
        <f t="array" ref="Q1932">_xlfn.IFS(K1932=1,"Basic",L1932=1,"Graduate",M1932=1,"Master",N1932=1,"PhD",TRUE,"Otherwise")</f>
        <v>Graduate</v>
      </c>
    </row>
    <row r="1933" spans="1:17">
      <c r="A1933">
        <v>1874</v>
      </c>
      <c r="B1933">
        <v>126868</v>
      </c>
      <c r="C1933">
        <v>1</v>
      </c>
      <c r="D1933">
        <v>0</v>
      </c>
      <c r="E1933">
        <v>29</v>
      </c>
      <c r="F1933">
        <v>0</v>
      </c>
      <c r="G1933">
        <v>0</v>
      </c>
      <c r="H1933">
        <v>1</v>
      </c>
      <c r="I1933">
        <v>0</v>
      </c>
      <c r="J1933">
        <v>0</v>
      </c>
      <c r="K1933">
        <v>1</v>
      </c>
      <c r="L1933">
        <v>0</v>
      </c>
      <c r="M1933">
        <v>0</v>
      </c>
      <c r="N1933">
        <v>0</v>
      </c>
      <c r="O1933" t="s">
        <v>32</v>
      </c>
      <c r="P1933" s="5" t="str" cm="1">
        <f t="array" ref="P1933">_xlfn.IFS(F1933=1,"Divorced",G1933=1,"Married",H1933=1,"Single",I1933=1,"Together",J1933=1,"Widow")</f>
        <v>Single</v>
      </c>
      <c r="Q1933" s="5" t="str" cm="1">
        <f t="array" ref="Q1933">_xlfn.IFS(K1933=1,"Basic",L1933=1,"Graduate",M1933=1,"Master",N1933=1,"PhD",TRUE,"Otherwise")</f>
        <v>Basic</v>
      </c>
    </row>
    <row r="1934" spans="1:17">
      <c r="A1934">
        <v>1569</v>
      </c>
      <c r="B1934">
        <v>126850</v>
      </c>
      <c r="C1934">
        <v>1</v>
      </c>
      <c r="D1934">
        <v>1</v>
      </c>
      <c r="E1934">
        <v>49</v>
      </c>
      <c r="F1934">
        <v>0</v>
      </c>
      <c r="G1934">
        <v>0</v>
      </c>
      <c r="H1934">
        <v>0</v>
      </c>
      <c r="I1934">
        <v>1</v>
      </c>
      <c r="J1934">
        <v>0</v>
      </c>
      <c r="K1934">
        <v>0</v>
      </c>
      <c r="L1934">
        <v>0</v>
      </c>
      <c r="M1934">
        <v>0</v>
      </c>
      <c r="N1934">
        <v>0</v>
      </c>
      <c r="O1934" t="s">
        <v>19</v>
      </c>
      <c r="P1934" s="5" t="str" cm="1">
        <f t="array" ref="P1934">_xlfn.IFS(F1934=1,"Divorced",G1934=1,"Married",H1934=1,"Single",I1934=1,"Together",J1934=1,"Widow")</f>
        <v>Together</v>
      </c>
      <c r="Q1934" s="5" t="str" cm="1">
        <f t="array" ref="Q1934">_xlfn.IFS(K1934=1,"Basic",L1934=1,"Graduate",M1934=1,"Master",N1934=1,"PhD",TRUE,"Otherwise")</f>
        <v>Otherwise</v>
      </c>
    </row>
    <row r="1935" spans="1:17">
      <c r="A1935">
        <v>3199</v>
      </c>
      <c r="B1935">
        <v>126816</v>
      </c>
      <c r="C1935">
        <v>0</v>
      </c>
      <c r="D1935">
        <v>0</v>
      </c>
      <c r="E1935">
        <v>34</v>
      </c>
      <c r="F1935">
        <v>0</v>
      </c>
      <c r="G1935">
        <v>0</v>
      </c>
      <c r="H1935">
        <v>1</v>
      </c>
      <c r="I1935">
        <v>0</v>
      </c>
      <c r="J1935">
        <v>0</v>
      </c>
      <c r="K1935">
        <v>0</v>
      </c>
      <c r="L1935">
        <v>1</v>
      </c>
      <c r="M1935">
        <v>0</v>
      </c>
      <c r="N1935">
        <v>0</v>
      </c>
      <c r="O1935" t="s">
        <v>29</v>
      </c>
      <c r="P1935" s="5" t="str" cm="1">
        <f t="array" ref="P1935">_xlfn.IFS(F1935=1,"Divorced",G1935=1,"Married",H1935=1,"Single",I1935=1,"Together",J1935=1,"Widow")</f>
        <v>Single</v>
      </c>
      <c r="Q1935" s="5" t="str" cm="1">
        <f t="array" ref="Q1935">_xlfn.IFS(K1935=1,"Basic",L1935=1,"Graduate",M1935=1,"Master",N1935=1,"PhD",TRUE,"Otherwise")</f>
        <v>Graduate</v>
      </c>
    </row>
    <row r="1936" spans="1:17">
      <c r="A1936">
        <v>2373</v>
      </c>
      <c r="B1936">
        <v>126759</v>
      </c>
      <c r="C1936">
        <v>1</v>
      </c>
      <c r="D1936">
        <v>0</v>
      </c>
      <c r="E1936">
        <v>48</v>
      </c>
      <c r="F1936">
        <v>1</v>
      </c>
      <c r="G1936">
        <v>0</v>
      </c>
      <c r="H1936">
        <v>0</v>
      </c>
      <c r="I1936">
        <v>0</v>
      </c>
      <c r="J1936">
        <v>0</v>
      </c>
      <c r="K1936">
        <v>0</v>
      </c>
      <c r="L1936">
        <v>1</v>
      </c>
      <c r="M1936">
        <v>0</v>
      </c>
      <c r="N1936">
        <v>0</v>
      </c>
      <c r="O1936" t="s">
        <v>19</v>
      </c>
      <c r="P1936" s="5" t="str" cm="1">
        <f t="array" ref="P1936">_xlfn.IFS(F1936=1,"Divorced",G1936=1,"Married",H1936=1,"Single",I1936=1,"Together",J1936=1,"Widow")</f>
        <v>Divorced</v>
      </c>
      <c r="Q1936" s="5" t="str" cm="1">
        <f t="array" ref="Q1936">_xlfn.IFS(K1936=1,"Basic",L1936=1,"Graduate",M1936=1,"Master",N1936=1,"PhD",TRUE,"Otherwise")</f>
        <v>Graduate</v>
      </c>
    </row>
    <row r="1937" spans="1:17">
      <c r="A1937">
        <v>1657</v>
      </c>
      <c r="B1937">
        <v>126751</v>
      </c>
      <c r="C1937">
        <v>2</v>
      </c>
      <c r="D1937">
        <v>0</v>
      </c>
      <c r="E1937">
        <v>46</v>
      </c>
      <c r="F1937">
        <v>0</v>
      </c>
      <c r="G1937">
        <v>1</v>
      </c>
      <c r="H1937">
        <v>0</v>
      </c>
      <c r="I1937">
        <v>0</v>
      </c>
      <c r="J1937">
        <v>0</v>
      </c>
      <c r="K1937">
        <v>0</v>
      </c>
      <c r="L1937">
        <v>1</v>
      </c>
      <c r="M1937">
        <v>0</v>
      </c>
      <c r="N1937">
        <v>0</v>
      </c>
      <c r="O1937" t="s">
        <v>29</v>
      </c>
      <c r="P1937" s="5" t="str" cm="1">
        <f t="array" ref="P1937">_xlfn.IFS(F1937=1,"Divorced",G1937=1,"Married",H1937=1,"Single",I1937=1,"Together",J1937=1,"Widow")</f>
        <v>Married</v>
      </c>
      <c r="Q1937" s="5" t="str" cm="1">
        <f t="array" ref="Q1937">_xlfn.IFS(K1937=1,"Basic",L1937=1,"Graduate",M1937=1,"Master",N1937=1,"PhD",TRUE,"Otherwise")</f>
        <v>Graduate</v>
      </c>
    </row>
    <row r="1938" spans="1:17">
      <c r="A1938">
        <v>1004</v>
      </c>
      <c r="B1938">
        <v>126646</v>
      </c>
      <c r="C1938">
        <v>1</v>
      </c>
      <c r="D1938">
        <v>0</v>
      </c>
      <c r="E1938">
        <v>36</v>
      </c>
      <c r="F1938">
        <v>0</v>
      </c>
      <c r="G1938">
        <v>0</v>
      </c>
      <c r="H1938">
        <v>0</v>
      </c>
      <c r="I1938">
        <v>1</v>
      </c>
      <c r="J1938">
        <v>0</v>
      </c>
      <c r="K1938">
        <v>0</v>
      </c>
      <c r="L1938">
        <v>1</v>
      </c>
      <c r="M1938">
        <v>0</v>
      </c>
      <c r="N1938">
        <v>0</v>
      </c>
      <c r="O1938" t="s">
        <v>32</v>
      </c>
      <c r="P1938" s="5" t="str" cm="1">
        <f t="array" ref="P1938">_xlfn.IFS(F1938=1,"Divorced",G1938=1,"Married",H1938=1,"Single",I1938=1,"Together",J1938=1,"Widow")</f>
        <v>Together</v>
      </c>
      <c r="Q1938" s="5" t="str" cm="1">
        <f t="array" ref="Q1938">_xlfn.IFS(K1938=1,"Basic",L1938=1,"Graduate",M1938=1,"Master",N1938=1,"PhD",TRUE,"Otherwise")</f>
        <v>Graduate</v>
      </c>
    </row>
    <row r="1939" spans="1:17">
      <c r="A1939">
        <v>2845</v>
      </c>
      <c r="B1939">
        <v>126642</v>
      </c>
      <c r="C1939">
        <v>1</v>
      </c>
      <c r="D1939">
        <v>0</v>
      </c>
      <c r="E1939">
        <v>53</v>
      </c>
      <c r="F1939">
        <v>1</v>
      </c>
      <c r="G1939">
        <v>0</v>
      </c>
      <c r="H1939">
        <v>0</v>
      </c>
      <c r="I1939">
        <v>0</v>
      </c>
      <c r="J1939">
        <v>0</v>
      </c>
      <c r="K1939">
        <v>0</v>
      </c>
      <c r="L1939">
        <v>0</v>
      </c>
      <c r="M1939">
        <v>0</v>
      </c>
      <c r="N1939">
        <v>1</v>
      </c>
      <c r="O1939" t="s">
        <v>29</v>
      </c>
      <c r="P1939" s="5" t="str" cm="1">
        <f t="array" ref="P1939">_xlfn.IFS(F1939=1,"Divorced",G1939=1,"Married",H1939=1,"Single",I1939=1,"Together",J1939=1,"Widow")</f>
        <v>Divorced</v>
      </c>
      <c r="Q1939" s="5" t="str" cm="1">
        <f t="array" ref="Q1939">_xlfn.IFS(K1939=1,"Basic",L1939=1,"Graduate",M1939=1,"Master",N1939=1,"PhD",TRUE,"Otherwise")</f>
        <v>PhD</v>
      </c>
    </row>
    <row r="1940" spans="1:17">
      <c r="A1940">
        <v>2130</v>
      </c>
      <c r="B1940">
        <v>126576</v>
      </c>
      <c r="C1940">
        <v>1</v>
      </c>
      <c r="D1940">
        <v>0</v>
      </c>
      <c r="E1940">
        <v>34</v>
      </c>
      <c r="F1940">
        <v>0</v>
      </c>
      <c r="G1940">
        <v>0</v>
      </c>
      <c r="H1940">
        <v>1</v>
      </c>
      <c r="I1940">
        <v>0</v>
      </c>
      <c r="J1940">
        <v>0</v>
      </c>
      <c r="K1940">
        <v>0</v>
      </c>
      <c r="L1940">
        <v>1</v>
      </c>
      <c r="M1940">
        <v>0</v>
      </c>
      <c r="N1940">
        <v>0</v>
      </c>
      <c r="O1940" t="s">
        <v>28</v>
      </c>
      <c r="P1940" s="5" t="str" cm="1">
        <f t="array" ref="P1940">_xlfn.IFS(F1940=1,"Divorced",G1940=1,"Married",H1940=1,"Single",I1940=1,"Together",J1940=1,"Widow")</f>
        <v>Single</v>
      </c>
      <c r="Q1940" s="5" t="str" cm="1">
        <f t="array" ref="Q1940">_xlfn.IFS(K1940=1,"Basic",L1940=1,"Graduate",M1940=1,"Master",N1940=1,"PhD",TRUE,"Otherwise")</f>
        <v>Graduate</v>
      </c>
    </row>
    <row r="1941" spans="1:17">
      <c r="A1941">
        <v>1678</v>
      </c>
      <c r="B1941">
        <v>126518</v>
      </c>
      <c r="C1941">
        <v>1</v>
      </c>
      <c r="D1941">
        <v>1</v>
      </c>
      <c r="E1941">
        <v>71</v>
      </c>
      <c r="F1941">
        <v>0</v>
      </c>
      <c r="G1941">
        <v>0</v>
      </c>
      <c r="H1941">
        <v>1</v>
      </c>
      <c r="I1941">
        <v>0</v>
      </c>
      <c r="J1941">
        <v>0</v>
      </c>
      <c r="K1941">
        <v>0</v>
      </c>
      <c r="L1941">
        <v>0</v>
      </c>
      <c r="M1941">
        <v>0</v>
      </c>
      <c r="N1941">
        <v>1</v>
      </c>
      <c r="O1941" t="s">
        <v>34</v>
      </c>
      <c r="P1941" s="5" t="str" cm="1">
        <f t="array" ref="P1941">_xlfn.IFS(F1941=1,"Divorced",G1941=1,"Married",H1941=1,"Single",I1941=1,"Together",J1941=1,"Widow")</f>
        <v>Single</v>
      </c>
      <c r="Q1941" s="5" t="str" cm="1">
        <f t="array" ref="Q1941">_xlfn.IFS(K1941=1,"Basic",L1941=1,"Graduate",M1941=1,"Master",N1941=1,"PhD",TRUE,"Otherwise")</f>
        <v>PhD</v>
      </c>
    </row>
    <row r="1942" spans="1:17">
      <c r="A1942">
        <v>1240</v>
      </c>
      <c r="B1942">
        <v>126490</v>
      </c>
      <c r="C1942">
        <v>0</v>
      </c>
      <c r="D1942">
        <v>0</v>
      </c>
      <c r="E1942">
        <v>62</v>
      </c>
      <c r="F1942">
        <v>0</v>
      </c>
      <c r="G1942">
        <v>0</v>
      </c>
      <c r="H1942">
        <v>0</v>
      </c>
      <c r="I1942">
        <v>1</v>
      </c>
      <c r="J1942">
        <v>0</v>
      </c>
      <c r="K1942">
        <v>0</v>
      </c>
      <c r="L1942">
        <v>0</v>
      </c>
      <c r="M1942">
        <v>0</v>
      </c>
      <c r="N1942">
        <v>0</v>
      </c>
      <c r="O1942" t="s">
        <v>34</v>
      </c>
      <c r="P1942" s="5" t="str" cm="1">
        <f t="array" ref="P1942">_xlfn.IFS(F1942=1,"Divorced",G1942=1,"Married",H1942=1,"Single",I1942=1,"Together",J1942=1,"Widow")</f>
        <v>Together</v>
      </c>
      <c r="Q1942" s="5" t="str" cm="1">
        <f t="array" ref="Q1942">_xlfn.IFS(K1942=1,"Basic",L1942=1,"Graduate",M1942=1,"Master",N1942=1,"PhD",TRUE,"Otherwise")</f>
        <v>Otherwise</v>
      </c>
    </row>
    <row r="1943" spans="1:17">
      <c r="A1943">
        <v>1639</v>
      </c>
      <c r="B1943">
        <v>126490</v>
      </c>
      <c r="C1943">
        <v>0</v>
      </c>
      <c r="D1943">
        <v>0</v>
      </c>
      <c r="E1943">
        <v>62</v>
      </c>
      <c r="F1943">
        <v>0</v>
      </c>
      <c r="G1943">
        <v>0</v>
      </c>
      <c r="H1943">
        <v>0</v>
      </c>
      <c r="I1943">
        <v>1</v>
      </c>
      <c r="J1943">
        <v>0</v>
      </c>
      <c r="K1943">
        <v>0</v>
      </c>
      <c r="L1943">
        <v>0</v>
      </c>
      <c r="M1943">
        <v>0</v>
      </c>
      <c r="N1943">
        <v>0</v>
      </c>
      <c r="O1943" t="s">
        <v>29</v>
      </c>
      <c r="P1943" s="5" t="str" cm="1">
        <f t="array" ref="P1943">_xlfn.IFS(F1943=1,"Divorced",G1943=1,"Married",H1943=1,"Single",I1943=1,"Together",J1943=1,"Widow")</f>
        <v>Together</v>
      </c>
      <c r="Q1943" s="5" t="str" cm="1">
        <f t="array" ref="Q1943">_xlfn.IFS(K1943=1,"Basic",L1943=1,"Graduate",M1943=1,"Master",N1943=1,"PhD",TRUE,"Otherwise")</f>
        <v>Otherwise</v>
      </c>
    </row>
    <row r="1944" spans="1:17">
      <c r="A1944">
        <v>3151</v>
      </c>
      <c r="B1944">
        <v>126487</v>
      </c>
      <c r="C1944">
        <v>1</v>
      </c>
      <c r="D1944">
        <v>0</v>
      </c>
      <c r="E1944">
        <v>42</v>
      </c>
      <c r="F1944">
        <v>0</v>
      </c>
      <c r="G1944">
        <v>0</v>
      </c>
      <c r="H1944">
        <v>1</v>
      </c>
      <c r="I1944">
        <v>0</v>
      </c>
      <c r="J1944">
        <v>0</v>
      </c>
      <c r="K1944">
        <v>1</v>
      </c>
      <c r="L1944">
        <v>0</v>
      </c>
      <c r="M1944">
        <v>0</v>
      </c>
      <c r="N1944">
        <v>0</v>
      </c>
      <c r="O1944" t="s">
        <v>29</v>
      </c>
      <c r="P1944" s="5" t="str" cm="1">
        <f t="array" ref="P1944">_xlfn.IFS(F1944=1,"Divorced",G1944=1,"Married",H1944=1,"Single",I1944=1,"Together",J1944=1,"Widow")</f>
        <v>Single</v>
      </c>
      <c r="Q1944" s="5" t="str" cm="1">
        <f t="array" ref="Q1944">_xlfn.IFS(K1944=1,"Basic",L1944=1,"Graduate",M1944=1,"Master",N1944=1,"PhD",TRUE,"Otherwise")</f>
        <v>Basic</v>
      </c>
    </row>
    <row r="1945" spans="1:17">
      <c r="A1945">
        <v>1073</v>
      </c>
      <c r="B1945">
        <v>126326</v>
      </c>
      <c r="C1945">
        <v>0</v>
      </c>
      <c r="D1945">
        <v>0</v>
      </c>
      <c r="E1945">
        <v>44</v>
      </c>
      <c r="F1945">
        <v>0</v>
      </c>
      <c r="G1945">
        <v>0</v>
      </c>
      <c r="H1945">
        <v>0</v>
      </c>
      <c r="I1945">
        <v>1</v>
      </c>
      <c r="J1945">
        <v>0</v>
      </c>
      <c r="K1945">
        <v>0</v>
      </c>
      <c r="L1945">
        <v>0</v>
      </c>
      <c r="M1945">
        <v>0</v>
      </c>
      <c r="N1945">
        <v>0</v>
      </c>
      <c r="O1945" t="s">
        <v>17</v>
      </c>
      <c r="P1945" s="5" t="str" cm="1">
        <f t="array" ref="P1945">_xlfn.IFS(F1945=1,"Divorced",G1945=1,"Married",H1945=1,"Single",I1945=1,"Together",J1945=1,"Widow")</f>
        <v>Together</v>
      </c>
      <c r="Q1945" s="5" t="str" cm="1">
        <f t="array" ref="Q1945">_xlfn.IFS(K1945=1,"Basic",L1945=1,"Graduate",M1945=1,"Master",N1945=1,"PhD",TRUE,"Otherwise")</f>
        <v>Otherwise</v>
      </c>
    </row>
    <row r="1946" spans="1:17">
      <c r="A1946">
        <v>1076</v>
      </c>
      <c r="B1946">
        <v>126304</v>
      </c>
      <c r="C1946">
        <v>1</v>
      </c>
      <c r="D1946">
        <v>0</v>
      </c>
      <c r="E1946">
        <v>51</v>
      </c>
      <c r="F1946">
        <v>0</v>
      </c>
      <c r="G1946">
        <v>1</v>
      </c>
      <c r="H1946">
        <v>0</v>
      </c>
      <c r="I1946">
        <v>0</v>
      </c>
      <c r="J1946">
        <v>0</v>
      </c>
      <c r="K1946">
        <v>0</v>
      </c>
      <c r="L1946">
        <v>1</v>
      </c>
      <c r="M1946">
        <v>0</v>
      </c>
      <c r="N1946">
        <v>0</v>
      </c>
      <c r="O1946" t="s">
        <v>32</v>
      </c>
      <c r="P1946" s="5" t="str" cm="1">
        <f t="array" ref="P1946">_xlfn.IFS(F1946=1,"Divorced",G1946=1,"Married",H1946=1,"Single",I1946=1,"Together",J1946=1,"Widow")</f>
        <v>Married</v>
      </c>
      <c r="Q1946" s="5" t="str" cm="1">
        <f t="array" ref="Q1946">_xlfn.IFS(K1946=1,"Basic",L1946=1,"Graduate",M1946=1,"Master",N1946=1,"PhD",TRUE,"Otherwise")</f>
        <v>Graduate</v>
      </c>
    </row>
    <row r="1947" spans="1:17">
      <c r="A1947">
        <v>2433</v>
      </c>
      <c r="B1947">
        <v>126290</v>
      </c>
      <c r="C1947">
        <v>1</v>
      </c>
      <c r="D1947">
        <v>1</v>
      </c>
      <c r="E1947">
        <v>48</v>
      </c>
      <c r="F1947">
        <v>0</v>
      </c>
      <c r="G1947">
        <v>0</v>
      </c>
      <c r="H1947">
        <v>0</v>
      </c>
      <c r="I1947">
        <v>1</v>
      </c>
      <c r="J1947">
        <v>0</v>
      </c>
      <c r="K1947">
        <v>0</v>
      </c>
      <c r="L1947">
        <v>1</v>
      </c>
      <c r="M1947">
        <v>0</v>
      </c>
      <c r="N1947">
        <v>0</v>
      </c>
      <c r="O1947" t="s">
        <v>19</v>
      </c>
      <c r="P1947" s="5" t="str" cm="1">
        <f t="array" ref="P1947">_xlfn.IFS(F1947=1,"Divorced",G1947=1,"Married",H1947=1,"Single",I1947=1,"Together",J1947=1,"Widow")</f>
        <v>Together</v>
      </c>
      <c r="Q1947" s="5" t="str" cm="1">
        <f t="array" ref="Q1947">_xlfn.IFS(K1947=1,"Basic",L1947=1,"Graduate",M1947=1,"Master",N1947=1,"PhD",TRUE,"Otherwise")</f>
        <v>Graduate</v>
      </c>
    </row>
    <row r="1948" spans="1:17">
      <c r="A1948">
        <v>2202</v>
      </c>
      <c r="B1948">
        <v>126228</v>
      </c>
      <c r="C1948">
        <v>1</v>
      </c>
      <c r="D1948">
        <v>0</v>
      </c>
      <c r="E1948">
        <v>47</v>
      </c>
      <c r="F1948">
        <v>0</v>
      </c>
      <c r="G1948">
        <v>1</v>
      </c>
      <c r="H1948">
        <v>0</v>
      </c>
      <c r="I1948">
        <v>0</v>
      </c>
      <c r="J1948">
        <v>0</v>
      </c>
      <c r="K1948">
        <v>0</v>
      </c>
      <c r="L1948">
        <v>1</v>
      </c>
      <c r="M1948">
        <v>0</v>
      </c>
      <c r="N1948">
        <v>0</v>
      </c>
      <c r="O1948" t="s">
        <v>28</v>
      </c>
      <c r="P1948" s="5" t="str" cm="1">
        <f t="array" ref="P1948">_xlfn.IFS(F1948=1,"Divorced",G1948=1,"Married",H1948=1,"Single",I1948=1,"Together",J1948=1,"Widow")</f>
        <v>Married</v>
      </c>
      <c r="Q1948" s="5" t="str" cm="1">
        <f t="array" ref="Q1948">_xlfn.IFS(K1948=1,"Basic",L1948=1,"Graduate",M1948=1,"Master",N1948=1,"PhD",TRUE,"Otherwise")</f>
        <v>Graduate</v>
      </c>
    </row>
    <row r="1949" spans="1:17">
      <c r="A1949">
        <v>1582</v>
      </c>
      <c r="B1949">
        <v>126224</v>
      </c>
      <c r="C1949">
        <v>1</v>
      </c>
      <c r="D1949">
        <v>0</v>
      </c>
      <c r="E1949">
        <v>42</v>
      </c>
      <c r="F1949">
        <v>0</v>
      </c>
      <c r="G1949">
        <v>1</v>
      </c>
      <c r="H1949">
        <v>0</v>
      </c>
      <c r="I1949">
        <v>0</v>
      </c>
      <c r="J1949">
        <v>0</v>
      </c>
      <c r="K1949">
        <v>0</v>
      </c>
      <c r="L1949">
        <v>0</v>
      </c>
      <c r="M1949">
        <v>0</v>
      </c>
      <c r="N1949">
        <v>0</v>
      </c>
      <c r="O1949" t="s">
        <v>34</v>
      </c>
      <c r="P1949" s="5" t="str" cm="1">
        <f t="array" ref="P1949">_xlfn.IFS(F1949=1,"Divorced",G1949=1,"Married",H1949=1,"Single",I1949=1,"Together",J1949=1,"Widow")</f>
        <v>Married</v>
      </c>
      <c r="Q1949" s="5" t="str" cm="1">
        <f t="array" ref="Q1949">_xlfn.IFS(K1949=1,"Basic",L1949=1,"Graduate",M1949=1,"Master",N1949=1,"PhD",TRUE,"Otherwise")</f>
        <v>Otherwise</v>
      </c>
    </row>
    <row r="1950" spans="1:17">
      <c r="A1950">
        <v>1591</v>
      </c>
      <c r="B1950">
        <v>126150</v>
      </c>
      <c r="C1950">
        <v>2</v>
      </c>
      <c r="D1950">
        <v>1</v>
      </c>
      <c r="E1950">
        <v>64</v>
      </c>
      <c r="F1950">
        <v>1</v>
      </c>
      <c r="G1950">
        <v>0</v>
      </c>
      <c r="H1950">
        <v>0</v>
      </c>
      <c r="I1950">
        <v>0</v>
      </c>
      <c r="J1950">
        <v>0</v>
      </c>
      <c r="K1950">
        <v>0</v>
      </c>
      <c r="L1950">
        <v>1</v>
      </c>
      <c r="M1950">
        <v>0</v>
      </c>
      <c r="N1950">
        <v>0</v>
      </c>
      <c r="O1950" t="s">
        <v>29</v>
      </c>
      <c r="P1950" s="5" t="str" cm="1">
        <f t="array" ref="P1950">_xlfn.IFS(F1950=1,"Divorced",G1950=1,"Married",H1950=1,"Single",I1950=1,"Together",J1950=1,"Widow")</f>
        <v>Divorced</v>
      </c>
      <c r="Q1950" s="5" t="str" cm="1">
        <f t="array" ref="Q1950">_xlfn.IFS(K1950=1,"Basic",L1950=1,"Graduate",M1950=1,"Master",N1950=1,"PhD",TRUE,"Otherwise")</f>
        <v>Graduate</v>
      </c>
    </row>
    <row r="1951" spans="1:17">
      <c r="A1951">
        <v>1501</v>
      </c>
      <c r="B1951">
        <v>126095</v>
      </c>
      <c r="C1951">
        <v>1</v>
      </c>
      <c r="D1951">
        <v>0</v>
      </c>
      <c r="E1951">
        <v>30</v>
      </c>
      <c r="F1951">
        <v>0</v>
      </c>
      <c r="G1951">
        <v>0</v>
      </c>
      <c r="H1951">
        <v>1</v>
      </c>
      <c r="I1951">
        <v>0</v>
      </c>
      <c r="J1951">
        <v>0</v>
      </c>
      <c r="K1951">
        <v>0</v>
      </c>
      <c r="L1951">
        <v>1</v>
      </c>
      <c r="M1951">
        <v>0</v>
      </c>
      <c r="N1951">
        <v>0</v>
      </c>
      <c r="O1951" t="s">
        <v>29</v>
      </c>
      <c r="P1951" s="5" t="str" cm="1">
        <f t="array" ref="P1951">_xlfn.IFS(F1951=1,"Divorced",G1951=1,"Married",H1951=1,"Single",I1951=1,"Together",J1951=1,"Widow")</f>
        <v>Single</v>
      </c>
      <c r="Q1951" s="5" t="str" cm="1">
        <f t="array" ref="Q1951">_xlfn.IFS(K1951=1,"Basic",L1951=1,"Graduate",M1951=1,"Master",N1951=1,"PhD",TRUE,"Otherwise")</f>
        <v>Graduate</v>
      </c>
    </row>
    <row r="1952" spans="1:17">
      <c r="A1952">
        <v>1158</v>
      </c>
      <c r="B1952">
        <v>126091</v>
      </c>
      <c r="C1952">
        <v>1</v>
      </c>
      <c r="D1952">
        <v>1</v>
      </c>
      <c r="E1952">
        <v>63</v>
      </c>
      <c r="F1952">
        <v>0</v>
      </c>
      <c r="G1952">
        <v>0</v>
      </c>
      <c r="H1952">
        <v>0</v>
      </c>
      <c r="I1952">
        <v>1</v>
      </c>
      <c r="J1952">
        <v>0</v>
      </c>
      <c r="K1952">
        <v>0</v>
      </c>
      <c r="L1952">
        <v>1</v>
      </c>
      <c r="M1952">
        <v>0</v>
      </c>
      <c r="N1952">
        <v>0</v>
      </c>
      <c r="O1952" t="s">
        <v>28</v>
      </c>
      <c r="P1952" s="5" t="str" cm="1">
        <f t="array" ref="P1952">_xlfn.IFS(F1952=1,"Divorced",G1952=1,"Married",H1952=1,"Single",I1952=1,"Together",J1952=1,"Widow")</f>
        <v>Together</v>
      </c>
      <c r="Q1952" s="5" t="str" cm="1">
        <f t="array" ref="Q1952">_xlfn.IFS(K1952=1,"Basic",L1952=1,"Graduate",M1952=1,"Master",N1952=1,"PhD",TRUE,"Otherwise")</f>
        <v>Graduate</v>
      </c>
    </row>
    <row r="1953" spans="1:17">
      <c r="A1953">
        <v>1978</v>
      </c>
      <c r="B1953">
        <v>126091</v>
      </c>
      <c r="C1953">
        <v>1</v>
      </c>
      <c r="D1953">
        <v>1</v>
      </c>
      <c r="E1953">
        <v>63</v>
      </c>
      <c r="F1953">
        <v>0</v>
      </c>
      <c r="G1953">
        <v>0</v>
      </c>
      <c r="H1953">
        <v>0</v>
      </c>
      <c r="I1953">
        <v>1</v>
      </c>
      <c r="J1953">
        <v>0</v>
      </c>
      <c r="K1953">
        <v>0</v>
      </c>
      <c r="L1953">
        <v>1</v>
      </c>
      <c r="M1953">
        <v>0</v>
      </c>
      <c r="N1953">
        <v>0</v>
      </c>
      <c r="O1953" t="s">
        <v>34</v>
      </c>
      <c r="P1953" s="5" t="str" cm="1">
        <f t="array" ref="P1953">_xlfn.IFS(F1953=1,"Divorced",G1953=1,"Married",H1953=1,"Single",I1953=1,"Together",J1953=1,"Widow")</f>
        <v>Together</v>
      </c>
      <c r="Q1953" s="5" t="str" cm="1">
        <f t="array" ref="Q1953">_xlfn.IFS(K1953=1,"Basic",L1953=1,"Graduate",M1953=1,"Master",N1953=1,"PhD",TRUE,"Otherwise")</f>
        <v>Graduate</v>
      </c>
    </row>
    <row r="1954" spans="1:17">
      <c r="A1954">
        <v>3148</v>
      </c>
      <c r="B1954">
        <v>126067</v>
      </c>
      <c r="C1954">
        <v>1</v>
      </c>
      <c r="D1954">
        <v>0</v>
      </c>
      <c r="E1954">
        <v>46</v>
      </c>
      <c r="F1954">
        <v>0</v>
      </c>
      <c r="G1954">
        <v>1</v>
      </c>
      <c r="H1954">
        <v>0</v>
      </c>
      <c r="I1954">
        <v>0</v>
      </c>
      <c r="J1954">
        <v>0</v>
      </c>
      <c r="K1954">
        <v>0</v>
      </c>
      <c r="L1954">
        <v>1</v>
      </c>
      <c r="M1954">
        <v>0</v>
      </c>
      <c r="N1954">
        <v>0</v>
      </c>
      <c r="O1954" t="s">
        <v>34</v>
      </c>
      <c r="P1954" s="5" t="str" cm="1">
        <f t="array" ref="P1954">_xlfn.IFS(F1954=1,"Divorced",G1954=1,"Married",H1954=1,"Single",I1954=1,"Together",J1954=1,"Widow")</f>
        <v>Married</v>
      </c>
      <c r="Q1954" s="5" t="str" cm="1">
        <f t="array" ref="Q1954">_xlfn.IFS(K1954=1,"Basic",L1954=1,"Graduate",M1954=1,"Master",N1954=1,"PhD",TRUE,"Otherwise")</f>
        <v>Graduate</v>
      </c>
    </row>
    <row r="1955" spans="1:17">
      <c r="A1955">
        <v>1645</v>
      </c>
      <c r="B1955">
        <v>125965</v>
      </c>
      <c r="C1955">
        <v>0</v>
      </c>
      <c r="D1955">
        <v>0</v>
      </c>
      <c r="E1955">
        <v>40</v>
      </c>
      <c r="F1955">
        <v>0</v>
      </c>
      <c r="G1955">
        <v>1</v>
      </c>
      <c r="H1955">
        <v>0</v>
      </c>
      <c r="I1955">
        <v>0</v>
      </c>
      <c r="J1955">
        <v>0</v>
      </c>
      <c r="K1955">
        <v>1</v>
      </c>
      <c r="L1955">
        <v>0</v>
      </c>
      <c r="M1955">
        <v>0</v>
      </c>
      <c r="N1955">
        <v>0</v>
      </c>
      <c r="O1955" t="s">
        <v>29</v>
      </c>
      <c r="P1955" s="5" t="str" cm="1">
        <f t="array" ref="P1955">_xlfn.IFS(F1955=1,"Divorced",G1955=1,"Married",H1955=1,"Single",I1955=1,"Together",J1955=1,"Widow")</f>
        <v>Married</v>
      </c>
      <c r="Q1955" s="5" t="str" cm="1">
        <f t="array" ref="Q1955">_xlfn.IFS(K1955=1,"Basic",L1955=1,"Graduate",M1955=1,"Master",N1955=1,"PhD",TRUE,"Otherwise")</f>
        <v>Basic</v>
      </c>
    </row>
    <row r="1956" spans="1:17">
      <c r="A1956">
        <v>2034</v>
      </c>
      <c r="B1956">
        <v>125959</v>
      </c>
      <c r="C1956">
        <v>1</v>
      </c>
      <c r="D1956">
        <v>1</v>
      </c>
      <c r="E1956">
        <v>50</v>
      </c>
      <c r="F1956">
        <v>1</v>
      </c>
      <c r="G1956">
        <v>0</v>
      </c>
      <c r="H1956">
        <v>0</v>
      </c>
      <c r="I1956">
        <v>0</v>
      </c>
      <c r="J1956">
        <v>0</v>
      </c>
      <c r="K1956">
        <v>0</v>
      </c>
      <c r="L1956">
        <v>0</v>
      </c>
      <c r="M1956">
        <v>0</v>
      </c>
      <c r="N1956">
        <v>0</v>
      </c>
      <c r="O1956" t="s">
        <v>28</v>
      </c>
      <c r="P1956" s="5" t="str" cm="1">
        <f t="array" ref="P1956">_xlfn.IFS(F1956=1,"Divorced",G1956=1,"Married",H1956=1,"Single",I1956=1,"Together",J1956=1,"Widow")</f>
        <v>Divorced</v>
      </c>
      <c r="Q1956" s="5" t="str" cm="1">
        <f t="array" ref="Q1956">_xlfn.IFS(K1956=1,"Basic",L1956=1,"Graduate",M1956=1,"Master",N1956=1,"PhD",TRUE,"Otherwise")</f>
        <v>Otherwise</v>
      </c>
    </row>
    <row r="1957" spans="1:17">
      <c r="A1957">
        <v>2112</v>
      </c>
      <c r="B1957">
        <v>125930</v>
      </c>
      <c r="C1957">
        <v>1</v>
      </c>
      <c r="D1957">
        <v>1</v>
      </c>
      <c r="E1957">
        <v>53</v>
      </c>
      <c r="F1957">
        <v>0</v>
      </c>
      <c r="G1957">
        <v>0</v>
      </c>
      <c r="H1957">
        <v>1</v>
      </c>
      <c r="I1957">
        <v>0</v>
      </c>
      <c r="J1957">
        <v>0</v>
      </c>
      <c r="K1957">
        <v>0</v>
      </c>
      <c r="L1957">
        <v>1</v>
      </c>
      <c r="M1957">
        <v>0</v>
      </c>
      <c r="N1957">
        <v>0</v>
      </c>
      <c r="O1957" t="s">
        <v>28</v>
      </c>
      <c r="P1957" s="5" t="str" cm="1">
        <f t="array" ref="P1957">_xlfn.IFS(F1957=1,"Divorced",G1957=1,"Married",H1957=1,"Single",I1957=1,"Together",J1957=1,"Widow")</f>
        <v>Single</v>
      </c>
      <c r="Q1957" s="5" t="str" cm="1">
        <f t="array" ref="Q1957">_xlfn.IFS(K1957=1,"Basic",L1957=1,"Graduate",M1957=1,"Master",N1957=1,"PhD",TRUE,"Otherwise")</f>
        <v>Graduate</v>
      </c>
    </row>
    <row r="1958" spans="1:17">
      <c r="A1958">
        <v>1698</v>
      </c>
      <c r="B1958">
        <v>125851</v>
      </c>
      <c r="C1958">
        <v>1</v>
      </c>
      <c r="D1958">
        <v>0</v>
      </c>
      <c r="E1958">
        <v>42</v>
      </c>
      <c r="F1958">
        <v>0</v>
      </c>
      <c r="G1958">
        <v>0</v>
      </c>
      <c r="H1958">
        <v>0</v>
      </c>
      <c r="I1958">
        <v>1</v>
      </c>
      <c r="J1958">
        <v>0</v>
      </c>
      <c r="K1958">
        <v>0</v>
      </c>
      <c r="L1958">
        <v>1</v>
      </c>
      <c r="M1958">
        <v>0</v>
      </c>
      <c r="N1958">
        <v>0</v>
      </c>
      <c r="O1958" t="s">
        <v>28</v>
      </c>
      <c r="P1958" s="5" t="str" cm="1">
        <f t="array" ref="P1958">_xlfn.IFS(F1958=1,"Divorced",G1958=1,"Married",H1958=1,"Single",I1958=1,"Together",J1958=1,"Widow")</f>
        <v>Together</v>
      </c>
      <c r="Q1958" s="5" t="str" cm="1">
        <f t="array" ref="Q1958">_xlfn.IFS(K1958=1,"Basic",L1958=1,"Graduate",M1958=1,"Master",N1958=1,"PhD",TRUE,"Otherwise")</f>
        <v>Graduate</v>
      </c>
    </row>
    <row r="1959" spans="1:17">
      <c r="A1959">
        <v>3088</v>
      </c>
      <c r="B1959">
        <v>125818</v>
      </c>
      <c r="C1959">
        <v>1</v>
      </c>
      <c r="D1959">
        <v>0</v>
      </c>
      <c r="E1959">
        <v>49</v>
      </c>
      <c r="F1959">
        <v>1</v>
      </c>
      <c r="G1959">
        <v>0</v>
      </c>
      <c r="H1959">
        <v>0</v>
      </c>
      <c r="I1959">
        <v>0</v>
      </c>
      <c r="J1959">
        <v>0</v>
      </c>
      <c r="K1959">
        <v>0</v>
      </c>
      <c r="L1959">
        <v>1</v>
      </c>
      <c r="M1959">
        <v>0</v>
      </c>
      <c r="N1959">
        <v>0</v>
      </c>
      <c r="O1959" t="s">
        <v>34</v>
      </c>
      <c r="P1959" s="5" t="str" cm="1">
        <f t="array" ref="P1959">_xlfn.IFS(F1959=1,"Divorced",G1959=1,"Married",H1959=1,"Single",I1959=1,"Together",J1959=1,"Widow")</f>
        <v>Divorced</v>
      </c>
      <c r="Q1959" s="5" t="str" cm="1">
        <f t="array" ref="Q1959">_xlfn.IFS(K1959=1,"Basic",L1959=1,"Graduate",M1959=1,"Master",N1959=1,"PhD",TRUE,"Otherwise")</f>
        <v>Graduate</v>
      </c>
    </row>
    <row r="1960" spans="1:17">
      <c r="A1960">
        <v>1800</v>
      </c>
      <c r="B1960">
        <v>125804</v>
      </c>
      <c r="C1960">
        <v>1</v>
      </c>
      <c r="D1960">
        <v>0</v>
      </c>
      <c r="E1960">
        <v>42</v>
      </c>
      <c r="F1960">
        <v>0</v>
      </c>
      <c r="G1960">
        <v>1</v>
      </c>
      <c r="H1960">
        <v>0</v>
      </c>
      <c r="I1960">
        <v>0</v>
      </c>
      <c r="J1960">
        <v>0</v>
      </c>
      <c r="K1960">
        <v>0</v>
      </c>
      <c r="L1960">
        <v>0</v>
      </c>
      <c r="M1960">
        <v>0</v>
      </c>
      <c r="N1960">
        <v>0</v>
      </c>
      <c r="O1960" t="s">
        <v>28</v>
      </c>
      <c r="P1960" s="5" t="str" cm="1">
        <f t="array" ref="P1960">_xlfn.IFS(F1960=1,"Divorced",G1960=1,"Married",H1960=1,"Single",I1960=1,"Together",J1960=1,"Widow")</f>
        <v>Married</v>
      </c>
      <c r="Q1960" s="5" t="str" cm="1">
        <f t="array" ref="Q1960">_xlfn.IFS(K1960=1,"Basic",L1960=1,"Graduate",M1960=1,"Master",N1960=1,"PhD",TRUE,"Otherwise")</f>
        <v>Otherwise</v>
      </c>
    </row>
    <row r="1961" spans="1:17">
      <c r="A1961">
        <v>1061</v>
      </c>
      <c r="B1961">
        <v>125721</v>
      </c>
      <c r="C1961">
        <v>1</v>
      </c>
      <c r="D1961">
        <v>0</v>
      </c>
      <c r="E1961">
        <v>49</v>
      </c>
      <c r="F1961">
        <v>0</v>
      </c>
      <c r="G1961">
        <v>1</v>
      </c>
      <c r="H1961">
        <v>0</v>
      </c>
      <c r="I1961">
        <v>0</v>
      </c>
      <c r="J1961">
        <v>0</v>
      </c>
      <c r="K1961">
        <v>0</v>
      </c>
      <c r="L1961">
        <v>1</v>
      </c>
      <c r="M1961">
        <v>0</v>
      </c>
      <c r="N1961">
        <v>0</v>
      </c>
      <c r="O1961" t="s">
        <v>17</v>
      </c>
      <c r="P1961" s="5" t="str" cm="1">
        <f t="array" ref="P1961">_xlfn.IFS(F1961=1,"Divorced",G1961=1,"Married",H1961=1,"Single",I1961=1,"Together",J1961=1,"Widow")</f>
        <v>Married</v>
      </c>
      <c r="Q1961" s="5" t="str" cm="1">
        <f t="array" ref="Q1961">_xlfn.IFS(K1961=1,"Basic",L1961=1,"Graduate",M1961=1,"Master",N1961=1,"PhD",TRUE,"Otherwise")</f>
        <v>Graduate</v>
      </c>
    </row>
    <row r="1962" spans="1:17">
      <c r="A1962">
        <v>2221</v>
      </c>
      <c r="B1962">
        <v>125707</v>
      </c>
      <c r="C1962">
        <v>1</v>
      </c>
      <c r="D1962">
        <v>0</v>
      </c>
      <c r="E1962">
        <v>36</v>
      </c>
      <c r="F1962">
        <v>0</v>
      </c>
      <c r="G1962">
        <v>0</v>
      </c>
      <c r="H1962">
        <v>1</v>
      </c>
      <c r="I1962">
        <v>0</v>
      </c>
      <c r="J1962">
        <v>0</v>
      </c>
      <c r="K1962">
        <v>1</v>
      </c>
      <c r="L1962">
        <v>0</v>
      </c>
      <c r="M1962">
        <v>0</v>
      </c>
      <c r="N1962">
        <v>0</v>
      </c>
      <c r="O1962" t="s">
        <v>29</v>
      </c>
      <c r="P1962" s="5" t="str" cm="1">
        <f t="array" ref="P1962">_xlfn.IFS(F1962=1,"Divorced",G1962=1,"Married",H1962=1,"Single",I1962=1,"Together",J1962=1,"Widow")</f>
        <v>Single</v>
      </c>
      <c r="Q1962" s="5" t="str" cm="1">
        <f t="array" ref="Q1962">_xlfn.IFS(K1962=1,"Basic",L1962=1,"Graduate",M1962=1,"Master",N1962=1,"PhD",TRUE,"Otherwise")</f>
        <v>Basic</v>
      </c>
    </row>
    <row r="1963" spans="1:17">
      <c r="A1963">
        <v>1508</v>
      </c>
      <c r="B1963">
        <v>125545</v>
      </c>
      <c r="C1963">
        <v>1</v>
      </c>
      <c r="D1963">
        <v>0</v>
      </c>
      <c r="E1963">
        <v>33</v>
      </c>
      <c r="F1963">
        <v>0</v>
      </c>
      <c r="G1963">
        <v>1</v>
      </c>
      <c r="H1963">
        <v>0</v>
      </c>
      <c r="I1963">
        <v>0</v>
      </c>
      <c r="J1963">
        <v>0</v>
      </c>
      <c r="K1963">
        <v>0</v>
      </c>
      <c r="L1963">
        <v>1</v>
      </c>
      <c r="M1963">
        <v>0</v>
      </c>
      <c r="N1963">
        <v>0</v>
      </c>
      <c r="O1963" t="s">
        <v>32</v>
      </c>
      <c r="P1963" s="5" t="str" cm="1">
        <f t="array" ref="P1963">_xlfn.IFS(F1963=1,"Divorced",G1963=1,"Married",H1963=1,"Single",I1963=1,"Together",J1963=1,"Widow")</f>
        <v>Married</v>
      </c>
      <c r="Q1963" s="5" t="str" cm="1">
        <f t="array" ref="Q1963">_xlfn.IFS(K1963=1,"Basic",L1963=1,"Graduate",M1963=1,"Master",N1963=1,"PhD",TRUE,"Otherwise")</f>
        <v>Graduate</v>
      </c>
    </row>
    <row r="1964" spans="1:17">
      <c r="A1964">
        <v>2745</v>
      </c>
      <c r="B1964">
        <v>125509</v>
      </c>
      <c r="C1964">
        <v>1</v>
      </c>
      <c r="D1964">
        <v>0</v>
      </c>
      <c r="E1964">
        <v>46</v>
      </c>
      <c r="F1964">
        <v>1</v>
      </c>
      <c r="G1964">
        <v>0</v>
      </c>
      <c r="H1964">
        <v>0</v>
      </c>
      <c r="I1964">
        <v>0</v>
      </c>
      <c r="J1964">
        <v>0</v>
      </c>
      <c r="K1964">
        <v>0</v>
      </c>
      <c r="L1964">
        <v>0</v>
      </c>
      <c r="M1964">
        <v>0</v>
      </c>
      <c r="N1964">
        <v>1</v>
      </c>
      <c r="O1964" t="s">
        <v>19</v>
      </c>
      <c r="P1964" s="5" t="str" cm="1">
        <f t="array" ref="P1964">_xlfn.IFS(F1964=1,"Divorced",G1964=1,"Married",H1964=1,"Single",I1964=1,"Together",J1964=1,"Widow")</f>
        <v>Divorced</v>
      </c>
      <c r="Q1964" s="5" t="str" cm="1">
        <f t="array" ref="Q1964">_xlfn.IFS(K1964=1,"Basic",L1964=1,"Graduate",M1964=1,"Master",N1964=1,"PhD",TRUE,"Otherwise")</f>
        <v>PhD</v>
      </c>
    </row>
    <row r="1965" spans="1:17">
      <c r="A1965">
        <v>2956</v>
      </c>
      <c r="B1965">
        <v>125509</v>
      </c>
      <c r="C1965">
        <v>1</v>
      </c>
      <c r="D1965">
        <v>0</v>
      </c>
      <c r="E1965">
        <v>46</v>
      </c>
      <c r="F1965">
        <v>1</v>
      </c>
      <c r="G1965">
        <v>0</v>
      </c>
      <c r="H1965">
        <v>0</v>
      </c>
      <c r="I1965">
        <v>0</v>
      </c>
      <c r="J1965">
        <v>0</v>
      </c>
      <c r="K1965">
        <v>0</v>
      </c>
      <c r="L1965">
        <v>0</v>
      </c>
      <c r="M1965">
        <v>0</v>
      </c>
      <c r="N1965">
        <v>1</v>
      </c>
      <c r="O1965" t="s">
        <v>34</v>
      </c>
      <c r="P1965" s="5" t="str" cm="1">
        <f t="array" ref="P1965">_xlfn.IFS(F1965=1,"Divorced",G1965=1,"Married",H1965=1,"Single",I1965=1,"Together",J1965=1,"Widow")</f>
        <v>Divorced</v>
      </c>
      <c r="Q1965" s="5" t="str" cm="1">
        <f t="array" ref="Q1965">_xlfn.IFS(K1965=1,"Basic",L1965=1,"Graduate",M1965=1,"Master",N1965=1,"PhD",TRUE,"Otherwise")</f>
        <v>PhD</v>
      </c>
    </row>
    <row r="1966" spans="1:17">
      <c r="A1966">
        <v>1914</v>
      </c>
      <c r="B1966">
        <v>125443</v>
      </c>
      <c r="C1966">
        <v>1</v>
      </c>
      <c r="D1966">
        <v>0</v>
      </c>
      <c r="E1966">
        <v>31</v>
      </c>
      <c r="F1966">
        <v>0</v>
      </c>
      <c r="G1966">
        <v>1</v>
      </c>
      <c r="H1966">
        <v>0</v>
      </c>
      <c r="I1966">
        <v>0</v>
      </c>
      <c r="J1966">
        <v>0</v>
      </c>
      <c r="K1966">
        <v>1</v>
      </c>
      <c r="L1966">
        <v>0</v>
      </c>
      <c r="M1966">
        <v>0</v>
      </c>
      <c r="N1966">
        <v>0</v>
      </c>
      <c r="O1966" t="s">
        <v>28</v>
      </c>
      <c r="P1966" s="5" t="str" cm="1">
        <f t="array" ref="P1966">_xlfn.IFS(F1966=1,"Divorced",G1966=1,"Married",H1966=1,"Single",I1966=1,"Together",J1966=1,"Widow")</f>
        <v>Married</v>
      </c>
      <c r="Q1966" s="5" t="str" cm="1">
        <f t="array" ref="Q1966">_xlfn.IFS(K1966=1,"Basic",L1966=1,"Graduate",M1966=1,"Master",N1966=1,"PhD",TRUE,"Otherwise")</f>
        <v>Basic</v>
      </c>
    </row>
    <row r="1967" spans="1:17">
      <c r="A1967">
        <v>2914</v>
      </c>
      <c r="B1967">
        <v>125410</v>
      </c>
      <c r="C1967">
        <v>1</v>
      </c>
      <c r="D1967">
        <v>0</v>
      </c>
      <c r="E1967">
        <v>47</v>
      </c>
      <c r="F1967">
        <v>0</v>
      </c>
      <c r="G1967">
        <v>1</v>
      </c>
      <c r="H1967">
        <v>0</v>
      </c>
      <c r="I1967">
        <v>0</v>
      </c>
      <c r="J1967">
        <v>0</v>
      </c>
      <c r="K1967">
        <v>0</v>
      </c>
      <c r="L1967">
        <v>1</v>
      </c>
      <c r="M1967">
        <v>0</v>
      </c>
      <c r="N1967">
        <v>0</v>
      </c>
      <c r="O1967" t="s">
        <v>34</v>
      </c>
      <c r="P1967" s="5" t="str" cm="1">
        <f t="array" ref="P1967">_xlfn.IFS(F1967=1,"Divorced",G1967=1,"Married",H1967=1,"Single",I1967=1,"Together",J1967=1,"Widow")</f>
        <v>Married</v>
      </c>
      <c r="Q1967" s="5" t="str" cm="1">
        <f t="array" ref="Q1967">_xlfn.IFS(K1967=1,"Basic",L1967=1,"Graduate",M1967=1,"Master",N1967=1,"PhD",TRUE,"Otherwise")</f>
        <v>Graduate</v>
      </c>
    </row>
    <row r="1968" spans="1:17">
      <c r="A1968">
        <v>2629</v>
      </c>
      <c r="B1968">
        <v>125358</v>
      </c>
      <c r="C1968">
        <v>0</v>
      </c>
      <c r="D1968">
        <v>1</v>
      </c>
      <c r="E1968">
        <v>73</v>
      </c>
      <c r="F1968">
        <v>0</v>
      </c>
      <c r="G1968">
        <v>0</v>
      </c>
      <c r="H1968">
        <v>0</v>
      </c>
      <c r="I1968">
        <v>0</v>
      </c>
      <c r="J1968">
        <v>1</v>
      </c>
      <c r="K1968">
        <v>0</v>
      </c>
      <c r="L1968">
        <v>0</v>
      </c>
      <c r="M1968">
        <v>0</v>
      </c>
      <c r="N1968">
        <v>1</v>
      </c>
      <c r="O1968" t="s">
        <v>29</v>
      </c>
      <c r="P1968" s="5" t="str" cm="1">
        <f t="array" ref="P1968">_xlfn.IFS(F1968=1,"Divorced",G1968=1,"Married",H1968=1,"Single",I1968=1,"Together",J1968=1,"Widow")</f>
        <v>Widow</v>
      </c>
      <c r="Q1968" s="5" t="str" cm="1">
        <f t="array" ref="Q1968">_xlfn.IFS(K1968=1,"Basic",L1968=1,"Graduate",M1968=1,"Master",N1968=1,"PhD",TRUE,"Otherwise")</f>
        <v>PhD</v>
      </c>
    </row>
    <row r="1969" spans="1:17">
      <c r="A1969">
        <v>1524</v>
      </c>
      <c r="B1969">
        <v>125315</v>
      </c>
      <c r="C1969">
        <v>1</v>
      </c>
      <c r="D1969">
        <v>0</v>
      </c>
      <c r="E1969">
        <v>43</v>
      </c>
      <c r="F1969">
        <v>0</v>
      </c>
      <c r="G1969">
        <v>0</v>
      </c>
      <c r="H1969">
        <v>0</v>
      </c>
      <c r="I1969">
        <v>1</v>
      </c>
      <c r="J1969">
        <v>0</v>
      </c>
      <c r="K1969">
        <v>0</v>
      </c>
      <c r="L1969">
        <v>0</v>
      </c>
      <c r="M1969">
        <v>0</v>
      </c>
      <c r="N1969">
        <v>0</v>
      </c>
      <c r="O1969" t="s">
        <v>28</v>
      </c>
      <c r="P1969" s="5" t="str" cm="1">
        <f t="array" ref="P1969">_xlfn.IFS(F1969=1,"Divorced",G1969=1,"Married",H1969=1,"Single",I1969=1,"Together",J1969=1,"Widow")</f>
        <v>Together</v>
      </c>
      <c r="Q1969" s="5" t="str" cm="1">
        <f t="array" ref="Q1969">_xlfn.IFS(K1969=1,"Basic",L1969=1,"Graduate",M1969=1,"Master",N1969=1,"PhD",TRUE,"Otherwise")</f>
        <v>Otherwise</v>
      </c>
    </row>
    <row r="1970" spans="1:17">
      <c r="A1970">
        <v>2800</v>
      </c>
      <c r="B1970">
        <v>125293</v>
      </c>
      <c r="C1970">
        <v>1</v>
      </c>
      <c r="D1970">
        <v>0</v>
      </c>
      <c r="E1970">
        <v>51</v>
      </c>
      <c r="F1970">
        <v>0</v>
      </c>
      <c r="G1970">
        <v>1</v>
      </c>
      <c r="H1970">
        <v>0</v>
      </c>
      <c r="I1970">
        <v>0</v>
      </c>
      <c r="J1970">
        <v>0</v>
      </c>
      <c r="K1970">
        <v>0</v>
      </c>
      <c r="L1970">
        <v>1</v>
      </c>
      <c r="M1970">
        <v>0</v>
      </c>
      <c r="N1970">
        <v>0</v>
      </c>
      <c r="O1970" t="s">
        <v>34</v>
      </c>
      <c r="P1970" s="5" t="str" cm="1">
        <f t="array" ref="P1970">_xlfn.IFS(F1970=1,"Divorced",G1970=1,"Married",H1970=1,"Single",I1970=1,"Together",J1970=1,"Widow")</f>
        <v>Married</v>
      </c>
      <c r="Q1970" s="5" t="str" cm="1">
        <f t="array" ref="Q1970">_xlfn.IFS(K1970=1,"Basic",L1970=1,"Graduate",M1970=1,"Master",N1970=1,"PhD",TRUE,"Otherwise")</f>
        <v>Graduate</v>
      </c>
    </row>
    <row r="1971" spans="1:17">
      <c r="A1971">
        <v>3045</v>
      </c>
      <c r="B1971">
        <v>125293</v>
      </c>
      <c r="C1971">
        <v>1</v>
      </c>
      <c r="D1971">
        <v>0</v>
      </c>
      <c r="E1971">
        <v>51</v>
      </c>
      <c r="F1971">
        <v>0</v>
      </c>
      <c r="G1971">
        <v>1</v>
      </c>
      <c r="H1971">
        <v>0</v>
      </c>
      <c r="I1971">
        <v>0</v>
      </c>
      <c r="J1971">
        <v>0</v>
      </c>
      <c r="K1971">
        <v>0</v>
      </c>
      <c r="L1971">
        <v>1</v>
      </c>
      <c r="M1971">
        <v>0</v>
      </c>
      <c r="N1971">
        <v>0</v>
      </c>
      <c r="O1971" t="s">
        <v>19</v>
      </c>
      <c r="P1971" s="5" t="str" cm="1">
        <f t="array" ref="P1971">_xlfn.IFS(F1971=1,"Divorced",G1971=1,"Married",H1971=1,"Single",I1971=1,"Together",J1971=1,"Widow")</f>
        <v>Married</v>
      </c>
      <c r="Q1971" s="5" t="str" cm="1">
        <f t="array" ref="Q1971">_xlfn.IFS(K1971=1,"Basic",L1971=1,"Graduate",M1971=1,"Master",N1971=1,"PhD",TRUE,"Otherwise")</f>
        <v>Graduate</v>
      </c>
    </row>
    <row r="1972" spans="1:17">
      <c r="A1972">
        <v>1174</v>
      </c>
      <c r="B1972">
        <v>125271</v>
      </c>
      <c r="C1972">
        <v>1</v>
      </c>
      <c r="D1972">
        <v>0</v>
      </c>
      <c r="E1972">
        <v>37</v>
      </c>
      <c r="F1972">
        <v>0</v>
      </c>
      <c r="G1972">
        <v>1</v>
      </c>
      <c r="H1972">
        <v>0</v>
      </c>
      <c r="I1972">
        <v>0</v>
      </c>
      <c r="J1972">
        <v>0</v>
      </c>
      <c r="K1972">
        <v>0</v>
      </c>
      <c r="L1972">
        <v>1</v>
      </c>
      <c r="M1972">
        <v>0</v>
      </c>
      <c r="N1972">
        <v>0</v>
      </c>
      <c r="O1972" t="s">
        <v>34</v>
      </c>
      <c r="P1972" s="5" t="str" cm="1">
        <f t="array" ref="P1972">_xlfn.IFS(F1972=1,"Divorced",G1972=1,"Married",H1972=1,"Single",I1972=1,"Together",J1972=1,"Widow")</f>
        <v>Married</v>
      </c>
      <c r="Q1972" s="5" t="str" cm="1">
        <f t="array" ref="Q1972">_xlfn.IFS(K1972=1,"Basic",L1972=1,"Graduate",M1972=1,"Master",N1972=1,"PhD",TRUE,"Otherwise")</f>
        <v>Graduate</v>
      </c>
    </row>
    <row r="1973" spans="1:17">
      <c r="A1973">
        <v>1691</v>
      </c>
      <c r="B1973">
        <v>125252</v>
      </c>
      <c r="C1973">
        <v>1</v>
      </c>
      <c r="D1973">
        <v>0</v>
      </c>
      <c r="E1973">
        <v>34</v>
      </c>
      <c r="F1973">
        <v>0</v>
      </c>
      <c r="G1973">
        <v>1</v>
      </c>
      <c r="H1973">
        <v>0</v>
      </c>
      <c r="I1973">
        <v>0</v>
      </c>
      <c r="J1973">
        <v>0</v>
      </c>
      <c r="K1973">
        <v>0</v>
      </c>
      <c r="L1973">
        <v>1</v>
      </c>
      <c r="M1973">
        <v>0</v>
      </c>
      <c r="N1973">
        <v>0</v>
      </c>
      <c r="O1973" t="s">
        <v>17</v>
      </c>
      <c r="P1973" s="5" t="str" cm="1">
        <f t="array" ref="P1973">_xlfn.IFS(F1973=1,"Divorced",G1973=1,"Married",H1973=1,"Single",I1973=1,"Together",J1973=1,"Widow")</f>
        <v>Married</v>
      </c>
      <c r="Q1973" s="5" t="str" cm="1">
        <f t="array" ref="Q1973">_xlfn.IFS(K1973=1,"Basic",L1973=1,"Graduate",M1973=1,"Master",N1973=1,"PhD",TRUE,"Otherwise")</f>
        <v>Graduate</v>
      </c>
    </row>
    <row r="1974" spans="1:17">
      <c r="A1974">
        <v>3157</v>
      </c>
      <c r="B1974">
        <v>125224</v>
      </c>
      <c r="C1974">
        <v>1</v>
      </c>
      <c r="D1974">
        <v>0</v>
      </c>
      <c r="E1974">
        <v>48</v>
      </c>
      <c r="F1974">
        <v>0</v>
      </c>
      <c r="G1974">
        <v>1</v>
      </c>
      <c r="H1974">
        <v>0</v>
      </c>
      <c r="I1974">
        <v>0</v>
      </c>
      <c r="J1974">
        <v>0</v>
      </c>
      <c r="K1974">
        <v>1</v>
      </c>
      <c r="L1974">
        <v>0</v>
      </c>
      <c r="M1974">
        <v>0</v>
      </c>
      <c r="N1974">
        <v>0</v>
      </c>
      <c r="O1974" t="s">
        <v>29</v>
      </c>
      <c r="P1974" s="5" t="str" cm="1">
        <f t="array" ref="P1974">_xlfn.IFS(F1974=1,"Divorced",G1974=1,"Married",H1974=1,"Single",I1974=1,"Together",J1974=1,"Widow")</f>
        <v>Married</v>
      </c>
      <c r="Q1974" s="5" t="str" cm="1">
        <f t="array" ref="Q1974">_xlfn.IFS(K1974=1,"Basic",L1974=1,"Graduate",M1974=1,"Master",N1974=1,"PhD",TRUE,"Otherwise")</f>
        <v>Basic</v>
      </c>
    </row>
    <row r="1975" spans="1:17">
      <c r="A1975">
        <v>3090</v>
      </c>
      <c r="B1975">
        <v>125176</v>
      </c>
      <c r="C1975">
        <v>1</v>
      </c>
      <c r="D1975">
        <v>1</v>
      </c>
      <c r="E1975">
        <v>44</v>
      </c>
      <c r="F1975">
        <v>0</v>
      </c>
      <c r="G1975">
        <v>0</v>
      </c>
      <c r="H1975">
        <v>0</v>
      </c>
      <c r="I1975">
        <v>1</v>
      </c>
      <c r="J1975">
        <v>0</v>
      </c>
      <c r="K1975">
        <v>0</v>
      </c>
      <c r="L1975">
        <v>0</v>
      </c>
      <c r="M1975">
        <v>0</v>
      </c>
      <c r="N1975">
        <v>0</v>
      </c>
      <c r="O1975" t="s">
        <v>28</v>
      </c>
      <c r="P1975" s="5" t="str" cm="1">
        <f t="array" ref="P1975">_xlfn.IFS(F1975=1,"Divorced",G1975=1,"Married",H1975=1,"Single",I1975=1,"Together",J1975=1,"Widow")</f>
        <v>Together</v>
      </c>
      <c r="Q1975" s="5" t="str" cm="1">
        <f t="array" ref="Q1975">_xlfn.IFS(K1975=1,"Basic",L1975=1,"Graduate",M1975=1,"Master",N1975=1,"PhD",TRUE,"Otherwise")</f>
        <v>Otherwise</v>
      </c>
    </row>
    <row r="1976" spans="1:17">
      <c r="A1976">
        <v>1814</v>
      </c>
      <c r="B1976">
        <v>125130</v>
      </c>
      <c r="C1976">
        <v>1</v>
      </c>
      <c r="D1976">
        <v>0</v>
      </c>
      <c r="E1976">
        <v>40</v>
      </c>
      <c r="F1976">
        <v>0</v>
      </c>
      <c r="G1976">
        <v>0</v>
      </c>
      <c r="H1976">
        <v>0</v>
      </c>
      <c r="I1976">
        <v>1</v>
      </c>
      <c r="J1976">
        <v>0</v>
      </c>
      <c r="K1976">
        <v>0</v>
      </c>
      <c r="L1976">
        <v>0</v>
      </c>
      <c r="M1976">
        <v>0</v>
      </c>
      <c r="N1976">
        <v>0</v>
      </c>
      <c r="O1976" t="s">
        <v>32</v>
      </c>
      <c r="P1976" s="5" t="str" cm="1">
        <f t="array" ref="P1976">_xlfn.IFS(F1976=1,"Divorced",G1976=1,"Married",H1976=1,"Single",I1976=1,"Together",J1976=1,"Widow")</f>
        <v>Together</v>
      </c>
      <c r="Q1976" s="5" t="str" cm="1">
        <f t="array" ref="Q1976">_xlfn.IFS(K1976=1,"Basic",L1976=1,"Graduate",M1976=1,"Master",N1976=1,"PhD",TRUE,"Otherwise")</f>
        <v>Otherwise</v>
      </c>
    </row>
    <row r="1977" spans="1:17">
      <c r="A1977">
        <v>2824</v>
      </c>
      <c r="B1977">
        <v>125008</v>
      </c>
      <c r="C1977">
        <v>1</v>
      </c>
      <c r="D1977">
        <v>0</v>
      </c>
      <c r="E1977">
        <v>32</v>
      </c>
      <c r="F1977">
        <v>0</v>
      </c>
      <c r="G1977">
        <v>0</v>
      </c>
      <c r="H1977">
        <v>1</v>
      </c>
      <c r="I1977">
        <v>0</v>
      </c>
      <c r="J1977">
        <v>0</v>
      </c>
      <c r="K1977">
        <v>0</v>
      </c>
      <c r="L1977">
        <v>1</v>
      </c>
      <c r="M1977">
        <v>0</v>
      </c>
      <c r="N1977">
        <v>0</v>
      </c>
      <c r="O1977" t="s">
        <v>34</v>
      </c>
      <c r="P1977" s="5" t="str" cm="1">
        <f t="array" ref="P1977">_xlfn.IFS(F1977=1,"Divorced",G1977=1,"Married",H1977=1,"Single",I1977=1,"Together",J1977=1,"Widow")</f>
        <v>Single</v>
      </c>
      <c r="Q1977" s="5" t="str" cm="1">
        <f t="array" ref="Q1977">_xlfn.IFS(K1977=1,"Basic",L1977=1,"Graduate",M1977=1,"Master",N1977=1,"PhD",TRUE,"Otherwise")</f>
        <v>Graduate</v>
      </c>
    </row>
    <row r="1978" spans="1:17">
      <c r="A1978">
        <v>1972</v>
      </c>
      <c r="B1978">
        <v>124884</v>
      </c>
      <c r="C1978">
        <v>1</v>
      </c>
      <c r="D1978">
        <v>0</v>
      </c>
      <c r="E1978">
        <v>48</v>
      </c>
      <c r="F1978">
        <v>0</v>
      </c>
      <c r="G1978">
        <v>1</v>
      </c>
      <c r="H1978">
        <v>0</v>
      </c>
      <c r="I1978">
        <v>0</v>
      </c>
      <c r="J1978">
        <v>0</v>
      </c>
      <c r="K1978">
        <v>0</v>
      </c>
      <c r="L1978">
        <v>0</v>
      </c>
      <c r="M1978">
        <v>0</v>
      </c>
      <c r="N1978">
        <v>0</v>
      </c>
      <c r="O1978" t="s">
        <v>34</v>
      </c>
      <c r="P1978" s="5" t="str" cm="1">
        <f t="array" ref="P1978">_xlfn.IFS(F1978=1,"Divorced",G1978=1,"Married",H1978=1,"Single",I1978=1,"Together",J1978=1,"Widow")</f>
        <v>Married</v>
      </c>
      <c r="Q1978" s="5" t="str" cm="1">
        <f t="array" ref="Q1978">_xlfn.IFS(K1978=1,"Basic",L1978=1,"Graduate",M1978=1,"Master",N1978=1,"PhD",TRUE,"Otherwise")</f>
        <v>Otherwise</v>
      </c>
    </row>
    <row r="1979" spans="1:17">
      <c r="A1979">
        <v>1179</v>
      </c>
      <c r="B1979">
        <v>124882</v>
      </c>
      <c r="C1979">
        <v>1</v>
      </c>
      <c r="D1979">
        <v>0</v>
      </c>
      <c r="E1979">
        <v>42</v>
      </c>
      <c r="F1979">
        <v>0</v>
      </c>
      <c r="G1979">
        <v>0</v>
      </c>
      <c r="H1979">
        <v>0</v>
      </c>
      <c r="I1979">
        <v>1</v>
      </c>
      <c r="J1979">
        <v>0</v>
      </c>
      <c r="K1979">
        <v>1</v>
      </c>
      <c r="L1979">
        <v>0</v>
      </c>
      <c r="M1979">
        <v>0</v>
      </c>
      <c r="N1979">
        <v>0</v>
      </c>
      <c r="O1979" t="s">
        <v>19</v>
      </c>
      <c r="P1979" s="5" t="str" cm="1">
        <f t="array" ref="P1979">_xlfn.IFS(F1979=1,"Divorced",G1979=1,"Married",H1979=1,"Single",I1979=1,"Together",J1979=1,"Widow")</f>
        <v>Together</v>
      </c>
      <c r="Q1979" s="5" t="str" cm="1">
        <f t="array" ref="Q1979">_xlfn.IFS(K1979=1,"Basic",L1979=1,"Graduate",M1979=1,"Master",N1979=1,"PhD",TRUE,"Otherwise")</f>
        <v>Basic</v>
      </c>
    </row>
    <row r="1980" spans="1:17">
      <c r="A1980">
        <v>2871</v>
      </c>
      <c r="B1980">
        <v>124882</v>
      </c>
      <c r="C1980">
        <v>1</v>
      </c>
      <c r="D1980">
        <v>0</v>
      </c>
      <c r="E1980">
        <v>42</v>
      </c>
      <c r="F1980">
        <v>0</v>
      </c>
      <c r="G1980">
        <v>0</v>
      </c>
      <c r="H1980">
        <v>0</v>
      </c>
      <c r="I1980">
        <v>1</v>
      </c>
      <c r="J1980">
        <v>0</v>
      </c>
      <c r="K1980">
        <v>1</v>
      </c>
      <c r="L1980">
        <v>0</v>
      </c>
      <c r="M1980">
        <v>0</v>
      </c>
      <c r="N1980">
        <v>0</v>
      </c>
      <c r="O1980" t="s">
        <v>19</v>
      </c>
      <c r="P1980" s="5" t="str" cm="1">
        <f t="array" ref="P1980">_xlfn.IFS(F1980=1,"Divorced",G1980=1,"Married",H1980=1,"Single",I1980=1,"Together",J1980=1,"Widow")</f>
        <v>Together</v>
      </c>
      <c r="Q1980" s="5" t="str" cm="1">
        <f t="array" ref="Q1980">_xlfn.IFS(K1980=1,"Basic",L1980=1,"Graduate",M1980=1,"Master",N1980=1,"PhD",TRUE,"Otherwise")</f>
        <v>Basic</v>
      </c>
    </row>
    <row r="1981" spans="1:17">
      <c r="A1981">
        <v>1861</v>
      </c>
      <c r="B1981">
        <v>124762</v>
      </c>
      <c r="C1981">
        <v>1</v>
      </c>
      <c r="D1981">
        <v>0</v>
      </c>
      <c r="E1981">
        <v>48</v>
      </c>
      <c r="F1981">
        <v>0</v>
      </c>
      <c r="G1981">
        <v>0</v>
      </c>
      <c r="H1981">
        <v>1</v>
      </c>
      <c r="I1981">
        <v>0</v>
      </c>
      <c r="J1981">
        <v>0</v>
      </c>
      <c r="K1981">
        <v>0</v>
      </c>
      <c r="L1981">
        <v>1</v>
      </c>
      <c r="M1981">
        <v>0</v>
      </c>
      <c r="N1981">
        <v>0</v>
      </c>
      <c r="O1981" t="s">
        <v>29</v>
      </c>
      <c r="P1981" s="5" t="str" cm="1">
        <f t="array" ref="P1981">_xlfn.IFS(F1981=1,"Divorced",G1981=1,"Married",H1981=1,"Single",I1981=1,"Together",J1981=1,"Widow")</f>
        <v>Single</v>
      </c>
      <c r="Q1981" s="5" t="str" cm="1">
        <f t="array" ref="Q1981">_xlfn.IFS(K1981=1,"Basic",L1981=1,"Graduate",M1981=1,"Master",N1981=1,"PhD",TRUE,"Otherwise")</f>
        <v>Graduate</v>
      </c>
    </row>
    <row r="1982" spans="1:17">
      <c r="A1982">
        <v>2306</v>
      </c>
      <c r="B1982">
        <v>124711</v>
      </c>
      <c r="C1982">
        <v>0</v>
      </c>
      <c r="D1982">
        <v>0</v>
      </c>
      <c r="E1982">
        <v>38</v>
      </c>
      <c r="F1982">
        <v>0</v>
      </c>
      <c r="G1982">
        <v>1</v>
      </c>
      <c r="H1982">
        <v>0</v>
      </c>
      <c r="I1982">
        <v>0</v>
      </c>
      <c r="J1982">
        <v>0</v>
      </c>
      <c r="K1982">
        <v>0</v>
      </c>
      <c r="L1982">
        <v>1</v>
      </c>
      <c r="M1982">
        <v>0</v>
      </c>
      <c r="N1982">
        <v>0</v>
      </c>
      <c r="O1982" t="s">
        <v>32</v>
      </c>
      <c r="P1982" s="5" t="str" cm="1">
        <f t="array" ref="P1982">_xlfn.IFS(F1982=1,"Divorced",G1982=1,"Married",H1982=1,"Single",I1982=1,"Together",J1982=1,"Widow")</f>
        <v>Married</v>
      </c>
      <c r="Q1982" s="5" t="str" cm="1">
        <f t="array" ref="Q1982">_xlfn.IFS(K1982=1,"Basic",L1982=1,"Graduate",M1982=1,"Master",N1982=1,"PhD",TRUE,"Otherwise")</f>
        <v>Graduate</v>
      </c>
    </row>
    <row r="1983" spans="1:17">
      <c r="A1983">
        <v>1529</v>
      </c>
      <c r="B1983">
        <v>124683</v>
      </c>
      <c r="C1983">
        <v>1</v>
      </c>
      <c r="D1983">
        <v>0</v>
      </c>
      <c r="E1983">
        <v>30</v>
      </c>
      <c r="F1983">
        <v>0</v>
      </c>
      <c r="G1983">
        <v>1</v>
      </c>
      <c r="H1983">
        <v>0</v>
      </c>
      <c r="I1983">
        <v>0</v>
      </c>
      <c r="J1983">
        <v>0</v>
      </c>
      <c r="K1983">
        <v>0</v>
      </c>
      <c r="L1983">
        <v>0</v>
      </c>
      <c r="M1983">
        <v>0</v>
      </c>
      <c r="N1983">
        <v>0</v>
      </c>
      <c r="O1983" t="s">
        <v>17</v>
      </c>
      <c r="P1983" s="5" t="str" cm="1">
        <f t="array" ref="P1983">_xlfn.IFS(F1983=1,"Divorced",G1983=1,"Married",H1983=1,"Single",I1983=1,"Together",J1983=1,"Widow")</f>
        <v>Married</v>
      </c>
      <c r="Q1983" s="5" t="str" cm="1">
        <f t="array" ref="Q1983">_xlfn.IFS(K1983=1,"Basic",L1983=1,"Graduate",M1983=1,"Master",N1983=1,"PhD",TRUE,"Otherwise")</f>
        <v>Otherwise</v>
      </c>
    </row>
    <row r="1984" spans="1:17">
      <c r="A1984">
        <v>2538</v>
      </c>
      <c r="B1984">
        <v>124645</v>
      </c>
      <c r="C1984">
        <v>1</v>
      </c>
      <c r="D1984">
        <v>0</v>
      </c>
      <c r="E1984">
        <v>32</v>
      </c>
      <c r="F1984">
        <v>0</v>
      </c>
      <c r="G1984">
        <v>1</v>
      </c>
      <c r="H1984">
        <v>0</v>
      </c>
      <c r="I1984">
        <v>0</v>
      </c>
      <c r="J1984">
        <v>0</v>
      </c>
      <c r="K1984">
        <v>0</v>
      </c>
      <c r="L1984">
        <v>1</v>
      </c>
      <c r="M1984">
        <v>0</v>
      </c>
      <c r="N1984">
        <v>0</v>
      </c>
      <c r="O1984" t="s">
        <v>28</v>
      </c>
      <c r="P1984" s="5" t="str" cm="1">
        <f t="array" ref="P1984">_xlfn.IFS(F1984=1,"Divorced",G1984=1,"Married",H1984=1,"Single",I1984=1,"Together",J1984=1,"Widow")</f>
        <v>Married</v>
      </c>
      <c r="Q1984" s="5" t="str" cm="1">
        <f t="array" ref="Q1984">_xlfn.IFS(K1984=1,"Basic",L1984=1,"Graduate",M1984=1,"Master",N1984=1,"PhD",TRUE,"Otherwise")</f>
        <v>Graduate</v>
      </c>
    </row>
    <row r="1985" spans="1:17">
      <c r="A1985">
        <v>2395</v>
      </c>
      <c r="B1985">
        <v>124639</v>
      </c>
      <c r="C1985">
        <v>1</v>
      </c>
      <c r="D1985">
        <v>1</v>
      </c>
      <c r="E1985">
        <v>47</v>
      </c>
      <c r="F1985">
        <v>0</v>
      </c>
      <c r="G1985">
        <v>1</v>
      </c>
      <c r="H1985">
        <v>0</v>
      </c>
      <c r="I1985">
        <v>0</v>
      </c>
      <c r="J1985">
        <v>0</v>
      </c>
      <c r="K1985">
        <v>0</v>
      </c>
      <c r="L1985">
        <v>1</v>
      </c>
      <c r="M1985">
        <v>0</v>
      </c>
      <c r="N1985">
        <v>0</v>
      </c>
      <c r="O1985" t="s">
        <v>29</v>
      </c>
      <c r="P1985" s="5" t="str" cm="1">
        <f t="array" ref="P1985">_xlfn.IFS(F1985=1,"Divorced",G1985=1,"Married",H1985=1,"Single",I1985=1,"Together",J1985=1,"Widow")</f>
        <v>Married</v>
      </c>
      <c r="Q1985" s="5" t="str" cm="1">
        <f t="array" ref="Q1985">_xlfn.IFS(K1985=1,"Basic",L1985=1,"Graduate",M1985=1,"Master",N1985=1,"PhD",TRUE,"Otherwise")</f>
        <v>Graduate</v>
      </c>
    </row>
    <row r="1986" spans="1:17">
      <c r="A1986">
        <v>1097</v>
      </c>
      <c r="B1986">
        <v>124594</v>
      </c>
      <c r="C1986">
        <v>1</v>
      </c>
      <c r="D1986">
        <v>0</v>
      </c>
      <c r="E1986">
        <v>41</v>
      </c>
      <c r="F1986">
        <v>0</v>
      </c>
      <c r="G1986">
        <v>0</v>
      </c>
      <c r="H1986">
        <v>0</v>
      </c>
      <c r="I1986">
        <v>1</v>
      </c>
      <c r="J1986">
        <v>0</v>
      </c>
      <c r="K1986">
        <v>1</v>
      </c>
      <c r="L1986">
        <v>0</v>
      </c>
      <c r="M1986">
        <v>0</v>
      </c>
      <c r="N1986">
        <v>0</v>
      </c>
      <c r="O1986" t="s">
        <v>17</v>
      </c>
      <c r="P1986" s="5" t="str" cm="1">
        <f t="array" ref="P1986">_xlfn.IFS(F1986=1,"Divorced",G1986=1,"Married",H1986=1,"Single",I1986=1,"Together",J1986=1,"Widow")</f>
        <v>Together</v>
      </c>
      <c r="Q1986" s="5" t="str" cm="1">
        <f t="array" ref="Q1986">_xlfn.IFS(K1986=1,"Basic",L1986=1,"Graduate",M1986=1,"Master",N1986=1,"PhD",TRUE,"Otherwise")</f>
        <v>Basic</v>
      </c>
    </row>
    <row r="1987" spans="1:17">
      <c r="A1987">
        <v>2619</v>
      </c>
      <c r="B1987">
        <v>124594</v>
      </c>
      <c r="C1987">
        <v>1</v>
      </c>
      <c r="D1987">
        <v>0</v>
      </c>
      <c r="E1987">
        <v>41</v>
      </c>
      <c r="F1987">
        <v>0</v>
      </c>
      <c r="G1987">
        <v>0</v>
      </c>
      <c r="H1987">
        <v>0</v>
      </c>
      <c r="I1987">
        <v>1</v>
      </c>
      <c r="J1987">
        <v>0</v>
      </c>
      <c r="K1987">
        <v>1</v>
      </c>
      <c r="L1987">
        <v>0</v>
      </c>
      <c r="M1987">
        <v>0</v>
      </c>
      <c r="N1987">
        <v>0</v>
      </c>
      <c r="O1987" t="s">
        <v>19</v>
      </c>
      <c r="P1987" s="5" t="str" cm="1">
        <f t="array" ref="P1987">_xlfn.IFS(F1987=1,"Divorced",G1987=1,"Married",H1987=1,"Single",I1987=1,"Together",J1987=1,"Widow")</f>
        <v>Together</v>
      </c>
      <c r="Q1987" s="5" t="str" cm="1">
        <f t="array" ref="Q1987">_xlfn.IFS(K1987=1,"Basic",L1987=1,"Graduate",M1987=1,"Master",N1987=1,"PhD",TRUE,"Otherwise")</f>
        <v>Basic</v>
      </c>
    </row>
    <row r="1988" spans="1:17">
      <c r="A1988">
        <v>2955</v>
      </c>
      <c r="B1988">
        <v>124570</v>
      </c>
      <c r="C1988">
        <v>1</v>
      </c>
      <c r="D1988">
        <v>0</v>
      </c>
      <c r="E1988">
        <v>36</v>
      </c>
      <c r="F1988">
        <v>0</v>
      </c>
      <c r="G1988">
        <v>1</v>
      </c>
      <c r="H1988">
        <v>0</v>
      </c>
      <c r="I1988">
        <v>0</v>
      </c>
      <c r="J1988">
        <v>0</v>
      </c>
      <c r="K1988">
        <v>0</v>
      </c>
      <c r="L1988">
        <v>1</v>
      </c>
      <c r="M1988">
        <v>0</v>
      </c>
      <c r="N1988">
        <v>0</v>
      </c>
      <c r="O1988" t="s">
        <v>19</v>
      </c>
      <c r="P1988" s="5" t="str" cm="1">
        <f t="array" ref="P1988">_xlfn.IFS(F1988=1,"Divorced",G1988=1,"Married",H1988=1,"Single",I1988=1,"Together",J1988=1,"Widow")</f>
        <v>Married</v>
      </c>
      <c r="Q1988" s="5" t="str" cm="1">
        <f t="array" ref="Q1988">_xlfn.IFS(K1988=1,"Basic",L1988=1,"Graduate",M1988=1,"Master",N1988=1,"PhD",TRUE,"Otherwise")</f>
        <v>Graduate</v>
      </c>
    </row>
    <row r="1989" spans="1:17">
      <c r="A1989">
        <v>1267</v>
      </c>
      <c r="B1989">
        <v>124480</v>
      </c>
      <c r="C1989">
        <v>1</v>
      </c>
      <c r="D1989">
        <v>0</v>
      </c>
      <c r="E1989">
        <v>39</v>
      </c>
      <c r="F1989">
        <v>0</v>
      </c>
      <c r="G1989">
        <v>1</v>
      </c>
      <c r="H1989">
        <v>0</v>
      </c>
      <c r="I1989">
        <v>0</v>
      </c>
      <c r="J1989">
        <v>0</v>
      </c>
      <c r="K1989">
        <v>1</v>
      </c>
      <c r="L1989">
        <v>0</v>
      </c>
      <c r="M1989">
        <v>0</v>
      </c>
      <c r="N1989">
        <v>0</v>
      </c>
      <c r="O1989" t="s">
        <v>29</v>
      </c>
      <c r="P1989" s="5" t="str" cm="1">
        <f t="array" ref="P1989">_xlfn.IFS(F1989=1,"Divorced",G1989=1,"Married",H1989=1,"Single",I1989=1,"Together",J1989=1,"Widow")</f>
        <v>Married</v>
      </c>
      <c r="Q1989" s="5" t="str" cm="1">
        <f t="array" ref="Q1989">_xlfn.IFS(K1989=1,"Basic",L1989=1,"Graduate",M1989=1,"Master",N1989=1,"PhD",TRUE,"Otherwise")</f>
        <v>Basic</v>
      </c>
    </row>
    <row r="1990" spans="1:17">
      <c r="A1990">
        <v>3196</v>
      </c>
      <c r="B1990">
        <v>124434</v>
      </c>
      <c r="C1990">
        <v>2</v>
      </c>
      <c r="D1990">
        <v>0</v>
      </c>
      <c r="E1990">
        <v>48</v>
      </c>
      <c r="F1990">
        <v>0</v>
      </c>
      <c r="G1990">
        <v>1</v>
      </c>
      <c r="H1990">
        <v>0</v>
      </c>
      <c r="I1990">
        <v>0</v>
      </c>
      <c r="J1990">
        <v>0</v>
      </c>
      <c r="K1990">
        <v>0</v>
      </c>
      <c r="L1990">
        <v>1</v>
      </c>
      <c r="M1990">
        <v>0</v>
      </c>
      <c r="N1990">
        <v>0</v>
      </c>
      <c r="O1990" t="s">
        <v>34</v>
      </c>
      <c r="P1990" s="5" t="str" cm="1">
        <f t="array" ref="P1990">_xlfn.IFS(F1990=1,"Divorced",G1990=1,"Married",H1990=1,"Single",I1990=1,"Together",J1990=1,"Widow")</f>
        <v>Married</v>
      </c>
      <c r="Q1990" s="5" t="str" cm="1">
        <f t="array" ref="Q1990">_xlfn.IFS(K1990=1,"Basic",L1990=1,"Graduate",M1990=1,"Master",N1990=1,"PhD",TRUE,"Otherwise")</f>
        <v>Graduate</v>
      </c>
    </row>
    <row r="1991" spans="1:17">
      <c r="A1991">
        <v>1906</v>
      </c>
      <c r="B1991">
        <v>124401</v>
      </c>
      <c r="C1991">
        <v>0</v>
      </c>
      <c r="D1991">
        <v>0</v>
      </c>
      <c r="E1991">
        <v>41</v>
      </c>
      <c r="F1991">
        <v>0</v>
      </c>
      <c r="G1991">
        <v>0</v>
      </c>
      <c r="H1991">
        <v>0</v>
      </c>
      <c r="I1991">
        <v>1</v>
      </c>
      <c r="J1991">
        <v>0</v>
      </c>
      <c r="K1991">
        <v>0</v>
      </c>
      <c r="L1991">
        <v>0</v>
      </c>
      <c r="M1991">
        <v>1</v>
      </c>
      <c r="N1991">
        <v>0</v>
      </c>
      <c r="O1991" t="s">
        <v>34</v>
      </c>
      <c r="P1991" s="5" t="str" cm="1">
        <f t="array" ref="P1991">_xlfn.IFS(F1991=1,"Divorced",G1991=1,"Married",H1991=1,"Single",I1991=1,"Together",J1991=1,"Widow")</f>
        <v>Together</v>
      </c>
      <c r="Q1991" s="5" t="str" cm="1">
        <f t="array" ref="Q1991">_xlfn.IFS(K1991=1,"Basic",L1991=1,"Graduate",M1991=1,"Master",N1991=1,"PhD",TRUE,"Otherwise")</f>
        <v>Master</v>
      </c>
    </row>
    <row r="1992" spans="1:17">
      <c r="A1992">
        <v>2324</v>
      </c>
      <c r="B1992">
        <v>124367</v>
      </c>
      <c r="C1992">
        <v>1</v>
      </c>
      <c r="D1992">
        <v>0</v>
      </c>
      <c r="E1992">
        <v>38</v>
      </c>
      <c r="F1992">
        <v>0</v>
      </c>
      <c r="G1992">
        <v>0</v>
      </c>
      <c r="H1992">
        <v>1</v>
      </c>
      <c r="I1992">
        <v>0</v>
      </c>
      <c r="J1992">
        <v>0</v>
      </c>
      <c r="K1992">
        <v>1</v>
      </c>
      <c r="L1992">
        <v>0</v>
      </c>
      <c r="M1992">
        <v>0</v>
      </c>
      <c r="N1992">
        <v>0</v>
      </c>
      <c r="O1992" t="s">
        <v>32</v>
      </c>
      <c r="P1992" s="5" t="str" cm="1">
        <f t="array" ref="P1992">_xlfn.IFS(F1992=1,"Divorced",G1992=1,"Married",H1992=1,"Single",I1992=1,"Together",J1992=1,"Widow")</f>
        <v>Single</v>
      </c>
      <c r="Q1992" s="5" t="str" cm="1">
        <f t="array" ref="Q1992">_xlfn.IFS(K1992=1,"Basic",L1992=1,"Graduate",M1992=1,"Master",N1992=1,"PhD",TRUE,"Otherwise")</f>
        <v>Basic</v>
      </c>
    </row>
    <row r="1993" spans="1:17">
      <c r="A1993">
        <v>2668</v>
      </c>
      <c r="B1993">
        <v>124336</v>
      </c>
      <c r="C1993">
        <v>1</v>
      </c>
      <c r="D1993">
        <v>0</v>
      </c>
      <c r="E1993">
        <v>39</v>
      </c>
      <c r="F1993">
        <v>0</v>
      </c>
      <c r="G1993">
        <v>0</v>
      </c>
      <c r="H1993">
        <v>1</v>
      </c>
      <c r="I1993">
        <v>0</v>
      </c>
      <c r="J1993">
        <v>0</v>
      </c>
      <c r="K1993">
        <v>0</v>
      </c>
      <c r="L1993">
        <v>0</v>
      </c>
      <c r="M1993">
        <v>0</v>
      </c>
      <c r="N1993">
        <v>0</v>
      </c>
      <c r="O1993" t="s">
        <v>34</v>
      </c>
      <c r="P1993" s="5" t="str" cm="1">
        <f t="array" ref="P1993">_xlfn.IFS(F1993=1,"Divorced",G1993=1,"Married",H1993=1,"Single",I1993=1,"Together",J1993=1,"Widow")</f>
        <v>Single</v>
      </c>
      <c r="Q1993" s="5" t="str" cm="1">
        <f t="array" ref="Q1993">_xlfn.IFS(K1993=1,"Basic",L1993=1,"Graduate",M1993=1,"Master",N1993=1,"PhD",TRUE,"Otherwise")</f>
        <v>Otherwise</v>
      </c>
    </row>
    <row r="1994" spans="1:17">
      <c r="A1994">
        <v>1486</v>
      </c>
      <c r="B1994">
        <v>124279</v>
      </c>
      <c r="C1994">
        <v>0</v>
      </c>
      <c r="D1994">
        <v>0</v>
      </c>
      <c r="E1994">
        <v>30</v>
      </c>
      <c r="F1994">
        <v>0</v>
      </c>
      <c r="G1994">
        <v>1</v>
      </c>
      <c r="H1994">
        <v>0</v>
      </c>
      <c r="I1994">
        <v>0</v>
      </c>
      <c r="J1994">
        <v>0</v>
      </c>
      <c r="K1994">
        <v>1</v>
      </c>
      <c r="L1994">
        <v>0</v>
      </c>
      <c r="M1994">
        <v>0</v>
      </c>
      <c r="N1994">
        <v>0</v>
      </c>
      <c r="O1994" t="s">
        <v>34</v>
      </c>
      <c r="P1994" s="5" t="str" cm="1">
        <f t="array" ref="P1994">_xlfn.IFS(F1994=1,"Divorced",G1994=1,"Married",H1994=1,"Single",I1994=1,"Together",J1994=1,"Widow")</f>
        <v>Married</v>
      </c>
      <c r="Q1994" s="5" t="str" cm="1">
        <f t="array" ref="Q1994">_xlfn.IFS(K1994=1,"Basic",L1994=1,"Graduate",M1994=1,"Master",N1994=1,"PhD",TRUE,"Otherwise")</f>
        <v>Basic</v>
      </c>
    </row>
    <row r="1995" spans="1:17">
      <c r="A1995">
        <v>1573</v>
      </c>
      <c r="B1995">
        <v>124221</v>
      </c>
      <c r="C1995">
        <v>0</v>
      </c>
      <c r="D1995">
        <v>0</v>
      </c>
      <c r="E1995">
        <v>61</v>
      </c>
      <c r="F1995">
        <v>0</v>
      </c>
      <c r="G1995">
        <v>0</v>
      </c>
      <c r="H1995">
        <v>0</v>
      </c>
      <c r="I1995">
        <v>1</v>
      </c>
      <c r="J1995">
        <v>0</v>
      </c>
      <c r="K1995">
        <v>0</v>
      </c>
      <c r="L1995">
        <v>1</v>
      </c>
      <c r="M1995">
        <v>0</v>
      </c>
      <c r="N1995">
        <v>0</v>
      </c>
      <c r="O1995" t="s">
        <v>29</v>
      </c>
      <c r="P1995" s="5" t="str" cm="1">
        <f t="array" ref="P1995">_xlfn.IFS(F1995=1,"Divorced",G1995=1,"Married",H1995=1,"Single",I1995=1,"Together",J1995=1,"Widow")</f>
        <v>Together</v>
      </c>
      <c r="Q1995" s="5" t="str" cm="1">
        <f t="array" ref="Q1995">_xlfn.IFS(K1995=1,"Basic",L1995=1,"Graduate",M1995=1,"Master",N1995=1,"PhD",TRUE,"Otherwise")</f>
        <v>Graduate</v>
      </c>
    </row>
    <row r="1996" spans="1:17">
      <c r="A1996">
        <v>2975</v>
      </c>
      <c r="B1996">
        <v>124206</v>
      </c>
      <c r="C1996">
        <v>1</v>
      </c>
      <c r="D1996">
        <v>0</v>
      </c>
      <c r="E1996">
        <v>50</v>
      </c>
      <c r="F1996">
        <v>0</v>
      </c>
      <c r="G1996">
        <v>0</v>
      </c>
      <c r="H1996">
        <v>1</v>
      </c>
      <c r="I1996">
        <v>0</v>
      </c>
      <c r="J1996">
        <v>0</v>
      </c>
      <c r="K1996">
        <v>0</v>
      </c>
      <c r="L1996">
        <v>1</v>
      </c>
      <c r="M1996">
        <v>0</v>
      </c>
      <c r="N1996">
        <v>0</v>
      </c>
      <c r="O1996" t="s">
        <v>17</v>
      </c>
      <c r="P1996" s="5" t="str" cm="1">
        <f t="array" ref="P1996">_xlfn.IFS(F1996=1,"Divorced",G1996=1,"Married",H1996=1,"Single",I1996=1,"Together",J1996=1,"Widow")</f>
        <v>Single</v>
      </c>
      <c r="Q1996" s="5" t="str" cm="1">
        <f t="array" ref="Q1996">_xlfn.IFS(K1996=1,"Basic",L1996=1,"Graduate",M1996=1,"Master",N1996=1,"PhD",TRUE,"Otherwise")</f>
        <v>Graduate</v>
      </c>
    </row>
    <row r="1997" spans="1:17">
      <c r="A1997">
        <v>2067</v>
      </c>
      <c r="B1997">
        <v>124163</v>
      </c>
      <c r="C1997">
        <v>1</v>
      </c>
      <c r="D1997">
        <v>1</v>
      </c>
      <c r="E1997">
        <v>50</v>
      </c>
      <c r="F1997">
        <v>0</v>
      </c>
      <c r="G1997">
        <v>0</v>
      </c>
      <c r="H1997">
        <v>1</v>
      </c>
      <c r="I1997">
        <v>0</v>
      </c>
      <c r="J1997">
        <v>0</v>
      </c>
      <c r="K1997">
        <v>0</v>
      </c>
      <c r="L1997">
        <v>1</v>
      </c>
      <c r="M1997">
        <v>0</v>
      </c>
      <c r="N1997">
        <v>0</v>
      </c>
      <c r="O1997" t="s">
        <v>19</v>
      </c>
      <c r="P1997" s="5" t="str" cm="1">
        <f t="array" ref="P1997">_xlfn.IFS(F1997=1,"Divorced",G1997=1,"Married",H1997=1,"Single",I1997=1,"Together",J1997=1,"Widow")</f>
        <v>Single</v>
      </c>
      <c r="Q1997" s="5" t="str" cm="1">
        <f t="array" ref="Q1997">_xlfn.IFS(K1997=1,"Basic",L1997=1,"Graduate",M1997=1,"Master",N1997=1,"PhD",TRUE,"Otherwise")</f>
        <v>Graduate</v>
      </c>
    </row>
    <row r="1998" spans="1:17">
      <c r="A1998">
        <v>1315</v>
      </c>
      <c r="B1998">
        <v>124072</v>
      </c>
      <c r="C1998">
        <v>1</v>
      </c>
      <c r="D1998">
        <v>0</v>
      </c>
      <c r="E1998">
        <v>37</v>
      </c>
      <c r="F1998">
        <v>0</v>
      </c>
      <c r="G1998">
        <v>0</v>
      </c>
      <c r="H1998">
        <v>1</v>
      </c>
      <c r="I1998">
        <v>0</v>
      </c>
      <c r="J1998">
        <v>0</v>
      </c>
      <c r="K1998">
        <v>0</v>
      </c>
      <c r="L1998">
        <v>1</v>
      </c>
      <c r="M1998">
        <v>0</v>
      </c>
      <c r="N1998">
        <v>0</v>
      </c>
      <c r="O1998" t="s">
        <v>29</v>
      </c>
      <c r="P1998" s="5" t="str" cm="1">
        <f t="array" ref="P1998">_xlfn.IFS(F1998=1,"Divorced",G1998=1,"Married",H1998=1,"Single",I1998=1,"Together",J1998=1,"Widow")</f>
        <v>Single</v>
      </c>
      <c r="Q1998" s="5" t="str" cm="1">
        <f t="array" ref="Q1998">_xlfn.IFS(K1998=1,"Basic",L1998=1,"Graduate",M1998=1,"Master",N1998=1,"PhD",TRUE,"Otherwise")</f>
        <v>Graduate</v>
      </c>
    </row>
    <row r="1999" spans="1:17">
      <c r="A1999">
        <v>1432</v>
      </c>
      <c r="B1999">
        <v>124027</v>
      </c>
      <c r="C1999">
        <v>1</v>
      </c>
      <c r="D1999">
        <v>0</v>
      </c>
      <c r="E1999">
        <v>44</v>
      </c>
      <c r="F1999">
        <v>0</v>
      </c>
      <c r="G1999">
        <v>1</v>
      </c>
      <c r="H1999">
        <v>0</v>
      </c>
      <c r="I1999">
        <v>0</v>
      </c>
      <c r="J1999">
        <v>0</v>
      </c>
      <c r="K1999">
        <v>0</v>
      </c>
      <c r="L1999">
        <v>1</v>
      </c>
      <c r="M1999">
        <v>0</v>
      </c>
      <c r="N1999">
        <v>0</v>
      </c>
      <c r="O1999" t="s">
        <v>34</v>
      </c>
      <c r="P1999" s="5" t="str" cm="1">
        <f t="array" ref="P1999">_xlfn.IFS(F1999=1,"Divorced",G1999=1,"Married",H1999=1,"Single",I1999=1,"Together",J1999=1,"Widow")</f>
        <v>Married</v>
      </c>
      <c r="Q1999" s="5" t="str" cm="1">
        <f t="array" ref="Q1999">_xlfn.IFS(K1999=1,"Basic",L1999=1,"Graduate",M1999=1,"Master",N1999=1,"PhD",TRUE,"Otherwise")</f>
        <v>Graduate</v>
      </c>
    </row>
    <row r="2000" spans="1:17">
      <c r="A2000">
        <v>1291</v>
      </c>
      <c r="B2000">
        <v>123976</v>
      </c>
      <c r="C2000">
        <v>1</v>
      </c>
      <c r="D2000">
        <v>0</v>
      </c>
      <c r="E2000">
        <v>36</v>
      </c>
      <c r="F2000">
        <v>0</v>
      </c>
      <c r="G2000">
        <v>0</v>
      </c>
      <c r="H2000">
        <v>0</v>
      </c>
      <c r="I2000">
        <v>1</v>
      </c>
      <c r="J2000">
        <v>0</v>
      </c>
      <c r="K2000">
        <v>0</v>
      </c>
      <c r="L2000">
        <v>1</v>
      </c>
      <c r="M2000">
        <v>0</v>
      </c>
      <c r="N2000">
        <v>0</v>
      </c>
      <c r="O2000" t="s">
        <v>29</v>
      </c>
      <c r="P2000" s="5" t="str" cm="1">
        <f t="array" ref="P2000">_xlfn.IFS(F2000=1,"Divorced",G2000=1,"Married",H2000=1,"Single",I2000=1,"Together",J2000=1,"Widow")</f>
        <v>Together</v>
      </c>
      <c r="Q2000" s="5" t="str" cm="1">
        <f t="array" ref="Q2000">_xlfn.IFS(K2000=1,"Basic",L2000=1,"Graduate",M2000=1,"Master",N2000=1,"PhD",TRUE,"Otherwise")</f>
        <v>Graduate</v>
      </c>
    </row>
    <row r="2001" spans="1:17">
      <c r="A2001">
        <v>1136</v>
      </c>
      <c r="B2001">
        <v>123957</v>
      </c>
      <c r="C2001">
        <v>1</v>
      </c>
      <c r="D2001">
        <v>0</v>
      </c>
      <c r="E2001">
        <v>45</v>
      </c>
      <c r="F2001">
        <v>0</v>
      </c>
      <c r="G2001">
        <v>1</v>
      </c>
      <c r="H2001">
        <v>0</v>
      </c>
      <c r="I2001">
        <v>0</v>
      </c>
      <c r="J2001">
        <v>0</v>
      </c>
      <c r="K2001">
        <v>0</v>
      </c>
      <c r="L2001">
        <v>1</v>
      </c>
      <c r="M2001">
        <v>0</v>
      </c>
      <c r="N2001">
        <v>0</v>
      </c>
      <c r="O2001" t="s">
        <v>32</v>
      </c>
      <c r="P2001" s="5" t="str" cm="1">
        <f t="array" ref="P2001">_xlfn.IFS(F2001=1,"Divorced",G2001=1,"Married",H2001=1,"Single",I2001=1,"Together",J2001=1,"Widow")</f>
        <v>Married</v>
      </c>
      <c r="Q2001" s="5" t="str" cm="1">
        <f t="array" ref="Q2001">_xlfn.IFS(K2001=1,"Basic",L2001=1,"Graduate",M2001=1,"Master",N2001=1,"PhD",TRUE,"Otherwise")</f>
        <v>Graduate</v>
      </c>
    </row>
    <row r="2002" spans="1:17">
      <c r="A2002">
        <v>1580</v>
      </c>
      <c r="B2002">
        <v>123910</v>
      </c>
      <c r="C2002">
        <v>1</v>
      </c>
      <c r="D2002">
        <v>0</v>
      </c>
      <c r="E2002">
        <v>51</v>
      </c>
      <c r="F2002">
        <v>1</v>
      </c>
      <c r="G2002">
        <v>0</v>
      </c>
      <c r="H2002">
        <v>0</v>
      </c>
      <c r="I2002">
        <v>0</v>
      </c>
      <c r="J2002">
        <v>0</v>
      </c>
      <c r="K2002">
        <v>0</v>
      </c>
      <c r="L2002">
        <v>1</v>
      </c>
      <c r="M2002">
        <v>0</v>
      </c>
      <c r="N2002">
        <v>0</v>
      </c>
      <c r="O2002" t="s">
        <v>32</v>
      </c>
      <c r="P2002" s="5" t="str" cm="1">
        <f t="array" ref="P2002">_xlfn.IFS(F2002=1,"Divorced",G2002=1,"Married",H2002=1,"Single",I2002=1,"Together",J2002=1,"Widow")</f>
        <v>Divorced</v>
      </c>
      <c r="Q2002" s="5" t="str" cm="1">
        <f t="array" ref="Q2002">_xlfn.IFS(K2002=1,"Basic",L2002=1,"Graduate",M2002=1,"Master",N2002=1,"PhD",TRUE,"Otherwise")</f>
        <v>Graduate</v>
      </c>
    </row>
    <row r="2003" spans="1:17">
      <c r="A2003">
        <v>2850</v>
      </c>
      <c r="B2003">
        <v>123830</v>
      </c>
      <c r="C2003">
        <v>0</v>
      </c>
      <c r="D2003">
        <v>0</v>
      </c>
      <c r="E2003">
        <v>33</v>
      </c>
      <c r="F2003">
        <v>0</v>
      </c>
      <c r="G2003">
        <v>0</v>
      </c>
      <c r="H2003">
        <v>1</v>
      </c>
      <c r="I2003">
        <v>0</v>
      </c>
      <c r="J2003">
        <v>0</v>
      </c>
      <c r="K2003">
        <v>0</v>
      </c>
      <c r="L2003">
        <v>0</v>
      </c>
      <c r="M2003">
        <v>0</v>
      </c>
      <c r="N2003">
        <v>0</v>
      </c>
      <c r="O2003" t="s">
        <v>28</v>
      </c>
      <c r="P2003" s="5" t="str" cm="1">
        <f t="array" ref="P2003">_xlfn.IFS(F2003=1,"Divorced",G2003=1,"Married",H2003=1,"Single",I2003=1,"Together",J2003=1,"Widow")</f>
        <v>Single</v>
      </c>
      <c r="Q2003" s="5" t="str" cm="1">
        <f t="array" ref="Q2003">_xlfn.IFS(K2003=1,"Basic",L2003=1,"Graduate",M2003=1,"Master",N2003=1,"PhD",TRUE,"Otherwise")</f>
        <v>Otherwise</v>
      </c>
    </row>
    <row r="2004" spans="1:17">
      <c r="A2004">
        <v>2917</v>
      </c>
      <c r="B2004">
        <v>123763</v>
      </c>
      <c r="C2004">
        <v>1</v>
      </c>
      <c r="D2004">
        <v>0</v>
      </c>
      <c r="E2004">
        <v>43</v>
      </c>
      <c r="F2004">
        <v>0</v>
      </c>
      <c r="G2004">
        <v>0</v>
      </c>
      <c r="H2004">
        <v>1</v>
      </c>
      <c r="I2004">
        <v>0</v>
      </c>
      <c r="J2004">
        <v>0</v>
      </c>
      <c r="K2004">
        <v>0</v>
      </c>
      <c r="L2004">
        <v>1</v>
      </c>
      <c r="M2004">
        <v>0</v>
      </c>
      <c r="N2004">
        <v>0</v>
      </c>
      <c r="O2004" t="s">
        <v>29</v>
      </c>
      <c r="P2004" s="5" t="str" cm="1">
        <f t="array" ref="P2004">_xlfn.IFS(F2004=1,"Divorced",G2004=1,"Married",H2004=1,"Single",I2004=1,"Together",J2004=1,"Widow")</f>
        <v>Single</v>
      </c>
      <c r="Q2004" s="5" t="str" cm="1">
        <f t="array" ref="Q2004">_xlfn.IFS(K2004=1,"Basic",L2004=1,"Graduate",M2004=1,"Master",N2004=1,"PhD",TRUE,"Otherwise")</f>
        <v>Graduate</v>
      </c>
    </row>
    <row r="2005" spans="1:17">
      <c r="A2005">
        <v>2255</v>
      </c>
      <c r="B2005">
        <v>123748</v>
      </c>
      <c r="C2005">
        <v>1</v>
      </c>
      <c r="D2005">
        <v>0</v>
      </c>
      <c r="E2005">
        <v>52</v>
      </c>
      <c r="F2005">
        <v>1</v>
      </c>
      <c r="G2005">
        <v>0</v>
      </c>
      <c r="H2005">
        <v>0</v>
      </c>
      <c r="I2005">
        <v>0</v>
      </c>
      <c r="J2005">
        <v>0</v>
      </c>
      <c r="K2005">
        <v>0</v>
      </c>
      <c r="L2005">
        <v>0</v>
      </c>
      <c r="M2005">
        <v>1</v>
      </c>
      <c r="N2005">
        <v>0</v>
      </c>
      <c r="O2005" t="s">
        <v>17</v>
      </c>
      <c r="P2005" s="5" t="str" cm="1">
        <f t="array" ref="P2005">_xlfn.IFS(F2005=1,"Divorced",G2005=1,"Married",H2005=1,"Single",I2005=1,"Together",J2005=1,"Widow")</f>
        <v>Divorced</v>
      </c>
      <c r="Q2005" s="5" t="str" cm="1">
        <f t="array" ref="Q2005">_xlfn.IFS(K2005=1,"Basic",L2005=1,"Graduate",M2005=1,"Master",N2005=1,"PhD",TRUE,"Otherwise")</f>
        <v>Master</v>
      </c>
    </row>
    <row r="2006" spans="1:17">
      <c r="A2006">
        <v>2155</v>
      </c>
      <c r="B2006">
        <v>123724</v>
      </c>
      <c r="C2006">
        <v>1</v>
      </c>
      <c r="D2006">
        <v>0</v>
      </c>
      <c r="E2006">
        <v>41</v>
      </c>
      <c r="F2006">
        <v>0</v>
      </c>
      <c r="G2006">
        <v>0</v>
      </c>
      <c r="H2006">
        <v>0</v>
      </c>
      <c r="I2006">
        <v>1</v>
      </c>
      <c r="J2006">
        <v>0</v>
      </c>
      <c r="K2006">
        <v>1</v>
      </c>
      <c r="L2006">
        <v>0</v>
      </c>
      <c r="M2006">
        <v>0</v>
      </c>
      <c r="N2006">
        <v>0</v>
      </c>
      <c r="O2006" t="s">
        <v>29</v>
      </c>
      <c r="P2006" s="5" t="str" cm="1">
        <f t="array" ref="P2006">_xlfn.IFS(F2006=1,"Divorced",G2006=1,"Married",H2006=1,"Single",I2006=1,"Together",J2006=1,"Widow")</f>
        <v>Together</v>
      </c>
      <c r="Q2006" s="5" t="str" cm="1">
        <f t="array" ref="Q2006">_xlfn.IFS(K2006=1,"Basic",L2006=1,"Graduate",M2006=1,"Master",N2006=1,"PhD",TRUE,"Otherwise")</f>
        <v>Basic</v>
      </c>
    </row>
    <row r="2007" spans="1:17">
      <c r="A2007">
        <v>1036</v>
      </c>
      <c r="B2007">
        <v>123718</v>
      </c>
      <c r="C2007">
        <v>1</v>
      </c>
      <c r="D2007">
        <v>0</v>
      </c>
      <c r="E2007">
        <v>44</v>
      </c>
      <c r="F2007">
        <v>0</v>
      </c>
      <c r="G2007">
        <v>1</v>
      </c>
      <c r="H2007">
        <v>0</v>
      </c>
      <c r="I2007">
        <v>0</v>
      </c>
      <c r="J2007">
        <v>0</v>
      </c>
      <c r="K2007">
        <v>0</v>
      </c>
      <c r="L2007">
        <v>0</v>
      </c>
      <c r="M2007">
        <v>0</v>
      </c>
      <c r="N2007">
        <v>0</v>
      </c>
      <c r="O2007" t="s">
        <v>34</v>
      </c>
      <c r="P2007" s="5" t="str" cm="1">
        <f t="array" ref="P2007">_xlfn.IFS(F2007=1,"Divorced",G2007=1,"Married",H2007=1,"Single",I2007=1,"Together",J2007=1,"Widow")</f>
        <v>Married</v>
      </c>
      <c r="Q2007" s="5" t="str" cm="1">
        <f t="array" ref="Q2007">_xlfn.IFS(K2007=1,"Basic",L2007=1,"Graduate",M2007=1,"Master",N2007=1,"PhD",TRUE,"Otherwise")</f>
        <v>Otherwise</v>
      </c>
    </row>
    <row r="2008" spans="1:17">
      <c r="A2008">
        <v>1224</v>
      </c>
      <c r="B2008">
        <v>123661</v>
      </c>
      <c r="C2008">
        <v>1</v>
      </c>
      <c r="D2008">
        <v>0</v>
      </c>
      <c r="E2008">
        <v>38</v>
      </c>
      <c r="F2008">
        <v>0</v>
      </c>
      <c r="G2008">
        <v>0</v>
      </c>
      <c r="H2008">
        <v>0</v>
      </c>
      <c r="I2008">
        <v>1</v>
      </c>
      <c r="J2008">
        <v>0</v>
      </c>
      <c r="K2008">
        <v>0</v>
      </c>
      <c r="L2008">
        <v>0</v>
      </c>
      <c r="M2008">
        <v>1</v>
      </c>
      <c r="N2008">
        <v>0</v>
      </c>
      <c r="O2008" t="s">
        <v>28</v>
      </c>
      <c r="P2008" s="5" t="str" cm="1">
        <f t="array" ref="P2008">_xlfn.IFS(F2008=1,"Divorced",G2008=1,"Married",H2008=1,"Single",I2008=1,"Together",J2008=1,"Widow")</f>
        <v>Together</v>
      </c>
      <c r="Q2008" s="5" t="str" cm="1">
        <f t="array" ref="Q2008">_xlfn.IFS(K2008=1,"Basic",L2008=1,"Graduate",M2008=1,"Master",N2008=1,"PhD",TRUE,"Otherwise")</f>
        <v>Master</v>
      </c>
    </row>
    <row r="2009" spans="1:17">
      <c r="A2009">
        <v>1086</v>
      </c>
      <c r="B2009">
        <v>123626</v>
      </c>
      <c r="C2009">
        <v>1</v>
      </c>
      <c r="D2009">
        <v>0</v>
      </c>
      <c r="E2009">
        <v>50</v>
      </c>
      <c r="F2009">
        <v>0</v>
      </c>
      <c r="G2009">
        <v>1</v>
      </c>
      <c r="H2009">
        <v>0</v>
      </c>
      <c r="I2009">
        <v>0</v>
      </c>
      <c r="J2009">
        <v>0</v>
      </c>
      <c r="K2009">
        <v>0</v>
      </c>
      <c r="L2009">
        <v>0</v>
      </c>
      <c r="M2009">
        <v>0</v>
      </c>
      <c r="N2009">
        <v>1</v>
      </c>
      <c r="O2009" t="s">
        <v>28</v>
      </c>
      <c r="P2009" s="5" t="str" cm="1">
        <f t="array" ref="P2009">_xlfn.IFS(F2009=1,"Divorced",G2009=1,"Married",H2009=1,"Single",I2009=1,"Together",J2009=1,"Widow")</f>
        <v>Married</v>
      </c>
      <c r="Q2009" s="5" t="str" cm="1">
        <f t="array" ref="Q2009">_xlfn.IFS(K2009=1,"Basic",L2009=1,"Graduate",M2009=1,"Master",N2009=1,"PhD",TRUE,"Otherwise")</f>
        <v>PhD</v>
      </c>
    </row>
    <row r="2010" spans="1:17">
      <c r="A2010">
        <v>1394</v>
      </c>
      <c r="B2010">
        <v>123616</v>
      </c>
      <c r="C2010">
        <v>1</v>
      </c>
      <c r="D2010">
        <v>0</v>
      </c>
      <c r="E2010">
        <v>38</v>
      </c>
      <c r="F2010">
        <v>0</v>
      </c>
      <c r="G2010">
        <v>0</v>
      </c>
      <c r="H2010">
        <v>1</v>
      </c>
      <c r="I2010">
        <v>0</v>
      </c>
      <c r="J2010">
        <v>0</v>
      </c>
      <c r="K2010">
        <v>0</v>
      </c>
      <c r="L2010">
        <v>0</v>
      </c>
      <c r="M2010">
        <v>0</v>
      </c>
      <c r="N2010">
        <v>0</v>
      </c>
      <c r="O2010" t="s">
        <v>32</v>
      </c>
      <c r="P2010" s="5" t="str" cm="1">
        <f t="array" ref="P2010">_xlfn.IFS(F2010=1,"Divorced",G2010=1,"Married",H2010=1,"Single",I2010=1,"Together",J2010=1,"Widow")</f>
        <v>Single</v>
      </c>
      <c r="Q2010" s="5" t="str" cm="1">
        <f t="array" ref="Q2010">_xlfn.IFS(K2010=1,"Basic",L2010=1,"Graduate",M2010=1,"Master",N2010=1,"PhD",TRUE,"Otherwise")</f>
        <v>Otherwise</v>
      </c>
    </row>
    <row r="2011" spans="1:17">
      <c r="A2011">
        <v>1077</v>
      </c>
      <c r="B2011">
        <v>123559</v>
      </c>
      <c r="C2011">
        <v>1</v>
      </c>
      <c r="D2011">
        <v>0</v>
      </c>
      <c r="E2011">
        <v>47</v>
      </c>
      <c r="F2011">
        <v>0</v>
      </c>
      <c r="G2011">
        <v>1</v>
      </c>
      <c r="H2011">
        <v>0</v>
      </c>
      <c r="I2011">
        <v>0</v>
      </c>
      <c r="J2011">
        <v>0</v>
      </c>
      <c r="K2011">
        <v>0</v>
      </c>
      <c r="L2011">
        <v>0</v>
      </c>
      <c r="M2011">
        <v>0</v>
      </c>
      <c r="N2011">
        <v>0</v>
      </c>
      <c r="O2011" t="s">
        <v>19</v>
      </c>
      <c r="P2011" s="5" t="str" cm="1">
        <f t="array" ref="P2011">_xlfn.IFS(F2011=1,"Divorced",G2011=1,"Married",H2011=1,"Single",I2011=1,"Together",J2011=1,"Widow")</f>
        <v>Married</v>
      </c>
      <c r="Q2011" s="5" t="str" cm="1">
        <f t="array" ref="Q2011">_xlfn.IFS(K2011=1,"Basic",L2011=1,"Graduate",M2011=1,"Master",N2011=1,"PhD",TRUE,"Otherwise")</f>
        <v>Otherwise</v>
      </c>
    </row>
    <row r="2012" spans="1:17">
      <c r="A2012">
        <v>3111</v>
      </c>
      <c r="B2012">
        <v>123539</v>
      </c>
      <c r="C2012">
        <v>0</v>
      </c>
      <c r="D2012">
        <v>0</v>
      </c>
      <c r="E2012">
        <v>63</v>
      </c>
      <c r="F2012">
        <v>0</v>
      </c>
      <c r="G2012">
        <v>1</v>
      </c>
      <c r="H2012">
        <v>0</v>
      </c>
      <c r="I2012">
        <v>0</v>
      </c>
      <c r="J2012">
        <v>0</v>
      </c>
      <c r="K2012">
        <v>0</v>
      </c>
      <c r="L2012">
        <v>1</v>
      </c>
      <c r="M2012">
        <v>0</v>
      </c>
      <c r="N2012">
        <v>0</v>
      </c>
      <c r="O2012" t="s">
        <v>19</v>
      </c>
      <c r="P2012" s="5" t="str" cm="1">
        <f t="array" ref="P2012">_xlfn.IFS(F2012=1,"Divorced",G2012=1,"Married",H2012=1,"Single",I2012=1,"Together",J2012=1,"Widow")</f>
        <v>Married</v>
      </c>
      <c r="Q2012" s="5" t="str" cm="1">
        <f t="array" ref="Q2012">_xlfn.IFS(K2012=1,"Basic",L2012=1,"Graduate",M2012=1,"Master",N2012=1,"PhD",TRUE,"Otherwise")</f>
        <v>Graduate</v>
      </c>
    </row>
    <row r="2013" spans="1:17">
      <c r="A2013">
        <v>2658</v>
      </c>
      <c r="B2013">
        <v>123536</v>
      </c>
      <c r="C2013">
        <v>1</v>
      </c>
      <c r="D2013">
        <v>0</v>
      </c>
      <c r="E2013">
        <v>37</v>
      </c>
      <c r="F2013">
        <v>0</v>
      </c>
      <c r="G2013">
        <v>1</v>
      </c>
      <c r="H2013">
        <v>0</v>
      </c>
      <c r="I2013">
        <v>0</v>
      </c>
      <c r="J2013">
        <v>0</v>
      </c>
      <c r="K2013">
        <v>0</v>
      </c>
      <c r="L2013">
        <v>0</v>
      </c>
      <c r="M2013">
        <v>0</v>
      </c>
      <c r="N2013">
        <v>1</v>
      </c>
      <c r="O2013" t="s">
        <v>28</v>
      </c>
      <c r="P2013" s="5" t="str" cm="1">
        <f t="array" ref="P2013">_xlfn.IFS(F2013=1,"Divorced",G2013=1,"Married",H2013=1,"Single",I2013=1,"Together",J2013=1,"Widow")</f>
        <v>Married</v>
      </c>
      <c r="Q2013" s="5" t="str" cm="1">
        <f t="array" ref="Q2013">_xlfn.IFS(K2013=1,"Basic",L2013=1,"Graduate",M2013=1,"Master",N2013=1,"PhD",TRUE,"Otherwise")</f>
        <v>PhD</v>
      </c>
    </row>
    <row r="2014" spans="1:17">
      <c r="A2014">
        <v>2702</v>
      </c>
      <c r="B2014">
        <v>123529</v>
      </c>
      <c r="C2014">
        <v>0</v>
      </c>
      <c r="D2014">
        <v>1</v>
      </c>
      <c r="E2014">
        <v>55</v>
      </c>
      <c r="F2014">
        <v>0</v>
      </c>
      <c r="G2014">
        <v>0</v>
      </c>
      <c r="H2014">
        <v>1</v>
      </c>
      <c r="I2014">
        <v>0</v>
      </c>
      <c r="J2014">
        <v>0</v>
      </c>
      <c r="K2014">
        <v>1</v>
      </c>
      <c r="L2014">
        <v>0</v>
      </c>
      <c r="M2014">
        <v>0</v>
      </c>
      <c r="N2014">
        <v>0</v>
      </c>
      <c r="O2014" t="s">
        <v>32</v>
      </c>
      <c r="P2014" s="5" t="str" cm="1">
        <f t="array" ref="P2014">_xlfn.IFS(F2014=1,"Divorced",G2014=1,"Married",H2014=1,"Single",I2014=1,"Together",J2014=1,"Widow")</f>
        <v>Single</v>
      </c>
      <c r="Q2014" s="5" t="str" cm="1">
        <f t="array" ref="Q2014">_xlfn.IFS(K2014=1,"Basic",L2014=1,"Graduate",M2014=1,"Master",N2014=1,"PhD",TRUE,"Otherwise")</f>
        <v>Basic</v>
      </c>
    </row>
    <row r="2015" spans="1:17">
      <c r="A2015">
        <v>3030</v>
      </c>
      <c r="B2015">
        <v>123478</v>
      </c>
      <c r="C2015">
        <v>0</v>
      </c>
      <c r="D2015">
        <v>0</v>
      </c>
      <c r="E2015">
        <v>55</v>
      </c>
      <c r="F2015">
        <v>0</v>
      </c>
      <c r="G2015">
        <v>0</v>
      </c>
      <c r="H2015">
        <v>1</v>
      </c>
      <c r="I2015">
        <v>0</v>
      </c>
      <c r="J2015">
        <v>0</v>
      </c>
      <c r="K2015">
        <v>0</v>
      </c>
      <c r="L2015">
        <v>1</v>
      </c>
      <c r="M2015">
        <v>0</v>
      </c>
      <c r="N2015">
        <v>0</v>
      </c>
      <c r="O2015" t="s">
        <v>28</v>
      </c>
      <c r="P2015" s="5" t="str" cm="1">
        <f t="array" ref="P2015">_xlfn.IFS(F2015=1,"Divorced",G2015=1,"Married",H2015=1,"Single",I2015=1,"Together",J2015=1,"Widow")</f>
        <v>Single</v>
      </c>
      <c r="Q2015" s="5" t="str" cm="1">
        <f t="array" ref="Q2015">_xlfn.IFS(K2015=1,"Basic",L2015=1,"Graduate",M2015=1,"Master",N2015=1,"PhD",TRUE,"Otherwise")</f>
        <v>Graduate</v>
      </c>
    </row>
    <row r="2016" spans="1:17">
      <c r="A2016">
        <v>2963</v>
      </c>
      <c r="B2016">
        <v>123477</v>
      </c>
      <c r="C2016">
        <v>1</v>
      </c>
      <c r="D2016">
        <v>0</v>
      </c>
      <c r="E2016">
        <v>34</v>
      </c>
      <c r="F2016">
        <v>0</v>
      </c>
      <c r="G2016">
        <v>1</v>
      </c>
      <c r="H2016">
        <v>0</v>
      </c>
      <c r="I2016">
        <v>0</v>
      </c>
      <c r="J2016">
        <v>0</v>
      </c>
      <c r="K2016">
        <v>0</v>
      </c>
      <c r="L2016">
        <v>1</v>
      </c>
      <c r="M2016">
        <v>0</v>
      </c>
      <c r="N2016">
        <v>0</v>
      </c>
      <c r="O2016" t="s">
        <v>17</v>
      </c>
      <c r="P2016" s="5" t="str" cm="1">
        <f t="array" ref="P2016">_xlfn.IFS(F2016=1,"Divorced",G2016=1,"Married",H2016=1,"Single",I2016=1,"Together",J2016=1,"Widow")</f>
        <v>Married</v>
      </c>
      <c r="Q2016" s="5" t="str" cm="1">
        <f t="array" ref="Q2016">_xlfn.IFS(K2016=1,"Basic",L2016=1,"Graduate",M2016=1,"Master",N2016=1,"PhD",TRUE,"Otherwise")</f>
        <v>Graduate</v>
      </c>
    </row>
    <row r="2017" spans="1:17">
      <c r="A2017">
        <v>1382</v>
      </c>
      <c r="B2017">
        <v>123442</v>
      </c>
      <c r="C2017">
        <v>1</v>
      </c>
      <c r="D2017">
        <v>0</v>
      </c>
      <c r="E2017">
        <v>33</v>
      </c>
      <c r="F2017">
        <v>0</v>
      </c>
      <c r="G2017">
        <v>0</v>
      </c>
      <c r="H2017">
        <v>1</v>
      </c>
      <c r="I2017">
        <v>0</v>
      </c>
      <c r="J2017">
        <v>0</v>
      </c>
      <c r="K2017">
        <v>0</v>
      </c>
      <c r="L2017">
        <v>1</v>
      </c>
      <c r="M2017">
        <v>0</v>
      </c>
      <c r="N2017">
        <v>0</v>
      </c>
      <c r="O2017" t="s">
        <v>32</v>
      </c>
      <c r="P2017" s="5" t="str" cm="1">
        <f t="array" ref="P2017">_xlfn.IFS(F2017=1,"Divorced",G2017=1,"Married",H2017=1,"Single",I2017=1,"Together",J2017=1,"Widow")</f>
        <v>Single</v>
      </c>
      <c r="Q2017" s="5" t="str" cm="1">
        <f t="array" ref="Q2017">_xlfn.IFS(K2017=1,"Basic",L2017=1,"Graduate",M2017=1,"Master",N2017=1,"PhD",TRUE,"Otherwise")</f>
        <v>Graduate</v>
      </c>
    </row>
    <row r="2018" spans="1:17">
      <c r="A2018">
        <v>2510</v>
      </c>
      <c r="B2018">
        <v>123331</v>
      </c>
      <c r="C2018">
        <v>1</v>
      </c>
      <c r="D2018">
        <v>0</v>
      </c>
      <c r="E2018">
        <v>32</v>
      </c>
      <c r="F2018">
        <v>0</v>
      </c>
      <c r="G2018">
        <v>1</v>
      </c>
      <c r="H2018">
        <v>0</v>
      </c>
      <c r="I2018">
        <v>0</v>
      </c>
      <c r="J2018">
        <v>0</v>
      </c>
      <c r="K2018">
        <v>0</v>
      </c>
      <c r="L2018">
        <v>0</v>
      </c>
      <c r="M2018">
        <v>0</v>
      </c>
      <c r="N2018">
        <v>0</v>
      </c>
      <c r="O2018" t="s">
        <v>32</v>
      </c>
      <c r="P2018" s="5" t="str" cm="1">
        <f t="array" ref="P2018">_xlfn.IFS(F2018=1,"Divorced",G2018=1,"Married",H2018=1,"Single",I2018=1,"Together",J2018=1,"Widow")</f>
        <v>Married</v>
      </c>
      <c r="Q2018" s="5" t="str" cm="1">
        <f t="array" ref="Q2018">_xlfn.IFS(K2018=1,"Basic",L2018=1,"Graduate",M2018=1,"Master",N2018=1,"PhD",TRUE,"Otherwise")</f>
        <v>Otherwise</v>
      </c>
    </row>
    <row r="2019" spans="1:17">
      <c r="A2019">
        <v>2511</v>
      </c>
      <c r="B2019">
        <v>123331</v>
      </c>
      <c r="C2019">
        <v>1</v>
      </c>
      <c r="D2019">
        <v>0</v>
      </c>
      <c r="E2019">
        <v>32</v>
      </c>
      <c r="F2019">
        <v>0</v>
      </c>
      <c r="G2019">
        <v>0</v>
      </c>
      <c r="H2019">
        <v>1</v>
      </c>
      <c r="I2019">
        <v>0</v>
      </c>
      <c r="J2019">
        <v>0</v>
      </c>
      <c r="K2019">
        <v>0</v>
      </c>
      <c r="L2019">
        <v>0</v>
      </c>
      <c r="M2019">
        <v>0</v>
      </c>
      <c r="N2019">
        <v>0</v>
      </c>
      <c r="O2019" t="s">
        <v>19</v>
      </c>
      <c r="P2019" s="5" t="str" cm="1">
        <f t="array" ref="P2019">_xlfn.IFS(F2019=1,"Divorced",G2019=1,"Married",H2019=1,"Single",I2019=1,"Together",J2019=1,"Widow")</f>
        <v>Single</v>
      </c>
      <c r="Q2019" s="5" t="str" cm="1">
        <f t="array" ref="Q2019">_xlfn.IFS(K2019=1,"Basic",L2019=1,"Graduate",M2019=1,"Master",N2019=1,"PhD",TRUE,"Otherwise")</f>
        <v>Otherwise</v>
      </c>
    </row>
    <row r="2020" spans="1:17">
      <c r="A2020">
        <v>1429</v>
      </c>
      <c r="B2020">
        <v>123295</v>
      </c>
      <c r="C2020">
        <v>0</v>
      </c>
      <c r="D2020">
        <v>0</v>
      </c>
      <c r="E2020">
        <v>61</v>
      </c>
      <c r="F2020">
        <v>1</v>
      </c>
      <c r="G2020">
        <v>0</v>
      </c>
      <c r="H2020">
        <v>0</v>
      </c>
      <c r="I2020">
        <v>0</v>
      </c>
      <c r="J2020">
        <v>0</v>
      </c>
      <c r="K2020">
        <v>0</v>
      </c>
      <c r="L2020">
        <v>1</v>
      </c>
      <c r="M2020">
        <v>0</v>
      </c>
      <c r="N2020">
        <v>0</v>
      </c>
      <c r="O2020" t="s">
        <v>29</v>
      </c>
      <c r="P2020" s="5" t="str" cm="1">
        <f t="array" ref="P2020">_xlfn.IFS(F2020=1,"Divorced",G2020=1,"Married",H2020=1,"Single",I2020=1,"Together",J2020=1,"Widow")</f>
        <v>Divorced</v>
      </c>
      <c r="Q2020" s="5" t="str" cm="1">
        <f t="array" ref="Q2020">_xlfn.IFS(K2020=1,"Basic",L2020=1,"Graduate",M2020=1,"Master",N2020=1,"PhD",TRUE,"Otherwise")</f>
        <v>Graduate</v>
      </c>
    </row>
    <row r="2021" spans="1:17">
      <c r="A2021">
        <v>3002</v>
      </c>
      <c r="B2021">
        <v>123272</v>
      </c>
      <c r="C2021">
        <v>0</v>
      </c>
      <c r="D2021">
        <v>0</v>
      </c>
      <c r="E2021">
        <v>67</v>
      </c>
      <c r="F2021">
        <v>1</v>
      </c>
      <c r="G2021">
        <v>0</v>
      </c>
      <c r="H2021">
        <v>0</v>
      </c>
      <c r="I2021">
        <v>0</v>
      </c>
      <c r="J2021">
        <v>0</v>
      </c>
      <c r="K2021">
        <v>0</v>
      </c>
      <c r="L2021">
        <v>1</v>
      </c>
      <c r="M2021">
        <v>0</v>
      </c>
      <c r="N2021">
        <v>0</v>
      </c>
      <c r="O2021" t="s">
        <v>32</v>
      </c>
      <c r="P2021" s="5" t="str" cm="1">
        <f t="array" ref="P2021">_xlfn.IFS(F2021=1,"Divorced",G2021=1,"Married",H2021=1,"Single",I2021=1,"Together",J2021=1,"Widow")</f>
        <v>Divorced</v>
      </c>
      <c r="Q2021" s="5" t="str" cm="1">
        <f t="array" ref="Q2021">_xlfn.IFS(K2021=1,"Basic",L2021=1,"Graduate",M2021=1,"Master",N2021=1,"PhD",TRUE,"Otherwise")</f>
        <v>Graduate</v>
      </c>
    </row>
    <row r="2022" spans="1:17">
      <c r="A2022">
        <v>1841</v>
      </c>
      <c r="B2022">
        <v>123228</v>
      </c>
      <c r="C2022">
        <v>1</v>
      </c>
      <c r="D2022">
        <v>0</v>
      </c>
      <c r="E2022">
        <v>51</v>
      </c>
      <c r="F2022">
        <v>0</v>
      </c>
      <c r="G2022">
        <v>0</v>
      </c>
      <c r="H2022">
        <v>0</v>
      </c>
      <c r="I2022">
        <v>1</v>
      </c>
      <c r="J2022">
        <v>0</v>
      </c>
      <c r="K2022">
        <v>0</v>
      </c>
      <c r="L2022">
        <v>1</v>
      </c>
      <c r="M2022">
        <v>0</v>
      </c>
      <c r="N2022">
        <v>0</v>
      </c>
      <c r="O2022" t="s">
        <v>17</v>
      </c>
      <c r="P2022" s="5" t="str" cm="1">
        <f t="array" ref="P2022">_xlfn.IFS(F2022=1,"Divorced",G2022=1,"Married",H2022=1,"Single",I2022=1,"Together",J2022=1,"Widow")</f>
        <v>Together</v>
      </c>
      <c r="Q2022" s="5" t="str" cm="1">
        <f t="array" ref="Q2022">_xlfn.IFS(K2022=1,"Basic",L2022=1,"Graduate",M2022=1,"Master",N2022=1,"PhD",TRUE,"Otherwise")</f>
        <v>Graduate</v>
      </c>
    </row>
    <row r="2023" spans="1:17">
      <c r="A2023">
        <v>1152</v>
      </c>
      <c r="B2023">
        <v>123228</v>
      </c>
      <c r="C2023">
        <v>1</v>
      </c>
      <c r="D2023">
        <v>0</v>
      </c>
      <c r="E2023">
        <v>36</v>
      </c>
      <c r="F2023">
        <v>0</v>
      </c>
      <c r="G2023">
        <v>1</v>
      </c>
      <c r="H2023">
        <v>0</v>
      </c>
      <c r="I2023">
        <v>0</v>
      </c>
      <c r="J2023">
        <v>0</v>
      </c>
      <c r="K2023">
        <v>0</v>
      </c>
      <c r="L2023">
        <v>1</v>
      </c>
      <c r="M2023">
        <v>0</v>
      </c>
      <c r="N2023">
        <v>0</v>
      </c>
      <c r="O2023" t="s">
        <v>28</v>
      </c>
      <c r="P2023" s="5" t="str" cm="1">
        <f t="array" ref="P2023">_xlfn.IFS(F2023=1,"Divorced",G2023=1,"Married",H2023=1,"Single",I2023=1,"Together",J2023=1,"Widow")</f>
        <v>Married</v>
      </c>
      <c r="Q2023" s="5" t="str" cm="1">
        <f t="array" ref="Q2023">_xlfn.IFS(K2023=1,"Basic",L2023=1,"Graduate",M2023=1,"Master",N2023=1,"PhD",TRUE,"Otherwise")</f>
        <v>Graduate</v>
      </c>
    </row>
    <row r="2024" spans="1:17">
      <c r="A2024">
        <v>2446</v>
      </c>
      <c r="B2024">
        <v>123162</v>
      </c>
      <c r="C2024">
        <v>1</v>
      </c>
      <c r="D2024">
        <v>1</v>
      </c>
      <c r="E2024">
        <v>50</v>
      </c>
      <c r="F2024">
        <v>0</v>
      </c>
      <c r="G2024">
        <v>1</v>
      </c>
      <c r="H2024">
        <v>0</v>
      </c>
      <c r="I2024">
        <v>0</v>
      </c>
      <c r="J2024">
        <v>0</v>
      </c>
      <c r="K2024">
        <v>0</v>
      </c>
      <c r="L2024">
        <v>0</v>
      </c>
      <c r="M2024">
        <v>0</v>
      </c>
      <c r="N2024">
        <v>0</v>
      </c>
      <c r="O2024" t="s">
        <v>34</v>
      </c>
      <c r="P2024" s="5" t="str" cm="1">
        <f t="array" ref="P2024">_xlfn.IFS(F2024=1,"Divorced",G2024=1,"Married",H2024=1,"Single",I2024=1,"Together",J2024=1,"Widow")</f>
        <v>Married</v>
      </c>
      <c r="Q2024" s="5" t="str" cm="1">
        <f t="array" ref="Q2024">_xlfn.IFS(K2024=1,"Basic",L2024=1,"Graduate",M2024=1,"Master",N2024=1,"PhD",TRUE,"Otherwise")</f>
        <v>Otherwise</v>
      </c>
    </row>
    <row r="2025" spans="1:17">
      <c r="A2025">
        <v>2282</v>
      </c>
      <c r="B2025">
        <v>123148</v>
      </c>
      <c r="C2025">
        <v>0</v>
      </c>
      <c r="D2025">
        <v>0</v>
      </c>
      <c r="E2025">
        <v>35</v>
      </c>
      <c r="F2025">
        <v>0</v>
      </c>
      <c r="G2025">
        <v>1</v>
      </c>
      <c r="H2025">
        <v>0</v>
      </c>
      <c r="I2025">
        <v>0</v>
      </c>
      <c r="J2025">
        <v>0</v>
      </c>
      <c r="K2025">
        <v>0</v>
      </c>
      <c r="L2025">
        <v>0</v>
      </c>
      <c r="M2025">
        <v>0</v>
      </c>
      <c r="N2025">
        <v>0</v>
      </c>
      <c r="O2025" t="s">
        <v>32</v>
      </c>
      <c r="P2025" s="5" t="str" cm="1">
        <f t="array" ref="P2025">_xlfn.IFS(F2025=1,"Divorced",G2025=1,"Married",H2025=1,"Single",I2025=1,"Together",J2025=1,"Widow")</f>
        <v>Married</v>
      </c>
      <c r="Q2025" s="5" t="str" cm="1">
        <f t="array" ref="Q2025">_xlfn.IFS(K2025=1,"Basic",L2025=1,"Graduate",M2025=1,"Master",N2025=1,"PhD",TRUE,"Otherwise")</f>
        <v>Otherwise</v>
      </c>
    </row>
    <row r="2026" spans="1:17">
      <c r="A2026">
        <v>2136</v>
      </c>
      <c r="B2026">
        <v>123091</v>
      </c>
      <c r="C2026">
        <v>1</v>
      </c>
      <c r="D2026">
        <v>1</v>
      </c>
      <c r="E2026">
        <v>57</v>
      </c>
      <c r="F2026">
        <v>0</v>
      </c>
      <c r="G2026">
        <v>0</v>
      </c>
      <c r="H2026">
        <v>1</v>
      </c>
      <c r="I2026">
        <v>0</v>
      </c>
      <c r="J2026">
        <v>0</v>
      </c>
      <c r="K2026">
        <v>0</v>
      </c>
      <c r="L2026">
        <v>0</v>
      </c>
      <c r="M2026">
        <v>0</v>
      </c>
      <c r="N2026">
        <v>1</v>
      </c>
      <c r="O2026" t="s">
        <v>28</v>
      </c>
      <c r="P2026" s="5" t="str" cm="1">
        <f t="array" ref="P2026">_xlfn.IFS(F2026=1,"Divorced",G2026=1,"Married",H2026=1,"Single",I2026=1,"Together",J2026=1,"Widow")</f>
        <v>Single</v>
      </c>
      <c r="Q2026" s="5" t="str" cm="1">
        <f t="array" ref="Q2026">_xlfn.IFS(K2026=1,"Basic",L2026=1,"Graduate",M2026=1,"Master",N2026=1,"PhD",TRUE,"Otherwise")</f>
        <v>PhD</v>
      </c>
    </row>
    <row r="2027" spans="1:17">
      <c r="A2027">
        <v>2977</v>
      </c>
      <c r="B2027">
        <v>122979</v>
      </c>
      <c r="C2027">
        <v>1</v>
      </c>
      <c r="D2027">
        <v>0</v>
      </c>
      <c r="E2027">
        <v>50</v>
      </c>
      <c r="F2027">
        <v>0</v>
      </c>
      <c r="G2027">
        <v>1</v>
      </c>
      <c r="H2027">
        <v>0</v>
      </c>
      <c r="I2027">
        <v>0</v>
      </c>
      <c r="J2027">
        <v>0</v>
      </c>
      <c r="K2027">
        <v>0</v>
      </c>
      <c r="L2027">
        <v>1</v>
      </c>
      <c r="M2027">
        <v>0</v>
      </c>
      <c r="N2027">
        <v>0</v>
      </c>
      <c r="O2027" t="s">
        <v>29</v>
      </c>
      <c r="P2027" s="5" t="str" cm="1">
        <f t="array" ref="P2027">_xlfn.IFS(F2027=1,"Divorced",G2027=1,"Married",H2027=1,"Single",I2027=1,"Together",J2027=1,"Widow")</f>
        <v>Married</v>
      </c>
      <c r="Q2027" s="5" t="str" cm="1">
        <f t="array" ref="Q2027">_xlfn.IFS(K2027=1,"Basic",L2027=1,"Graduate",M2027=1,"Master",N2027=1,"PhD",TRUE,"Otherwise")</f>
        <v>Graduate</v>
      </c>
    </row>
    <row r="2028" spans="1:17">
      <c r="A2028">
        <v>1523</v>
      </c>
      <c r="B2028">
        <v>122944</v>
      </c>
      <c r="C2028">
        <v>1</v>
      </c>
      <c r="D2028">
        <v>0</v>
      </c>
      <c r="E2028">
        <v>39</v>
      </c>
      <c r="F2028">
        <v>0</v>
      </c>
      <c r="G2028">
        <v>0</v>
      </c>
      <c r="H2028">
        <v>1</v>
      </c>
      <c r="I2028">
        <v>0</v>
      </c>
      <c r="J2028">
        <v>0</v>
      </c>
      <c r="K2028">
        <v>0</v>
      </c>
      <c r="L2028">
        <v>0</v>
      </c>
      <c r="M2028">
        <v>1</v>
      </c>
      <c r="N2028">
        <v>0</v>
      </c>
      <c r="O2028" t="s">
        <v>17</v>
      </c>
      <c r="P2028" s="5" t="str" cm="1">
        <f t="array" ref="P2028">_xlfn.IFS(F2028=1,"Divorced",G2028=1,"Married",H2028=1,"Single",I2028=1,"Together",J2028=1,"Widow")</f>
        <v>Single</v>
      </c>
      <c r="Q2028" s="5" t="str" cm="1">
        <f t="array" ref="Q2028">_xlfn.IFS(K2028=1,"Basic",L2028=1,"Graduate",M2028=1,"Master",N2028=1,"PhD",TRUE,"Otherwise")</f>
        <v>Master</v>
      </c>
    </row>
    <row r="2029" spans="1:17">
      <c r="A2029">
        <v>1229</v>
      </c>
      <c r="B2029">
        <v>122804</v>
      </c>
      <c r="C2029">
        <v>1</v>
      </c>
      <c r="D2029">
        <v>0</v>
      </c>
      <c r="E2029">
        <v>49</v>
      </c>
      <c r="F2029">
        <v>0</v>
      </c>
      <c r="G2029">
        <v>0</v>
      </c>
      <c r="H2029">
        <v>1</v>
      </c>
      <c r="I2029">
        <v>0</v>
      </c>
      <c r="J2029">
        <v>0</v>
      </c>
      <c r="K2029">
        <v>0</v>
      </c>
      <c r="L2029">
        <v>1</v>
      </c>
      <c r="M2029">
        <v>0</v>
      </c>
      <c r="N2029">
        <v>0</v>
      </c>
      <c r="O2029" t="s">
        <v>17</v>
      </c>
      <c r="P2029" s="5" t="str" cm="1">
        <f t="array" ref="P2029">_xlfn.IFS(F2029=1,"Divorced",G2029=1,"Married",H2029=1,"Single",I2029=1,"Together",J2029=1,"Widow")</f>
        <v>Single</v>
      </c>
      <c r="Q2029" s="5" t="str" cm="1">
        <f t="array" ref="Q2029">_xlfn.IFS(K2029=1,"Basic",L2029=1,"Graduate",M2029=1,"Master",N2029=1,"PhD",TRUE,"Otherwise")</f>
        <v>Graduate</v>
      </c>
    </row>
    <row r="2030" spans="1:17">
      <c r="A2030">
        <v>2272</v>
      </c>
      <c r="B2030">
        <v>122804</v>
      </c>
      <c r="C2030">
        <v>1</v>
      </c>
      <c r="D2030">
        <v>0</v>
      </c>
      <c r="E2030">
        <v>49</v>
      </c>
      <c r="F2030">
        <v>0</v>
      </c>
      <c r="G2030">
        <v>0</v>
      </c>
      <c r="H2030">
        <v>1</v>
      </c>
      <c r="I2030">
        <v>0</v>
      </c>
      <c r="J2030">
        <v>0</v>
      </c>
      <c r="K2030">
        <v>0</v>
      </c>
      <c r="L2030">
        <v>1</v>
      </c>
      <c r="M2030">
        <v>0</v>
      </c>
      <c r="N2030">
        <v>0</v>
      </c>
      <c r="O2030" t="s">
        <v>34</v>
      </c>
      <c r="P2030" s="5" t="str" cm="1">
        <f t="array" ref="P2030">_xlfn.IFS(F2030=1,"Divorced",G2030=1,"Married",H2030=1,"Single",I2030=1,"Together",J2030=1,"Widow")</f>
        <v>Single</v>
      </c>
      <c r="Q2030" s="5" t="str" cm="1">
        <f t="array" ref="Q2030">_xlfn.IFS(K2030=1,"Basic",L2030=1,"Graduate",M2030=1,"Master",N2030=1,"PhD",TRUE,"Otherwise")</f>
        <v>Graduate</v>
      </c>
    </row>
    <row r="2031" spans="1:17">
      <c r="A2031">
        <v>2609</v>
      </c>
      <c r="B2031">
        <v>122775</v>
      </c>
      <c r="C2031">
        <v>1</v>
      </c>
      <c r="D2031">
        <v>0</v>
      </c>
      <c r="E2031">
        <v>42</v>
      </c>
      <c r="F2031">
        <v>0</v>
      </c>
      <c r="G2031">
        <v>0</v>
      </c>
      <c r="H2031">
        <v>0</v>
      </c>
      <c r="I2031">
        <v>1</v>
      </c>
      <c r="J2031">
        <v>0</v>
      </c>
      <c r="K2031">
        <v>0</v>
      </c>
      <c r="L2031">
        <v>1</v>
      </c>
      <c r="M2031">
        <v>0</v>
      </c>
      <c r="N2031">
        <v>0</v>
      </c>
      <c r="O2031" t="s">
        <v>17</v>
      </c>
      <c r="P2031" s="5" t="str" cm="1">
        <f t="array" ref="P2031">_xlfn.IFS(F2031=1,"Divorced",G2031=1,"Married",H2031=1,"Single",I2031=1,"Together",J2031=1,"Widow")</f>
        <v>Together</v>
      </c>
      <c r="Q2031" s="5" t="str" cm="1">
        <f t="array" ref="Q2031">_xlfn.IFS(K2031=1,"Basic",L2031=1,"Graduate",M2031=1,"Master",N2031=1,"PhD",TRUE,"Otherwise")</f>
        <v>Graduate</v>
      </c>
    </row>
    <row r="2032" spans="1:17">
      <c r="A2032">
        <v>3186</v>
      </c>
      <c r="B2032">
        <v>122775</v>
      </c>
      <c r="C2032">
        <v>1</v>
      </c>
      <c r="D2032">
        <v>0</v>
      </c>
      <c r="E2032">
        <v>42</v>
      </c>
      <c r="F2032">
        <v>0</v>
      </c>
      <c r="G2032">
        <v>0</v>
      </c>
      <c r="H2032">
        <v>0</v>
      </c>
      <c r="I2032">
        <v>1</v>
      </c>
      <c r="J2032">
        <v>0</v>
      </c>
      <c r="K2032">
        <v>0</v>
      </c>
      <c r="L2032">
        <v>1</v>
      </c>
      <c r="M2032">
        <v>0</v>
      </c>
      <c r="N2032">
        <v>0</v>
      </c>
      <c r="O2032" t="s">
        <v>28</v>
      </c>
      <c r="P2032" s="5" t="str" cm="1">
        <f t="array" ref="P2032">_xlfn.IFS(F2032=1,"Divorced",G2032=1,"Married",H2032=1,"Single",I2032=1,"Together",J2032=1,"Widow")</f>
        <v>Together</v>
      </c>
      <c r="Q2032" s="5" t="str" cm="1">
        <f t="array" ref="Q2032">_xlfn.IFS(K2032=1,"Basic",L2032=1,"Graduate",M2032=1,"Master",N2032=1,"PhD",TRUE,"Otherwise")</f>
        <v>Graduate</v>
      </c>
    </row>
    <row r="2033" spans="1:17">
      <c r="A2033">
        <v>2900</v>
      </c>
      <c r="B2033">
        <v>122701</v>
      </c>
      <c r="C2033">
        <v>1</v>
      </c>
      <c r="D2033">
        <v>0</v>
      </c>
      <c r="E2033">
        <v>43</v>
      </c>
      <c r="F2033">
        <v>0</v>
      </c>
      <c r="G2033">
        <v>1</v>
      </c>
      <c r="H2033">
        <v>0</v>
      </c>
      <c r="I2033">
        <v>0</v>
      </c>
      <c r="J2033">
        <v>0</v>
      </c>
      <c r="K2033">
        <v>0</v>
      </c>
      <c r="L2033">
        <v>0</v>
      </c>
      <c r="M2033">
        <v>1</v>
      </c>
      <c r="N2033">
        <v>0</v>
      </c>
      <c r="O2033" t="s">
        <v>32</v>
      </c>
      <c r="P2033" s="5" t="str" cm="1">
        <f t="array" ref="P2033">_xlfn.IFS(F2033=1,"Divorced",G2033=1,"Married",H2033=1,"Single",I2033=1,"Together",J2033=1,"Widow")</f>
        <v>Married</v>
      </c>
      <c r="Q2033" s="5" t="str" cm="1">
        <f t="array" ref="Q2033">_xlfn.IFS(K2033=1,"Basic",L2033=1,"Graduate",M2033=1,"Master",N2033=1,"PhD",TRUE,"Otherwise")</f>
        <v>Master</v>
      </c>
    </row>
    <row r="2034" spans="1:17">
      <c r="A2034">
        <v>2367</v>
      </c>
      <c r="B2034">
        <v>122682</v>
      </c>
      <c r="C2034">
        <v>1</v>
      </c>
      <c r="D2034">
        <v>0</v>
      </c>
      <c r="E2034">
        <v>47</v>
      </c>
      <c r="F2034">
        <v>0</v>
      </c>
      <c r="G2034">
        <v>0</v>
      </c>
      <c r="H2034">
        <v>0</v>
      </c>
      <c r="I2034">
        <v>1</v>
      </c>
      <c r="J2034">
        <v>0</v>
      </c>
      <c r="K2034">
        <v>0</v>
      </c>
      <c r="L2034">
        <v>1</v>
      </c>
      <c r="M2034">
        <v>0</v>
      </c>
      <c r="N2034">
        <v>0</v>
      </c>
      <c r="O2034" t="s">
        <v>19</v>
      </c>
      <c r="P2034" s="5" t="str" cm="1">
        <f t="array" ref="P2034">_xlfn.IFS(F2034=1,"Divorced",G2034=1,"Married",H2034=1,"Single",I2034=1,"Together",J2034=1,"Widow")</f>
        <v>Together</v>
      </c>
      <c r="Q2034" s="5" t="str" cm="1">
        <f t="array" ref="Q2034">_xlfn.IFS(K2034=1,"Basic",L2034=1,"Graduate",M2034=1,"Master",N2034=1,"PhD",TRUE,"Otherwise")</f>
        <v>Graduate</v>
      </c>
    </row>
    <row r="2035" spans="1:17">
      <c r="A2035">
        <v>2804</v>
      </c>
      <c r="B2035">
        <v>122669</v>
      </c>
      <c r="C2035">
        <v>1</v>
      </c>
      <c r="D2035">
        <v>0</v>
      </c>
      <c r="E2035">
        <v>45</v>
      </c>
      <c r="F2035">
        <v>0</v>
      </c>
      <c r="G2035">
        <v>0</v>
      </c>
      <c r="H2035">
        <v>0</v>
      </c>
      <c r="I2035">
        <v>1</v>
      </c>
      <c r="J2035">
        <v>0</v>
      </c>
      <c r="K2035">
        <v>0</v>
      </c>
      <c r="L2035">
        <v>0</v>
      </c>
      <c r="M2035">
        <v>1</v>
      </c>
      <c r="N2035">
        <v>0</v>
      </c>
      <c r="O2035" t="s">
        <v>32</v>
      </c>
      <c r="P2035" s="5" t="str" cm="1">
        <f t="array" ref="P2035">_xlfn.IFS(F2035=1,"Divorced",G2035=1,"Married",H2035=1,"Single",I2035=1,"Together",J2035=1,"Widow")</f>
        <v>Together</v>
      </c>
      <c r="Q2035" s="5" t="str" cm="1">
        <f t="array" ref="Q2035">_xlfn.IFS(K2035=1,"Basic",L2035=1,"Graduate",M2035=1,"Master",N2035=1,"PhD",TRUE,"Otherwise")</f>
        <v>Master</v>
      </c>
    </row>
    <row r="2036" spans="1:17">
      <c r="A2036">
        <v>2099</v>
      </c>
      <c r="B2036">
        <v>122634</v>
      </c>
      <c r="C2036">
        <v>0</v>
      </c>
      <c r="D2036">
        <v>0</v>
      </c>
      <c r="E2036">
        <v>54</v>
      </c>
      <c r="F2036">
        <v>0</v>
      </c>
      <c r="G2036">
        <v>0</v>
      </c>
      <c r="H2036">
        <v>0</v>
      </c>
      <c r="I2036">
        <v>1</v>
      </c>
      <c r="J2036">
        <v>0</v>
      </c>
      <c r="K2036">
        <v>1</v>
      </c>
      <c r="L2036">
        <v>0</v>
      </c>
      <c r="M2036">
        <v>0</v>
      </c>
      <c r="N2036">
        <v>0</v>
      </c>
      <c r="O2036" t="s">
        <v>17</v>
      </c>
      <c r="P2036" s="5" t="str" cm="1">
        <f t="array" ref="P2036">_xlfn.IFS(F2036=1,"Divorced",G2036=1,"Married",H2036=1,"Single",I2036=1,"Together",J2036=1,"Widow")</f>
        <v>Together</v>
      </c>
      <c r="Q2036" s="5" t="str" cm="1">
        <f t="array" ref="Q2036">_xlfn.IFS(K2036=1,"Basic",L2036=1,"Graduate",M2036=1,"Master",N2036=1,"PhD",TRUE,"Otherwise")</f>
        <v>Basic</v>
      </c>
    </row>
    <row r="2037" spans="1:17">
      <c r="A2037">
        <v>2392</v>
      </c>
      <c r="B2037">
        <v>122634</v>
      </c>
      <c r="C2037">
        <v>0</v>
      </c>
      <c r="D2037">
        <v>0</v>
      </c>
      <c r="E2037">
        <v>54</v>
      </c>
      <c r="F2037">
        <v>0</v>
      </c>
      <c r="G2037">
        <v>0</v>
      </c>
      <c r="H2037">
        <v>0</v>
      </c>
      <c r="I2037">
        <v>1</v>
      </c>
      <c r="J2037">
        <v>0</v>
      </c>
      <c r="K2037">
        <v>1</v>
      </c>
      <c r="L2037">
        <v>0</v>
      </c>
      <c r="M2037">
        <v>0</v>
      </c>
      <c r="N2037">
        <v>0</v>
      </c>
      <c r="O2037" t="s">
        <v>34</v>
      </c>
      <c r="P2037" s="5" t="str" cm="1">
        <f t="array" ref="P2037">_xlfn.IFS(F2037=1,"Divorced",G2037=1,"Married",H2037=1,"Single",I2037=1,"Together",J2037=1,"Widow")</f>
        <v>Together</v>
      </c>
      <c r="Q2037" s="5" t="str" cm="1">
        <f t="array" ref="Q2037">_xlfn.IFS(K2037=1,"Basic",L2037=1,"Graduate",M2037=1,"Master",N2037=1,"PhD",TRUE,"Otherwise")</f>
        <v>Basic</v>
      </c>
    </row>
    <row r="2038" spans="1:17">
      <c r="A2038">
        <v>1360</v>
      </c>
      <c r="B2038">
        <v>122585</v>
      </c>
      <c r="C2038">
        <v>0</v>
      </c>
      <c r="D2038">
        <v>0</v>
      </c>
      <c r="E2038">
        <v>50</v>
      </c>
      <c r="F2038">
        <v>0</v>
      </c>
      <c r="G2038">
        <v>0</v>
      </c>
      <c r="H2038">
        <v>1</v>
      </c>
      <c r="I2038">
        <v>0</v>
      </c>
      <c r="J2038">
        <v>0</v>
      </c>
      <c r="K2038">
        <v>0</v>
      </c>
      <c r="L2038">
        <v>1</v>
      </c>
      <c r="M2038">
        <v>0</v>
      </c>
      <c r="N2038">
        <v>0</v>
      </c>
      <c r="O2038" t="s">
        <v>34</v>
      </c>
      <c r="P2038" s="5" t="str" cm="1">
        <f t="array" ref="P2038">_xlfn.IFS(F2038=1,"Divorced",G2038=1,"Married",H2038=1,"Single",I2038=1,"Together",J2038=1,"Widow")</f>
        <v>Single</v>
      </c>
      <c r="Q2038" s="5" t="str" cm="1">
        <f t="array" ref="Q2038">_xlfn.IFS(K2038=1,"Basic",L2038=1,"Graduate",M2038=1,"Master",N2038=1,"PhD",TRUE,"Otherwise")</f>
        <v>Graduate</v>
      </c>
    </row>
    <row r="2039" spans="1:17">
      <c r="A2039">
        <v>1298</v>
      </c>
      <c r="B2039">
        <v>122574</v>
      </c>
      <c r="C2039">
        <v>2</v>
      </c>
      <c r="D2039">
        <v>1</v>
      </c>
      <c r="E2039">
        <v>53</v>
      </c>
      <c r="F2039">
        <v>0</v>
      </c>
      <c r="G2039">
        <v>1</v>
      </c>
      <c r="H2039">
        <v>0</v>
      </c>
      <c r="I2039">
        <v>0</v>
      </c>
      <c r="J2039">
        <v>0</v>
      </c>
      <c r="K2039">
        <v>0</v>
      </c>
      <c r="L2039">
        <v>1</v>
      </c>
      <c r="M2039">
        <v>0</v>
      </c>
      <c r="N2039">
        <v>0</v>
      </c>
      <c r="O2039" t="s">
        <v>32</v>
      </c>
      <c r="P2039" s="5" t="str" cm="1">
        <f t="array" ref="P2039">_xlfn.IFS(F2039=1,"Divorced",G2039=1,"Married",H2039=1,"Single",I2039=1,"Together",J2039=1,"Widow")</f>
        <v>Married</v>
      </c>
      <c r="Q2039" s="5" t="str" cm="1">
        <f t="array" ref="Q2039">_xlfn.IFS(K2039=1,"Basic",L2039=1,"Graduate",M2039=1,"Master",N2039=1,"PhD",TRUE,"Otherwise")</f>
        <v>Graduate</v>
      </c>
    </row>
    <row r="2040" spans="1:17">
      <c r="A2040">
        <v>1597</v>
      </c>
      <c r="B2040">
        <v>122574</v>
      </c>
      <c r="C2040">
        <v>2</v>
      </c>
      <c r="D2040">
        <v>1</v>
      </c>
      <c r="E2040">
        <v>53</v>
      </c>
      <c r="F2040">
        <v>0</v>
      </c>
      <c r="G2040">
        <v>1</v>
      </c>
      <c r="H2040">
        <v>0</v>
      </c>
      <c r="I2040">
        <v>0</v>
      </c>
      <c r="J2040">
        <v>0</v>
      </c>
      <c r="K2040">
        <v>0</v>
      </c>
      <c r="L2040">
        <v>1</v>
      </c>
      <c r="M2040">
        <v>0</v>
      </c>
      <c r="N2040">
        <v>0</v>
      </c>
      <c r="O2040" t="s">
        <v>29</v>
      </c>
      <c r="P2040" s="5" t="str" cm="1">
        <f t="array" ref="P2040">_xlfn.IFS(F2040=1,"Divorced",G2040=1,"Married",H2040=1,"Single",I2040=1,"Together",J2040=1,"Widow")</f>
        <v>Married</v>
      </c>
      <c r="Q2040" s="5" t="str" cm="1">
        <f t="array" ref="Q2040">_xlfn.IFS(K2040=1,"Basic",L2040=1,"Graduate",M2040=1,"Master",N2040=1,"PhD",TRUE,"Otherwise")</f>
        <v>Graduate</v>
      </c>
    </row>
    <row r="2041" spans="1:17">
      <c r="A2041">
        <v>2657</v>
      </c>
      <c r="B2041">
        <v>122554</v>
      </c>
      <c r="C2041">
        <v>1</v>
      </c>
      <c r="D2041">
        <v>1</v>
      </c>
      <c r="E2041">
        <v>65</v>
      </c>
      <c r="F2041">
        <v>0</v>
      </c>
      <c r="G2041">
        <v>1</v>
      </c>
      <c r="H2041">
        <v>0</v>
      </c>
      <c r="I2041">
        <v>0</v>
      </c>
      <c r="J2041">
        <v>0</v>
      </c>
      <c r="K2041">
        <v>0</v>
      </c>
      <c r="L2041">
        <v>0</v>
      </c>
      <c r="M2041">
        <v>0</v>
      </c>
      <c r="N2041">
        <v>1</v>
      </c>
      <c r="O2041" t="s">
        <v>17</v>
      </c>
      <c r="P2041" s="5" t="str" cm="1">
        <f t="array" ref="P2041">_xlfn.IFS(F2041=1,"Divorced",G2041=1,"Married",H2041=1,"Single",I2041=1,"Together",J2041=1,"Widow")</f>
        <v>Married</v>
      </c>
      <c r="Q2041" s="5" t="str" cm="1">
        <f t="array" ref="Q2041">_xlfn.IFS(K2041=1,"Basic",L2041=1,"Graduate",M2041=1,"Master",N2041=1,"PhD",TRUE,"Otherwise")</f>
        <v>PhD</v>
      </c>
    </row>
    <row r="2042" spans="1:17">
      <c r="A2042">
        <v>2208</v>
      </c>
      <c r="B2042">
        <v>122518</v>
      </c>
      <c r="C2042">
        <v>1</v>
      </c>
      <c r="D2042">
        <v>0</v>
      </c>
      <c r="E2042">
        <v>34</v>
      </c>
      <c r="F2042">
        <v>0</v>
      </c>
      <c r="G2042">
        <v>1</v>
      </c>
      <c r="H2042">
        <v>0</v>
      </c>
      <c r="I2042">
        <v>0</v>
      </c>
      <c r="J2042">
        <v>0</v>
      </c>
      <c r="K2042">
        <v>0</v>
      </c>
      <c r="L2042">
        <v>1</v>
      </c>
      <c r="M2042">
        <v>0</v>
      </c>
      <c r="N2042">
        <v>0</v>
      </c>
      <c r="O2042" t="s">
        <v>28</v>
      </c>
      <c r="P2042" s="5" t="str" cm="1">
        <f t="array" ref="P2042">_xlfn.IFS(F2042=1,"Divorced",G2042=1,"Married",H2042=1,"Single",I2042=1,"Together",J2042=1,"Widow")</f>
        <v>Married</v>
      </c>
      <c r="Q2042" s="5" t="str" cm="1">
        <f t="array" ref="Q2042">_xlfn.IFS(K2042=1,"Basic",L2042=1,"Graduate",M2042=1,"Master",N2042=1,"PhD",TRUE,"Otherwise")</f>
        <v>Graduate</v>
      </c>
    </row>
    <row r="2043" spans="1:17">
      <c r="A2043">
        <v>1798</v>
      </c>
      <c r="B2043">
        <v>122507</v>
      </c>
      <c r="C2043">
        <v>0</v>
      </c>
      <c r="D2043">
        <v>0</v>
      </c>
      <c r="E2043">
        <v>66</v>
      </c>
      <c r="F2043">
        <v>0</v>
      </c>
      <c r="G2043">
        <v>0</v>
      </c>
      <c r="H2043">
        <v>1</v>
      </c>
      <c r="I2043">
        <v>0</v>
      </c>
      <c r="J2043">
        <v>0</v>
      </c>
      <c r="K2043">
        <v>0</v>
      </c>
      <c r="L2043">
        <v>1</v>
      </c>
      <c r="M2043">
        <v>0</v>
      </c>
      <c r="N2043">
        <v>0</v>
      </c>
      <c r="O2043" t="s">
        <v>34</v>
      </c>
      <c r="P2043" s="5" t="str" cm="1">
        <f t="array" ref="P2043">_xlfn.IFS(F2043=1,"Divorced",G2043=1,"Married",H2043=1,"Single",I2043=1,"Together",J2043=1,"Widow")</f>
        <v>Single</v>
      </c>
      <c r="Q2043" s="5" t="str" cm="1">
        <f t="array" ref="Q2043">_xlfn.IFS(K2043=1,"Basic",L2043=1,"Graduate",M2043=1,"Master",N2043=1,"PhD",TRUE,"Otherwise")</f>
        <v>Graduate</v>
      </c>
    </row>
    <row r="2044" spans="1:17">
      <c r="A2044">
        <v>2626</v>
      </c>
      <c r="B2044">
        <v>122448</v>
      </c>
      <c r="C2044">
        <v>1</v>
      </c>
      <c r="D2044">
        <v>0</v>
      </c>
      <c r="E2044">
        <v>38</v>
      </c>
      <c r="F2044">
        <v>0</v>
      </c>
      <c r="G2044">
        <v>1</v>
      </c>
      <c r="H2044">
        <v>0</v>
      </c>
      <c r="I2044">
        <v>0</v>
      </c>
      <c r="J2044">
        <v>0</v>
      </c>
      <c r="K2044">
        <v>0</v>
      </c>
      <c r="L2044">
        <v>1</v>
      </c>
      <c r="M2044">
        <v>0</v>
      </c>
      <c r="N2044">
        <v>0</v>
      </c>
      <c r="O2044" t="s">
        <v>34</v>
      </c>
      <c r="P2044" s="5" t="str" cm="1">
        <f t="array" ref="P2044">_xlfn.IFS(F2044=1,"Divorced",G2044=1,"Married",H2044=1,"Single",I2044=1,"Together",J2044=1,"Widow")</f>
        <v>Married</v>
      </c>
      <c r="Q2044" s="5" t="str" cm="1">
        <f t="array" ref="Q2044">_xlfn.IFS(K2044=1,"Basic",L2044=1,"Graduate",M2044=1,"Master",N2044=1,"PhD",TRUE,"Otherwise")</f>
        <v>Graduate</v>
      </c>
    </row>
    <row r="2045" spans="1:17">
      <c r="A2045">
        <v>1984</v>
      </c>
      <c r="B2045">
        <v>122434</v>
      </c>
      <c r="C2045">
        <v>1</v>
      </c>
      <c r="D2045">
        <v>0</v>
      </c>
      <c r="E2045">
        <v>33</v>
      </c>
      <c r="F2045">
        <v>0</v>
      </c>
      <c r="G2045">
        <v>0</v>
      </c>
      <c r="H2045">
        <v>0</v>
      </c>
      <c r="I2045">
        <v>1</v>
      </c>
      <c r="J2045">
        <v>0</v>
      </c>
      <c r="K2045">
        <v>0</v>
      </c>
      <c r="L2045">
        <v>1</v>
      </c>
      <c r="M2045">
        <v>0</v>
      </c>
      <c r="N2045">
        <v>0</v>
      </c>
      <c r="O2045" t="s">
        <v>34</v>
      </c>
      <c r="P2045" s="5" t="str" cm="1">
        <f t="array" ref="P2045">_xlfn.IFS(F2045=1,"Divorced",G2045=1,"Married",H2045=1,"Single",I2045=1,"Together",J2045=1,"Widow")</f>
        <v>Together</v>
      </c>
      <c r="Q2045" s="5" t="str" cm="1">
        <f t="array" ref="Q2045">_xlfn.IFS(K2045=1,"Basic",L2045=1,"Graduate",M2045=1,"Master",N2045=1,"PhD",TRUE,"Otherwise")</f>
        <v>Graduate</v>
      </c>
    </row>
    <row r="2046" spans="1:17">
      <c r="A2046">
        <v>1537</v>
      </c>
      <c r="B2046">
        <v>122419</v>
      </c>
      <c r="C2046">
        <v>0</v>
      </c>
      <c r="D2046">
        <v>0</v>
      </c>
      <c r="E2046">
        <v>57</v>
      </c>
      <c r="F2046">
        <v>0</v>
      </c>
      <c r="G2046">
        <v>1</v>
      </c>
      <c r="H2046">
        <v>0</v>
      </c>
      <c r="I2046">
        <v>0</v>
      </c>
      <c r="J2046">
        <v>0</v>
      </c>
      <c r="K2046">
        <v>0</v>
      </c>
      <c r="L2046">
        <v>1</v>
      </c>
      <c r="M2046">
        <v>0</v>
      </c>
      <c r="N2046">
        <v>0</v>
      </c>
      <c r="O2046" t="s">
        <v>29</v>
      </c>
      <c r="P2046" s="5" t="str" cm="1">
        <f t="array" ref="P2046">_xlfn.IFS(F2046=1,"Divorced",G2046=1,"Married",H2046=1,"Single",I2046=1,"Together",J2046=1,"Widow")</f>
        <v>Married</v>
      </c>
      <c r="Q2046" s="5" t="str" cm="1">
        <f t="array" ref="Q2046">_xlfn.IFS(K2046=1,"Basic",L2046=1,"Graduate",M2046=1,"Master",N2046=1,"PhD",TRUE,"Otherwise")</f>
        <v>Graduate</v>
      </c>
    </row>
    <row r="2047" spans="1:17">
      <c r="A2047">
        <v>1804</v>
      </c>
      <c r="B2047">
        <v>122419</v>
      </c>
      <c r="C2047">
        <v>0</v>
      </c>
      <c r="D2047">
        <v>0</v>
      </c>
      <c r="E2047">
        <v>57</v>
      </c>
      <c r="F2047">
        <v>0</v>
      </c>
      <c r="G2047">
        <v>1</v>
      </c>
      <c r="H2047">
        <v>0</v>
      </c>
      <c r="I2047">
        <v>0</v>
      </c>
      <c r="J2047">
        <v>0</v>
      </c>
      <c r="K2047">
        <v>0</v>
      </c>
      <c r="L2047">
        <v>1</v>
      </c>
      <c r="M2047">
        <v>0</v>
      </c>
      <c r="N2047">
        <v>0</v>
      </c>
      <c r="O2047" t="s">
        <v>34</v>
      </c>
      <c r="P2047" s="5" t="str" cm="1">
        <f t="array" ref="P2047">_xlfn.IFS(F2047=1,"Divorced",G2047=1,"Married",H2047=1,"Single",I2047=1,"Together",J2047=1,"Widow")</f>
        <v>Married</v>
      </c>
      <c r="Q2047" s="5" t="str" cm="1">
        <f t="array" ref="Q2047">_xlfn.IFS(K2047=1,"Basic",L2047=1,"Graduate",M2047=1,"Master",N2047=1,"PhD",TRUE,"Otherwise")</f>
        <v>Graduate</v>
      </c>
    </row>
    <row r="2048" spans="1:17">
      <c r="A2048">
        <v>3060</v>
      </c>
      <c r="B2048">
        <v>122390</v>
      </c>
      <c r="C2048">
        <v>0</v>
      </c>
      <c r="D2048">
        <v>0</v>
      </c>
      <c r="E2048">
        <v>51</v>
      </c>
      <c r="F2048">
        <v>0</v>
      </c>
      <c r="G2048">
        <v>0</v>
      </c>
      <c r="H2048">
        <v>0</v>
      </c>
      <c r="I2048">
        <v>1</v>
      </c>
      <c r="J2048">
        <v>0</v>
      </c>
      <c r="K2048">
        <v>1</v>
      </c>
      <c r="L2048">
        <v>0</v>
      </c>
      <c r="M2048">
        <v>0</v>
      </c>
      <c r="N2048">
        <v>0</v>
      </c>
      <c r="O2048" t="s">
        <v>28</v>
      </c>
      <c r="P2048" s="5" t="str" cm="1">
        <f t="array" ref="P2048">_xlfn.IFS(F2048=1,"Divorced",G2048=1,"Married",H2048=1,"Single",I2048=1,"Together",J2048=1,"Widow")</f>
        <v>Together</v>
      </c>
      <c r="Q2048" s="5" t="str" cm="1">
        <f t="array" ref="Q2048">_xlfn.IFS(K2048=1,"Basic",L2048=1,"Graduate",M2048=1,"Master",N2048=1,"PhD",TRUE,"Otherwise")</f>
        <v>Basic</v>
      </c>
    </row>
    <row r="2049" spans="1:17">
      <c r="A2049">
        <v>2166</v>
      </c>
      <c r="B2049">
        <v>122327</v>
      </c>
      <c r="C2049">
        <v>1</v>
      </c>
      <c r="D2049">
        <v>0</v>
      </c>
      <c r="E2049">
        <v>35</v>
      </c>
      <c r="F2049">
        <v>0</v>
      </c>
      <c r="G2049">
        <v>0</v>
      </c>
      <c r="H2049">
        <v>1</v>
      </c>
      <c r="I2049">
        <v>0</v>
      </c>
      <c r="J2049">
        <v>0</v>
      </c>
      <c r="K2049">
        <v>0</v>
      </c>
      <c r="L2049">
        <v>1</v>
      </c>
      <c r="M2049">
        <v>0</v>
      </c>
      <c r="N2049">
        <v>0</v>
      </c>
      <c r="O2049" t="s">
        <v>28</v>
      </c>
      <c r="P2049" s="5" t="str" cm="1">
        <f t="array" ref="P2049">_xlfn.IFS(F2049=1,"Divorced",G2049=1,"Married",H2049=1,"Single",I2049=1,"Together",J2049=1,"Widow")</f>
        <v>Single</v>
      </c>
      <c r="Q2049" s="5" t="str" cm="1">
        <f t="array" ref="Q2049">_xlfn.IFS(K2049=1,"Basic",L2049=1,"Graduate",M2049=1,"Master",N2049=1,"PhD",TRUE,"Otherwise")</f>
        <v>Graduate</v>
      </c>
    </row>
    <row r="2050" spans="1:17">
      <c r="A2050">
        <v>2049</v>
      </c>
      <c r="B2050">
        <v>122304</v>
      </c>
      <c r="C2050">
        <v>0</v>
      </c>
      <c r="D2050">
        <v>0</v>
      </c>
      <c r="E2050">
        <v>64</v>
      </c>
      <c r="F2050">
        <v>1</v>
      </c>
      <c r="G2050">
        <v>0</v>
      </c>
      <c r="H2050">
        <v>0</v>
      </c>
      <c r="I2050">
        <v>0</v>
      </c>
      <c r="J2050">
        <v>0</v>
      </c>
      <c r="K2050">
        <v>0</v>
      </c>
      <c r="L2050">
        <v>1</v>
      </c>
      <c r="M2050">
        <v>0</v>
      </c>
      <c r="N2050">
        <v>0</v>
      </c>
      <c r="O2050" t="s">
        <v>19</v>
      </c>
      <c r="P2050" s="5" t="str" cm="1">
        <f t="array" ref="P2050">_xlfn.IFS(F2050=1,"Divorced",G2050=1,"Married",H2050=1,"Single",I2050=1,"Together",J2050=1,"Widow")</f>
        <v>Divorced</v>
      </c>
      <c r="Q2050" s="5" t="str" cm="1">
        <f t="array" ref="Q2050">_xlfn.IFS(K2050=1,"Basic",L2050=1,"Graduate",M2050=1,"Master",N2050=1,"PhD",TRUE,"Otherwise")</f>
        <v>Graduate</v>
      </c>
    </row>
    <row r="2051" spans="1:17">
      <c r="A2051">
        <v>2826</v>
      </c>
      <c r="B2051">
        <v>122280</v>
      </c>
      <c r="C2051">
        <v>1</v>
      </c>
      <c r="D2051">
        <v>0</v>
      </c>
      <c r="E2051">
        <v>45</v>
      </c>
      <c r="F2051">
        <v>0</v>
      </c>
      <c r="G2051">
        <v>0</v>
      </c>
      <c r="H2051">
        <v>0</v>
      </c>
      <c r="I2051">
        <v>1</v>
      </c>
      <c r="J2051">
        <v>0</v>
      </c>
      <c r="K2051">
        <v>0</v>
      </c>
      <c r="L2051">
        <v>1</v>
      </c>
      <c r="M2051">
        <v>0</v>
      </c>
      <c r="N2051">
        <v>0</v>
      </c>
      <c r="O2051" t="s">
        <v>28</v>
      </c>
      <c r="P2051" s="5" t="str" cm="1">
        <f t="array" ref="P2051">_xlfn.IFS(F2051=1,"Divorced",G2051=1,"Married",H2051=1,"Single",I2051=1,"Together",J2051=1,"Widow")</f>
        <v>Together</v>
      </c>
      <c r="Q2051" s="5" t="str" cm="1">
        <f t="array" ref="Q2051">_xlfn.IFS(K2051=1,"Basic",L2051=1,"Graduate",M2051=1,"Master",N2051=1,"PhD",TRUE,"Otherwise")</f>
        <v>Graduate</v>
      </c>
    </row>
    <row r="2052" spans="1:17">
      <c r="A2052">
        <v>2993</v>
      </c>
      <c r="B2052">
        <v>122263</v>
      </c>
      <c r="C2052">
        <v>1</v>
      </c>
      <c r="D2052">
        <v>1</v>
      </c>
      <c r="E2052">
        <v>69</v>
      </c>
      <c r="F2052">
        <v>1</v>
      </c>
      <c r="G2052">
        <v>0</v>
      </c>
      <c r="H2052">
        <v>0</v>
      </c>
      <c r="I2052">
        <v>0</v>
      </c>
      <c r="J2052">
        <v>0</v>
      </c>
      <c r="K2052">
        <v>0</v>
      </c>
      <c r="L2052">
        <v>1</v>
      </c>
      <c r="M2052">
        <v>0</v>
      </c>
      <c r="N2052">
        <v>0</v>
      </c>
      <c r="O2052" t="s">
        <v>17</v>
      </c>
      <c r="P2052" s="5" t="str" cm="1">
        <f t="array" ref="P2052">_xlfn.IFS(F2052=1,"Divorced",G2052=1,"Married",H2052=1,"Single",I2052=1,"Together",J2052=1,"Widow")</f>
        <v>Divorced</v>
      </c>
      <c r="Q2052" s="5" t="str" cm="1">
        <f t="array" ref="Q2052">_xlfn.IFS(K2052=1,"Basic",L2052=1,"Graduate",M2052=1,"Master",N2052=1,"PhD",TRUE,"Otherwise")</f>
        <v>Graduate</v>
      </c>
    </row>
    <row r="2053" spans="1:17">
      <c r="A2053">
        <v>1223</v>
      </c>
      <c r="B2053">
        <v>122212</v>
      </c>
      <c r="C2053">
        <v>1</v>
      </c>
      <c r="D2053">
        <v>0</v>
      </c>
      <c r="E2053">
        <v>45</v>
      </c>
      <c r="F2053">
        <v>0</v>
      </c>
      <c r="G2053">
        <v>1</v>
      </c>
      <c r="H2053">
        <v>0</v>
      </c>
      <c r="I2053">
        <v>0</v>
      </c>
      <c r="J2053">
        <v>0</v>
      </c>
      <c r="K2053">
        <v>0</v>
      </c>
      <c r="L2053">
        <v>0</v>
      </c>
      <c r="M2053">
        <v>0</v>
      </c>
      <c r="N2053">
        <v>0</v>
      </c>
      <c r="O2053" t="s">
        <v>17</v>
      </c>
      <c r="P2053" s="5" t="str" cm="1">
        <f t="array" ref="P2053">_xlfn.IFS(F2053=1,"Divorced",G2053=1,"Married",H2053=1,"Single",I2053=1,"Together",J2053=1,"Widow")</f>
        <v>Married</v>
      </c>
      <c r="Q2053" s="5" t="str" cm="1">
        <f t="array" ref="Q2053">_xlfn.IFS(K2053=1,"Basic",L2053=1,"Graduate",M2053=1,"Master",N2053=1,"PhD",TRUE,"Otherwise")</f>
        <v>Otherwise</v>
      </c>
    </row>
    <row r="2054" spans="1:17">
      <c r="A2054">
        <v>2876</v>
      </c>
      <c r="B2054">
        <v>122148</v>
      </c>
      <c r="C2054">
        <v>0</v>
      </c>
      <c r="D2054">
        <v>0</v>
      </c>
      <c r="E2054">
        <v>37</v>
      </c>
      <c r="F2054">
        <v>0</v>
      </c>
      <c r="G2054">
        <v>0</v>
      </c>
      <c r="H2054">
        <v>1</v>
      </c>
      <c r="I2054">
        <v>0</v>
      </c>
      <c r="J2054">
        <v>0</v>
      </c>
      <c r="K2054">
        <v>0</v>
      </c>
      <c r="L2054">
        <v>1</v>
      </c>
      <c r="M2054">
        <v>0</v>
      </c>
      <c r="N2054">
        <v>0</v>
      </c>
      <c r="O2054" t="s">
        <v>32</v>
      </c>
      <c r="P2054" s="5" t="str" cm="1">
        <f t="array" ref="P2054">_xlfn.IFS(F2054=1,"Divorced",G2054=1,"Married",H2054=1,"Single",I2054=1,"Together",J2054=1,"Widow")</f>
        <v>Single</v>
      </c>
      <c r="Q2054" s="5" t="str" cm="1">
        <f t="array" ref="Q2054">_xlfn.IFS(K2054=1,"Basic",L2054=1,"Graduate",M2054=1,"Master",N2054=1,"PhD",TRUE,"Otherwise")</f>
        <v>Graduate</v>
      </c>
    </row>
    <row r="2055" spans="1:17">
      <c r="A2055">
        <v>3050</v>
      </c>
      <c r="B2055">
        <v>122123</v>
      </c>
      <c r="C2055">
        <v>0</v>
      </c>
      <c r="D2055">
        <v>0</v>
      </c>
      <c r="E2055">
        <v>60</v>
      </c>
      <c r="F2055">
        <v>0</v>
      </c>
      <c r="G2055">
        <v>0</v>
      </c>
      <c r="H2055">
        <v>0</v>
      </c>
      <c r="I2055">
        <v>0</v>
      </c>
      <c r="J2055">
        <v>1</v>
      </c>
      <c r="K2055">
        <v>1</v>
      </c>
      <c r="L2055">
        <v>0</v>
      </c>
      <c r="M2055">
        <v>0</v>
      </c>
      <c r="N2055">
        <v>0</v>
      </c>
      <c r="O2055" t="s">
        <v>32</v>
      </c>
      <c r="P2055" s="5" t="str" cm="1">
        <f t="array" ref="P2055">_xlfn.IFS(F2055=1,"Divorced",G2055=1,"Married",H2055=1,"Single",I2055=1,"Together",J2055=1,"Widow")</f>
        <v>Widow</v>
      </c>
      <c r="Q2055" s="5" t="str" cm="1">
        <f t="array" ref="Q2055">_xlfn.IFS(K2055=1,"Basic",L2055=1,"Graduate",M2055=1,"Master",N2055=1,"PhD",TRUE,"Otherwise")</f>
        <v>Basic</v>
      </c>
    </row>
    <row r="2056" spans="1:17">
      <c r="A2056">
        <v>2692</v>
      </c>
      <c r="B2056">
        <v>122108</v>
      </c>
      <c r="C2056">
        <v>1</v>
      </c>
      <c r="D2056">
        <v>1</v>
      </c>
      <c r="E2056">
        <v>43</v>
      </c>
      <c r="F2056">
        <v>0</v>
      </c>
      <c r="G2056">
        <v>1</v>
      </c>
      <c r="H2056">
        <v>0</v>
      </c>
      <c r="I2056">
        <v>0</v>
      </c>
      <c r="J2056">
        <v>0</v>
      </c>
      <c r="K2056">
        <v>0</v>
      </c>
      <c r="L2056">
        <v>1</v>
      </c>
      <c r="M2056">
        <v>0</v>
      </c>
      <c r="N2056">
        <v>0</v>
      </c>
      <c r="O2056" t="s">
        <v>34</v>
      </c>
      <c r="P2056" s="5" t="str" cm="1">
        <f t="array" ref="P2056">_xlfn.IFS(F2056=1,"Divorced",G2056=1,"Married",H2056=1,"Single",I2056=1,"Together",J2056=1,"Widow")</f>
        <v>Married</v>
      </c>
      <c r="Q2056" s="5" t="str" cm="1">
        <f t="array" ref="Q2056">_xlfn.IFS(K2056=1,"Basic",L2056=1,"Graduate",M2056=1,"Master",N2056=1,"PhD",TRUE,"Otherwise")</f>
        <v>Graduate</v>
      </c>
    </row>
    <row r="2057" spans="1:17">
      <c r="A2057">
        <v>1256</v>
      </c>
      <c r="B2057">
        <v>122070</v>
      </c>
      <c r="C2057">
        <v>1</v>
      </c>
      <c r="D2057">
        <v>0</v>
      </c>
      <c r="E2057">
        <v>50</v>
      </c>
      <c r="F2057">
        <v>0</v>
      </c>
      <c r="G2057">
        <v>0</v>
      </c>
      <c r="H2057">
        <v>0</v>
      </c>
      <c r="I2057">
        <v>1</v>
      </c>
      <c r="J2057">
        <v>0</v>
      </c>
      <c r="K2057">
        <v>0</v>
      </c>
      <c r="L2057">
        <v>1</v>
      </c>
      <c r="M2057">
        <v>0</v>
      </c>
      <c r="N2057">
        <v>0</v>
      </c>
      <c r="O2057" t="s">
        <v>32</v>
      </c>
      <c r="P2057" s="5" t="str" cm="1">
        <f t="array" ref="P2057">_xlfn.IFS(F2057=1,"Divorced",G2057=1,"Married",H2057=1,"Single",I2057=1,"Together",J2057=1,"Widow")</f>
        <v>Together</v>
      </c>
      <c r="Q2057" s="5" t="str" cm="1">
        <f t="array" ref="Q2057">_xlfn.IFS(K2057=1,"Basic",L2057=1,"Graduate",M2057=1,"Master",N2057=1,"PhD",TRUE,"Otherwise")</f>
        <v>Graduate</v>
      </c>
    </row>
    <row r="2058" spans="1:17">
      <c r="A2058">
        <v>1802</v>
      </c>
      <c r="B2058">
        <v>122063</v>
      </c>
      <c r="C2058">
        <v>1</v>
      </c>
      <c r="D2058">
        <v>0</v>
      </c>
      <c r="E2058">
        <v>48</v>
      </c>
      <c r="F2058">
        <v>0</v>
      </c>
      <c r="G2058">
        <v>1</v>
      </c>
      <c r="H2058">
        <v>0</v>
      </c>
      <c r="I2058">
        <v>0</v>
      </c>
      <c r="J2058">
        <v>0</v>
      </c>
      <c r="K2058">
        <v>0</v>
      </c>
      <c r="L2058">
        <v>1</v>
      </c>
      <c r="M2058">
        <v>0</v>
      </c>
      <c r="N2058">
        <v>0</v>
      </c>
      <c r="O2058" t="s">
        <v>32</v>
      </c>
      <c r="P2058" s="5" t="str" cm="1">
        <f t="array" ref="P2058">_xlfn.IFS(F2058=1,"Divorced",G2058=1,"Married",H2058=1,"Single",I2058=1,"Together",J2058=1,"Widow")</f>
        <v>Married</v>
      </c>
      <c r="Q2058" s="5" t="str" cm="1">
        <f t="array" ref="Q2058">_xlfn.IFS(K2058=1,"Basic",L2058=1,"Graduate",M2058=1,"Master",N2058=1,"PhD",TRUE,"Otherwise")</f>
        <v>Graduate</v>
      </c>
    </row>
    <row r="2059" spans="1:17">
      <c r="A2059">
        <v>1319</v>
      </c>
      <c r="B2059">
        <v>122010</v>
      </c>
      <c r="C2059">
        <v>1</v>
      </c>
      <c r="D2059">
        <v>0</v>
      </c>
      <c r="E2059">
        <v>37</v>
      </c>
      <c r="F2059">
        <v>0</v>
      </c>
      <c r="G2059">
        <v>0</v>
      </c>
      <c r="H2059">
        <v>0</v>
      </c>
      <c r="I2059">
        <v>1</v>
      </c>
      <c r="J2059">
        <v>0</v>
      </c>
      <c r="K2059">
        <v>0</v>
      </c>
      <c r="L2059">
        <v>1</v>
      </c>
      <c r="M2059">
        <v>0</v>
      </c>
      <c r="N2059">
        <v>0</v>
      </c>
      <c r="O2059" t="s">
        <v>17</v>
      </c>
      <c r="P2059" s="5" t="str" cm="1">
        <f t="array" ref="P2059">_xlfn.IFS(F2059=1,"Divorced",G2059=1,"Married",H2059=1,"Single",I2059=1,"Together",J2059=1,"Widow")</f>
        <v>Together</v>
      </c>
      <c r="Q2059" s="5" t="str" cm="1">
        <f t="array" ref="Q2059">_xlfn.IFS(K2059=1,"Basic",L2059=1,"Graduate",M2059=1,"Master",N2059=1,"PhD",TRUE,"Otherwise")</f>
        <v>Graduate</v>
      </c>
    </row>
    <row r="2060" spans="1:17">
      <c r="A2060">
        <v>1041</v>
      </c>
      <c r="B2060">
        <v>121994</v>
      </c>
      <c r="C2060">
        <v>0</v>
      </c>
      <c r="D2060">
        <v>1</v>
      </c>
      <c r="E2060">
        <v>63</v>
      </c>
      <c r="F2060">
        <v>0</v>
      </c>
      <c r="G2060">
        <v>0</v>
      </c>
      <c r="H2060">
        <v>0</v>
      </c>
      <c r="I2060">
        <v>1</v>
      </c>
      <c r="J2060">
        <v>0</v>
      </c>
      <c r="K2060">
        <v>0</v>
      </c>
      <c r="L2060">
        <v>1</v>
      </c>
      <c r="M2060">
        <v>0</v>
      </c>
      <c r="N2060">
        <v>0</v>
      </c>
      <c r="O2060" t="s">
        <v>19</v>
      </c>
      <c r="P2060" s="5" t="str" cm="1">
        <f t="array" ref="P2060">_xlfn.IFS(F2060=1,"Divorced",G2060=1,"Married",H2060=1,"Single",I2060=1,"Together",J2060=1,"Widow")</f>
        <v>Together</v>
      </c>
      <c r="Q2060" s="5" t="str" cm="1">
        <f t="array" ref="Q2060">_xlfn.IFS(K2060=1,"Basic",L2060=1,"Graduate",M2060=1,"Master",N2060=1,"PhD",TRUE,"Otherwise")</f>
        <v>Graduate</v>
      </c>
    </row>
    <row r="2061" spans="1:17">
      <c r="A2061">
        <v>2960</v>
      </c>
      <c r="B2061">
        <v>121994</v>
      </c>
      <c r="C2061">
        <v>0</v>
      </c>
      <c r="D2061">
        <v>1</v>
      </c>
      <c r="E2061">
        <v>63</v>
      </c>
      <c r="F2061">
        <v>0</v>
      </c>
      <c r="G2061">
        <v>0</v>
      </c>
      <c r="H2061">
        <v>0</v>
      </c>
      <c r="I2061">
        <v>1</v>
      </c>
      <c r="J2061">
        <v>0</v>
      </c>
      <c r="K2061">
        <v>0</v>
      </c>
      <c r="L2061">
        <v>1</v>
      </c>
      <c r="M2061">
        <v>0</v>
      </c>
      <c r="N2061">
        <v>0</v>
      </c>
      <c r="O2061" t="s">
        <v>32</v>
      </c>
      <c r="P2061" s="5" t="str" cm="1">
        <f t="array" ref="P2061">_xlfn.IFS(F2061=1,"Divorced",G2061=1,"Married",H2061=1,"Single",I2061=1,"Together",J2061=1,"Widow")</f>
        <v>Together</v>
      </c>
      <c r="Q2061" s="5" t="str" cm="1">
        <f t="array" ref="Q2061">_xlfn.IFS(K2061=1,"Basic",L2061=1,"Graduate",M2061=1,"Master",N2061=1,"PhD",TRUE,"Otherwise")</f>
        <v>Graduate</v>
      </c>
    </row>
    <row r="2062" spans="1:17">
      <c r="A2062">
        <v>2739</v>
      </c>
      <c r="B2062">
        <v>121955</v>
      </c>
      <c r="C2062">
        <v>1</v>
      </c>
      <c r="D2062">
        <v>0</v>
      </c>
      <c r="E2062">
        <v>34</v>
      </c>
      <c r="F2062">
        <v>0</v>
      </c>
      <c r="G2062">
        <v>1</v>
      </c>
      <c r="H2062">
        <v>0</v>
      </c>
      <c r="I2062">
        <v>0</v>
      </c>
      <c r="J2062">
        <v>0</v>
      </c>
      <c r="K2062">
        <v>0</v>
      </c>
      <c r="L2062">
        <v>0</v>
      </c>
      <c r="M2062">
        <v>0</v>
      </c>
      <c r="N2062">
        <v>0</v>
      </c>
      <c r="O2062" t="s">
        <v>19</v>
      </c>
      <c r="P2062" s="5" t="str" cm="1">
        <f t="array" ref="P2062">_xlfn.IFS(F2062=1,"Divorced",G2062=1,"Married",H2062=1,"Single",I2062=1,"Together",J2062=1,"Widow")</f>
        <v>Married</v>
      </c>
      <c r="Q2062" s="5" t="str" cm="1">
        <f t="array" ref="Q2062">_xlfn.IFS(K2062=1,"Basic",L2062=1,"Graduate",M2062=1,"Master",N2062=1,"PhD",TRUE,"Otherwise")</f>
        <v>Otherwise</v>
      </c>
    </row>
    <row r="2063" spans="1:17">
      <c r="A2063">
        <v>1111</v>
      </c>
      <c r="B2063">
        <v>121918</v>
      </c>
      <c r="C2063">
        <v>1</v>
      </c>
      <c r="D2063">
        <v>0</v>
      </c>
      <c r="E2063">
        <v>51</v>
      </c>
      <c r="F2063">
        <v>0</v>
      </c>
      <c r="G2063">
        <v>0</v>
      </c>
      <c r="H2063">
        <v>0</v>
      </c>
      <c r="I2063">
        <v>1</v>
      </c>
      <c r="J2063">
        <v>0</v>
      </c>
      <c r="K2063">
        <v>0</v>
      </c>
      <c r="L2063">
        <v>1</v>
      </c>
      <c r="M2063">
        <v>0</v>
      </c>
      <c r="N2063">
        <v>0</v>
      </c>
      <c r="O2063" t="s">
        <v>29</v>
      </c>
      <c r="P2063" s="5" t="str" cm="1">
        <f t="array" ref="P2063">_xlfn.IFS(F2063=1,"Divorced",G2063=1,"Married",H2063=1,"Single",I2063=1,"Together",J2063=1,"Widow")</f>
        <v>Together</v>
      </c>
      <c r="Q2063" s="5" t="str" cm="1">
        <f t="array" ref="Q2063">_xlfn.IFS(K2063=1,"Basic",L2063=1,"Graduate",M2063=1,"Master",N2063=1,"PhD",TRUE,"Otherwise")</f>
        <v>Graduate</v>
      </c>
    </row>
    <row r="2064" spans="1:17">
      <c r="A2064">
        <v>1589</v>
      </c>
      <c r="B2064">
        <v>121888</v>
      </c>
      <c r="C2064">
        <v>1</v>
      </c>
      <c r="D2064">
        <v>0</v>
      </c>
      <c r="E2064">
        <v>34</v>
      </c>
      <c r="F2064">
        <v>0</v>
      </c>
      <c r="G2064">
        <v>0</v>
      </c>
      <c r="H2064">
        <v>1</v>
      </c>
      <c r="I2064">
        <v>0</v>
      </c>
      <c r="J2064">
        <v>0</v>
      </c>
      <c r="K2064">
        <v>0</v>
      </c>
      <c r="L2064">
        <v>0</v>
      </c>
      <c r="M2064">
        <v>1</v>
      </c>
      <c r="N2064">
        <v>0</v>
      </c>
      <c r="O2064" t="s">
        <v>17</v>
      </c>
      <c r="P2064" s="5" t="str" cm="1">
        <f t="array" ref="P2064">_xlfn.IFS(F2064=1,"Divorced",G2064=1,"Married",H2064=1,"Single",I2064=1,"Together",J2064=1,"Widow")</f>
        <v>Single</v>
      </c>
      <c r="Q2064" s="5" t="str" cm="1">
        <f t="array" ref="Q2064">_xlfn.IFS(K2064=1,"Basic",L2064=1,"Graduate",M2064=1,"Master",N2064=1,"PhD",TRUE,"Otherwise")</f>
        <v>Master</v>
      </c>
    </row>
    <row r="2065" spans="1:17">
      <c r="A2065">
        <v>1880</v>
      </c>
      <c r="B2065">
        <v>121846</v>
      </c>
      <c r="C2065">
        <v>1</v>
      </c>
      <c r="D2065">
        <v>0</v>
      </c>
      <c r="E2065">
        <v>34</v>
      </c>
      <c r="F2065">
        <v>1</v>
      </c>
      <c r="G2065">
        <v>0</v>
      </c>
      <c r="H2065">
        <v>0</v>
      </c>
      <c r="I2065">
        <v>0</v>
      </c>
      <c r="J2065">
        <v>0</v>
      </c>
      <c r="K2065">
        <v>0</v>
      </c>
      <c r="L2065">
        <v>1</v>
      </c>
      <c r="M2065">
        <v>0</v>
      </c>
      <c r="N2065">
        <v>0</v>
      </c>
      <c r="O2065" t="s">
        <v>32</v>
      </c>
      <c r="P2065" s="5" t="str" cm="1">
        <f t="array" ref="P2065">_xlfn.IFS(F2065=1,"Divorced",G2065=1,"Married",H2065=1,"Single",I2065=1,"Together",J2065=1,"Widow")</f>
        <v>Divorced</v>
      </c>
      <c r="Q2065" s="5" t="str" cm="1">
        <f t="array" ref="Q2065">_xlfn.IFS(K2065=1,"Basic",L2065=1,"Graduate",M2065=1,"Master",N2065=1,"PhD",TRUE,"Otherwise")</f>
        <v>Graduate</v>
      </c>
    </row>
    <row r="2066" spans="1:17">
      <c r="A2066">
        <v>2790</v>
      </c>
      <c r="B2066">
        <v>121840</v>
      </c>
      <c r="C2066">
        <v>1</v>
      </c>
      <c r="D2066">
        <v>0</v>
      </c>
      <c r="E2066">
        <v>37</v>
      </c>
      <c r="F2066">
        <v>0</v>
      </c>
      <c r="G2066">
        <v>0</v>
      </c>
      <c r="H2066">
        <v>0</v>
      </c>
      <c r="I2066">
        <v>1</v>
      </c>
      <c r="J2066">
        <v>0</v>
      </c>
      <c r="K2066">
        <v>0</v>
      </c>
      <c r="L2066">
        <v>0</v>
      </c>
      <c r="M2066">
        <v>0</v>
      </c>
      <c r="N2066">
        <v>1</v>
      </c>
      <c r="O2066" t="s">
        <v>28</v>
      </c>
      <c r="P2066" s="5" t="str" cm="1">
        <f t="array" ref="P2066">_xlfn.IFS(F2066=1,"Divorced",G2066=1,"Married",H2066=1,"Single",I2066=1,"Together",J2066=1,"Widow")</f>
        <v>Together</v>
      </c>
      <c r="Q2066" s="5" t="str" cm="1">
        <f t="array" ref="Q2066">_xlfn.IFS(K2066=1,"Basic",L2066=1,"Graduate",M2066=1,"Master",N2066=1,"PhD",TRUE,"Otherwise")</f>
        <v>PhD</v>
      </c>
    </row>
    <row r="2067" spans="1:17">
      <c r="A2067">
        <v>1853</v>
      </c>
      <c r="B2067">
        <v>121675</v>
      </c>
      <c r="C2067">
        <v>1</v>
      </c>
      <c r="D2067">
        <v>0</v>
      </c>
      <c r="E2067">
        <v>44</v>
      </c>
      <c r="F2067">
        <v>0</v>
      </c>
      <c r="G2067">
        <v>0</v>
      </c>
      <c r="H2067">
        <v>0</v>
      </c>
      <c r="I2067">
        <v>1</v>
      </c>
      <c r="J2067">
        <v>0</v>
      </c>
      <c r="K2067">
        <v>0</v>
      </c>
      <c r="L2067">
        <v>1</v>
      </c>
      <c r="M2067">
        <v>0</v>
      </c>
      <c r="N2067">
        <v>0</v>
      </c>
      <c r="O2067" t="s">
        <v>17</v>
      </c>
      <c r="P2067" s="5" t="str" cm="1">
        <f t="array" ref="P2067">_xlfn.IFS(F2067=1,"Divorced",G2067=1,"Married",H2067=1,"Single",I2067=1,"Together",J2067=1,"Widow")</f>
        <v>Together</v>
      </c>
      <c r="Q2067" s="5" t="str" cm="1">
        <f t="array" ref="Q2067">_xlfn.IFS(K2067=1,"Basic",L2067=1,"Graduate",M2067=1,"Master",N2067=1,"PhD",TRUE,"Otherwise")</f>
        <v>Graduate</v>
      </c>
    </row>
    <row r="2068" spans="1:17">
      <c r="A2068">
        <v>2418</v>
      </c>
      <c r="B2068">
        <v>121645</v>
      </c>
      <c r="C2068">
        <v>1</v>
      </c>
      <c r="D2068">
        <v>0</v>
      </c>
      <c r="E2068">
        <v>41</v>
      </c>
      <c r="F2068">
        <v>0</v>
      </c>
      <c r="G2068">
        <v>0</v>
      </c>
      <c r="H2068">
        <v>0</v>
      </c>
      <c r="I2068">
        <v>1</v>
      </c>
      <c r="J2068">
        <v>0</v>
      </c>
      <c r="K2068">
        <v>0</v>
      </c>
      <c r="L2068">
        <v>1</v>
      </c>
      <c r="M2068">
        <v>0</v>
      </c>
      <c r="N2068">
        <v>0</v>
      </c>
      <c r="O2068" t="s">
        <v>28</v>
      </c>
      <c r="P2068" s="5" t="str" cm="1">
        <f t="array" ref="P2068">_xlfn.IFS(F2068=1,"Divorced",G2068=1,"Married",H2068=1,"Single",I2068=1,"Together",J2068=1,"Widow")</f>
        <v>Together</v>
      </c>
      <c r="Q2068" s="5" t="str" cm="1">
        <f t="array" ref="Q2068">_xlfn.IFS(K2068=1,"Basic",L2068=1,"Graduate",M2068=1,"Master",N2068=1,"PhD",TRUE,"Otherwise")</f>
        <v>Graduate</v>
      </c>
    </row>
    <row r="2069" spans="1:17">
      <c r="A2069">
        <v>1535</v>
      </c>
      <c r="B2069">
        <v>121474</v>
      </c>
      <c r="C2069">
        <v>1</v>
      </c>
      <c r="D2069">
        <v>0</v>
      </c>
      <c r="E2069">
        <v>31</v>
      </c>
      <c r="F2069">
        <v>0</v>
      </c>
      <c r="G2069">
        <v>0</v>
      </c>
      <c r="H2069">
        <v>1</v>
      </c>
      <c r="I2069">
        <v>0</v>
      </c>
      <c r="J2069">
        <v>0</v>
      </c>
      <c r="K2069">
        <v>0</v>
      </c>
      <c r="L2069">
        <v>1</v>
      </c>
      <c r="M2069">
        <v>0</v>
      </c>
      <c r="N2069">
        <v>0</v>
      </c>
      <c r="O2069" t="s">
        <v>17</v>
      </c>
      <c r="P2069" s="5" t="str" cm="1">
        <f t="array" ref="P2069">_xlfn.IFS(F2069=1,"Divorced",G2069=1,"Married",H2069=1,"Single",I2069=1,"Together",J2069=1,"Widow")</f>
        <v>Single</v>
      </c>
      <c r="Q2069" s="5" t="str" cm="1">
        <f t="array" ref="Q2069">_xlfn.IFS(K2069=1,"Basic",L2069=1,"Graduate",M2069=1,"Master",N2069=1,"PhD",TRUE,"Otherwise")</f>
        <v>Graduate</v>
      </c>
    </row>
    <row r="2070" spans="1:17">
      <c r="A2070">
        <v>1792</v>
      </c>
      <c r="B2070">
        <v>121359</v>
      </c>
      <c r="C2070">
        <v>1</v>
      </c>
      <c r="D2070">
        <v>0</v>
      </c>
      <c r="E2070">
        <v>48</v>
      </c>
      <c r="F2070">
        <v>0</v>
      </c>
      <c r="G2070">
        <v>0</v>
      </c>
      <c r="H2070">
        <v>1</v>
      </c>
      <c r="I2070">
        <v>0</v>
      </c>
      <c r="J2070">
        <v>0</v>
      </c>
      <c r="K2070">
        <v>0</v>
      </c>
      <c r="L2070">
        <v>1</v>
      </c>
      <c r="M2070">
        <v>0</v>
      </c>
      <c r="N2070">
        <v>0</v>
      </c>
      <c r="O2070" t="s">
        <v>34</v>
      </c>
      <c r="P2070" s="5" t="str" cm="1">
        <f t="array" ref="P2070">_xlfn.IFS(F2070=1,"Divorced",G2070=1,"Married",H2070=1,"Single",I2070=1,"Together",J2070=1,"Widow")</f>
        <v>Single</v>
      </c>
      <c r="Q2070" s="5" t="str" cm="1">
        <f t="array" ref="Q2070">_xlfn.IFS(K2070=1,"Basic",L2070=1,"Graduate",M2070=1,"Master",N2070=1,"PhD",TRUE,"Otherwise")</f>
        <v>Graduate</v>
      </c>
    </row>
    <row r="2071" spans="1:17">
      <c r="A2071">
        <v>2357</v>
      </c>
      <c r="B2071">
        <v>121355</v>
      </c>
      <c r="C2071">
        <v>1</v>
      </c>
      <c r="D2071">
        <v>0</v>
      </c>
      <c r="E2071">
        <v>35</v>
      </c>
      <c r="F2071">
        <v>0</v>
      </c>
      <c r="G2071">
        <v>1</v>
      </c>
      <c r="H2071">
        <v>0</v>
      </c>
      <c r="I2071">
        <v>0</v>
      </c>
      <c r="J2071">
        <v>0</v>
      </c>
      <c r="K2071">
        <v>0</v>
      </c>
      <c r="L2071">
        <v>1</v>
      </c>
      <c r="M2071">
        <v>0</v>
      </c>
      <c r="N2071">
        <v>0</v>
      </c>
      <c r="O2071" t="s">
        <v>17</v>
      </c>
      <c r="P2071" s="5" t="str" cm="1">
        <f t="array" ref="P2071">_xlfn.IFS(F2071=1,"Divorced",G2071=1,"Married",H2071=1,"Single",I2071=1,"Together",J2071=1,"Widow")</f>
        <v>Married</v>
      </c>
      <c r="Q2071" s="5" t="str" cm="1">
        <f t="array" ref="Q2071">_xlfn.IFS(K2071=1,"Basic",L2071=1,"Graduate",M2071=1,"Master",N2071=1,"PhD",TRUE,"Otherwise")</f>
        <v>Graduate</v>
      </c>
    </row>
    <row r="2072" spans="1:17">
      <c r="A2072">
        <v>2123</v>
      </c>
      <c r="B2072">
        <v>121282</v>
      </c>
      <c r="C2072">
        <v>1</v>
      </c>
      <c r="D2072">
        <v>0</v>
      </c>
      <c r="E2072">
        <v>42</v>
      </c>
      <c r="F2072">
        <v>1</v>
      </c>
      <c r="G2072">
        <v>0</v>
      </c>
      <c r="H2072">
        <v>0</v>
      </c>
      <c r="I2072">
        <v>0</v>
      </c>
      <c r="J2072">
        <v>0</v>
      </c>
      <c r="K2072">
        <v>0</v>
      </c>
      <c r="L2072">
        <v>0</v>
      </c>
      <c r="M2072">
        <v>0</v>
      </c>
      <c r="N2072">
        <v>0</v>
      </c>
      <c r="O2072" t="s">
        <v>17</v>
      </c>
      <c r="P2072" s="5" t="str" cm="1">
        <f t="array" ref="P2072">_xlfn.IFS(F2072=1,"Divorced",G2072=1,"Married",H2072=1,"Single",I2072=1,"Together",J2072=1,"Widow")</f>
        <v>Divorced</v>
      </c>
      <c r="Q2072" s="5" t="str" cm="1">
        <f t="array" ref="Q2072">_xlfn.IFS(K2072=1,"Basic",L2072=1,"Graduate",M2072=1,"Master",N2072=1,"PhD",TRUE,"Otherwise")</f>
        <v>Otherwise</v>
      </c>
    </row>
    <row r="2073" spans="1:17">
      <c r="A2073">
        <v>2126</v>
      </c>
      <c r="B2073">
        <v>121255</v>
      </c>
      <c r="C2073">
        <v>1</v>
      </c>
      <c r="D2073">
        <v>0</v>
      </c>
      <c r="E2073">
        <v>46</v>
      </c>
      <c r="F2073">
        <v>0</v>
      </c>
      <c r="G2073">
        <v>0</v>
      </c>
      <c r="H2073">
        <v>0</v>
      </c>
      <c r="I2073">
        <v>1</v>
      </c>
      <c r="J2073">
        <v>0</v>
      </c>
      <c r="K2073">
        <v>0</v>
      </c>
      <c r="L2073">
        <v>0</v>
      </c>
      <c r="M2073">
        <v>1</v>
      </c>
      <c r="N2073">
        <v>0</v>
      </c>
      <c r="O2073" t="s">
        <v>32</v>
      </c>
      <c r="P2073" s="5" t="str" cm="1">
        <f t="array" ref="P2073">_xlfn.IFS(F2073=1,"Divorced",G2073=1,"Married",H2073=1,"Single",I2073=1,"Together",J2073=1,"Widow")</f>
        <v>Together</v>
      </c>
      <c r="Q2073" s="5" t="str" cm="1">
        <f t="array" ref="Q2073">_xlfn.IFS(K2073=1,"Basic",L2073=1,"Graduate",M2073=1,"Master",N2073=1,"PhD",TRUE,"Otherwise")</f>
        <v>Master</v>
      </c>
    </row>
    <row r="2074" spans="1:17">
      <c r="A2074">
        <v>1649</v>
      </c>
      <c r="B2074">
        <v>121063</v>
      </c>
      <c r="C2074">
        <v>1</v>
      </c>
      <c r="D2074">
        <v>0</v>
      </c>
      <c r="E2074">
        <v>33</v>
      </c>
      <c r="F2074">
        <v>0</v>
      </c>
      <c r="G2074">
        <v>0</v>
      </c>
      <c r="H2074">
        <v>1</v>
      </c>
      <c r="I2074">
        <v>0</v>
      </c>
      <c r="J2074">
        <v>0</v>
      </c>
      <c r="K2074">
        <v>1</v>
      </c>
      <c r="L2074">
        <v>0</v>
      </c>
      <c r="M2074">
        <v>0</v>
      </c>
      <c r="N2074">
        <v>0</v>
      </c>
      <c r="O2074" t="s">
        <v>17</v>
      </c>
      <c r="P2074" s="5" t="str" cm="1">
        <f t="array" ref="P2074">_xlfn.IFS(F2074=1,"Divorced",G2074=1,"Married",H2074=1,"Single",I2074=1,"Together",J2074=1,"Widow")</f>
        <v>Single</v>
      </c>
      <c r="Q2074" s="5" t="str" cm="1">
        <f t="array" ref="Q2074">_xlfn.IFS(K2074=1,"Basic",L2074=1,"Graduate",M2074=1,"Master",N2074=1,"PhD",TRUE,"Otherwise")</f>
        <v>Basic</v>
      </c>
    </row>
    <row r="2075" spans="1:17">
      <c r="A2075">
        <v>2907</v>
      </c>
      <c r="B2075">
        <v>121059</v>
      </c>
      <c r="C2075">
        <v>1</v>
      </c>
      <c r="D2075">
        <v>0</v>
      </c>
      <c r="E2075">
        <v>38</v>
      </c>
      <c r="F2075">
        <v>0</v>
      </c>
      <c r="G2075">
        <v>1</v>
      </c>
      <c r="H2075">
        <v>0</v>
      </c>
      <c r="I2075">
        <v>0</v>
      </c>
      <c r="J2075">
        <v>0</v>
      </c>
      <c r="K2075">
        <v>0</v>
      </c>
      <c r="L2075">
        <v>0</v>
      </c>
      <c r="M2075">
        <v>1</v>
      </c>
      <c r="N2075">
        <v>0</v>
      </c>
      <c r="O2075" t="s">
        <v>19</v>
      </c>
      <c r="P2075" s="5" t="str" cm="1">
        <f t="array" ref="P2075">_xlfn.IFS(F2075=1,"Divorced",G2075=1,"Married",H2075=1,"Single",I2075=1,"Together",J2075=1,"Widow")</f>
        <v>Married</v>
      </c>
      <c r="Q2075" s="5" t="str" cm="1">
        <f t="array" ref="Q2075">_xlfn.IFS(K2075=1,"Basic",L2075=1,"Graduate",M2075=1,"Master",N2075=1,"PhD",TRUE,"Otherwise")</f>
        <v>Master</v>
      </c>
    </row>
    <row r="2076" spans="1:17">
      <c r="A2076">
        <v>2832</v>
      </c>
      <c r="B2076">
        <v>121024</v>
      </c>
      <c r="C2076">
        <v>0</v>
      </c>
      <c r="D2076">
        <v>0</v>
      </c>
      <c r="E2076">
        <v>44</v>
      </c>
      <c r="F2076">
        <v>0</v>
      </c>
      <c r="G2076">
        <v>0</v>
      </c>
      <c r="H2076">
        <v>0</v>
      </c>
      <c r="I2076">
        <v>1</v>
      </c>
      <c r="J2076">
        <v>0</v>
      </c>
      <c r="K2076">
        <v>0</v>
      </c>
      <c r="L2076">
        <v>0</v>
      </c>
      <c r="M2076">
        <v>1</v>
      </c>
      <c r="N2076">
        <v>0</v>
      </c>
      <c r="O2076" t="s">
        <v>28</v>
      </c>
      <c r="P2076" s="5" t="str" cm="1">
        <f t="array" ref="P2076">_xlfn.IFS(F2076=1,"Divorced",G2076=1,"Married",H2076=1,"Single",I2076=1,"Together",J2076=1,"Widow")</f>
        <v>Together</v>
      </c>
      <c r="Q2076" s="5" t="str" cm="1">
        <f t="array" ref="Q2076">_xlfn.IFS(K2076=1,"Basic",L2076=1,"Graduate",M2076=1,"Master",N2076=1,"PhD",TRUE,"Otherwise")</f>
        <v>Master</v>
      </c>
    </row>
    <row r="2077" spans="1:17">
      <c r="A2077">
        <v>2490</v>
      </c>
      <c r="B2077">
        <v>120981</v>
      </c>
      <c r="C2077">
        <v>0</v>
      </c>
      <c r="D2077">
        <v>0</v>
      </c>
      <c r="E2077">
        <v>43</v>
      </c>
      <c r="F2077">
        <v>0</v>
      </c>
      <c r="G2077">
        <v>0</v>
      </c>
      <c r="H2077">
        <v>0</v>
      </c>
      <c r="I2077">
        <v>1</v>
      </c>
      <c r="J2077">
        <v>0</v>
      </c>
      <c r="K2077">
        <v>0</v>
      </c>
      <c r="L2077">
        <v>0</v>
      </c>
      <c r="M2077">
        <v>0</v>
      </c>
      <c r="N2077">
        <v>0</v>
      </c>
      <c r="O2077" t="s">
        <v>28</v>
      </c>
      <c r="P2077" s="5" t="str" cm="1">
        <f t="array" ref="P2077">_xlfn.IFS(F2077=1,"Divorced",G2077=1,"Married",H2077=1,"Single",I2077=1,"Together",J2077=1,"Widow")</f>
        <v>Together</v>
      </c>
      <c r="Q2077" s="5" t="str" cm="1">
        <f t="array" ref="Q2077">_xlfn.IFS(K2077=1,"Basic",L2077=1,"Graduate",M2077=1,"Master",N2077=1,"PhD",TRUE,"Otherwise")</f>
        <v>Otherwise</v>
      </c>
    </row>
    <row r="2078" spans="1:17">
      <c r="A2078">
        <v>2361</v>
      </c>
      <c r="B2078">
        <v>120895</v>
      </c>
      <c r="C2078">
        <v>1</v>
      </c>
      <c r="D2078">
        <v>0</v>
      </c>
      <c r="E2078">
        <v>47</v>
      </c>
      <c r="F2078">
        <v>0</v>
      </c>
      <c r="G2078">
        <v>1</v>
      </c>
      <c r="H2078">
        <v>0</v>
      </c>
      <c r="I2078">
        <v>0</v>
      </c>
      <c r="J2078">
        <v>0</v>
      </c>
      <c r="K2078">
        <v>0</v>
      </c>
      <c r="L2078">
        <v>1</v>
      </c>
      <c r="M2078">
        <v>0</v>
      </c>
      <c r="N2078">
        <v>0</v>
      </c>
      <c r="O2078" t="s">
        <v>19</v>
      </c>
      <c r="P2078" s="5" t="str" cm="1">
        <f t="array" ref="P2078">_xlfn.IFS(F2078=1,"Divorced",G2078=1,"Married",H2078=1,"Single",I2078=1,"Together",J2078=1,"Widow")</f>
        <v>Married</v>
      </c>
      <c r="Q2078" s="5" t="str" cm="1">
        <f t="array" ref="Q2078">_xlfn.IFS(K2078=1,"Basic",L2078=1,"Graduate",M2078=1,"Master",N2078=1,"PhD",TRUE,"Otherwise")</f>
        <v>Graduate</v>
      </c>
    </row>
    <row r="2079" spans="1:17">
      <c r="A2079">
        <v>1763</v>
      </c>
      <c r="B2079">
        <v>120587</v>
      </c>
      <c r="C2079">
        <v>1</v>
      </c>
      <c r="D2079">
        <v>0</v>
      </c>
      <c r="E2079">
        <v>50</v>
      </c>
      <c r="F2079">
        <v>0</v>
      </c>
      <c r="G2079">
        <v>0</v>
      </c>
      <c r="H2079">
        <v>1</v>
      </c>
      <c r="I2079">
        <v>0</v>
      </c>
      <c r="J2079">
        <v>0</v>
      </c>
      <c r="K2079">
        <v>0</v>
      </c>
      <c r="L2079">
        <v>1</v>
      </c>
      <c r="M2079">
        <v>0</v>
      </c>
      <c r="N2079">
        <v>0</v>
      </c>
      <c r="O2079" t="s">
        <v>17</v>
      </c>
      <c r="P2079" s="5" t="str" cm="1">
        <f t="array" ref="P2079">_xlfn.IFS(F2079=1,"Divorced",G2079=1,"Married",H2079=1,"Single",I2079=1,"Together",J2079=1,"Widow")</f>
        <v>Single</v>
      </c>
      <c r="Q2079" s="5" t="str" cm="1">
        <f t="array" ref="Q2079">_xlfn.IFS(K2079=1,"Basic",L2079=1,"Graduate",M2079=1,"Master",N2079=1,"PhD",TRUE,"Otherwise")</f>
        <v>Graduate</v>
      </c>
    </row>
    <row r="2080" spans="1:17">
      <c r="A2080">
        <v>3105</v>
      </c>
      <c r="B2080">
        <v>120587</v>
      </c>
      <c r="C2080">
        <v>1</v>
      </c>
      <c r="D2080">
        <v>0</v>
      </c>
      <c r="E2080">
        <v>50</v>
      </c>
      <c r="F2080">
        <v>0</v>
      </c>
      <c r="G2080">
        <v>0</v>
      </c>
      <c r="H2080">
        <v>1</v>
      </c>
      <c r="I2080">
        <v>0</v>
      </c>
      <c r="J2080">
        <v>0</v>
      </c>
      <c r="K2080">
        <v>0</v>
      </c>
      <c r="L2080">
        <v>1</v>
      </c>
      <c r="M2080">
        <v>0</v>
      </c>
      <c r="N2080">
        <v>0</v>
      </c>
      <c r="O2080" t="s">
        <v>19</v>
      </c>
      <c r="P2080" s="5" t="str" cm="1">
        <f t="array" ref="P2080">_xlfn.IFS(F2080=1,"Divorced",G2080=1,"Married",H2080=1,"Single",I2080=1,"Together",J2080=1,"Widow")</f>
        <v>Single</v>
      </c>
      <c r="Q2080" s="5" t="str" cm="1">
        <f t="array" ref="Q2080">_xlfn.IFS(K2080=1,"Basic",L2080=1,"Graduate",M2080=1,"Master",N2080=1,"PhD",TRUE,"Otherwise")</f>
        <v>Graduate</v>
      </c>
    </row>
    <row r="2081" spans="1:17">
      <c r="A2081">
        <v>1040</v>
      </c>
      <c r="B2081">
        <v>120559</v>
      </c>
      <c r="C2081">
        <v>1</v>
      </c>
      <c r="D2081">
        <v>0</v>
      </c>
      <c r="E2081">
        <v>35</v>
      </c>
      <c r="F2081">
        <v>0</v>
      </c>
      <c r="G2081">
        <v>1</v>
      </c>
      <c r="H2081">
        <v>0</v>
      </c>
      <c r="I2081">
        <v>0</v>
      </c>
      <c r="J2081">
        <v>0</v>
      </c>
      <c r="K2081">
        <v>0</v>
      </c>
      <c r="L2081">
        <v>0</v>
      </c>
      <c r="M2081">
        <v>1</v>
      </c>
      <c r="N2081">
        <v>0</v>
      </c>
      <c r="O2081" t="s">
        <v>32</v>
      </c>
      <c r="P2081" s="5" t="str" cm="1">
        <f t="array" ref="P2081">_xlfn.IFS(F2081=1,"Divorced",G2081=1,"Married",H2081=1,"Single",I2081=1,"Together",J2081=1,"Widow")</f>
        <v>Married</v>
      </c>
      <c r="Q2081" s="5" t="str" cm="1">
        <f t="array" ref="Q2081">_xlfn.IFS(K2081=1,"Basic",L2081=1,"Graduate",M2081=1,"Master",N2081=1,"PhD",TRUE,"Otherwise")</f>
        <v>Master</v>
      </c>
    </row>
    <row r="2082" spans="1:17">
      <c r="A2082">
        <v>1458</v>
      </c>
      <c r="B2082">
        <v>120518</v>
      </c>
      <c r="C2082">
        <v>1</v>
      </c>
      <c r="D2082">
        <v>0</v>
      </c>
      <c r="E2082">
        <v>32</v>
      </c>
      <c r="F2082">
        <v>0</v>
      </c>
      <c r="G2082">
        <v>0</v>
      </c>
      <c r="H2082">
        <v>1</v>
      </c>
      <c r="I2082">
        <v>0</v>
      </c>
      <c r="J2082">
        <v>0</v>
      </c>
      <c r="K2082">
        <v>0</v>
      </c>
      <c r="L2082">
        <v>1</v>
      </c>
      <c r="M2082">
        <v>0</v>
      </c>
      <c r="N2082">
        <v>0</v>
      </c>
      <c r="O2082" t="s">
        <v>28</v>
      </c>
      <c r="P2082" s="5" t="str" cm="1">
        <f t="array" ref="P2082">_xlfn.IFS(F2082=1,"Divorced",G2082=1,"Married",H2082=1,"Single",I2082=1,"Together",J2082=1,"Widow")</f>
        <v>Single</v>
      </c>
      <c r="Q2082" s="5" t="str" cm="1">
        <f t="array" ref="Q2082">_xlfn.IFS(K2082=1,"Basic",L2082=1,"Graduate",M2082=1,"Master",N2082=1,"PhD",TRUE,"Otherwise")</f>
        <v>Graduate</v>
      </c>
    </row>
    <row r="2083" spans="1:17">
      <c r="A2083">
        <v>2413</v>
      </c>
      <c r="B2083">
        <v>120491</v>
      </c>
      <c r="C2083">
        <v>0</v>
      </c>
      <c r="D2083">
        <v>0</v>
      </c>
      <c r="E2083">
        <v>34</v>
      </c>
      <c r="F2083">
        <v>0</v>
      </c>
      <c r="G2083">
        <v>0</v>
      </c>
      <c r="H2083">
        <v>0</v>
      </c>
      <c r="I2083">
        <v>1</v>
      </c>
      <c r="J2083">
        <v>0</v>
      </c>
      <c r="K2083">
        <v>0</v>
      </c>
      <c r="L2083">
        <v>0</v>
      </c>
      <c r="M2083">
        <v>0</v>
      </c>
      <c r="N2083">
        <v>0</v>
      </c>
      <c r="O2083" t="s">
        <v>29</v>
      </c>
      <c r="P2083" s="5" t="str" cm="1">
        <f t="array" ref="P2083">_xlfn.IFS(F2083=1,"Divorced",G2083=1,"Married",H2083=1,"Single",I2083=1,"Together",J2083=1,"Widow")</f>
        <v>Together</v>
      </c>
      <c r="Q2083" s="5" t="str" cm="1">
        <f t="array" ref="Q2083">_xlfn.IFS(K2083=1,"Basic",L2083=1,"Graduate",M2083=1,"Master",N2083=1,"PhD",TRUE,"Otherwise")</f>
        <v>Otherwise</v>
      </c>
    </row>
    <row r="2084" spans="1:17">
      <c r="A2084">
        <v>2229</v>
      </c>
      <c r="B2084">
        <v>120427</v>
      </c>
      <c r="C2084">
        <v>1</v>
      </c>
      <c r="D2084">
        <v>0</v>
      </c>
      <c r="E2084">
        <v>47</v>
      </c>
      <c r="F2084">
        <v>0</v>
      </c>
      <c r="G2084">
        <v>0</v>
      </c>
      <c r="H2084">
        <v>0</v>
      </c>
      <c r="I2084">
        <v>1</v>
      </c>
      <c r="J2084">
        <v>0</v>
      </c>
      <c r="K2084">
        <v>0</v>
      </c>
      <c r="L2084">
        <v>0</v>
      </c>
      <c r="M2084">
        <v>0</v>
      </c>
      <c r="N2084">
        <v>1</v>
      </c>
      <c r="O2084" t="s">
        <v>19</v>
      </c>
      <c r="P2084" s="5" t="str" cm="1">
        <f t="array" ref="P2084">_xlfn.IFS(F2084=1,"Divorced",G2084=1,"Married",H2084=1,"Single",I2084=1,"Together",J2084=1,"Widow")</f>
        <v>Together</v>
      </c>
      <c r="Q2084" s="5" t="str" cm="1">
        <f t="array" ref="Q2084">_xlfn.IFS(K2084=1,"Basic",L2084=1,"Graduate",M2084=1,"Master",N2084=1,"PhD",TRUE,"Otherwise")</f>
        <v>PhD</v>
      </c>
    </row>
    <row r="2085" spans="1:17">
      <c r="A2085">
        <v>1766</v>
      </c>
      <c r="B2085">
        <v>120425</v>
      </c>
      <c r="C2085">
        <v>1</v>
      </c>
      <c r="D2085">
        <v>0</v>
      </c>
      <c r="E2085">
        <v>34</v>
      </c>
      <c r="F2085">
        <v>0</v>
      </c>
      <c r="G2085">
        <v>1</v>
      </c>
      <c r="H2085">
        <v>0</v>
      </c>
      <c r="I2085">
        <v>0</v>
      </c>
      <c r="J2085">
        <v>0</v>
      </c>
      <c r="K2085">
        <v>1</v>
      </c>
      <c r="L2085">
        <v>0</v>
      </c>
      <c r="M2085">
        <v>0</v>
      </c>
      <c r="N2085">
        <v>0</v>
      </c>
      <c r="O2085" t="s">
        <v>32</v>
      </c>
      <c r="P2085" s="5" t="str" cm="1">
        <f t="array" ref="P2085">_xlfn.IFS(F2085=1,"Divorced",G2085=1,"Married",H2085=1,"Single",I2085=1,"Together",J2085=1,"Widow")</f>
        <v>Married</v>
      </c>
      <c r="Q2085" s="5" t="str" cm="1">
        <f t="array" ref="Q2085">_xlfn.IFS(K2085=1,"Basic",L2085=1,"Graduate",M2085=1,"Master",N2085=1,"PhD",TRUE,"Otherwise")</f>
        <v>Basic</v>
      </c>
    </row>
    <row r="2086" spans="1:17">
      <c r="A2086">
        <v>3074</v>
      </c>
      <c r="B2086">
        <v>120425</v>
      </c>
      <c r="C2086">
        <v>1</v>
      </c>
      <c r="D2086">
        <v>0</v>
      </c>
      <c r="E2086">
        <v>34</v>
      </c>
      <c r="F2086">
        <v>0</v>
      </c>
      <c r="G2086">
        <v>1</v>
      </c>
      <c r="H2086">
        <v>0</v>
      </c>
      <c r="I2086">
        <v>0</v>
      </c>
      <c r="J2086">
        <v>0</v>
      </c>
      <c r="K2086">
        <v>1</v>
      </c>
      <c r="L2086">
        <v>0</v>
      </c>
      <c r="M2086">
        <v>0</v>
      </c>
      <c r="N2086">
        <v>0</v>
      </c>
      <c r="O2086" t="s">
        <v>32</v>
      </c>
      <c r="P2086" s="5" t="str" cm="1">
        <f t="array" ref="P2086">_xlfn.IFS(F2086=1,"Divorced",G2086=1,"Married",H2086=1,"Single",I2086=1,"Together",J2086=1,"Widow")</f>
        <v>Married</v>
      </c>
      <c r="Q2086" s="5" t="str" cm="1">
        <f t="array" ref="Q2086">_xlfn.IFS(K2086=1,"Basic",L2086=1,"Graduate",M2086=1,"Master",N2086=1,"PhD",TRUE,"Otherwise")</f>
        <v>Basic</v>
      </c>
    </row>
    <row r="2087" spans="1:17">
      <c r="A2087">
        <v>2755</v>
      </c>
      <c r="B2087">
        <v>120194</v>
      </c>
      <c r="C2087">
        <v>1</v>
      </c>
      <c r="D2087">
        <v>0</v>
      </c>
      <c r="E2087">
        <v>41</v>
      </c>
      <c r="F2087">
        <v>0</v>
      </c>
      <c r="G2087">
        <v>0</v>
      </c>
      <c r="H2087">
        <v>1</v>
      </c>
      <c r="I2087">
        <v>0</v>
      </c>
      <c r="J2087">
        <v>0</v>
      </c>
      <c r="K2087">
        <v>1</v>
      </c>
      <c r="L2087">
        <v>0</v>
      </c>
      <c r="M2087">
        <v>0</v>
      </c>
      <c r="N2087">
        <v>0</v>
      </c>
      <c r="O2087" t="s">
        <v>29</v>
      </c>
      <c r="P2087" s="5" t="str" cm="1">
        <f t="array" ref="P2087">_xlfn.IFS(F2087=1,"Divorced",G2087=1,"Married",H2087=1,"Single",I2087=1,"Together",J2087=1,"Widow")</f>
        <v>Single</v>
      </c>
      <c r="Q2087" s="5" t="str" cm="1">
        <f t="array" ref="Q2087">_xlfn.IFS(K2087=1,"Basic",L2087=1,"Graduate",M2087=1,"Master",N2087=1,"PhD",TRUE,"Otherwise")</f>
        <v>Basic</v>
      </c>
    </row>
    <row r="2088" spans="1:17">
      <c r="A2088">
        <v>2650</v>
      </c>
      <c r="B2088">
        <v>120193</v>
      </c>
      <c r="C2088">
        <v>0</v>
      </c>
      <c r="D2088">
        <v>0</v>
      </c>
      <c r="E2088">
        <v>29</v>
      </c>
      <c r="F2088">
        <v>0</v>
      </c>
      <c r="G2088">
        <v>0</v>
      </c>
      <c r="H2088">
        <v>0</v>
      </c>
      <c r="I2088">
        <v>1</v>
      </c>
      <c r="J2088">
        <v>0</v>
      </c>
      <c r="K2088">
        <v>0</v>
      </c>
      <c r="L2088">
        <v>0</v>
      </c>
      <c r="M2088">
        <v>0</v>
      </c>
      <c r="N2088">
        <v>0</v>
      </c>
      <c r="O2088" t="s">
        <v>34</v>
      </c>
      <c r="P2088" s="5" t="str" cm="1">
        <f t="array" ref="P2088">_xlfn.IFS(F2088=1,"Divorced",G2088=1,"Married",H2088=1,"Single",I2088=1,"Together",J2088=1,"Widow")</f>
        <v>Together</v>
      </c>
      <c r="Q2088" s="5" t="str" cm="1">
        <f t="array" ref="Q2088">_xlfn.IFS(K2088=1,"Basic",L2088=1,"Graduate",M2088=1,"Master",N2088=1,"PhD",TRUE,"Otherwise")</f>
        <v>Otherwise</v>
      </c>
    </row>
    <row r="2089" spans="1:17">
      <c r="A2089">
        <v>2000</v>
      </c>
      <c r="B2089">
        <v>120180</v>
      </c>
      <c r="C2089">
        <v>0</v>
      </c>
      <c r="D2089">
        <v>0</v>
      </c>
      <c r="E2089">
        <v>44</v>
      </c>
      <c r="F2089">
        <v>0</v>
      </c>
      <c r="G2089">
        <v>0</v>
      </c>
      <c r="H2089">
        <v>1</v>
      </c>
      <c r="I2089">
        <v>0</v>
      </c>
      <c r="J2089">
        <v>0</v>
      </c>
      <c r="K2089">
        <v>0</v>
      </c>
      <c r="L2089">
        <v>1</v>
      </c>
      <c r="M2089">
        <v>0</v>
      </c>
      <c r="N2089">
        <v>0</v>
      </c>
      <c r="O2089" t="s">
        <v>32</v>
      </c>
      <c r="P2089" s="5" t="str" cm="1">
        <f t="array" ref="P2089">_xlfn.IFS(F2089=1,"Divorced",G2089=1,"Married",H2089=1,"Single",I2089=1,"Together",J2089=1,"Widow")</f>
        <v>Single</v>
      </c>
      <c r="Q2089" s="5" t="str" cm="1">
        <f t="array" ref="Q2089">_xlfn.IFS(K2089=1,"Basic",L2089=1,"Graduate",M2089=1,"Master",N2089=1,"PhD",TRUE,"Otherwise")</f>
        <v>Graduate</v>
      </c>
    </row>
    <row r="2090" spans="1:17">
      <c r="A2090">
        <v>2893</v>
      </c>
      <c r="B2090">
        <v>120180</v>
      </c>
      <c r="C2090">
        <v>0</v>
      </c>
      <c r="D2090">
        <v>0</v>
      </c>
      <c r="E2090">
        <v>44</v>
      </c>
      <c r="F2090">
        <v>0</v>
      </c>
      <c r="G2090">
        <v>0</v>
      </c>
      <c r="H2090">
        <v>1</v>
      </c>
      <c r="I2090">
        <v>0</v>
      </c>
      <c r="J2090">
        <v>0</v>
      </c>
      <c r="K2090">
        <v>0</v>
      </c>
      <c r="L2090">
        <v>1</v>
      </c>
      <c r="M2090">
        <v>0</v>
      </c>
      <c r="N2090">
        <v>0</v>
      </c>
      <c r="O2090" t="s">
        <v>29</v>
      </c>
      <c r="P2090" s="5" t="str" cm="1">
        <f t="array" ref="P2090">_xlfn.IFS(F2090=1,"Divorced",G2090=1,"Married",H2090=1,"Single",I2090=1,"Together",J2090=1,"Widow")</f>
        <v>Single</v>
      </c>
      <c r="Q2090" s="5" t="str" cm="1">
        <f t="array" ref="Q2090">_xlfn.IFS(K2090=1,"Basic",L2090=1,"Graduate",M2090=1,"Master",N2090=1,"PhD",TRUE,"Otherwise")</f>
        <v>Graduate</v>
      </c>
    </row>
    <row r="2091" spans="1:17">
      <c r="A2091">
        <v>1428</v>
      </c>
      <c r="B2091">
        <v>120130</v>
      </c>
      <c r="C2091">
        <v>0</v>
      </c>
      <c r="D2091">
        <v>0</v>
      </c>
      <c r="E2091">
        <v>46</v>
      </c>
      <c r="F2091">
        <v>0</v>
      </c>
      <c r="G2091">
        <v>1</v>
      </c>
      <c r="H2091">
        <v>0</v>
      </c>
      <c r="I2091">
        <v>0</v>
      </c>
      <c r="J2091">
        <v>0</v>
      </c>
      <c r="K2091">
        <v>0</v>
      </c>
      <c r="L2091">
        <v>0</v>
      </c>
      <c r="M2091">
        <v>0</v>
      </c>
      <c r="N2091">
        <v>0</v>
      </c>
      <c r="O2091" t="s">
        <v>28</v>
      </c>
      <c r="P2091" s="5" t="str" cm="1">
        <f t="array" ref="P2091">_xlfn.IFS(F2091=1,"Divorced",G2091=1,"Married",H2091=1,"Single",I2091=1,"Together",J2091=1,"Widow")</f>
        <v>Married</v>
      </c>
      <c r="Q2091" s="5" t="str" cm="1">
        <f t="array" ref="Q2091">_xlfn.IFS(K2091=1,"Basic",L2091=1,"Graduate",M2091=1,"Master",N2091=1,"PhD",TRUE,"Otherwise")</f>
        <v>Otherwise</v>
      </c>
    </row>
    <row r="2092" spans="1:17">
      <c r="A2092">
        <v>2152</v>
      </c>
      <c r="B2092">
        <v>120130</v>
      </c>
      <c r="C2092">
        <v>0</v>
      </c>
      <c r="D2092">
        <v>0</v>
      </c>
      <c r="E2092">
        <v>46</v>
      </c>
      <c r="F2092">
        <v>0</v>
      </c>
      <c r="G2092">
        <v>1</v>
      </c>
      <c r="H2092">
        <v>0</v>
      </c>
      <c r="I2092">
        <v>0</v>
      </c>
      <c r="J2092">
        <v>0</v>
      </c>
      <c r="K2092">
        <v>0</v>
      </c>
      <c r="L2092">
        <v>0</v>
      </c>
      <c r="M2092">
        <v>0</v>
      </c>
      <c r="N2092">
        <v>0</v>
      </c>
      <c r="O2092" t="s">
        <v>34</v>
      </c>
      <c r="P2092" s="5" t="str" cm="1">
        <f t="array" ref="P2092">_xlfn.IFS(F2092=1,"Divorced",G2092=1,"Married",H2092=1,"Single",I2092=1,"Together",J2092=1,"Widow")</f>
        <v>Married</v>
      </c>
      <c r="Q2092" s="5" t="str" cm="1">
        <f t="array" ref="Q2092">_xlfn.IFS(K2092=1,"Basic",L2092=1,"Graduate",M2092=1,"Master",N2092=1,"PhD",TRUE,"Otherwise")</f>
        <v>Otherwise</v>
      </c>
    </row>
    <row r="2093" spans="1:17">
      <c r="A2093">
        <v>1365</v>
      </c>
      <c r="B2093">
        <v>119986</v>
      </c>
      <c r="C2093">
        <v>1</v>
      </c>
      <c r="D2093">
        <v>0</v>
      </c>
      <c r="E2093">
        <v>35</v>
      </c>
      <c r="F2093">
        <v>0</v>
      </c>
      <c r="G2093">
        <v>1</v>
      </c>
      <c r="H2093">
        <v>0</v>
      </c>
      <c r="I2093">
        <v>0</v>
      </c>
      <c r="J2093">
        <v>0</v>
      </c>
      <c r="K2093">
        <v>0</v>
      </c>
      <c r="L2093">
        <v>1</v>
      </c>
      <c r="M2093">
        <v>0</v>
      </c>
      <c r="N2093">
        <v>0</v>
      </c>
      <c r="O2093" t="s">
        <v>19</v>
      </c>
      <c r="P2093" s="5" t="str" cm="1">
        <f t="array" ref="P2093">_xlfn.IFS(F2093=1,"Divorced",G2093=1,"Married",H2093=1,"Single",I2093=1,"Together",J2093=1,"Widow")</f>
        <v>Married</v>
      </c>
      <c r="Q2093" s="5" t="str" cm="1">
        <f t="array" ref="Q2093">_xlfn.IFS(K2093=1,"Basic",L2093=1,"Graduate",M2093=1,"Master",N2093=1,"PhD",TRUE,"Otherwise")</f>
        <v>Graduate</v>
      </c>
    </row>
    <row r="2094" spans="1:17">
      <c r="A2094">
        <v>1643</v>
      </c>
      <c r="B2094">
        <v>119986</v>
      </c>
      <c r="C2094">
        <v>1</v>
      </c>
      <c r="D2094">
        <v>0</v>
      </c>
      <c r="E2094">
        <v>35</v>
      </c>
      <c r="F2094">
        <v>0</v>
      </c>
      <c r="G2094">
        <v>1</v>
      </c>
      <c r="H2094">
        <v>0</v>
      </c>
      <c r="I2094">
        <v>0</v>
      </c>
      <c r="J2094">
        <v>0</v>
      </c>
      <c r="K2094">
        <v>0</v>
      </c>
      <c r="L2094">
        <v>1</v>
      </c>
      <c r="M2094">
        <v>0</v>
      </c>
      <c r="N2094">
        <v>0</v>
      </c>
      <c r="O2094" t="s">
        <v>17</v>
      </c>
      <c r="P2094" s="5" t="str" cm="1">
        <f t="array" ref="P2094">_xlfn.IFS(F2094=1,"Divorced",G2094=1,"Married",H2094=1,"Single",I2094=1,"Together",J2094=1,"Widow")</f>
        <v>Married</v>
      </c>
      <c r="Q2094" s="5" t="str" cm="1">
        <f t="array" ref="Q2094">_xlfn.IFS(K2094=1,"Basic",L2094=1,"Graduate",M2094=1,"Master",N2094=1,"PhD",TRUE,"Otherwise")</f>
        <v>Graduate</v>
      </c>
    </row>
    <row r="2095" spans="1:17">
      <c r="A2095">
        <v>1400</v>
      </c>
      <c r="B2095">
        <v>119789</v>
      </c>
      <c r="C2095">
        <v>1</v>
      </c>
      <c r="D2095">
        <v>0</v>
      </c>
      <c r="E2095">
        <v>45</v>
      </c>
      <c r="F2095">
        <v>0</v>
      </c>
      <c r="G2095">
        <v>0</v>
      </c>
      <c r="H2095">
        <v>0</v>
      </c>
      <c r="I2095">
        <v>1</v>
      </c>
      <c r="J2095">
        <v>0</v>
      </c>
      <c r="K2095">
        <v>0</v>
      </c>
      <c r="L2095">
        <v>0</v>
      </c>
      <c r="M2095">
        <v>0</v>
      </c>
      <c r="N2095">
        <v>0</v>
      </c>
      <c r="O2095" t="s">
        <v>32</v>
      </c>
      <c r="P2095" s="5" t="str" cm="1">
        <f t="array" ref="P2095">_xlfn.IFS(F2095=1,"Divorced",G2095=1,"Married",H2095=1,"Single",I2095=1,"Together",J2095=1,"Widow")</f>
        <v>Together</v>
      </c>
      <c r="Q2095" s="5" t="str" cm="1">
        <f t="array" ref="Q2095">_xlfn.IFS(K2095=1,"Basic",L2095=1,"Graduate",M2095=1,"Master",N2095=1,"PhD",TRUE,"Otherwise")</f>
        <v>Otherwise</v>
      </c>
    </row>
    <row r="2096" spans="1:17">
      <c r="A2096">
        <v>2505</v>
      </c>
      <c r="B2096">
        <v>119740</v>
      </c>
      <c r="C2096">
        <v>0</v>
      </c>
      <c r="D2096">
        <v>1</v>
      </c>
      <c r="E2096">
        <v>60</v>
      </c>
      <c r="F2096">
        <v>0</v>
      </c>
      <c r="G2096">
        <v>0</v>
      </c>
      <c r="H2096">
        <v>0</v>
      </c>
      <c r="I2096">
        <v>1</v>
      </c>
      <c r="J2096">
        <v>0</v>
      </c>
      <c r="K2096">
        <v>0</v>
      </c>
      <c r="L2096">
        <v>1</v>
      </c>
      <c r="M2096">
        <v>0</v>
      </c>
      <c r="N2096">
        <v>0</v>
      </c>
      <c r="O2096" t="s">
        <v>19</v>
      </c>
      <c r="P2096" s="5" t="str" cm="1">
        <f t="array" ref="P2096">_xlfn.IFS(F2096=1,"Divorced",G2096=1,"Married",H2096=1,"Single",I2096=1,"Together",J2096=1,"Widow")</f>
        <v>Together</v>
      </c>
      <c r="Q2096" s="5" t="str" cm="1">
        <f t="array" ref="Q2096">_xlfn.IFS(K2096=1,"Basic",L2096=1,"Graduate",M2096=1,"Master",N2096=1,"PhD",TRUE,"Otherwise")</f>
        <v>Graduate</v>
      </c>
    </row>
    <row r="2097" spans="1:17">
      <c r="A2097">
        <v>2248</v>
      </c>
      <c r="B2097">
        <v>119656</v>
      </c>
      <c r="C2097">
        <v>1</v>
      </c>
      <c r="D2097">
        <v>0</v>
      </c>
      <c r="E2097">
        <v>50</v>
      </c>
      <c r="F2097">
        <v>0</v>
      </c>
      <c r="G2097">
        <v>0</v>
      </c>
      <c r="H2097">
        <v>0</v>
      </c>
      <c r="I2097">
        <v>1</v>
      </c>
      <c r="J2097">
        <v>0</v>
      </c>
      <c r="K2097">
        <v>0</v>
      </c>
      <c r="L2097">
        <v>1</v>
      </c>
      <c r="M2097">
        <v>0</v>
      </c>
      <c r="N2097">
        <v>0</v>
      </c>
      <c r="O2097" t="s">
        <v>34</v>
      </c>
      <c r="P2097" s="5" t="str" cm="1">
        <f t="array" ref="P2097">_xlfn.IFS(F2097=1,"Divorced",G2097=1,"Married",H2097=1,"Single",I2097=1,"Together",J2097=1,"Widow")</f>
        <v>Together</v>
      </c>
      <c r="Q2097" s="5" t="str" cm="1">
        <f t="array" ref="Q2097">_xlfn.IFS(K2097=1,"Basic",L2097=1,"Graduate",M2097=1,"Master",N2097=1,"PhD",TRUE,"Otherwise")</f>
        <v>Graduate</v>
      </c>
    </row>
    <row r="2098" spans="1:17">
      <c r="A2098">
        <v>1532</v>
      </c>
      <c r="B2098">
        <v>119514</v>
      </c>
      <c r="C2098">
        <v>1</v>
      </c>
      <c r="D2098">
        <v>1</v>
      </c>
      <c r="E2098">
        <v>52</v>
      </c>
      <c r="F2098">
        <v>0</v>
      </c>
      <c r="G2098">
        <v>1</v>
      </c>
      <c r="H2098">
        <v>0</v>
      </c>
      <c r="I2098">
        <v>0</v>
      </c>
      <c r="J2098">
        <v>0</v>
      </c>
      <c r="K2098">
        <v>0</v>
      </c>
      <c r="L2098">
        <v>1</v>
      </c>
      <c r="M2098">
        <v>0</v>
      </c>
      <c r="N2098">
        <v>0</v>
      </c>
      <c r="O2098" t="s">
        <v>32</v>
      </c>
      <c r="P2098" s="5" t="str" cm="1">
        <f t="array" ref="P2098">_xlfn.IFS(F2098=1,"Divorced",G2098=1,"Married",H2098=1,"Single",I2098=1,"Together",J2098=1,"Widow")</f>
        <v>Married</v>
      </c>
      <c r="Q2098" s="5" t="str" cm="1">
        <f t="array" ref="Q2098">_xlfn.IFS(K2098=1,"Basic",L2098=1,"Graduate",M2098=1,"Master",N2098=1,"PhD",TRUE,"Otherwise")</f>
        <v>Graduate</v>
      </c>
    </row>
    <row r="2099" spans="1:17">
      <c r="A2099">
        <v>1989</v>
      </c>
      <c r="B2099">
        <v>119514</v>
      </c>
      <c r="C2099">
        <v>1</v>
      </c>
      <c r="D2099">
        <v>1</v>
      </c>
      <c r="E2099">
        <v>52</v>
      </c>
      <c r="F2099">
        <v>0</v>
      </c>
      <c r="G2099">
        <v>1</v>
      </c>
      <c r="H2099">
        <v>0</v>
      </c>
      <c r="I2099">
        <v>0</v>
      </c>
      <c r="J2099">
        <v>0</v>
      </c>
      <c r="K2099">
        <v>0</v>
      </c>
      <c r="L2099">
        <v>1</v>
      </c>
      <c r="M2099">
        <v>0</v>
      </c>
      <c r="N2099">
        <v>0</v>
      </c>
      <c r="O2099" t="s">
        <v>19</v>
      </c>
      <c r="P2099" s="5" t="str" cm="1">
        <f t="array" ref="P2099">_xlfn.IFS(F2099=1,"Divorced",G2099=1,"Married",H2099=1,"Single",I2099=1,"Together",J2099=1,"Widow")</f>
        <v>Married</v>
      </c>
      <c r="Q2099" s="5" t="str" cm="1">
        <f t="array" ref="Q2099">_xlfn.IFS(K2099=1,"Basic",L2099=1,"Graduate",M2099=1,"Master",N2099=1,"PhD",TRUE,"Otherwise")</f>
        <v>Graduate</v>
      </c>
    </row>
    <row r="2100" spans="1:17">
      <c r="A2100">
        <v>1114</v>
      </c>
      <c r="B2100">
        <v>119510</v>
      </c>
      <c r="C2100">
        <v>2</v>
      </c>
      <c r="D2100">
        <v>0</v>
      </c>
      <c r="E2100">
        <v>35</v>
      </c>
      <c r="F2100">
        <v>0</v>
      </c>
      <c r="G2100">
        <v>1</v>
      </c>
      <c r="H2100">
        <v>0</v>
      </c>
      <c r="I2100">
        <v>0</v>
      </c>
      <c r="J2100">
        <v>0</v>
      </c>
      <c r="K2100">
        <v>0</v>
      </c>
      <c r="L2100">
        <v>0</v>
      </c>
      <c r="M2100">
        <v>1</v>
      </c>
      <c r="N2100">
        <v>0</v>
      </c>
      <c r="O2100" t="s">
        <v>34</v>
      </c>
      <c r="P2100" s="5" t="str" cm="1">
        <f t="array" ref="P2100">_xlfn.IFS(F2100=1,"Divorced",G2100=1,"Married",H2100=1,"Single",I2100=1,"Together",J2100=1,"Widow")</f>
        <v>Married</v>
      </c>
      <c r="Q2100" s="5" t="str" cm="1">
        <f t="array" ref="Q2100">_xlfn.IFS(K2100=1,"Basic",L2100=1,"Graduate",M2100=1,"Master",N2100=1,"PhD",TRUE,"Otherwise")</f>
        <v>Master</v>
      </c>
    </row>
    <row r="2101" spans="1:17">
      <c r="A2101">
        <v>1848</v>
      </c>
      <c r="B2101">
        <v>119485</v>
      </c>
      <c r="C2101">
        <v>2</v>
      </c>
      <c r="D2101">
        <v>0</v>
      </c>
      <c r="E2101">
        <v>34</v>
      </c>
      <c r="F2101">
        <v>0</v>
      </c>
      <c r="G2101">
        <v>0</v>
      </c>
      <c r="H2101">
        <v>1</v>
      </c>
      <c r="I2101">
        <v>0</v>
      </c>
      <c r="J2101">
        <v>0</v>
      </c>
      <c r="K2101">
        <v>0</v>
      </c>
      <c r="L2101">
        <v>0</v>
      </c>
      <c r="M2101">
        <v>1</v>
      </c>
      <c r="N2101">
        <v>0</v>
      </c>
      <c r="O2101" t="s">
        <v>28</v>
      </c>
      <c r="P2101" s="5" t="str" cm="1">
        <f t="array" ref="P2101">_xlfn.IFS(F2101=1,"Divorced",G2101=1,"Married",H2101=1,"Single",I2101=1,"Together",J2101=1,"Widow")</f>
        <v>Single</v>
      </c>
      <c r="Q2101" s="5" t="str" cm="1">
        <f t="array" ref="Q2101">_xlfn.IFS(K2101=1,"Basic",L2101=1,"Graduate",M2101=1,"Master",N2101=1,"PhD",TRUE,"Otherwise")</f>
        <v>Master</v>
      </c>
    </row>
    <row r="2102" spans="1:17">
      <c r="A2102">
        <v>2604</v>
      </c>
      <c r="B2102">
        <v>119444</v>
      </c>
      <c r="C2102">
        <v>1</v>
      </c>
      <c r="D2102">
        <v>0</v>
      </c>
      <c r="E2102">
        <v>38</v>
      </c>
      <c r="F2102">
        <v>0</v>
      </c>
      <c r="G2102">
        <v>0</v>
      </c>
      <c r="H2102">
        <v>0</v>
      </c>
      <c r="I2102">
        <v>1</v>
      </c>
      <c r="J2102">
        <v>0</v>
      </c>
      <c r="K2102">
        <v>0</v>
      </c>
      <c r="L2102">
        <v>1</v>
      </c>
      <c r="M2102">
        <v>0</v>
      </c>
      <c r="N2102">
        <v>0</v>
      </c>
      <c r="O2102" t="s">
        <v>28</v>
      </c>
      <c r="P2102" s="5" t="str" cm="1">
        <f t="array" ref="P2102">_xlfn.IFS(F2102=1,"Divorced",G2102=1,"Married",H2102=1,"Single",I2102=1,"Together",J2102=1,"Widow")</f>
        <v>Together</v>
      </c>
      <c r="Q2102" s="5" t="str" cm="1">
        <f t="array" ref="Q2102">_xlfn.IFS(K2102=1,"Basic",L2102=1,"Graduate",M2102=1,"Master",N2102=1,"PhD",TRUE,"Otherwise")</f>
        <v>Graduate</v>
      </c>
    </row>
    <row r="2103" spans="1:17">
      <c r="A2103">
        <v>1824</v>
      </c>
      <c r="B2103">
        <v>119419</v>
      </c>
      <c r="C2103">
        <v>1</v>
      </c>
      <c r="D2103">
        <v>0</v>
      </c>
      <c r="E2103">
        <v>39</v>
      </c>
      <c r="F2103">
        <v>0</v>
      </c>
      <c r="G2103">
        <v>1</v>
      </c>
      <c r="H2103">
        <v>0</v>
      </c>
      <c r="I2103">
        <v>0</v>
      </c>
      <c r="J2103">
        <v>0</v>
      </c>
      <c r="K2103">
        <v>0</v>
      </c>
      <c r="L2103">
        <v>1</v>
      </c>
      <c r="M2103">
        <v>0</v>
      </c>
      <c r="N2103">
        <v>0</v>
      </c>
      <c r="O2103" t="s">
        <v>28</v>
      </c>
      <c r="P2103" s="5" t="str" cm="1">
        <f t="array" ref="P2103">_xlfn.IFS(F2103=1,"Divorced",G2103=1,"Married",H2103=1,"Single",I2103=1,"Together",J2103=1,"Widow")</f>
        <v>Married</v>
      </c>
      <c r="Q2103" s="5" t="str" cm="1">
        <f t="array" ref="Q2103">_xlfn.IFS(K2103=1,"Basic",L2103=1,"Graduate",M2103=1,"Master",N2103=1,"PhD",TRUE,"Otherwise")</f>
        <v>Graduate</v>
      </c>
    </row>
    <row r="2104" spans="1:17">
      <c r="A2104">
        <v>2458</v>
      </c>
      <c r="B2104">
        <v>119414</v>
      </c>
      <c r="C2104">
        <v>1</v>
      </c>
      <c r="D2104">
        <v>0</v>
      </c>
      <c r="E2104">
        <v>39</v>
      </c>
      <c r="F2104">
        <v>0</v>
      </c>
      <c r="G2104">
        <v>0</v>
      </c>
      <c r="H2104">
        <v>0</v>
      </c>
      <c r="I2104">
        <v>1</v>
      </c>
      <c r="J2104">
        <v>0</v>
      </c>
      <c r="K2104">
        <v>0</v>
      </c>
      <c r="L2104">
        <v>0</v>
      </c>
      <c r="M2104">
        <v>0</v>
      </c>
      <c r="N2104">
        <v>0</v>
      </c>
      <c r="O2104" t="s">
        <v>34</v>
      </c>
      <c r="P2104" s="5" t="str" cm="1">
        <f t="array" ref="P2104">_xlfn.IFS(F2104=1,"Divorced",G2104=1,"Married",H2104=1,"Single",I2104=1,"Together",J2104=1,"Widow")</f>
        <v>Together</v>
      </c>
      <c r="Q2104" s="5" t="str" cm="1">
        <f t="array" ref="Q2104">_xlfn.IFS(K2104=1,"Basic",L2104=1,"Graduate",M2104=1,"Master",N2104=1,"PhD",TRUE,"Otherwise")</f>
        <v>Otherwise</v>
      </c>
    </row>
    <row r="2105" spans="1:17">
      <c r="A2105">
        <v>3108</v>
      </c>
      <c r="B2105">
        <v>119346</v>
      </c>
      <c r="C2105">
        <v>1</v>
      </c>
      <c r="D2105">
        <v>0</v>
      </c>
      <c r="E2105">
        <v>46</v>
      </c>
      <c r="F2105">
        <v>1</v>
      </c>
      <c r="G2105">
        <v>0</v>
      </c>
      <c r="H2105">
        <v>0</v>
      </c>
      <c r="I2105">
        <v>0</v>
      </c>
      <c r="J2105">
        <v>0</v>
      </c>
      <c r="K2105">
        <v>0</v>
      </c>
      <c r="L2105">
        <v>1</v>
      </c>
      <c r="M2105">
        <v>0</v>
      </c>
      <c r="N2105">
        <v>0</v>
      </c>
      <c r="O2105" t="s">
        <v>28</v>
      </c>
      <c r="P2105" s="5" t="str" cm="1">
        <f t="array" ref="P2105">_xlfn.IFS(F2105=1,"Divorced",G2105=1,"Married",H2105=1,"Single",I2105=1,"Together",J2105=1,"Widow")</f>
        <v>Divorced</v>
      </c>
      <c r="Q2105" s="5" t="str" cm="1">
        <f t="array" ref="Q2105">_xlfn.IFS(K2105=1,"Basic",L2105=1,"Graduate",M2105=1,"Master",N2105=1,"PhD",TRUE,"Otherwise")</f>
        <v>Graduate</v>
      </c>
    </row>
    <row r="2106" spans="1:17">
      <c r="A2106">
        <v>1780</v>
      </c>
      <c r="B2106">
        <v>119329</v>
      </c>
      <c r="C2106">
        <v>1</v>
      </c>
      <c r="D2106">
        <v>0</v>
      </c>
      <c r="E2106">
        <v>52</v>
      </c>
      <c r="F2106">
        <v>0</v>
      </c>
      <c r="G2106">
        <v>1</v>
      </c>
      <c r="H2106">
        <v>0</v>
      </c>
      <c r="I2106">
        <v>0</v>
      </c>
      <c r="J2106">
        <v>0</v>
      </c>
      <c r="K2106">
        <v>0</v>
      </c>
      <c r="L2106">
        <v>1</v>
      </c>
      <c r="M2106">
        <v>0</v>
      </c>
      <c r="N2106">
        <v>0</v>
      </c>
      <c r="O2106" t="s">
        <v>34</v>
      </c>
      <c r="P2106" s="5" t="str" cm="1">
        <f t="array" ref="P2106">_xlfn.IFS(F2106=1,"Divorced",G2106=1,"Married",H2106=1,"Single",I2106=1,"Together",J2106=1,"Widow")</f>
        <v>Married</v>
      </c>
      <c r="Q2106" s="5" t="str" cm="1">
        <f t="array" ref="Q2106">_xlfn.IFS(K2106=1,"Basic",L2106=1,"Graduate",M2106=1,"Master",N2106=1,"PhD",TRUE,"Otherwise")</f>
        <v>Graduate</v>
      </c>
    </row>
    <row r="2107" spans="1:17">
      <c r="A2107">
        <v>2459</v>
      </c>
      <c r="B2107">
        <v>119107</v>
      </c>
      <c r="C2107">
        <v>1</v>
      </c>
      <c r="D2107">
        <v>0</v>
      </c>
      <c r="E2107">
        <v>40</v>
      </c>
      <c r="F2107">
        <v>0</v>
      </c>
      <c r="G2107">
        <v>1</v>
      </c>
      <c r="H2107">
        <v>0</v>
      </c>
      <c r="I2107">
        <v>0</v>
      </c>
      <c r="J2107">
        <v>0</v>
      </c>
      <c r="K2107">
        <v>0</v>
      </c>
      <c r="L2107">
        <v>1</v>
      </c>
      <c r="M2107">
        <v>0</v>
      </c>
      <c r="N2107">
        <v>0</v>
      </c>
      <c r="O2107" t="s">
        <v>17</v>
      </c>
      <c r="P2107" s="5" t="str" cm="1">
        <f t="array" ref="P2107">_xlfn.IFS(F2107=1,"Divorced",G2107=1,"Married",H2107=1,"Single",I2107=1,"Together",J2107=1,"Widow")</f>
        <v>Married</v>
      </c>
      <c r="Q2107" s="5" t="str" cm="1">
        <f t="array" ref="Q2107">_xlfn.IFS(K2107=1,"Basic",L2107=1,"Graduate",M2107=1,"Master",N2107=1,"PhD",TRUE,"Otherwise")</f>
        <v>Graduate</v>
      </c>
    </row>
    <row r="2108" spans="1:17">
      <c r="A2108">
        <v>1703</v>
      </c>
      <c r="B2108">
        <v>118988</v>
      </c>
      <c r="C2108">
        <v>1</v>
      </c>
      <c r="D2108">
        <v>0</v>
      </c>
      <c r="E2108">
        <v>36</v>
      </c>
      <c r="F2108">
        <v>0</v>
      </c>
      <c r="G2108">
        <v>1</v>
      </c>
      <c r="H2108">
        <v>0</v>
      </c>
      <c r="I2108">
        <v>0</v>
      </c>
      <c r="J2108">
        <v>0</v>
      </c>
      <c r="K2108">
        <v>0</v>
      </c>
      <c r="L2108">
        <v>0</v>
      </c>
      <c r="M2108">
        <v>0</v>
      </c>
      <c r="N2108">
        <v>1</v>
      </c>
      <c r="O2108" t="s">
        <v>17</v>
      </c>
      <c r="P2108" s="5" t="str" cm="1">
        <f t="array" ref="P2108">_xlfn.IFS(F2108=1,"Divorced",G2108=1,"Married",H2108=1,"Single",I2108=1,"Together",J2108=1,"Widow")</f>
        <v>Married</v>
      </c>
      <c r="Q2108" s="5" t="str" cm="1">
        <f t="array" ref="Q2108">_xlfn.IFS(K2108=1,"Basic",L2108=1,"Graduate",M2108=1,"Master",N2108=1,"PhD",TRUE,"Otherwise")</f>
        <v>PhD</v>
      </c>
    </row>
    <row r="2109" spans="1:17">
      <c r="A2109">
        <v>1596</v>
      </c>
      <c r="B2109">
        <v>118978</v>
      </c>
      <c r="C2109">
        <v>1</v>
      </c>
      <c r="D2109">
        <v>0</v>
      </c>
      <c r="E2109">
        <v>47</v>
      </c>
      <c r="F2109">
        <v>0</v>
      </c>
      <c r="G2109">
        <v>1</v>
      </c>
      <c r="H2109">
        <v>0</v>
      </c>
      <c r="I2109">
        <v>0</v>
      </c>
      <c r="J2109">
        <v>0</v>
      </c>
      <c r="K2109">
        <v>1</v>
      </c>
      <c r="L2109">
        <v>0</v>
      </c>
      <c r="M2109">
        <v>0</v>
      </c>
      <c r="N2109">
        <v>0</v>
      </c>
      <c r="O2109" t="s">
        <v>28</v>
      </c>
      <c r="P2109" s="5" t="str" cm="1">
        <f t="array" ref="P2109">_xlfn.IFS(F2109=1,"Divorced",G2109=1,"Married",H2109=1,"Single",I2109=1,"Together",J2109=1,"Widow")</f>
        <v>Married</v>
      </c>
      <c r="Q2109" s="5" t="str" cm="1">
        <f t="array" ref="Q2109">_xlfn.IFS(K2109=1,"Basic",L2109=1,"Graduate",M2109=1,"Master",N2109=1,"PhD",TRUE,"Otherwise")</f>
        <v>Basic</v>
      </c>
    </row>
    <row r="2110" spans="1:17">
      <c r="A2110">
        <v>2323</v>
      </c>
      <c r="B2110">
        <v>118929</v>
      </c>
      <c r="C2110">
        <v>0</v>
      </c>
      <c r="D2110">
        <v>0</v>
      </c>
      <c r="E2110">
        <v>30</v>
      </c>
      <c r="F2110">
        <v>0</v>
      </c>
      <c r="G2110">
        <v>1</v>
      </c>
      <c r="H2110">
        <v>0</v>
      </c>
      <c r="I2110">
        <v>0</v>
      </c>
      <c r="J2110">
        <v>0</v>
      </c>
      <c r="K2110">
        <v>0</v>
      </c>
      <c r="L2110">
        <v>1</v>
      </c>
      <c r="M2110">
        <v>0</v>
      </c>
      <c r="N2110">
        <v>0</v>
      </c>
      <c r="O2110" t="s">
        <v>29</v>
      </c>
      <c r="P2110" s="5" t="str" cm="1">
        <f t="array" ref="P2110">_xlfn.IFS(F2110=1,"Divorced",G2110=1,"Married",H2110=1,"Single",I2110=1,"Together",J2110=1,"Widow")</f>
        <v>Married</v>
      </c>
      <c r="Q2110" s="5" t="str" cm="1">
        <f t="array" ref="Q2110">_xlfn.IFS(K2110=1,"Basic",L2110=1,"Graduate",M2110=1,"Master",N2110=1,"PhD",TRUE,"Otherwise")</f>
        <v>Graduate</v>
      </c>
    </row>
    <row r="2111" spans="1:17">
      <c r="A2111">
        <v>2891</v>
      </c>
      <c r="B2111">
        <v>118929</v>
      </c>
      <c r="C2111">
        <v>0</v>
      </c>
      <c r="D2111">
        <v>0</v>
      </c>
      <c r="E2111">
        <v>30</v>
      </c>
      <c r="F2111">
        <v>0</v>
      </c>
      <c r="G2111">
        <v>1</v>
      </c>
      <c r="H2111">
        <v>0</v>
      </c>
      <c r="I2111">
        <v>0</v>
      </c>
      <c r="J2111">
        <v>0</v>
      </c>
      <c r="K2111">
        <v>0</v>
      </c>
      <c r="L2111">
        <v>1</v>
      </c>
      <c r="M2111">
        <v>0</v>
      </c>
      <c r="N2111">
        <v>0</v>
      </c>
      <c r="O2111" t="s">
        <v>17</v>
      </c>
      <c r="P2111" s="5" t="str" cm="1">
        <f t="array" ref="P2111">_xlfn.IFS(F2111=1,"Divorced",G2111=1,"Married",H2111=1,"Single",I2111=1,"Together",J2111=1,"Widow")</f>
        <v>Married</v>
      </c>
      <c r="Q2111" s="5" t="str" cm="1">
        <f t="array" ref="Q2111">_xlfn.IFS(K2111=1,"Basic",L2111=1,"Graduate",M2111=1,"Master",N2111=1,"PhD",TRUE,"Otherwise")</f>
        <v>Graduate</v>
      </c>
    </row>
    <row r="2112" spans="1:17">
      <c r="A2112">
        <v>3172</v>
      </c>
      <c r="B2112">
        <v>118929</v>
      </c>
      <c r="C2112">
        <v>0</v>
      </c>
      <c r="D2112">
        <v>0</v>
      </c>
      <c r="E2112">
        <v>30</v>
      </c>
      <c r="F2112">
        <v>0</v>
      </c>
      <c r="G2112">
        <v>1</v>
      </c>
      <c r="H2112">
        <v>0</v>
      </c>
      <c r="I2112">
        <v>0</v>
      </c>
      <c r="J2112">
        <v>0</v>
      </c>
      <c r="K2112">
        <v>0</v>
      </c>
      <c r="L2112">
        <v>1</v>
      </c>
      <c r="M2112">
        <v>0</v>
      </c>
      <c r="N2112">
        <v>0</v>
      </c>
      <c r="O2112" t="s">
        <v>34</v>
      </c>
      <c r="P2112" s="5" t="str" cm="1">
        <f t="array" ref="P2112">_xlfn.IFS(F2112=1,"Divorced",G2112=1,"Married",H2112=1,"Single",I2112=1,"Together",J2112=1,"Widow")</f>
        <v>Married</v>
      </c>
      <c r="Q2112" s="5" t="str" cm="1">
        <f t="array" ref="Q2112">_xlfn.IFS(K2112=1,"Basic",L2112=1,"Graduate",M2112=1,"Master",N2112=1,"PhD",TRUE,"Otherwise")</f>
        <v>Graduate</v>
      </c>
    </row>
    <row r="2113" spans="1:17">
      <c r="A2113">
        <v>1193</v>
      </c>
      <c r="B2113">
        <v>118890</v>
      </c>
      <c r="C2113">
        <v>0</v>
      </c>
      <c r="D2113">
        <v>0</v>
      </c>
      <c r="E2113">
        <v>36</v>
      </c>
      <c r="F2113">
        <v>0</v>
      </c>
      <c r="G2113">
        <v>0</v>
      </c>
      <c r="H2113">
        <v>1</v>
      </c>
      <c r="I2113">
        <v>0</v>
      </c>
      <c r="J2113">
        <v>0</v>
      </c>
      <c r="K2113">
        <v>0</v>
      </c>
      <c r="L2113">
        <v>0</v>
      </c>
      <c r="M2113">
        <v>1</v>
      </c>
      <c r="N2113">
        <v>0</v>
      </c>
      <c r="O2113" t="s">
        <v>17</v>
      </c>
      <c r="P2113" s="5" t="str" cm="1">
        <f t="array" ref="P2113">_xlfn.IFS(F2113=1,"Divorced",G2113=1,"Married",H2113=1,"Single",I2113=1,"Together",J2113=1,"Widow")</f>
        <v>Single</v>
      </c>
      <c r="Q2113" s="5" t="str" cm="1">
        <f t="array" ref="Q2113">_xlfn.IFS(K2113=1,"Basic",L2113=1,"Graduate",M2113=1,"Master",N2113=1,"PhD",TRUE,"Otherwise")</f>
        <v>Master</v>
      </c>
    </row>
    <row r="2114" spans="1:17">
      <c r="A2114">
        <v>2597</v>
      </c>
      <c r="B2114">
        <v>118793</v>
      </c>
      <c r="C2114">
        <v>1</v>
      </c>
      <c r="D2114">
        <v>0</v>
      </c>
      <c r="E2114">
        <v>49</v>
      </c>
      <c r="F2114">
        <v>0</v>
      </c>
      <c r="G2114">
        <v>1</v>
      </c>
      <c r="H2114">
        <v>0</v>
      </c>
      <c r="I2114">
        <v>0</v>
      </c>
      <c r="J2114">
        <v>0</v>
      </c>
      <c r="K2114">
        <v>0</v>
      </c>
      <c r="L2114">
        <v>1</v>
      </c>
      <c r="M2114">
        <v>0</v>
      </c>
      <c r="N2114">
        <v>0</v>
      </c>
      <c r="O2114" t="s">
        <v>17</v>
      </c>
      <c r="P2114" s="5" t="str" cm="1">
        <f t="array" ref="P2114">_xlfn.IFS(F2114=1,"Divorced",G2114=1,"Married",H2114=1,"Single",I2114=1,"Together",J2114=1,"Widow")</f>
        <v>Married</v>
      </c>
      <c r="Q2114" s="5" t="str" cm="1">
        <f t="array" ref="Q2114">_xlfn.IFS(K2114=1,"Basic",L2114=1,"Graduate",M2114=1,"Master",N2114=1,"PhD",TRUE,"Otherwise")</f>
        <v>Graduate</v>
      </c>
    </row>
    <row r="2115" spans="1:17">
      <c r="A2115">
        <v>2689</v>
      </c>
      <c r="B2115">
        <v>118746</v>
      </c>
      <c r="C2115">
        <v>1</v>
      </c>
      <c r="D2115">
        <v>0</v>
      </c>
      <c r="E2115">
        <v>28</v>
      </c>
      <c r="F2115">
        <v>0</v>
      </c>
      <c r="G2115">
        <v>0</v>
      </c>
      <c r="H2115">
        <v>1</v>
      </c>
      <c r="I2115">
        <v>0</v>
      </c>
      <c r="J2115">
        <v>0</v>
      </c>
      <c r="K2115">
        <v>1</v>
      </c>
      <c r="L2115">
        <v>0</v>
      </c>
      <c r="M2115">
        <v>0</v>
      </c>
      <c r="N2115">
        <v>0</v>
      </c>
      <c r="O2115" t="s">
        <v>29</v>
      </c>
      <c r="P2115" s="5" t="str" cm="1">
        <f t="array" ref="P2115">_xlfn.IFS(F2115=1,"Divorced",G2115=1,"Married",H2115=1,"Single",I2115=1,"Together",J2115=1,"Widow")</f>
        <v>Single</v>
      </c>
      <c r="Q2115" s="5" t="str" cm="1">
        <f t="array" ref="Q2115">_xlfn.IFS(K2115=1,"Basic",L2115=1,"Graduate",M2115=1,"Master",N2115=1,"PhD",TRUE,"Otherwise")</f>
        <v>Basic</v>
      </c>
    </row>
    <row r="2116" spans="1:17">
      <c r="A2116">
        <v>1245</v>
      </c>
      <c r="B2116">
        <v>118701</v>
      </c>
      <c r="C2116">
        <v>1</v>
      </c>
      <c r="D2116">
        <v>1</v>
      </c>
      <c r="E2116">
        <v>56</v>
      </c>
      <c r="F2116">
        <v>0</v>
      </c>
      <c r="G2116">
        <v>0</v>
      </c>
      <c r="H2116">
        <v>1</v>
      </c>
      <c r="I2116">
        <v>0</v>
      </c>
      <c r="J2116">
        <v>0</v>
      </c>
      <c r="K2116">
        <v>0</v>
      </c>
      <c r="L2116">
        <v>1</v>
      </c>
      <c r="M2116">
        <v>0</v>
      </c>
      <c r="N2116">
        <v>0</v>
      </c>
      <c r="O2116" t="s">
        <v>19</v>
      </c>
      <c r="P2116" s="5" t="str" cm="1">
        <f t="array" ref="P2116">_xlfn.IFS(F2116=1,"Divorced",G2116=1,"Married",H2116=1,"Single",I2116=1,"Together",J2116=1,"Widow")</f>
        <v>Single</v>
      </c>
      <c r="Q2116" s="5" t="str" cm="1">
        <f t="array" ref="Q2116">_xlfn.IFS(K2116=1,"Basic",L2116=1,"Graduate",M2116=1,"Master",N2116=1,"PhD",TRUE,"Otherwise")</f>
        <v>Graduate</v>
      </c>
    </row>
    <row r="2117" spans="1:17">
      <c r="A2117">
        <v>2782</v>
      </c>
      <c r="B2117">
        <v>118701</v>
      </c>
      <c r="C2117">
        <v>1</v>
      </c>
      <c r="D2117">
        <v>1</v>
      </c>
      <c r="E2117">
        <v>56</v>
      </c>
      <c r="F2117">
        <v>0</v>
      </c>
      <c r="G2117">
        <v>0</v>
      </c>
      <c r="H2117">
        <v>1</v>
      </c>
      <c r="I2117">
        <v>0</v>
      </c>
      <c r="J2117">
        <v>0</v>
      </c>
      <c r="K2117">
        <v>0</v>
      </c>
      <c r="L2117">
        <v>1</v>
      </c>
      <c r="M2117">
        <v>0</v>
      </c>
      <c r="N2117">
        <v>0</v>
      </c>
      <c r="O2117" t="s">
        <v>34</v>
      </c>
      <c r="P2117" s="5" t="str" cm="1">
        <f t="array" ref="P2117">_xlfn.IFS(F2117=1,"Divorced",G2117=1,"Married",H2117=1,"Single",I2117=1,"Together",J2117=1,"Widow")</f>
        <v>Single</v>
      </c>
      <c r="Q2117" s="5" t="str" cm="1">
        <f t="array" ref="Q2117">_xlfn.IFS(K2117=1,"Basic",L2117=1,"Graduate",M2117=1,"Master",N2117=1,"PhD",TRUE,"Otherwise")</f>
        <v>Graduate</v>
      </c>
    </row>
    <row r="2118" spans="1:17">
      <c r="A2118">
        <v>1647</v>
      </c>
      <c r="B2118">
        <v>118690</v>
      </c>
      <c r="C2118">
        <v>0</v>
      </c>
      <c r="D2118">
        <v>0</v>
      </c>
      <c r="E2118">
        <v>61</v>
      </c>
      <c r="F2118">
        <v>0</v>
      </c>
      <c r="G2118">
        <v>1</v>
      </c>
      <c r="H2118">
        <v>0</v>
      </c>
      <c r="I2118">
        <v>0</v>
      </c>
      <c r="J2118">
        <v>0</v>
      </c>
      <c r="K2118">
        <v>0</v>
      </c>
      <c r="L2118">
        <v>1</v>
      </c>
      <c r="M2118">
        <v>0</v>
      </c>
      <c r="N2118">
        <v>0</v>
      </c>
      <c r="O2118" t="s">
        <v>19</v>
      </c>
      <c r="P2118" s="5" t="str" cm="1">
        <f t="array" ref="P2118">_xlfn.IFS(F2118=1,"Divorced",G2118=1,"Married",H2118=1,"Single",I2118=1,"Together",J2118=1,"Widow")</f>
        <v>Married</v>
      </c>
      <c r="Q2118" s="5" t="str" cm="1">
        <f t="array" ref="Q2118">_xlfn.IFS(K2118=1,"Basic",L2118=1,"Graduate",M2118=1,"Master",N2118=1,"PhD",TRUE,"Otherwise")</f>
        <v>Graduate</v>
      </c>
    </row>
    <row r="2119" spans="1:17">
      <c r="A2119">
        <v>2400</v>
      </c>
      <c r="B2119">
        <v>118690</v>
      </c>
      <c r="C2119">
        <v>0</v>
      </c>
      <c r="D2119">
        <v>0</v>
      </c>
      <c r="E2119">
        <v>61</v>
      </c>
      <c r="F2119">
        <v>0</v>
      </c>
      <c r="G2119">
        <v>1</v>
      </c>
      <c r="H2119">
        <v>0</v>
      </c>
      <c r="I2119">
        <v>0</v>
      </c>
      <c r="J2119">
        <v>0</v>
      </c>
      <c r="K2119">
        <v>0</v>
      </c>
      <c r="L2119">
        <v>1</v>
      </c>
      <c r="M2119">
        <v>0</v>
      </c>
      <c r="N2119">
        <v>0</v>
      </c>
      <c r="O2119" t="s">
        <v>28</v>
      </c>
      <c r="P2119" s="5" t="str" cm="1">
        <f t="array" ref="P2119">_xlfn.IFS(F2119=1,"Divorced",G2119=1,"Married",H2119=1,"Single",I2119=1,"Together",J2119=1,"Widow")</f>
        <v>Married</v>
      </c>
      <c r="Q2119" s="5" t="str" cm="1">
        <f t="array" ref="Q2119">_xlfn.IFS(K2119=1,"Basic",L2119=1,"Graduate",M2119=1,"Master",N2119=1,"PhD",TRUE,"Otherwise")</f>
        <v>Graduate</v>
      </c>
    </row>
    <row r="2120" spans="1:17">
      <c r="A2120">
        <v>2706</v>
      </c>
      <c r="B2120">
        <v>118690</v>
      </c>
      <c r="C2120">
        <v>0</v>
      </c>
      <c r="D2120">
        <v>0</v>
      </c>
      <c r="E2120">
        <v>61</v>
      </c>
      <c r="F2120">
        <v>0</v>
      </c>
      <c r="G2120">
        <v>1</v>
      </c>
      <c r="H2120">
        <v>0</v>
      </c>
      <c r="I2120">
        <v>0</v>
      </c>
      <c r="J2120">
        <v>0</v>
      </c>
      <c r="K2120">
        <v>0</v>
      </c>
      <c r="L2120">
        <v>1</v>
      </c>
      <c r="M2120">
        <v>0</v>
      </c>
      <c r="N2120">
        <v>0</v>
      </c>
      <c r="O2120" t="s">
        <v>28</v>
      </c>
      <c r="P2120" s="5" t="str" cm="1">
        <f t="array" ref="P2120">_xlfn.IFS(F2120=1,"Divorced",G2120=1,"Married",H2120=1,"Single",I2120=1,"Together",J2120=1,"Widow")</f>
        <v>Married</v>
      </c>
      <c r="Q2120" s="5" t="str" cm="1">
        <f t="array" ref="Q2120">_xlfn.IFS(K2120=1,"Basic",L2120=1,"Graduate",M2120=1,"Master",N2120=1,"PhD",TRUE,"Otherwise")</f>
        <v>Graduate</v>
      </c>
    </row>
    <row r="2121" spans="1:17">
      <c r="A2121">
        <v>1025</v>
      </c>
      <c r="B2121">
        <v>118589</v>
      </c>
      <c r="C2121">
        <v>0</v>
      </c>
      <c r="D2121">
        <v>0</v>
      </c>
      <c r="E2121">
        <v>51</v>
      </c>
      <c r="F2121">
        <v>0</v>
      </c>
      <c r="G2121">
        <v>0</v>
      </c>
      <c r="H2121">
        <v>1</v>
      </c>
      <c r="I2121">
        <v>0</v>
      </c>
      <c r="J2121">
        <v>0</v>
      </c>
      <c r="K2121">
        <v>0</v>
      </c>
      <c r="L2121">
        <v>1</v>
      </c>
      <c r="M2121">
        <v>0</v>
      </c>
      <c r="N2121">
        <v>0</v>
      </c>
      <c r="O2121" t="s">
        <v>17</v>
      </c>
      <c r="P2121" s="5" t="str" cm="1">
        <f t="array" ref="P2121">_xlfn.IFS(F2121=1,"Divorced",G2121=1,"Married",H2121=1,"Single",I2121=1,"Together",J2121=1,"Widow")</f>
        <v>Single</v>
      </c>
      <c r="Q2121" s="5" t="str" cm="1">
        <f t="array" ref="Q2121">_xlfn.IFS(K2121=1,"Basic",L2121=1,"Graduate",M2121=1,"Master",N2121=1,"PhD",TRUE,"Otherwise")</f>
        <v>Graduate</v>
      </c>
    </row>
    <row r="2122" spans="1:17">
      <c r="A2122">
        <v>1406</v>
      </c>
      <c r="B2122">
        <v>118492</v>
      </c>
      <c r="C2122">
        <v>1</v>
      </c>
      <c r="D2122">
        <v>0</v>
      </c>
      <c r="E2122">
        <v>38</v>
      </c>
      <c r="F2122">
        <v>0</v>
      </c>
      <c r="G2122">
        <v>0</v>
      </c>
      <c r="H2122">
        <v>0</v>
      </c>
      <c r="I2122">
        <v>1</v>
      </c>
      <c r="J2122">
        <v>0</v>
      </c>
      <c r="K2122">
        <v>0</v>
      </c>
      <c r="L2122">
        <v>0</v>
      </c>
      <c r="M2122">
        <v>1</v>
      </c>
      <c r="N2122">
        <v>0</v>
      </c>
      <c r="O2122" t="s">
        <v>32</v>
      </c>
      <c r="P2122" s="5" t="str" cm="1">
        <f t="array" ref="P2122">_xlfn.IFS(F2122=1,"Divorced",G2122=1,"Married",H2122=1,"Single",I2122=1,"Together",J2122=1,"Widow")</f>
        <v>Together</v>
      </c>
      <c r="Q2122" s="5" t="str" cm="1">
        <f t="array" ref="Q2122">_xlfn.IFS(K2122=1,"Basic",L2122=1,"Graduate",M2122=1,"Master",N2122=1,"PhD",TRUE,"Otherwise")</f>
        <v>Master</v>
      </c>
    </row>
    <row r="2123" spans="1:17">
      <c r="A2123">
        <v>2304</v>
      </c>
      <c r="B2123">
        <v>118393</v>
      </c>
      <c r="C2123">
        <v>1</v>
      </c>
      <c r="D2123">
        <v>0</v>
      </c>
      <c r="E2123">
        <v>46</v>
      </c>
      <c r="F2123">
        <v>0</v>
      </c>
      <c r="G2123">
        <v>1</v>
      </c>
      <c r="H2123">
        <v>0</v>
      </c>
      <c r="I2123">
        <v>0</v>
      </c>
      <c r="J2123">
        <v>0</v>
      </c>
      <c r="K2123">
        <v>1</v>
      </c>
      <c r="L2123">
        <v>0</v>
      </c>
      <c r="M2123">
        <v>0</v>
      </c>
      <c r="N2123">
        <v>0</v>
      </c>
      <c r="O2123" t="s">
        <v>28</v>
      </c>
      <c r="P2123" s="5" t="str" cm="1">
        <f t="array" ref="P2123">_xlfn.IFS(F2123=1,"Divorced",G2123=1,"Married",H2123=1,"Single",I2123=1,"Together",J2123=1,"Widow")</f>
        <v>Married</v>
      </c>
      <c r="Q2123" s="5" t="str" cm="1">
        <f t="array" ref="Q2123">_xlfn.IFS(K2123=1,"Basic",L2123=1,"Graduate",M2123=1,"Master",N2123=1,"PhD",TRUE,"Otherwise")</f>
        <v>Basic</v>
      </c>
    </row>
    <row r="2124" spans="1:17">
      <c r="A2124">
        <v>2677</v>
      </c>
      <c r="B2124">
        <v>118358</v>
      </c>
      <c r="C2124">
        <v>1</v>
      </c>
      <c r="D2124">
        <v>0</v>
      </c>
      <c r="E2124">
        <v>31</v>
      </c>
      <c r="F2124">
        <v>0</v>
      </c>
      <c r="G2124">
        <v>0</v>
      </c>
      <c r="H2124">
        <v>1</v>
      </c>
      <c r="I2124">
        <v>0</v>
      </c>
      <c r="J2124">
        <v>0</v>
      </c>
      <c r="K2124">
        <v>0</v>
      </c>
      <c r="L2124">
        <v>1</v>
      </c>
      <c r="M2124">
        <v>0</v>
      </c>
      <c r="N2124">
        <v>0</v>
      </c>
      <c r="O2124" t="s">
        <v>29</v>
      </c>
      <c r="P2124" s="5" t="str" cm="1">
        <f t="array" ref="P2124">_xlfn.IFS(F2124=1,"Divorced",G2124=1,"Married",H2124=1,"Single",I2124=1,"Together",J2124=1,"Widow")</f>
        <v>Single</v>
      </c>
      <c r="Q2124" s="5" t="str" cm="1">
        <f t="array" ref="Q2124">_xlfn.IFS(K2124=1,"Basic",L2124=1,"Graduate",M2124=1,"Master",N2124=1,"PhD",TRUE,"Otherwise")</f>
        <v>Graduate</v>
      </c>
    </row>
    <row r="2125" spans="1:17">
      <c r="A2125">
        <v>2188</v>
      </c>
      <c r="B2125">
        <v>118351</v>
      </c>
      <c r="C2125">
        <v>0</v>
      </c>
      <c r="D2125">
        <v>0</v>
      </c>
      <c r="E2125">
        <v>30</v>
      </c>
      <c r="F2125">
        <v>0</v>
      </c>
      <c r="G2125">
        <v>1</v>
      </c>
      <c r="H2125">
        <v>0</v>
      </c>
      <c r="I2125">
        <v>0</v>
      </c>
      <c r="J2125">
        <v>0</v>
      </c>
      <c r="K2125">
        <v>0</v>
      </c>
      <c r="L2125">
        <v>1</v>
      </c>
      <c r="M2125">
        <v>0</v>
      </c>
      <c r="N2125">
        <v>0</v>
      </c>
      <c r="O2125" t="s">
        <v>34</v>
      </c>
      <c r="P2125" s="5" t="str" cm="1">
        <f t="array" ref="P2125">_xlfn.IFS(F2125=1,"Divorced",G2125=1,"Married",H2125=1,"Single",I2125=1,"Together",J2125=1,"Widow")</f>
        <v>Married</v>
      </c>
      <c r="Q2125" s="5" t="str" cm="1">
        <f t="array" ref="Q2125">_xlfn.IFS(K2125=1,"Basic",L2125=1,"Graduate",M2125=1,"Master",N2125=1,"PhD",TRUE,"Otherwise")</f>
        <v>Graduate</v>
      </c>
    </row>
    <row r="2126" spans="1:17">
      <c r="A2126">
        <v>2332</v>
      </c>
      <c r="B2126">
        <v>118227</v>
      </c>
      <c r="C2126">
        <v>1</v>
      </c>
      <c r="D2126">
        <v>0</v>
      </c>
      <c r="E2126">
        <v>33</v>
      </c>
      <c r="F2126">
        <v>0</v>
      </c>
      <c r="G2126">
        <v>0</v>
      </c>
      <c r="H2126">
        <v>0</v>
      </c>
      <c r="I2126">
        <v>1</v>
      </c>
      <c r="J2126">
        <v>0</v>
      </c>
      <c r="K2126">
        <v>0</v>
      </c>
      <c r="L2126">
        <v>1</v>
      </c>
      <c r="M2126">
        <v>0</v>
      </c>
      <c r="N2126">
        <v>0</v>
      </c>
      <c r="O2126" t="s">
        <v>34</v>
      </c>
      <c r="P2126" s="5" t="str" cm="1">
        <f t="array" ref="P2126">_xlfn.IFS(F2126=1,"Divorced",G2126=1,"Married",H2126=1,"Single",I2126=1,"Together",J2126=1,"Widow")</f>
        <v>Together</v>
      </c>
      <c r="Q2126" s="5" t="str" cm="1">
        <f t="array" ref="Q2126">_xlfn.IFS(K2126=1,"Basic",L2126=1,"Graduate",M2126=1,"Master",N2126=1,"PhD",TRUE,"Otherwise")</f>
        <v>Graduate</v>
      </c>
    </row>
    <row r="2127" spans="1:17">
      <c r="A2127">
        <v>2669</v>
      </c>
      <c r="B2127">
        <v>118222</v>
      </c>
      <c r="C2127">
        <v>0</v>
      </c>
      <c r="D2127">
        <v>0</v>
      </c>
      <c r="E2127">
        <v>30</v>
      </c>
      <c r="F2127">
        <v>0</v>
      </c>
      <c r="G2127">
        <v>1</v>
      </c>
      <c r="H2127">
        <v>0</v>
      </c>
      <c r="I2127">
        <v>0</v>
      </c>
      <c r="J2127">
        <v>0</v>
      </c>
      <c r="K2127">
        <v>0</v>
      </c>
      <c r="L2127">
        <v>1</v>
      </c>
      <c r="M2127">
        <v>0</v>
      </c>
      <c r="N2127">
        <v>0</v>
      </c>
      <c r="O2127" t="s">
        <v>17</v>
      </c>
      <c r="P2127" s="5" t="str" cm="1">
        <f t="array" ref="P2127">_xlfn.IFS(F2127=1,"Divorced",G2127=1,"Married",H2127=1,"Single",I2127=1,"Together",J2127=1,"Widow")</f>
        <v>Married</v>
      </c>
      <c r="Q2127" s="5" t="str" cm="1">
        <f t="array" ref="Q2127">_xlfn.IFS(K2127=1,"Basic",L2127=1,"Graduate",M2127=1,"Master",N2127=1,"PhD",TRUE,"Otherwise")</f>
        <v>Graduate</v>
      </c>
    </row>
    <row r="2128" spans="1:17">
      <c r="A2128">
        <v>2667</v>
      </c>
      <c r="B2128">
        <v>118169</v>
      </c>
      <c r="C2128">
        <v>1</v>
      </c>
      <c r="D2128">
        <v>0</v>
      </c>
      <c r="E2128">
        <v>35</v>
      </c>
      <c r="F2128">
        <v>0</v>
      </c>
      <c r="G2128">
        <v>1</v>
      </c>
      <c r="H2128">
        <v>0</v>
      </c>
      <c r="I2128">
        <v>0</v>
      </c>
      <c r="J2128">
        <v>0</v>
      </c>
      <c r="K2128">
        <v>0</v>
      </c>
      <c r="L2128">
        <v>0</v>
      </c>
      <c r="M2128">
        <v>0</v>
      </c>
      <c r="N2128">
        <v>1</v>
      </c>
      <c r="O2128" t="s">
        <v>19</v>
      </c>
      <c r="P2128" s="5" t="str" cm="1">
        <f t="array" ref="P2128">_xlfn.IFS(F2128=1,"Divorced",G2128=1,"Married",H2128=1,"Single",I2128=1,"Together",J2128=1,"Widow")</f>
        <v>Married</v>
      </c>
      <c r="Q2128" s="5" t="str" cm="1">
        <f t="array" ref="Q2128">_xlfn.IFS(K2128=1,"Basic",L2128=1,"Graduate",M2128=1,"Master",N2128=1,"PhD",TRUE,"Otherwise")</f>
        <v>PhD</v>
      </c>
    </row>
    <row r="2129" spans="1:17">
      <c r="A2129">
        <v>1426</v>
      </c>
      <c r="B2129">
        <v>118100</v>
      </c>
      <c r="C2129">
        <v>0</v>
      </c>
      <c r="D2129">
        <v>0</v>
      </c>
      <c r="E2129">
        <v>74</v>
      </c>
      <c r="F2129">
        <v>0</v>
      </c>
      <c r="G2129">
        <v>1</v>
      </c>
      <c r="H2129">
        <v>0</v>
      </c>
      <c r="I2129">
        <v>0</v>
      </c>
      <c r="J2129">
        <v>0</v>
      </c>
      <c r="K2129">
        <v>0</v>
      </c>
      <c r="L2129">
        <v>1</v>
      </c>
      <c r="M2129">
        <v>0</v>
      </c>
      <c r="N2129">
        <v>0</v>
      </c>
      <c r="O2129" t="s">
        <v>34</v>
      </c>
      <c r="P2129" s="5" t="str" cm="1">
        <f t="array" ref="P2129">_xlfn.IFS(F2129=1,"Divorced",G2129=1,"Married",H2129=1,"Single",I2129=1,"Together",J2129=1,"Widow")</f>
        <v>Married</v>
      </c>
      <c r="Q2129" s="5" t="str" cm="1">
        <f t="array" ref="Q2129">_xlfn.IFS(K2129=1,"Basic",L2129=1,"Graduate",M2129=1,"Master",N2129=1,"PhD",TRUE,"Otherwise")</f>
        <v>Graduate</v>
      </c>
    </row>
    <row r="2130" spans="1:17">
      <c r="A2130">
        <v>2695</v>
      </c>
      <c r="B2130">
        <v>117688</v>
      </c>
      <c r="C2130">
        <v>1</v>
      </c>
      <c r="D2130">
        <v>0</v>
      </c>
      <c r="E2130">
        <v>41</v>
      </c>
      <c r="F2130">
        <v>0</v>
      </c>
      <c r="G2130">
        <v>1</v>
      </c>
      <c r="H2130">
        <v>0</v>
      </c>
      <c r="I2130">
        <v>0</v>
      </c>
      <c r="J2130">
        <v>0</v>
      </c>
      <c r="K2130">
        <v>0</v>
      </c>
      <c r="L2130">
        <v>1</v>
      </c>
      <c r="M2130">
        <v>0</v>
      </c>
      <c r="N2130">
        <v>0</v>
      </c>
      <c r="O2130" t="s">
        <v>29</v>
      </c>
      <c r="P2130" s="5" t="str" cm="1">
        <f t="array" ref="P2130">_xlfn.IFS(F2130=1,"Divorced",G2130=1,"Married",H2130=1,"Single",I2130=1,"Together",J2130=1,"Widow")</f>
        <v>Married</v>
      </c>
      <c r="Q2130" s="5" t="str" cm="1">
        <f t="array" ref="Q2130">_xlfn.IFS(K2130=1,"Basic",L2130=1,"Graduate",M2130=1,"Master",N2130=1,"PhD",TRUE,"Otherwise")</f>
        <v>Graduate</v>
      </c>
    </row>
    <row r="2131" spans="1:17">
      <c r="A2131">
        <v>3007</v>
      </c>
      <c r="B2131">
        <v>117649</v>
      </c>
      <c r="C2131">
        <v>1</v>
      </c>
      <c r="D2131">
        <v>0</v>
      </c>
      <c r="E2131">
        <v>44</v>
      </c>
      <c r="F2131">
        <v>0</v>
      </c>
      <c r="G2131">
        <v>1</v>
      </c>
      <c r="H2131">
        <v>0</v>
      </c>
      <c r="I2131">
        <v>0</v>
      </c>
      <c r="J2131">
        <v>0</v>
      </c>
      <c r="K2131">
        <v>0</v>
      </c>
      <c r="L2131">
        <v>1</v>
      </c>
      <c r="M2131">
        <v>0</v>
      </c>
      <c r="N2131">
        <v>0</v>
      </c>
      <c r="O2131" t="s">
        <v>29</v>
      </c>
      <c r="P2131" s="5" t="str" cm="1">
        <f t="array" ref="P2131">_xlfn.IFS(F2131=1,"Divorced",G2131=1,"Married",H2131=1,"Single",I2131=1,"Together",J2131=1,"Widow")</f>
        <v>Married</v>
      </c>
      <c r="Q2131" s="5" t="str" cm="1">
        <f t="array" ref="Q2131">_xlfn.IFS(K2131=1,"Basic",L2131=1,"Graduate",M2131=1,"Master",N2131=1,"PhD",TRUE,"Otherwise")</f>
        <v>Graduate</v>
      </c>
    </row>
    <row r="2132" spans="1:17">
      <c r="A2132">
        <v>1719</v>
      </c>
      <c r="B2132">
        <v>117487</v>
      </c>
      <c r="C2132">
        <v>1</v>
      </c>
      <c r="D2132">
        <v>0</v>
      </c>
      <c r="E2132">
        <v>31</v>
      </c>
      <c r="F2132">
        <v>0</v>
      </c>
      <c r="G2132">
        <v>1</v>
      </c>
      <c r="H2132">
        <v>0</v>
      </c>
      <c r="I2132">
        <v>0</v>
      </c>
      <c r="J2132">
        <v>0</v>
      </c>
      <c r="K2132">
        <v>1</v>
      </c>
      <c r="L2132">
        <v>0</v>
      </c>
      <c r="M2132">
        <v>0</v>
      </c>
      <c r="N2132">
        <v>0</v>
      </c>
      <c r="O2132" t="s">
        <v>19</v>
      </c>
      <c r="P2132" s="5" t="str" cm="1">
        <f t="array" ref="P2132">_xlfn.IFS(F2132=1,"Divorced",G2132=1,"Married",H2132=1,"Single",I2132=1,"Together",J2132=1,"Widow")</f>
        <v>Married</v>
      </c>
      <c r="Q2132" s="5" t="str" cm="1">
        <f t="array" ref="Q2132">_xlfn.IFS(K2132=1,"Basic",L2132=1,"Graduate",M2132=1,"Master",N2132=1,"PhD",TRUE,"Otherwise")</f>
        <v>Basic</v>
      </c>
    </row>
    <row r="2133" spans="1:17">
      <c r="A2133">
        <v>1579</v>
      </c>
      <c r="B2133">
        <v>117459</v>
      </c>
      <c r="C2133">
        <v>1</v>
      </c>
      <c r="D2133">
        <v>0</v>
      </c>
      <c r="E2133">
        <v>45</v>
      </c>
      <c r="F2133">
        <v>0</v>
      </c>
      <c r="G2133">
        <v>0</v>
      </c>
      <c r="H2133">
        <v>0</v>
      </c>
      <c r="I2133">
        <v>1</v>
      </c>
      <c r="J2133">
        <v>0</v>
      </c>
      <c r="K2133">
        <v>0</v>
      </c>
      <c r="L2133">
        <v>0</v>
      </c>
      <c r="M2133">
        <v>1</v>
      </c>
      <c r="N2133">
        <v>0</v>
      </c>
      <c r="O2133" t="s">
        <v>29</v>
      </c>
      <c r="P2133" s="5" t="str" cm="1">
        <f t="array" ref="P2133">_xlfn.IFS(F2133=1,"Divorced",G2133=1,"Married",H2133=1,"Single",I2133=1,"Together",J2133=1,"Widow")</f>
        <v>Together</v>
      </c>
      <c r="Q2133" s="5" t="str" cm="1">
        <f t="array" ref="Q2133">_xlfn.IFS(K2133=1,"Basic",L2133=1,"Graduate",M2133=1,"Master",N2133=1,"PhD",TRUE,"Otherwise")</f>
        <v>Master</v>
      </c>
    </row>
    <row r="2134" spans="1:17">
      <c r="A2134">
        <v>2005</v>
      </c>
      <c r="B2134">
        <v>117345</v>
      </c>
      <c r="C2134">
        <v>1</v>
      </c>
      <c r="D2134">
        <v>0</v>
      </c>
      <c r="E2134">
        <v>42</v>
      </c>
      <c r="F2134">
        <v>0</v>
      </c>
      <c r="G2134">
        <v>1</v>
      </c>
      <c r="H2134">
        <v>0</v>
      </c>
      <c r="I2134">
        <v>0</v>
      </c>
      <c r="J2134">
        <v>0</v>
      </c>
      <c r="K2134">
        <v>0</v>
      </c>
      <c r="L2134">
        <v>1</v>
      </c>
      <c r="M2134">
        <v>0</v>
      </c>
      <c r="N2134">
        <v>0</v>
      </c>
      <c r="O2134" t="s">
        <v>29</v>
      </c>
      <c r="P2134" s="5" t="str" cm="1">
        <f t="array" ref="P2134">_xlfn.IFS(F2134=1,"Divorced",G2134=1,"Married",H2134=1,"Single",I2134=1,"Together",J2134=1,"Widow")</f>
        <v>Married</v>
      </c>
      <c r="Q2134" s="5" t="str" cm="1">
        <f t="array" ref="Q2134">_xlfn.IFS(K2134=1,"Basic",L2134=1,"Graduate",M2134=1,"Master",N2134=1,"PhD",TRUE,"Otherwise")</f>
        <v>Graduate</v>
      </c>
    </row>
    <row r="2135" spans="1:17">
      <c r="A2135">
        <v>1014</v>
      </c>
      <c r="B2135">
        <v>117323</v>
      </c>
      <c r="C2135">
        <v>0</v>
      </c>
      <c r="D2135">
        <v>0</v>
      </c>
      <c r="E2135">
        <v>33</v>
      </c>
      <c r="F2135">
        <v>0</v>
      </c>
      <c r="G2135">
        <v>1</v>
      </c>
      <c r="H2135">
        <v>0</v>
      </c>
      <c r="I2135">
        <v>0</v>
      </c>
      <c r="J2135">
        <v>0</v>
      </c>
      <c r="K2135">
        <v>0</v>
      </c>
      <c r="L2135">
        <v>1</v>
      </c>
      <c r="M2135">
        <v>0</v>
      </c>
      <c r="N2135">
        <v>0</v>
      </c>
      <c r="O2135" t="s">
        <v>28</v>
      </c>
      <c r="P2135" s="5" t="str" cm="1">
        <f t="array" ref="P2135">_xlfn.IFS(F2135=1,"Divorced",G2135=1,"Married",H2135=1,"Single",I2135=1,"Together",J2135=1,"Widow")</f>
        <v>Married</v>
      </c>
      <c r="Q2135" s="5" t="str" cm="1">
        <f t="array" ref="Q2135">_xlfn.IFS(K2135=1,"Basic",L2135=1,"Graduate",M2135=1,"Master",N2135=1,"PhD",TRUE,"Otherwise")</f>
        <v>Graduate</v>
      </c>
    </row>
    <row r="2136" spans="1:17">
      <c r="A2136">
        <v>2341</v>
      </c>
      <c r="B2136">
        <v>117256</v>
      </c>
      <c r="C2136">
        <v>1</v>
      </c>
      <c r="D2136">
        <v>0</v>
      </c>
      <c r="E2136">
        <v>28</v>
      </c>
      <c r="F2136">
        <v>0</v>
      </c>
      <c r="G2136">
        <v>1</v>
      </c>
      <c r="H2136">
        <v>0</v>
      </c>
      <c r="I2136">
        <v>0</v>
      </c>
      <c r="J2136">
        <v>0</v>
      </c>
      <c r="K2136">
        <v>1</v>
      </c>
      <c r="L2136">
        <v>0</v>
      </c>
      <c r="M2136">
        <v>0</v>
      </c>
      <c r="N2136">
        <v>0</v>
      </c>
      <c r="O2136" t="s">
        <v>29</v>
      </c>
      <c r="P2136" s="5" t="str" cm="1">
        <f t="array" ref="P2136">_xlfn.IFS(F2136=1,"Divorced",G2136=1,"Married",H2136=1,"Single",I2136=1,"Together",J2136=1,"Widow")</f>
        <v>Married</v>
      </c>
      <c r="Q2136" s="5" t="str" cm="1">
        <f t="array" ref="Q2136">_xlfn.IFS(K2136=1,"Basic",L2136=1,"Graduate",M2136=1,"Master",N2136=1,"PhD",TRUE,"Otherwise")</f>
        <v>Basic</v>
      </c>
    </row>
    <row r="2137" spans="1:17">
      <c r="A2137">
        <v>3120</v>
      </c>
      <c r="B2137">
        <v>117148</v>
      </c>
      <c r="C2137">
        <v>1</v>
      </c>
      <c r="D2137">
        <v>0</v>
      </c>
      <c r="E2137">
        <v>44</v>
      </c>
      <c r="F2137">
        <v>0</v>
      </c>
      <c r="G2137">
        <v>1</v>
      </c>
      <c r="H2137">
        <v>0</v>
      </c>
      <c r="I2137">
        <v>0</v>
      </c>
      <c r="J2137">
        <v>0</v>
      </c>
      <c r="K2137">
        <v>0</v>
      </c>
      <c r="L2137">
        <v>1</v>
      </c>
      <c r="M2137">
        <v>0</v>
      </c>
      <c r="N2137">
        <v>0</v>
      </c>
      <c r="O2137" t="s">
        <v>28</v>
      </c>
      <c r="P2137" s="5" t="str" cm="1">
        <f t="array" ref="P2137">_xlfn.IFS(F2137=1,"Divorced",G2137=1,"Married",H2137=1,"Single",I2137=1,"Together",J2137=1,"Widow")</f>
        <v>Married</v>
      </c>
      <c r="Q2137" s="5" t="str" cm="1">
        <f t="array" ref="Q2137">_xlfn.IFS(K2137=1,"Basic",L2137=1,"Graduate",M2137=1,"Master",N2137=1,"PhD",TRUE,"Otherwise")</f>
        <v>Graduate</v>
      </c>
    </row>
    <row r="2138" spans="1:17">
      <c r="A2138">
        <v>1767</v>
      </c>
      <c r="B2138">
        <v>117144</v>
      </c>
      <c r="C2138">
        <v>1</v>
      </c>
      <c r="D2138">
        <v>1</v>
      </c>
      <c r="E2138">
        <v>60</v>
      </c>
      <c r="F2138">
        <v>0</v>
      </c>
      <c r="G2138">
        <v>0</v>
      </c>
      <c r="H2138">
        <v>0</v>
      </c>
      <c r="I2138">
        <v>1</v>
      </c>
      <c r="J2138">
        <v>0</v>
      </c>
      <c r="K2138">
        <v>0</v>
      </c>
      <c r="L2138">
        <v>0</v>
      </c>
      <c r="M2138">
        <v>1</v>
      </c>
      <c r="N2138">
        <v>0</v>
      </c>
      <c r="O2138" t="s">
        <v>19</v>
      </c>
      <c r="P2138" s="5" t="str" cm="1">
        <f t="array" ref="P2138">_xlfn.IFS(F2138=1,"Divorced",G2138=1,"Married",H2138=1,"Single",I2138=1,"Together",J2138=1,"Widow")</f>
        <v>Together</v>
      </c>
      <c r="Q2138" s="5" t="str" cm="1">
        <f t="array" ref="Q2138">_xlfn.IFS(K2138=1,"Basic",L2138=1,"Graduate",M2138=1,"Master",N2138=1,"PhD",TRUE,"Otherwise")</f>
        <v>Master</v>
      </c>
    </row>
    <row r="2139" spans="1:17">
      <c r="A2139">
        <v>2572</v>
      </c>
      <c r="B2139">
        <v>117144</v>
      </c>
      <c r="C2139">
        <v>1</v>
      </c>
      <c r="D2139">
        <v>1</v>
      </c>
      <c r="E2139">
        <v>60</v>
      </c>
      <c r="F2139">
        <v>0</v>
      </c>
      <c r="G2139">
        <v>0</v>
      </c>
      <c r="H2139">
        <v>0</v>
      </c>
      <c r="I2139">
        <v>1</v>
      </c>
      <c r="J2139">
        <v>0</v>
      </c>
      <c r="K2139">
        <v>0</v>
      </c>
      <c r="L2139">
        <v>0</v>
      </c>
      <c r="M2139">
        <v>1</v>
      </c>
      <c r="N2139">
        <v>0</v>
      </c>
      <c r="O2139" t="s">
        <v>34</v>
      </c>
      <c r="P2139" s="5" t="str" cm="1">
        <f t="array" ref="P2139">_xlfn.IFS(F2139=1,"Divorced",G2139=1,"Married",H2139=1,"Single",I2139=1,"Together",J2139=1,"Widow")</f>
        <v>Together</v>
      </c>
      <c r="Q2139" s="5" t="str" cm="1">
        <f t="array" ref="Q2139">_xlfn.IFS(K2139=1,"Basic",L2139=1,"Graduate",M2139=1,"Master",N2139=1,"PhD",TRUE,"Otherwise")</f>
        <v>Master</v>
      </c>
    </row>
    <row r="2140" spans="1:17">
      <c r="A2140">
        <v>1860</v>
      </c>
      <c r="B2140">
        <v>117117</v>
      </c>
      <c r="C2140">
        <v>1</v>
      </c>
      <c r="D2140">
        <v>0</v>
      </c>
      <c r="E2140">
        <v>42</v>
      </c>
      <c r="F2140">
        <v>0</v>
      </c>
      <c r="G2140">
        <v>0</v>
      </c>
      <c r="H2140">
        <v>0</v>
      </c>
      <c r="I2140">
        <v>1</v>
      </c>
      <c r="J2140">
        <v>0</v>
      </c>
      <c r="K2140">
        <v>0</v>
      </c>
      <c r="L2140">
        <v>0</v>
      </c>
      <c r="M2140">
        <v>0</v>
      </c>
      <c r="N2140">
        <v>0</v>
      </c>
      <c r="O2140" t="s">
        <v>28</v>
      </c>
      <c r="P2140" s="5" t="str" cm="1">
        <f t="array" ref="P2140">_xlfn.IFS(F2140=1,"Divorced",G2140=1,"Married",H2140=1,"Single",I2140=1,"Together",J2140=1,"Widow")</f>
        <v>Together</v>
      </c>
      <c r="Q2140" s="5" t="str" cm="1">
        <f t="array" ref="Q2140">_xlfn.IFS(K2140=1,"Basic",L2140=1,"Graduate",M2140=1,"Master",N2140=1,"PhD",TRUE,"Otherwise")</f>
        <v>Otherwise</v>
      </c>
    </row>
    <row r="2141" spans="1:17">
      <c r="A2141">
        <v>1727</v>
      </c>
      <c r="B2141">
        <v>117003</v>
      </c>
      <c r="C2141">
        <v>1</v>
      </c>
      <c r="D2141">
        <v>0</v>
      </c>
      <c r="E2141">
        <v>45</v>
      </c>
      <c r="F2141">
        <v>0</v>
      </c>
      <c r="G2141">
        <v>1</v>
      </c>
      <c r="H2141">
        <v>0</v>
      </c>
      <c r="I2141">
        <v>0</v>
      </c>
      <c r="J2141">
        <v>0</v>
      </c>
      <c r="K2141">
        <v>0</v>
      </c>
      <c r="L2141">
        <v>0</v>
      </c>
      <c r="M2141">
        <v>0</v>
      </c>
      <c r="N2141">
        <v>0</v>
      </c>
      <c r="O2141" t="s">
        <v>17</v>
      </c>
      <c r="P2141" s="5" t="str" cm="1">
        <f t="array" ref="P2141">_xlfn.IFS(F2141=1,"Divorced",G2141=1,"Married",H2141=1,"Single",I2141=1,"Together",J2141=1,"Widow")</f>
        <v>Married</v>
      </c>
      <c r="Q2141" s="5" t="str" cm="1">
        <f t="array" ref="Q2141">_xlfn.IFS(K2141=1,"Basic",L2141=1,"Graduate",M2141=1,"Master",N2141=1,"PhD",TRUE,"Otherwise")</f>
        <v>Otherwise</v>
      </c>
    </row>
    <row r="2142" spans="1:17">
      <c r="A2142">
        <v>1936</v>
      </c>
      <c r="B2142">
        <v>116927</v>
      </c>
      <c r="C2142">
        <v>1</v>
      </c>
      <c r="D2142">
        <v>1</v>
      </c>
      <c r="E2142">
        <v>44</v>
      </c>
      <c r="F2142">
        <v>0</v>
      </c>
      <c r="G2142">
        <v>1</v>
      </c>
      <c r="H2142">
        <v>0</v>
      </c>
      <c r="I2142">
        <v>0</v>
      </c>
      <c r="J2142">
        <v>0</v>
      </c>
      <c r="K2142">
        <v>0</v>
      </c>
      <c r="L2142">
        <v>0</v>
      </c>
      <c r="M2142">
        <v>0</v>
      </c>
      <c r="N2142">
        <v>1</v>
      </c>
      <c r="O2142" t="s">
        <v>34</v>
      </c>
      <c r="P2142" s="5" t="str" cm="1">
        <f t="array" ref="P2142">_xlfn.IFS(F2142=1,"Divorced",G2142=1,"Married",H2142=1,"Single",I2142=1,"Together",J2142=1,"Widow")</f>
        <v>Married</v>
      </c>
      <c r="Q2142" s="5" t="str" cm="1">
        <f t="array" ref="Q2142">_xlfn.IFS(K2142=1,"Basic",L2142=1,"Graduate",M2142=1,"Master",N2142=1,"PhD",TRUE,"Otherwise")</f>
        <v>PhD</v>
      </c>
    </row>
    <row r="2143" spans="1:17">
      <c r="A2143">
        <v>2046</v>
      </c>
      <c r="B2143">
        <v>116860</v>
      </c>
      <c r="C2143">
        <v>1</v>
      </c>
      <c r="D2143">
        <v>1</v>
      </c>
      <c r="E2143">
        <v>59</v>
      </c>
      <c r="F2143">
        <v>0</v>
      </c>
      <c r="G2143">
        <v>1</v>
      </c>
      <c r="H2143">
        <v>0</v>
      </c>
      <c r="I2143">
        <v>0</v>
      </c>
      <c r="J2143">
        <v>0</v>
      </c>
      <c r="K2143">
        <v>0</v>
      </c>
      <c r="L2143">
        <v>1</v>
      </c>
      <c r="M2143">
        <v>0</v>
      </c>
      <c r="N2143">
        <v>0</v>
      </c>
      <c r="O2143" t="s">
        <v>28</v>
      </c>
      <c r="P2143" s="5" t="str" cm="1">
        <f t="array" ref="P2143">_xlfn.IFS(F2143=1,"Divorced",G2143=1,"Married",H2143=1,"Single",I2143=1,"Together",J2143=1,"Widow")</f>
        <v>Married</v>
      </c>
      <c r="Q2143" s="5" t="str" cm="1">
        <f t="array" ref="Q2143">_xlfn.IFS(K2143=1,"Basic",L2143=1,"Graduate",M2143=1,"Master",N2143=1,"PhD",TRUE,"Otherwise")</f>
        <v>Graduate</v>
      </c>
    </row>
    <row r="2144" spans="1:17">
      <c r="A2144">
        <v>1773</v>
      </c>
      <c r="B2144">
        <v>116813</v>
      </c>
      <c r="C2144">
        <v>0</v>
      </c>
      <c r="D2144">
        <v>0</v>
      </c>
      <c r="E2144">
        <v>70</v>
      </c>
      <c r="F2144">
        <v>0</v>
      </c>
      <c r="G2144">
        <v>0</v>
      </c>
      <c r="H2144">
        <v>1</v>
      </c>
      <c r="I2144">
        <v>0</v>
      </c>
      <c r="J2144">
        <v>0</v>
      </c>
      <c r="K2144">
        <v>0</v>
      </c>
      <c r="L2144">
        <v>1</v>
      </c>
      <c r="M2144">
        <v>0</v>
      </c>
      <c r="N2144">
        <v>0</v>
      </c>
      <c r="O2144" t="s">
        <v>19</v>
      </c>
      <c r="P2144" s="5" t="str" cm="1">
        <f t="array" ref="P2144">_xlfn.IFS(F2144=1,"Divorced",G2144=1,"Married",H2144=1,"Single",I2144=1,"Together",J2144=1,"Widow")</f>
        <v>Single</v>
      </c>
      <c r="Q2144" s="5" t="str" cm="1">
        <f t="array" ref="Q2144">_xlfn.IFS(K2144=1,"Basic",L2144=1,"Graduate",M2144=1,"Master",N2144=1,"PhD",TRUE,"Otherwise")</f>
        <v>Graduate</v>
      </c>
    </row>
    <row r="2145" spans="1:17">
      <c r="A2145">
        <v>2700</v>
      </c>
      <c r="B2145">
        <v>116653</v>
      </c>
      <c r="C2145">
        <v>1</v>
      </c>
      <c r="D2145">
        <v>0</v>
      </c>
      <c r="E2145">
        <v>41</v>
      </c>
      <c r="F2145">
        <v>0</v>
      </c>
      <c r="G2145">
        <v>0</v>
      </c>
      <c r="H2145">
        <v>1</v>
      </c>
      <c r="I2145">
        <v>0</v>
      </c>
      <c r="J2145">
        <v>0</v>
      </c>
      <c r="K2145">
        <v>0</v>
      </c>
      <c r="L2145">
        <v>0</v>
      </c>
      <c r="M2145">
        <v>1</v>
      </c>
      <c r="N2145">
        <v>0</v>
      </c>
      <c r="O2145" t="s">
        <v>28</v>
      </c>
      <c r="P2145" s="5" t="str" cm="1">
        <f t="array" ref="P2145">_xlfn.IFS(F2145=1,"Divorced",G2145=1,"Married",H2145=1,"Single",I2145=1,"Together",J2145=1,"Widow")</f>
        <v>Single</v>
      </c>
      <c r="Q2145" s="5" t="str" cm="1">
        <f t="array" ref="Q2145">_xlfn.IFS(K2145=1,"Basic",L2145=1,"Graduate",M2145=1,"Master",N2145=1,"PhD",TRUE,"Otherwise")</f>
        <v>Master</v>
      </c>
    </row>
    <row r="2146" spans="1:17">
      <c r="A2146">
        <v>1280</v>
      </c>
      <c r="B2146">
        <v>116626</v>
      </c>
      <c r="C2146">
        <v>2</v>
      </c>
      <c r="D2146">
        <v>0</v>
      </c>
      <c r="E2146">
        <v>49</v>
      </c>
      <c r="F2146">
        <v>0</v>
      </c>
      <c r="G2146">
        <v>0</v>
      </c>
      <c r="H2146">
        <v>0</v>
      </c>
      <c r="I2146">
        <v>1</v>
      </c>
      <c r="J2146">
        <v>0</v>
      </c>
      <c r="K2146">
        <v>0</v>
      </c>
      <c r="L2146">
        <v>1</v>
      </c>
      <c r="M2146">
        <v>0</v>
      </c>
      <c r="N2146">
        <v>0</v>
      </c>
      <c r="O2146" t="s">
        <v>32</v>
      </c>
      <c r="P2146" s="5" t="str" cm="1">
        <f t="array" ref="P2146">_xlfn.IFS(F2146=1,"Divorced",G2146=1,"Married",H2146=1,"Single",I2146=1,"Together",J2146=1,"Widow")</f>
        <v>Together</v>
      </c>
      <c r="Q2146" s="5" t="str" cm="1">
        <f t="array" ref="Q2146">_xlfn.IFS(K2146=1,"Basic",L2146=1,"Graduate",M2146=1,"Master",N2146=1,"PhD",TRUE,"Otherwise")</f>
        <v>Graduate</v>
      </c>
    </row>
    <row r="2147" spans="1:17">
      <c r="A2147">
        <v>2109</v>
      </c>
      <c r="B2147">
        <v>116581</v>
      </c>
      <c r="C2147">
        <v>0</v>
      </c>
      <c r="D2147">
        <v>0</v>
      </c>
      <c r="E2147">
        <v>35</v>
      </c>
      <c r="F2147">
        <v>0</v>
      </c>
      <c r="G2147">
        <v>0</v>
      </c>
      <c r="H2147">
        <v>1</v>
      </c>
      <c r="I2147">
        <v>0</v>
      </c>
      <c r="J2147">
        <v>0</v>
      </c>
      <c r="K2147">
        <v>1</v>
      </c>
      <c r="L2147">
        <v>0</v>
      </c>
      <c r="M2147">
        <v>0</v>
      </c>
      <c r="N2147">
        <v>0</v>
      </c>
      <c r="O2147" t="s">
        <v>19</v>
      </c>
      <c r="P2147" s="5" t="str" cm="1">
        <f t="array" ref="P2147">_xlfn.IFS(F2147=1,"Divorced",G2147=1,"Married",H2147=1,"Single",I2147=1,"Together",J2147=1,"Widow")</f>
        <v>Single</v>
      </c>
      <c r="Q2147" s="5" t="str" cm="1">
        <f t="array" ref="Q2147">_xlfn.IFS(K2147=1,"Basic",L2147=1,"Graduate",M2147=1,"Master",N2147=1,"PhD",TRUE,"Otherwise")</f>
        <v>Basic</v>
      </c>
    </row>
    <row r="2148" spans="1:17">
      <c r="A2148">
        <v>2439</v>
      </c>
      <c r="B2148">
        <v>116531</v>
      </c>
      <c r="C2148">
        <v>1</v>
      </c>
      <c r="D2148">
        <v>0</v>
      </c>
      <c r="E2148">
        <v>42</v>
      </c>
      <c r="F2148">
        <v>0</v>
      </c>
      <c r="G2148">
        <v>0</v>
      </c>
      <c r="H2148">
        <v>0</v>
      </c>
      <c r="I2148">
        <v>1</v>
      </c>
      <c r="J2148">
        <v>0</v>
      </c>
      <c r="K2148">
        <v>0</v>
      </c>
      <c r="L2148">
        <v>1</v>
      </c>
      <c r="M2148">
        <v>0</v>
      </c>
      <c r="N2148">
        <v>0</v>
      </c>
      <c r="O2148" t="s">
        <v>19</v>
      </c>
      <c r="P2148" s="5" t="str" cm="1">
        <f t="array" ref="P2148">_xlfn.IFS(F2148=1,"Divorced",G2148=1,"Married",H2148=1,"Single",I2148=1,"Together",J2148=1,"Widow")</f>
        <v>Together</v>
      </c>
      <c r="Q2148" s="5" t="str" cm="1">
        <f t="array" ref="Q2148">_xlfn.IFS(K2148=1,"Basic",L2148=1,"Graduate",M2148=1,"Master",N2148=1,"PhD",TRUE,"Otherwise")</f>
        <v>Graduate</v>
      </c>
    </row>
    <row r="2149" spans="1:17">
      <c r="A2149">
        <v>1810</v>
      </c>
      <c r="B2149">
        <v>116529</v>
      </c>
      <c r="C2149">
        <v>1</v>
      </c>
      <c r="D2149">
        <v>0</v>
      </c>
      <c r="E2149">
        <v>36</v>
      </c>
      <c r="F2149">
        <v>0</v>
      </c>
      <c r="G2149">
        <v>0</v>
      </c>
      <c r="H2149">
        <v>0</v>
      </c>
      <c r="I2149">
        <v>1</v>
      </c>
      <c r="J2149">
        <v>0</v>
      </c>
      <c r="K2149">
        <v>0</v>
      </c>
      <c r="L2149">
        <v>1</v>
      </c>
      <c r="M2149">
        <v>0</v>
      </c>
      <c r="N2149">
        <v>0</v>
      </c>
      <c r="O2149" t="s">
        <v>34</v>
      </c>
      <c r="P2149" s="5" t="str" cm="1">
        <f t="array" ref="P2149">_xlfn.IFS(F2149=1,"Divorced",G2149=1,"Married",H2149=1,"Single",I2149=1,"Together",J2149=1,"Widow")</f>
        <v>Together</v>
      </c>
      <c r="Q2149" s="5" t="str" cm="1">
        <f t="array" ref="Q2149">_xlfn.IFS(K2149=1,"Basic",L2149=1,"Graduate",M2149=1,"Master",N2149=1,"PhD",TRUE,"Otherwise")</f>
        <v>Graduate</v>
      </c>
    </row>
    <row r="2150" spans="1:17">
      <c r="A2150">
        <v>2095</v>
      </c>
      <c r="B2150">
        <v>116269</v>
      </c>
      <c r="C2150">
        <v>1</v>
      </c>
      <c r="D2150">
        <v>0</v>
      </c>
      <c r="E2150">
        <v>36</v>
      </c>
      <c r="F2150">
        <v>0</v>
      </c>
      <c r="G2150">
        <v>0</v>
      </c>
      <c r="H2150">
        <v>1</v>
      </c>
      <c r="I2150">
        <v>0</v>
      </c>
      <c r="J2150">
        <v>0</v>
      </c>
      <c r="K2150">
        <v>0</v>
      </c>
      <c r="L2150">
        <v>0</v>
      </c>
      <c r="M2150">
        <v>0</v>
      </c>
      <c r="N2150">
        <v>1</v>
      </c>
      <c r="O2150" t="s">
        <v>29</v>
      </c>
      <c r="P2150" s="5" t="str" cm="1">
        <f t="array" ref="P2150">_xlfn.IFS(F2150=1,"Divorced",G2150=1,"Married",H2150=1,"Single",I2150=1,"Together",J2150=1,"Widow")</f>
        <v>Single</v>
      </c>
      <c r="Q2150" s="5" t="str" cm="1">
        <f t="array" ref="Q2150">_xlfn.IFS(K2150=1,"Basic",L2150=1,"Graduate",M2150=1,"Master",N2150=1,"PhD",TRUE,"Otherwise")</f>
        <v>PhD</v>
      </c>
    </row>
    <row r="2151" spans="1:17">
      <c r="A2151">
        <v>1170</v>
      </c>
      <c r="B2151">
        <v>116248</v>
      </c>
      <c r="C2151">
        <v>1</v>
      </c>
      <c r="D2151">
        <v>0</v>
      </c>
      <c r="E2151">
        <v>32</v>
      </c>
      <c r="F2151">
        <v>0</v>
      </c>
      <c r="G2151">
        <v>1</v>
      </c>
      <c r="H2151">
        <v>0</v>
      </c>
      <c r="I2151">
        <v>0</v>
      </c>
      <c r="J2151">
        <v>0</v>
      </c>
      <c r="K2151">
        <v>0</v>
      </c>
      <c r="L2151">
        <v>0</v>
      </c>
      <c r="M2151">
        <v>0</v>
      </c>
      <c r="N2151">
        <v>0</v>
      </c>
      <c r="O2151" t="s">
        <v>28</v>
      </c>
      <c r="P2151" s="5" t="str" cm="1">
        <f t="array" ref="P2151">_xlfn.IFS(F2151=1,"Divorced",G2151=1,"Married",H2151=1,"Single",I2151=1,"Together",J2151=1,"Widow")</f>
        <v>Married</v>
      </c>
      <c r="Q2151" s="5" t="str" cm="1">
        <f t="array" ref="Q2151">_xlfn.IFS(K2151=1,"Basic",L2151=1,"Graduate",M2151=1,"Master",N2151=1,"PhD",TRUE,"Otherwise")</f>
        <v>Otherwise</v>
      </c>
    </row>
    <row r="2152" spans="1:17">
      <c r="A2152">
        <v>3168</v>
      </c>
      <c r="B2152">
        <v>116185</v>
      </c>
      <c r="C2152">
        <v>1</v>
      </c>
      <c r="D2152">
        <v>0</v>
      </c>
      <c r="E2152">
        <v>30</v>
      </c>
      <c r="F2152">
        <v>0</v>
      </c>
      <c r="G2152">
        <v>0</v>
      </c>
      <c r="H2152">
        <v>1</v>
      </c>
      <c r="I2152">
        <v>0</v>
      </c>
      <c r="J2152">
        <v>0</v>
      </c>
      <c r="K2152">
        <v>1</v>
      </c>
      <c r="L2152">
        <v>0</v>
      </c>
      <c r="M2152">
        <v>0</v>
      </c>
      <c r="N2152">
        <v>0</v>
      </c>
      <c r="O2152" t="s">
        <v>28</v>
      </c>
      <c r="P2152" s="5" t="str" cm="1">
        <f t="array" ref="P2152">_xlfn.IFS(F2152=1,"Divorced",G2152=1,"Married",H2152=1,"Single",I2152=1,"Together",J2152=1,"Widow")</f>
        <v>Single</v>
      </c>
      <c r="Q2152" s="5" t="str" cm="1">
        <f t="array" ref="Q2152">_xlfn.IFS(K2152=1,"Basic",L2152=1,"Graduate",M2152=1,"Master",N2152=1,"PhD",TRUE,"Otherwise")</f>
        <v>Basic</v>
      </c>
    </row>
    <row r="2153" spans="1:17">
      <c r="A2153">
        <v>2730</v>
      </c>
      <c r="B2153">
        <v>116014</v>
      </c>
      <c r="C2153">
        <v>1</v>
      </c>
      <c r="D2153">
        <v>1</v>
      </c>
      <c r="E2153">
        <v>41</v>
      </c>
      <c r="F2153">
        <v>0</v>
      </c>
      <c r="G2153">
        <v>0</v>
      </c>
      <c r="H2153">
        <v>1</v>
      </c>
      <c r="I2153">
        <v>0</v>
      </c>
      <c r="J2153">
        <v>0</v>
      </c>
      <c r="K2153">
        <v>1</v>
      </c>
      <c r="L2153">
        <v>0</v>
      </c>
      <c r="M2153">
        <v>0</v>
      </c>
      <c r="N2153">
        <v>0</v>
      </c>
      <c r="O2153" t="s">
        <v>28</v>
      </c>
      <c r="P2153" s="5" t="str" cm="1">
        <f t="array" ref="P2153">_xlfn.IFS(F2153=1,"Divorced",G2153=1,"Married",H2153=1,"Single",I2153=1,"Together",J2153=1,"Widow")</f>
        <v>Single</v>
      </c>
      <c r="Q2153" s="5" t="str" cm="1">
        <f t="array" ref="Q2153">_xlfn.IFS(K2153=1,"Basic",L2153=1,"Graduate",M2153=1,"Master",N2153=1,"PhD",TRUE,"Otherwise")</f>
        <v>Basic</v>
      </c>
    </row>
    <row r="2154" spans="1:17">
      <c r="A2154">
        <v>3101</v>
      </c>
      <c r="B2154">
        <v>116005</v>
      </c>
      <c r="C2154">
        <v>1</v>
      </c>
      <c r="D2154">
        <v>0</v>
      </c>
      <c r="E2154">
        <v>40</v>
      </c>
      <c r="F2154">
        <v>0</v>
      </c>
      <c r="G2154">
        <v>1</v>
      </c>
      <c r="H2154">
        <v>0</v>
      </c>
      <c r="I2154">
        <v>0</v>
      </c>
      <c r="J2154">
        <v>0</v>
      </c>
      <c r="K2154">
        <v>1</v>
      </c>
      <c r="L2154">
        <v>0</v>
      </c>
      <c r="M2154">
        <v>0</v>
      </c>
      <c r="N2154">
        <v>0</v>
      </c>
      <c r="O2154" t="s">
        <v>17</v>
      </c>
      <c r="P2154" s="5" t="str" cm="1">
        <f t="array" ref="P2154">_xlfn.IFS(F2154=1,"Divorced",G2154=1,"Married",H2154=1,"Single",I2154=1,"Together",J2154=1,"Widow")</f>
        <v>Married</v>
      </c>
      <c r="Q2154" s="5" t="str" cm="1">
        <f t="array" ref="Q2154">_xlfn.IFS(K2154=1,"Basic",L2154=1,"Graduate",M2154=1,"Master",N2154=1,"PhD",TRUE,"Otherwise")</f>
        <v>Basic</v>
      </c>
    </row>
    <row r="2155" spans="1:17">
      <c r="A2155">
        <v>2652</v>
      </c>
      <c r="B2155">
        <v>115862</v>
      </c>
      <c r="C2155">
        <v>1</v>
      </c>
      <c r="D2155">
        <v>0</v>
      </c>
      <c r="E2155">
        <v>41</v>
      </c>
      <c r="F2155">
        <v>0</v>
      </c>
      <c r="G2155">
        <v>0</v>
      </c>
      <c r="H2155">
        <v>1</v>
      </c>
      <c r="I2155">
        <v>0</v>
      </c>
      <c r="J2155">
        <v>0</v>
      </c>
      <c r="K2155">
        <v>1</v>
      </c>
      <c r="L2155">
        <v>0</v>
      </c>
      <c r="M2155">
        <v>0</v>
      </c>
      <c r="N2155">
        <v>0</v>
      </c>
      <c r="O2155" t="s">
        <v>28</v>
      </c>
      <c r="P2155" s="5" t="str" cm="1">
        <f t="array" ref="P2155">_xlfn.IFS(F2155=1,"Divorced",G2155=1,"Married",H2155=1,"Single",I2155=1,"Together",J2155=1,"Widow")</f>
        <v>Single</v>
      </c>
      <c r="Q2155" s="5" t="str" cm="1">
        <f t="array" ref="Q2155">_xlfn.IFS(K2155=1,"Basic",L2155=1,"Graduate",M2155=1,"Master",N2155=1,"PhD",TRUE,"Otherwise")</f>
        <v>Basic</v>
      </c>
    </row>
    <row r="2156" spans="1:17">
      <c r="A2156">
        <v>2271</v>
      </c>
      <c r="B2156">
        <v>115759</v>
      </c>
      <c r="C2156">
        <v>0</v>
      </c>
      <c r="D2156">
        <v>0</v>
      </c>
      <c r="E2156">
        <v>64</v>
      </c>
      <c r="F2156">
        <v>0</v>
      </c>
      <c r="G2156">
        <v>1</v>
      </c>
      <c r="H2156">
        <v>0</v>
      </c>
      <c r="I2156">
        <v>0</v>
      </c>
      <c r="J2156">
        <v>0</v>
      </c>
      <c r="K2156">
        <v>0</v>
      </c>
      <c r="L2156">
        <v>1</v>
      </c>
      <c r="M2156">
        <v>0</v>
      </c>
      <c r="N2156">
        <v>0</v>
      </c>
      <c r="O2156" t="s">
        <v>19</v>
      </c>
      <c r="P2156" s="5" t="str" cm="1">
        <f t="array" ref="P2156">_xlfn.IFS(F2156=1,"Divorced",G2156=1,"Married",H2156=1,"Single",I2156=1,"Together",J2156=1,"Widow")</f>
        <v>Married</v>
      </c>
      <c r="Q2156" s="5" t="str" cm="1">
        <f t="array" ref="Q2156">_xlfn.IFS(K2156=1,"Basic",L2156=1,"Graduate",M2156=1,"Master",N2156=1,"PhD",TRUE,"Otherwise")</f>
        <v>Graduate</v>
      </c>
    </row>
    <row r="2157" spans="1:17">
      <c r="A2157">
        <v>1953</v>
      </c>
      <c r="B2157">
        <v>115716</v>
      </c>
      <c r="C2157">
        <v>1</v>
      </c>
      <c r="D2157">
        <v>0</v>
      </c>
      <c r="E2157">
        <v>32</v>
      </c>
      <c r="F2157">
        <v>0</v>
      </c>
      <c r="G2157">
        <v>1</v>
      </c>
      <c r="H2157">
        <v>0</v>
      </c>
      <c r="I2157">
        <v>0</v>
      </c>
      <c r="J2157">
        <v>0</v>
      </c>
      <c r="K2157">
        <v>0</v>
      </c>
      <c r="L2157">
        <v>0</v>
      </c>
      <c r="M2157">
        <v>0</v>
      </c>
      <c r="N2157">
        <v>0</v>
      </c>
      <c r="O2157" t="s">
        <v>19</v>
      </c>
      <c r="P2157" s="5" t="str" cm="1">
        <f t="array" ref="P2157">_xlfn.IFS(F2157=1,"Divorced",G2157=1,"Married",H2157=1,"Single",I2157=1,"Together",J2157=1,"Widow")</f>
        <v>Married</v>
      </c>
      <c r="Q2157" s="5" t="str" cm="1">
        <f t="array" ref="Q2157">_xlfn.IFS(K2157=1,"Basic",L2157=1,"Graduate",M2157=1,"Master",N2157=1,"PhD",TRUE,"Otherwise")</f>
        <v>Otherwise</v>
      </c>
    </row>
    <row r="2158" spans="1:17">
      <c r="A2158">
        <v>1381</v>
      </c>
      <c r="B2158">
        <v>115345</v>
      </c>
      <c r="C2158">
        <v>1</v>
      </c>
      <c r="D2158">
        <v>0</v>
      </c>
      <c r="E2158">
        <v>36</v>
      </c>
      <c r="F2158">
        <v>0</v>
      </c>
      <c r="G2158">
        <v>0</v>
      </c>
      <c r="H2158">
        <v>0</v>
      </c>
      <c r="I2158">
        <v>1</v>
      </c>
      <c r="J2158">
        <v>0</v>
      </c>
      <c r="K2158">
        <v>0</v>
      </c>
      <c r="L2158">
        <v>1</v>
      </c>
      <c r="M2158">
        <v>0</v>
      </c>
      <c r="N2158">
        <v>0</v>
      </c>
      <c r="O2158" t="s">
        <v>29</v>
      </c>
      <c r="P2158" s="5" t="str" cm="1">
        <f t="array" ref="P2158">_xlfn.IFS(F2158=1,"Divorced",G2158=1,"Married",H2158=1,"Single",I2158=1,"Together",J2158=1,"Widow")</f>
        <v>Together</v>
      </c>
      <c r="Q2158" s="5" t="str" cm="1">
        <f t="array" ref="Q2158">_xlfn.IFS(K2158=1,"Basic",L2158=1,"Graduate",M2158=1,"Master",N2158=1,"PhD",TRUE,"Otherwise")</f>
        <v>Graduate</v>
      </c>
    </row>
    <row r="2159" spans="1:17">
      <c r="A2159">
        <v>1542</v>
      </c>
      <c r="B2159">
        <v>115315</v>
      </c>
      <c r="C2159">
        <v>0</v>
      </c>
      <c r="D2159">
        <v>0</v>
      </c>
      <c r="E2159">
        <v>50</v>
      </c>
      <c r="F2159">
        <v>0</v>
      </c>
      <c r="G2159">
        <v>1</v>
      </c>
      <c r="H2159">
        <v>0</v>
      </c>
      <c r="I2159">
        <v>0</v>
      </c>
      <c r="J2159">
        <v>0</v>
      </c>
      <c r="K2159">
        <v>0</v>
      </c>
      <c r="L2159">
        <v>0</v>
      </c>
      <c r="M2159">
        <v>0</v>
      </c>
      <c r="N2159">
        <v>0</v>
      </c>
      <c r="O2159" t="s">
        <v>28</v>
      </c>
      <c r="P2159" s="5" t="str" cm="1">
        <f t="array" ref="P2159">_xlfn.IFS(F2159=1,"Divorced",G2159=1,"Married",H2159=1,"Single",I2159=1,"Together",J2159=1,"Widow")</f>
        <v>Married</v>
      </c>
      <c r="Q2159" s="5" t="str" cm="1">
        <f t="array" ref="Q2159">_xlfn.IFS(K2159=1,"Basic",L2159=1,"Graduate",M2159=1,"Master",N2159=1,"PhD",TRUE,"Otherwise")</f>
        <v>Otherwise</v>
      </c>
    </row>
    <row r="2160" spans="1:17">
      <c r="A2160">
        <v>2088</v>
      </c>
      <c r="B2160">
        <v>115315</v>
      </c>
      <c r="C2160">
        <v>0</v>
      </c>
      <c r="D2160">
        <v>0</v>
      </c>
      <c r="E2160">
        <v>50</v>
      </c>
      <c r="F2160">
        <v>0</v>
      </c>
      <c r="G2160">
        <v>1</v>
      </c>
      <c r="H2160">
        <v>0</v>
      </c>
      <c r="I2160">
        <v>0</v>
      </c>
      <c r="J2160">
        <v>0</v>
      </c>
      <c r="K2160">
        <v>0</v>
      </c>
      <c r="L2160">
        <v>0</v>
      </c>
      <c r="M2160">
        <v>0</v>
      </c>
      <c r="N2160">
        <v>0</v>
      </c>
      <c r="O2160" t="s">
        <v>28</v>
      </c>
      <c r="P2160" s="5" t="str" cm="1">
        <f t="array" ref="P2160">_xlfn.IFS(F2160=1,"Divorced",G2160=1,"Married",H2160=1,"Single",I2160=1,"Together",J2160=1,"Widow")</f>
        <v>Married</v>
      </c>
      <c r="Q2160" s="5" t="str" cm="1">
        <f t="array" ref="Q2160">_xlfn.IFS(K2160=1,"Basic",L2160=1,"Graduate",M2160=1,"Master",N2160=1,"PhD",TRUE,"Otherwise")</f>
        <v>Otherwise</v>
      </c>
    </row>
    <row r="2161" spans="1:17">
      <c r="A2161">
        <v>1247</v>
      </c>
      <c r="B2161">
        <v>115287</v>
      </c>
      <c r="C2161">
        <v>1</v>
      </c>
      <c r="D2161">
        <v>0</v>
      </c>
      <c r="E2161">
        <v>41</v>
      </c>
      <c r="F2161">
        <v>1</v>
      </c>
      <c r="G2161">
        <v>0</v>
      </c>
      <c r="H2161">
        <v>0</v>
      </c>
      <c r="I2161">
        <v>0</v>
      </c>
      <c r="J2161">
        <v>0</v>
      </c>
      <c r="K2161">
        <v>0</v>
      </c>
      <c r="L2161">
        <v>1</v>
      </c>
      <c r="M2161">
        <v>0</v>
      </c>
      <c r="N2161">
        <v>0</v>
      </c>
      <c r="O2161" t="s">
        <v>17</v>
      </c>
      <c r="P2161" s="5" t="str" cm="1">
        <f t="array" ref="P2161">_xlfn.IFS(F2161=1,"Divorced",G2161=1,"Married",H2161=1,"Single",I2161=1,"Together",J2161=1,"Widow")</f>
        <v>Divorced</v>
      </c>
      <c r="Q2161" s="5" t="str" cm="1">
        <f t="array" ref="Q2161">_xlfn.IFS(K2161=1,"Basic",L2161=1,"Graduate",M2161=1,"Master",N2161=1,"PhD",TRUE,"Otherwise")</f>
        <v>Graduate</v>
      </c>
    </row>
    <row r="2162" spans="1:17">
      <c r="A2162">
        <v>2184</v>
      </c>
      <c r="B2162">
        <v>115287</v>
      </c>
      <c r="C2162">
        <v>1</v>
      </c>
      <c r="D2162">
        <v>0</v>
      </c>
      <c r="E2162">
        <v>41</v>
      </c>
      <c r="F2162">
        <v>1</v>
      </c>
      <c r="G2162">
        <v>0</v>
      </c>
      <c r="H2162">
        <v>0</v>
      </c>
      <c r="I2162">
        <v>0</v>
      </c>
      <c r="J2162">
        <v>0</v>
      </c>
      <c r="K2162">
        <v>0</v>
      </c>
      <c r="L2162">
        <v>1</v>
      </c>
      <c r="M2162">
        <v>0</v>
      </c>
      <c r="N2162">
        <v>0</v>
      </c>
      <c r="O2162" t="s">
        <v>28</v>
      </c>
      <c r="P2162" s="5" t="str" cm="1">
        <f t="array" ref="P2162">_xlfn.IFS(F2162=1,"Divorced",G2162=1,"Married",H2162=1,"Single",I2162=1,"Together",J2162=1,"Widow")</f>
        <v>Divorced</v>
      </c>
      <c r="Q2162" s="5" t="str" cm="1">
        <f t="array" ref="Q2162">_xlfn.IFS(K2162=1,"Basic",L2162=1,"Graduate",M2162=1,"Master",N2162=1,"PhD",TRUE,"Otherwise")</f>
        <v>Graduate</v>
      </c>
    </row>
    <row r="2163" spans="1:17">
      <c r="A2163">
        <v>3132</v>
      </c>
      <c r="B2163">
        <v>115253</v>
      </c>
      <c r="C2163">
        <v>1</v>
      </c>
      <c r="D2163">
        <v>0</v>
      </c>
      <c r="E2163">
        <v>28</v>
      </c>
      <c r="F2163">
        <v>0</v>
      </c>
      <c r="G2163">
        <v>0</v>
      </c>
      <c r="H2163">
        <v>1</v>
      </c>
      <c r="I2163">
        <v>0</v>
      </c>
      <c r="J2163">
        <v>0</v>
      </c>
      <c r="K2163">
        <v>1</v>
      </c>
      <c r="L2163">
        <v>0</v>
      </c>
      <c r="M2163">
        <v>0</v>
      </c>
      <c r="N2163">
        <v>0</v>
      </c>
      <c r="O2163" t="s">
        <v>28</v>
      </c>
      <c r="P2163" s="5" t="str" cm="1">
        <f t="array" ref="P2163">_xlfn.IFS(F2163=1,"Divorced",G2163=1,"Married",H2163=1,"Single",I2163=1,"Together",J2163=1,"Widow")</f>
        <v>Single</v>
      </c>
      <c r="Q2163" s="5" t="str" cm="1">
        <f t="array" ref="Q2163">_xlfn.IFS(K2163=1,"Basic",L2163=1,"Graduate",M2163=1,"Master",N2163=1,"PhD",TRUE,"Otherwise")</f>
        <v>Basic</v>
      </c>
    </row>
    <row r="2164" spans="1:17">
      <c r="A2164">
        <v>1830</v>
      </c>
      <c r="B2164">
        <v>115072</v>
      </c>
      <c r="C2164">
        <v>2</v>
      </c>
      <c r="D2164">
        <v>0</v>
      </c>
      <c r="E2164">
        <v>40</v>
      </c>
      <c r="F2164">
        <v>0</v>
      </c>
      <c r="G2164">
        <v>1</v>
      </c>
      <c r="H2164">
        <v>0</v>
      </c>
      <c r="I2164">
        <v>0</v>
      </c>
      <c r="J2164">
        <v>0</v>
      </c>
      <c r="K2164">
        <v>0</v>
      </c>
      <c r="L2164">
        <v>1</v>
      </c>
      <c r="M2164">
        <v>0</v>
      </c>
      <c r="N2164">
        <v>0</v>
      </c>
      <c r="O2164" t="s">
        <v>28</v>
      </c>
      <c r="P2164" s="5" t="str" cm="1">
        <f t="array" ref="P2164">_xlfn.IFS(F2164=1,"Divorced",G2164=1,"Married",H2164=1,"Single",I2164=1,"Together",J2164=1,"Widow")</f>
        <v>Married</v>
      </c>
      <c r="Q2164" s="5" t="str" cm="1">
        <f t="array" ref="Q2164">_xlfn.IFS(K2164=1,"Basic",L2164=1,"Graduate",M2164=1,"Master",N2164=1,"PhD",TRUE,"Otherwise")</f>
        <v>Graduate</v>
      </c>
    </row>
    <row r="2165" spans="1:17">
      <c r="A2165">
        <v>2164</v>
      </c>
      <c r="B2165">
        <v>115056</v>
      </c>
      <c r="C2165">
        <v>1</v>
      </c>
      <c r="D2165">
        <v>1</v>
      </c>
      <c r="E2165">
        <v>62</v>
      </c>
      <c r="F2165">
        <v>0</v>
      </c>
      <c r="G2165">
        <v>0</v>
      </c>
      <c r="H2165">
        <v>1</v>
      </c>
      <c r="I2165">
        <v>0</v>
      </c>
      <c r="J2165">
        <v>0</v>
      </c>
      <c r="K2165">
        <v>1</v>
      </c>
      <c r="L2165">
        <v>0</v>
      </c>
      <c r="M2165">
        <v>0</v>
      </c>
      <c r="N2165">
        <v>0</v>
      </c>
      <c r="O2165" t="s">
        <v>34</v>
      </c>
      <c r="P2165" s="5" t="str" cm="1">
        <f t="array" ref="P2165">_xlfn.IFS(F2165=1,"Divorced",G2165=1,"Married",H2165=1,"Single",I2165=1,"Together",J2165=1,"Widow")</f>
        <v>Single</v>
      </c>
      <c r="Q2165" s="5" t="str" cm="1">
        <f t="array" ref="Q2165">_xlfn.IFS(K2165=1,"Basic",L2165=1,"Graduate",M2165=1,"Master",N2165=1,"PhD",TRUE,"Otherwise")</f>
        <v>Basic</v>
      </c>
    </row>
    <row r="2166" spans="1:17">
      <c r="A2166">
        <v>2008</v>
      </c>
      <c r="B2166">
        <v>115038</v>
      </c>
      <c r="C2166">
        <v>1</v>
      </c>
      <c r="D2166">
        <v>0</v>
      </c>
      <c r="E2166">
        <v>33</v>
      </c>
      <c r="F2166">
        <v>0</v>
      </c>
      <c r="G2166">
        <v>0</v>
      </c>
      <c r="H2166">
        <v>1</v>
      </c>
      <c r="I2166">
        <v>0</v>
      </c>
      <c r="J2166">
        <v>0</v>
      </c>
      <c r="K2166">
        <v>1</v>
      </c>
      <c r="L2166">
        <v>0</v>
      </c>
      <c r="M2166">
        <v>0</v>
      </c>
      <c r="N2166">
        <v>0</v>
      </c>
      <c r="O2166" t="s">
        <v>34</v>
      </c>
      <c r="P2166" s="5" t="str" cm="1">
        <f t="array" ref="P2166">_xlfn.IFS(F2166=1,"Divorced",G2166=1,"Married",H2166=1,"Single",I2166=1,"Together",J2166=1,"Widow")</f>
        <v>Single</v>
      </c>
      <c r="Q2166" s="5" t="str" cm="1">
        <f t="array" ref="Q2166">_xlfn.IFS(K2166=1,"Basic",L2166=1,"Graduate",M2166=1,"Master",N2166=1,"PhD",TRUE,"Otherwise")</f>
        <v>Basic</v>
      </c>
    </row>
    <row r="2167" spans="1:17">
      <c r="A2167">
        <v>1221</v>
      </c>
      <c r="B2167">
        <v>115033</v>
      </c>
      <c r="C2167">
        <v>0</v>
      </c>
      <c r="D2167">
        <v>0</v>
      </c>
      <c r="E2167">
        <v>69</v>
      </c>
      <c r="F2167">
        <v>0</v>
      </c>
      <c r="G2167">
        <v>0</v>
      </c>
      <c r="H2167">
        <v>1</v>
      </c>
      <c r="I2167">
        <v>0</v>
      </c>
      <c r="J2167">
        <v>0</v>
      </c>
      <c r="K2167">
        <v>0</v>
      </c>
      <c r="L2167">
        <v>1</v>
      </c>
      <c r="M2167">
        <v>0</v>
      </c>
      <c r="N2167">
        <v>0</v>
      </c>
      <c r="O2167" t="s">
        <v>19</v>
      </c>
      <c r="P2167" s="5" t="str" cm="1">
        <f t="array" ref="P2167">_xlfn.IFS(F2167=1,"Divorced",G2167=1,"Married",H2167=1,"Single",I2167=1,"Together",J2167=1,"Widow")</f>
        <v>Single</v>
      </c>
      <c r="Q2167" s="5" t="str" cm="1">
        <f t="array" ref="Q2167">_xlfn.IFS(K2167=1,"Basic",L2167=1,"Graduate",M2167=1,"Master",N2167=1,"PhD",TRUE,"Otherwise")</f>
        <v>Graduate</v>
      </c>
    </row>
    <row r="2168" spans="1:17">
      <c r="A2168">
        <v>3176</v>
      </c>
      <c r="B2168">
        <v>114918</v>
      </c>
      <c r="C2168">
        <v>0</v>
      </c>
      <c r="D2168">
        <v>1</v>
      </c>
      <c r="E2168">
        <v>57</v>
      </c>
      <c r="F2168">
        <v>0</v>
      </c>
      <c r="G2168">
        <v>0</v>
      </c>
      <c r="H2168">
        <v>0</v>
      </c>
      <c r="I2168">
        <v>1</v>
      </c>
      <c r="J2168">
        <v>0</v>
      </c>
      <c r="K2168">
        <v>1</v>
      </c>
      <c r="L2168">
        <v>0</v>
      </c>
      <c r="M2168">
        <v>0</v>
      </c>
      <c r="N2168">
        <v>0</v>
      </c>
      <c r="O2168" t="s">
        <v>32</v>
      </c>
      <c r="P2168" s="5" t="str" cm="1">
        <f t="array" ref="P2168">_xlfn.IFS(F2168=1,"Divorced",G2168=1,"Married",H2168=1,"Single",I2168=1,"Together",J2168=1,"Widow")</f>
        <v>Together</v>
      </c>
      <c r="Q2168" s="5" t="str" cm="1">
        <f t="array" ref="Q2168">_xlfn.IFS(K2168=1,"Basic",L2168=1,"Graduate",M2168=1,"Master",N2168=1,"PhD",TRUE,"Otherwise")</f>
        <v>Basic</v>
      </c>
    </row>
    <row r="2169" spans="1:17">
      <c r="A2169">
        <v>1925</v>
      </c>
      <c r="B2169">
        <v>114906</v>
      </c>
      <c r="C2169">
        <v>0</v>
      </c>
      <c r="D2169">
        <v>0</v>
      </c>
      <c r="E2169">
        <v>34</v>
      </c>
      <c r="F2169">
        <v>0</v>
      </c>
      <c r="G2169">
        <v>0</v>
      </c>
      <c r="H2169">
        <v>1</v>
      </c>
      <c r="I2169">
        <v>0</v>
      </c>
      <c r="J2169">
        <v>0</v>
      </c>
      <c r="K2169">
        <v>1</v>
      </c>
      <c r="L2169">
        <v>0</v>
      </c>
      <c r="M2169">
        <v>0</v>
      </c>
      <c r="N2169">
        <v>0</v>
      </c>
      <c r="O2169" t="s">
        <v>17</v>
      </c>
      <c r="P2169" s="5" t="str" cm="1">
        <f t="array" ref="P2169">_xlfn.IFS(F2169=1,"Divorced",G2169=1,"Married",H2169=1,"Single",I2169=1,"Together",J2169=1,"Widow")</f>
        <v>Single</v>
      </c>
      <c r="Q2169" s="5" t="str" cm="1">
        <f t="array" ref="Q2169">_xlfn.IFS(K2169=1,"Basic",L2169=1,"Graduate",M2169=1,"Master",N2169=1,"PhD",TRUE,"Otherwise")</f>
        <v>Basic</v>
      </c>
    </row>
    <row r="2170" spans="1:17">
      <c r="A2170">
        <v>1311</v>
      </c>
      <c r="B2170">
        <v>114849</v>
      </c>
      <c r="C2170">
        <v>1</v>
      </c>
      <c r="D2170">
        <v>0</v>
      </c>
      <c r="E2170">
        <v>44</v>
      </c>
      <c r="F2170">
        <v>1</v>
      </c>
      <c r="G2170">
        <v>0</v>
      </c>
      <c r="H2170">
        <v>0</v>
      </c>
      <c r="I2170">
        <v>0</v>
      </c>
      <c r="J2170">
        <v>0</v>
      </c>
      <c r="K2170">
        <v>0</v>
      </c>
      <c r="L2170">
        <v>0</v>
      </c>
      <c r="M2170">
        <v>0</v>
      </c>
      <c r="N2170">
        <v>1</v>
      </c>
      <c r="O2170" t="s">
        <v>19</v>
      </c>
      <c r="P2170" s="5" t="str" cm="1">
        <f t="array" ref="P2170">_xlfn.IFS(F2170=1,"Divorced",G2170=1,"Married",H2170=1,"Single",I2170=1,"Together",J2170=1,"Widow")</f>
        <v>Divorced</v>
      </c>
      <c r="Q2170" s="5" t="str" cm="1">
        <f t="array" ref="Q2170">_xlfn.IFS(K2170=1,"Basic",L2170=1,"Graduate",M2170=1,"Master",N2170=1,"PhD",TRUE,"Otherwise")</f>
        <v>PhD</v>
      </c>
    </row>
    <row r="2171" spans="1:17">
      <c r="A2171">
        <v>3071</v>
      </c>
      <c r="B2171">
        <v>114796</v>
      </c>
      <c r="C2171">
        <v>1</v>
      </c>
      <c r="D2171">
        <v>0</v>
      </c>
      <c r="E2171">
        <v>36</v>
      </c>
      <c r="F2171">
        <v>0</v>
      </c>
      <c r="G2171">
        <v>1</v>
      </c>
      <c r="H2171">
        <v>0</v>
      </c>
      <c r="I2171">
        <v>0</v>
      </c>
      <c r="J2171">
        <v>0</v>
      </c>
      <c r="K2171">
        <v>0</v>
      </c>
      <c r="L2171">
        <v>0</v>
      </c>
      <c r="M2171">
        <v>0</v>
      </c>
      <c r="N2171">
        <v>0</v>
      </c>
      <c r="O2171" t="s">
        <v>17</v>
      </c>
      <c r="P2171" s="5" t="str" cm="1">
        <f t="array" ref="P2171">_xlfn.IFS(F2171=1,"Divorced",G2171=1,"Married",H2171=1,"Single",I2171=1,"Together",J2171=1,"Widow")</f>
        <v>Married</v>
      </c>
      <c r="Q2171" s="5" t="str" cm="1">
        <f t="array" ref="Q2171">_xlfn.IFS(K2171=1,"Basic",L2171=1,"Graduate",M2171=1,"Master",N2171=1,"PhD",TRUE,"Otherwise")</f>
        <v>Otherwise</v>
      </c>
    </row>
    <row r="2172" spans="1:17">
      <c r="A2172">
        <v>1646</v>
      </c>
      <c r="B2172">
        <v>114661</v>
      </c>
      <c r="C2172">
        <v>0</v>
      </c>
      <c r="D2172">
        <v>0</v>
      </c>
      <c r="E2172">
        <v>64</v>
      </c>
      <c r="F2172">
        <v>0</v>
      </c>
      <c r="G2172">
        <v>0</v>
      </c>
      <c r="H2172">
        <v>0</v>
      </c>
      <c r="I2172">
        <v>1</v>
      </c>
      <c r="J2172">
        <v>0</v>
      </c>
      <c r="K2172">
        <v>0</v>
      </c>
      <c r="L2172">
        <v>0</v>
      </c>
      <c r="M2172">
        <v>1</v>
      </c>
      <c r="N2172">
        <v>0</v>
      </c>
      <c r="O2172" t="s">
        <v>32</v>
      </c>
      <c r="P2172" s="5" t="str" cm="1">
        <f t="array" ref="P2172">_xlfn.IFS(F2172=1,"Divorced",G2172=1,"Married",H2172=1,"Single",I2172=1,"Together",J2172=1,"Widow")</f>
        <v>Together</v>
      </c>
      <c r="Q2172" s="5" t="str" cm="1">
        <f t="array" ref="Q2172">_xlfn.IFS(K2172=1,"Basic",L2172=1,"Graduate",M2172=1,"Master",N2172=1,"PhD",TRUE,"Otherwise")</f>
        <v>Master</v>
      </c>
    </row>
    <row r="2173" spans="1:17">
      <c r="A2173">
        <v>1383</v>
      </c>
      <c r="B2173">
        <v>114515</v>
      </c>
      <c r="C2173">
        <v>1</v>
      </c>
      <c r="D2173">
        <v>0</v>
      </c>
      <c r="E2173">
        <v>40</v>
      </c>
      <c r="F2173">
        <v>0</v>
      </c>
      <c r="G2173">
        <v>0</v>
      </c>
      <c r="H2173">
        <v>0</v>
      </c>
      <c r="I2173">
        <v>1</v>
      </c>
      <c r="J2173">
        <v>0</v>
      </c>
      <c r="K2173">
        <v>0</v>
      </c>
      <c r="L2173">
        <v>0</v>
      </c>
      <c r="M2173">
        <v>0</v>
      </c>
      <c r="N2173">
        <v>0</v>
      </c>
      <c r="O2173" t="s">
        <v>19</v>
      </c>
      <c r="P2173" s="5" t="str" cm="1">
        <f t="array" ref="P2173">_xlfn.IFS(F2173=1,"Divorced",G2173=1,"Married",H2173=1,"Single",I2173=1,"Together",J2173=1,"Widow")</f>
        <v>Together</v>
      </c>
      <c r="Q2173" s="5" t="str" cm="1">
        <f t="array" ref="Q2173">_xlfn.IFS(K2173=1,"Basic",L2173=1,"Graduate",M2173=1,"Master",N2173=1,"PhD",TRUE,"Otherwise")</f>
        <v>Otherwise</v>
      </c>
    </row>
    <row r="2174" spans="1:17">
      <c r="A2174">
        <v>2151</v>
      </c>
      <c r="B2174">
        <v>114421</v>
      </c>
      <c r="C2174">
        <v>0</v>
      </c>
      <c r="D2174">
        <v>0</v>
      </c>
      <c r="E2174">
        <v>24</v>
      </c>
      <c r="F2174">
        <v>0</v>
      </c>
      <c r="G2174">
        <v>1</v>
      </c>
      <c r="H2174">
        <v>0</v>
      </c>
      <c r="I2174">
        <v>0</v>
      </c>
      <c r="J2174">
        <v>0</v>
      </c>
      <c r="K2174">
        <v>1</v>
      </c>
      <c r="L2174">
        <v>0</v>
      </c>
      <c r="M2174">
        <v>0</v>
      </c>
      <c r="N2174">
        <v>0</v>
      </c>
      <c r="O2174" t="s">
        <v>19</v>
      </c>
      <c r="P2174" s="5" t="str" cm="1">
        <f t="array" ref="P2174">_xlfn.IFS(F2174=1,"Divorced",G2174=1,"Married",H2174=1,"Single",I2174=1,"Together",J2174=1,"Widow")</f>
        <v>Married</v>
      </c>
      <c r="Q2174" s="5" t="str" cm="1">
        <f t="array" ref="Q2174">_xlfn.IFS(K2174=1,"Basic",L2174=1,"Graduate",M2174=1,"Master",N2174=1,"PhD",TRUE,"Otherwise")</f>
        <v>Basic</v>
      </c>
    </row>
    <row r="2175" spans="1:17">
      <c r="A2175">
        <v>3073</v>
      </c>
      <c r="B2175">
        <v>114188</v>
      </c>
      <c r="C2175">
        <v>0</v>
      </c>
      <c r="D2175">
        <v>0</v>
      </c>
      <c r="E2175">
        <v>48</v>
      </c>
      <c r="F2175">
        <v>0</v>
      </c>
      <c r="G2175">
        <v>1</v>
      </c>
      <c r="H2175">
        <v>0</v>
      </c>
      <c r="I2175">
        <v>0</v>
      </c>
      <c r="J2175">
        <v>0</v>
      </c>
      <c r="K2175">
        <v>1</v>
      </c>
      <c r="L2175">
        <v>0</v>
      </c>
      <c r="M2175">
        <v>0</v>
      </c>
      <c r="N2175">
        <v>0</v>
      </c>
      <c r="O2175" t="s">
        <v>29</v>
      </c>
      <c r="P2175" s="5" t="str" cm="1">
        <f t="array" ref="P2175">_xlfn.IFS(F2175=1,"Divorced",G2175=1,"Married",H2175=1,"Single",I2175=1,"Together",J2175=1,"Widow")</f>
        <v>Married</v>
      </c>
      <c r="Q2175" s="5" t="str" cm="1">
        <f t="array" ref="Q2175">_xlfn.IFS(K2175=1,"Basic",L2175=1,"Graduate",M2175=1,"Master",N2175=1,"PhD",TRUE,"Otherwise")</f>
        <v>Basic</v>
      </c>
    </row>
    <row r="2176" spans="1:17">
      <c r="A2176">
        <v>1472</v>
      </c>
      <c r="B2176">
        <v>114045</v>
      </c>
      <c r="C2176">
        <v>1</v>
      </c>
      <c r="D2176">
        <v>0</v>
      </c>
      <c r="E2176">
        <v>51</v>
      </c>
      <c r="F2176">
        <v>0</v>
      </c>
      <c r="G2176">
        <v>1</v>
      </c>
      <c r="H2176">
        <v>0</v>
      </c>
      <c r="I2176">
        <v>0</v>
      </c>
      <c r="J2176">
        <v>0</v>
      </c>
      <c r="K2176">
        <v>0</v>
      </c>
      <c r="L2176">
        <v>1</v>
      </c>
      <c r="M2176">
        <v>0</v>
      </c>
      <c r="N2176">
        <v>0</v>
      </c>
      <c r="O2176" t="s">
        <v>32</v>
      </c>
      <c r="P2176" s="5" t="str" cm="1">
        <f t="array" ref="P2176">_xlfn.IFS(F2176=1,"Divorced",G2176=1,"Married",H2176=1,"Single",I2176=1,"Together",J2176=1,"Widow")</f>
        <v>Married</v>
      </c>
      <c r="Q2176" s="5" t="str" cm="1">
        <f t="array" ref="Q2176">_xlfn.IFS(K2176=1,"Basic",L2176=1,"Graduate",M2176=1,"Master",N2176=1,"PhD",TRUE,"Otherwise")</f>
        <v>Graduate</v>
      </c>
    </row>
    <row r="2177" spans="1:17">
      <c r="A2177">
        <v>2568</v>
      </c>
      <c r="B2177">
        <v>113724</v>
      </c>
      <c r="C2177">
        <v>1</v>
      </c>
      <c r="D2177">
        <v>0</v>
      </c>
      <c r="E2177">
        <v>32</v>
      </c>
      <c r="F2177">
        <v>0</v>
      </c>
      <c r="G2177">
        <v>0</v>
      </c>
      <c r="H2177">
        <v>0</v>
      </c>
      <c r="I2177">
        <v>1</v>
      </c>
      <c r="J2177">
        <v>0</v>
      </c>
      <c r="K2177">
        <v>1</v>
      </c>
      <c r="L2177">
        <v>0</v>
      </c>
      <c r="M2177">
        <v>0</v>
      </c>
      <c r="N2177">
        <v>0</v>
      </c>
      <c r="O2177" t="s">
        <v>28</v>
      </c>
      <c r="P2177" s="5" t="str" cm="1">
        <f t="array" ref="P2177">_xlfn.IFS(F2177=1,"Divorced",G2177=1,"Married",H2177=1,"Single",I2177=1,"Together",J2177=1,"Widow")</f>
        <v>Together</v>
      </c>
      <c r="Q2177" s="5" t="str" cm="1">
        <f t="array" ref="Q2177">_xlfn.IFS(K2177=1,"Basic",L2177=1,"Graduate",M2177=1,"Master",N2177=1,"PhD",TRUE,"Otherwise")</f>
        <v>Basic</v>
      </c>
    </row>
    <row r="2178" spans="1:17">
      <c r="A2178">
        <v>2969</v>
      </c>
      <c r="B2178">
        <v>113672</v>
      </c>
      <c r="C2178">
        <v>1</v>
      </c>
      <c r="D2178">
        <v>1</v>
      </c>
      <c r="E2178">
        <v>60</v>
      </c>
      <c r="F2178">
        <v>0</v>
      </c>
      <c r="G2178">
        <v>0</v>
      </c>
      <c r="H2178">
        <v>0</v>
      </c>
      <c r="I2178">
        <v>1</v>
      </c>
      <c r="J2178">
        <v>0</v>
      </c>
      <c r="K2178">
        <v>0</v>
      </c>
      <c r="L2178">
        <v>1</v>
      </c>
      <c r="M2178">
        <v>0</v>
      </c>
      <c r="N2178">
        <v>0</v>
      </c>
      <c r="O2178" t="s">
        <v>17</v>
      </c>
      <c r="P2178" s="5" t="str" cm="1">
        <f t="array" ref="P2178">_xlfn.IFS(F2178=1,"Divorced",G2178=1,"Married",H2178=1,"Single",I2178=1,"Together",J2178=1,"Widow")</f>
        <v>Together</v>
      </c>
      <c r="Q2178" s="5" t="str" cm="1">
        <f t="array" ref="Q2178">_xlfn.IFS(K2178=1,"Basic",L2178=1,"Graduate",M2178=1,"Master",N2178=1,"PhD",TRUE,"Otherwise")</f>
        <v>Graduate</v>
      </c>
    </row>
    <row r="2179" spans="1:17">
      <c r="A2179">
        <v>1608</v>
      </c>
      <c r="B2179">
        <v>113624</v>
      </c>
      <c r="C2179">
        <v>1</v>
      </c>
      <c r="D2179">
        <v>0</v>
      </c>
      <c r="E2179">
        <v>44</v>
      </c>
      <c r="F2179">
        <v>0</v>
      </c>
      <c r="G2179">
        <v>1</v>
      </c>
      <c r="H2179">
        <v>0</v>
      </c>
      <c r="I2179">
        <v>0</v>
      </c>
      <c r="J2179">
        <v>0</v>
      </c>
      <c r="K2179">
        <v>0</v>
      </c>
      <c r="L2179">
        <v>1</v>
      </c>
      <c r="M2179">
        <v>0</v>
      </c>
      <c r="N2179">
        <v>0</v>
      </c>
      <c r="O2179" t="s">
        <v>28</v>
      </c>
      <c r="P2179" s="5" t="str" cm="1">
        <f t="array" ref="P2179">_xlfn.IFS(F2179=1,"Divorced",G2179=1,"Married",H2179=1,"Single",I2179=1,"Together",J2179=1,"Widow")</f>
        <v>Married</v>
      </c>
      <c r="Q2179" s="5" t="str" cm="1">
        <f t="array" ref="Q2179">_xlfn.IFS(K2179=1,"Basic",L2179=1,"Graduate",M2179=1,"Master",N2179=1,"PhD",TRUE,"Otherwise")</f>
        <v>Graduate</v>
      </c>
    </row>
    <row r="2180" spans="1:17">
      <c r="A2180">
        <v>2736</v>
      </c>
      <c r="B2180">
        <v>113533</v>
      </c>
      <c r="C2180">
        <v>1</v>
      </c>
      <c r="D2180">
        <v>0</v>
      </c>
      <c r="E2180">
        <v>41</v>
      </c>
      <c r="F2180">
        <v>1</v>
      </c>
      <c r="G2180">
        <v>0</v>
      </c>
      <c r="H2180">
        <v>0</v>
      </c>
      <c r="I2180">
        <v>0</v>
      </c>
      <c r="J2180">
        <v>0</v>
      </c>
      <c r="K2180">
        <v>0</v>
      </c>
      <c r="L2180">
        <v>0</v>
      </c>
      <c r="M2180">
        <v>0</v>
      </c>
      <c r="N2180">
        <v>0</v>
      </c>
      <c r="O2180" t="s">
        <v>28</v>
      </c>
      <c r="P2180" s="5" t="str" cm="1">
        <f t="array" ref="P2180">_xlfn.IFS(F2180=1,"Divorced",G2180=1,"Married",H2180=1,"Single",I2180=1,"Together",J2180=1,"Widow")</f>
        <v>Divorced</v>
      </c>
      <c r="Q2180" s="5" t="str" cm="1">
        <f t="array" ref="Q2180">_xlfn.IFS(K2180=1,"Basic",L2180=1,"Graduate",M2180=1,"Master",N2180=1,"PhD",TRUE,"Otherwise")</f>
        <v>Otherwise</v>
      </c>
    </row>
    <row r="2181" spans="1:17">
      <c r="A2181">
        <v>1561</v>
      </c>
      <c r="B2181">
        <v>113260</v>
      </c>
      <c r="C2181">
        <v>1</v>
      </c>
      <c r="D2181">
        <v>1</v>
      </c>
      <c r="E2181">
        <v>50</v>
      </c>
      <c r="F2181">
        <v>0</v>
      </c>
      <c r="G2181">
        <v>1</v>
      </c>
      <c r="H2181">
        <v>0</v>
      </c>
      <c r="I2181">
        <v>0</v>
      </c>
      <c r="J2181">
        <v>0</v>
      </c>
      <c r="K2181">
        <v>0</v>
      </c>
      <c r="L2181">
        <v>1</v>
      </c>
      <c r="M2181">
        <v>0</v>
      </c>
      <c r="N2181">
        <v>0</v>
      </c>
      <c r="O2181" t="s">
        <v>29</v>
      </c>
      <c r="P2181" s="5" t="str" cm="1">
        <f t="array" ref="P2181">_xlfn.IFS(F2181=1,"Divorced",G2181=1,"Married",H2181=1,"Single",I2181=1,"Together",J2181=1,"Widow")</f>
        <v>Married</v>
      </c>
      <c r="Q2181" s="5" t="str" cm="1">
        <f t="array" ref="Q2181">_xlfn.IFS(K2181=1,"Basic",L2181=1,"Graduate",M2181=1,"Master",N2181=1,"PhD",TRUE,"Otherwise")</f>
        <v>Graduate</v>
      </c>
    </row>
    <row r="2182" spans="1:17">
      <c r="A2182">
        <v>1674</v>
      </c>
      <c r="B2182">
        <v>113084</v>
      </c>
      <c r="C2182">
        <v>0</v>
      </c>
      <c r="D2182">
        <v>0</v>
      </c>
      <c r="E2182">
        <v>68</v>
      </c>
      <c r="F2182">
        <v>0</v>
      </c>
      <c r="G2182">
        <v>0</v>
      </c>
      <c r="H2182">
        <v>0</v>
      </c>
      <c r="I2182">
        <v>1</v>
      </c>
      <c r="J2182">
        <v>0</v>
      </c>
      <c r="K2182">
        <v>1</v>
      </c>
      <c r="L2182">
        <v>0</v>
      </c>
      <c r="M2182">
        <v>0</v>
      </c>
      <c r="N2182">
        <v>0</v>
      </c>
      <c r="O2182" t="s">
        <v>28</v>
      </c>
      <c r="P2182" s="5" t="str" cm="1">
        <f t="array" ref="P2182">_xlfn.IFS(F2182=1,"Divorced",G2182=1,"Married",H2182=1,"Single",I2182=1,"Together",J2182=1,"Widow")</f>
        <v>Together</v>
      </c>
      <c r="Q2182" s="5" t="str" cm="1">
        <f t="array" ref="Q2182">_xlfn.IFS(K2182=1,"Basic",L2182=1,"Graduate",M2182=1,"Master",N2182=1,"PhD",TRUE,"Otherwise")</f>
        <v>Basic</v>
      </c>
    </row>
    <row r="2183" spans="1:17">
      <c r="A2183">
        <v>1297</v>
      </c>
      <c r="B2183">
        <v>112571</v>
      </c>
      <c r="C2183">
        <v>1</v>
      </c>
      <c r="D2183">
        <v>0</v>
      </c>
      <c r="E2183">
        <v>44</v>
      </c>
      <c r="F2183">
        <v>1</v>
      </c>
      <c r="G2183">
        <v>0</v>
      </c>
      <c r="H2183">
        <v>0</v>
      </c>
      <c r="I2183">
        <v>0</v>
      </c>
      <c r="J2183">
        <v>0</v>
      </c>
      <c r="K2183">
        <v>0</v>
      </c>
      <c r="L2183">
        <v>1</v>
      </c>
      <c r="M2183">
        <v>0</v>
      </c>
      <c r="N2183">
        <v>0</v>
      </c>
      <c r="O2183" t="s">
        <v>29</v>
      </c>
      <c r="P2183" s="5" t="str" cm="1">
        <f t="array" ref="P2183">_xlfn.IFS(F2183=1,"Divorced",G2183=1,"Married",H2183=1,"Single",I2183=1,"Together",J2183=1,"Widow")</f>
        <v>Divorced</v>
      </c>
      <c r="Q2183" s="5" t="str" cm="1">
        <f t="array" ref="Q2183">_xlfn.IFS(K2183=1,"Basic",L2183=1,"Graduate",M2183=1,"Master",N2183=1,"PhD",TRUE,"Otherwise")</f>
        <v>Graduate</v>
      </c>
    </row>
    <row r="2184" spans="1:17">
      <c r="A2184">
        <v>2587</v>
      </c>
      <c r="B2184">
        <v>112393</v>
      </c>
      <c r="C2184">
        <v>0</v>
      </c>
      <c r="D2184">
        <v>0</v>
      </c>
      <c r="E2184">
        <v>42</v>
      </c>
      <c r="F2184">
        <v>0</v>
      </c>
      <c r="G2184">
        <v>1</v>
      </c>
      <c r="H2184">
        <v>0</v>
      </c>
      <c r="I2184">
        <v>0</v>
      </c>
      <c r="J2184">
        <v>0</v>
      </c>
      <c r="K2184">
        <v>0</v>
      </c>
      <c r="L2184">
        <v>0</v>
      </c>
      <c r="M2184">
        <v>0</v>
      </c>
      <c r="N2184">
        <v>0</v>
      </c>
      <c r="O2184" t="s">
        <v>29</v>
      </c>
      <c r="P2184" s="5" t="str" cm="1">
        <f t="array" ref="P2184">_xlfn.IFS(F2184=1,"Divorced",G2184=1,"Married",H2184=1,"Single",I2184=1,"Together",J2184=1,"Widow")</f>
        <v>Married</v>
      </c>
      <c r="Q2184" s="5" t="str" cm="1">
        <f t="array" ref="Q2184">_xlfn.IFS(K2184=1,"Basic",L2184=1,"Graduate",M2184=1,"Master",N2184=1,"PhD",TRUE,"Otherwise")</f>
        <v>Otherwise</v>
      </c>
    </row>
    <row r="2185" spans="1:17">
      <c r="A2185">
        <v>2836</v>
      </c>
      <c r="B2185">
        <v>111448</v>
      </c>
      <c r="C2185">
        <v>0</v>
      </c>
      <c r="D2185">
        <v>0</v>
      </c>
      <c r="E2185">
        <v>45</v>
      </c>
      <c r="F2185">
        <v>1</v>
      </c>
      <c r="G2185">
        <v>0</v>
      </c>
      <c r="H2185">
        <v>0</v>
      </c>
      <c r="I2185">
        <v>0</v>
      </c>
      <c r="J2185">
        <v>0</v>
      </c>
      <c r="K2185">
        <v>0</v>
      </c>
      <c r="L2185">
        <v>0</v>
      </c>
      <c r="M2185">
        <v>0</v>
      </c>
      <c r="N2185">
        <v>0</v>
      </c>
      <c r="O2185" t="s">
        <v>34</v>
      </c>
      <c r="P2185" s="5" t="str" cm="1">
        <f t="array" ref="P2185">_xlfn.IFS(F2185=1,"Divorced",G2185=1,"Married",H2185=1,"Single",I2185=1,"Together",J2185=1,"Widow")</f>
        <v>Divorced</v>
      </c>
      <c r="Q2185" s="5" t="str" cm="1">
        <f t="array" ref="Q2185">_xlfn.IFS(K2185=1,"Basic",L2185=1,"Graduate",M2185=1,"Master",N2185=1,"PhD",TRUE,"Otherwise")</f>
        <v>Otherwise</v>
      </c>
    </row>
    <row r="2186" spans="1:17">
      <c r="A2186">
        <v>3197</v>
      </c>
      <c r="B2186">
        <v>111012</v>
      </c>
      <c r="C2186">
        <v>1</v>
      </c>
      <c r="D2186">
        <v>0</v>
      </c>
      <c r="E2186">
        <v>36</v>
      </c>
      <c r="F2186">
        <v>0</v>
      </c>
      <c r="G2186">
        <v>0</v>
      </c>
      <c r="H2186">
        <v>1</v>
      </c>
      <c r="I2186">
        <v>0</v>
      </c>
      <c r="J2186">
        <v>0</v>
      </c>
      <c r="K2186">
        <v>0</v>
      </c>
      <c r="L2186">
        <v>1</v>
      </c>
      <c r="M2186">
        <v>0</v>
      </c>
      <c r="N2186">
        <v>0</v>
      </c>
      <c r="O2186" t="s">
        <v>17</v>
      </c>
      <c r="P2186" s="5" t="str" cm="1">
        <f t="array" ref="P2186">_xlfn.IFS(F2186=1,"Divorced",G2186=1,"Married",H2186=1,"Single",I2186=1,"Together",J2186=1,"Widow")</f>
        <v>Single</v>
      </c>
      <c r="Q2186" s="5" t="str" cm="1">
        <f t="array" ref="Q2186">_xlfn.IFS(K2186=1,"Basic",L2186=1,"Graduate",M2186=1,"Master",N2186=1,"PhD",TRUE,"Otherwise")</f>
        <v>Graduate</v>
      </c>
    </row>
    <row r="2187" spans="1:17">
      <c r="A2187">
        <v>1029</v>
      </c>
      <c r="B2187">
        <v>110979</v>
      </c>
      <c r="C2187">
        <v>0</v>
      </c>
      <c r="D2187">
        <v>0</v>
      </c>
      <c r="E2187">
        <v>31</v>
      </c>
      <c r="F2187">
        <v>1</v>
      </c>
      <c r="G2187">
        <v>0</v>
      </c>
      <c r="H2187">
        <v>0</v>
      </c>
      <c r="I2187">
        <v>0</v>
      </c>
      <c r="J2187">
        <v>0</v>
      </c>
      <c r="K2187">
        <v>0</v>
      </c>
      <c r="L2187">
        <v>0</v>
      </c>
      <c r="M2187">
        <v>1</v>
      </c>
      <c r="N2187">
        <v>0</v>
      </c>
      <c r="O2187" t="s">
        <v>19</v>
      </c>
      <c r="P2187" s="5" t="str" cm="1">
        <f t="array" ref="P2187">_xlfn.IFS(F2187=1,"Divorced",G2187=1,"Married",H2187=1,"Single",I2187=1,"Together",J2187=1,"Widow")</f>
        <v>Divorced</v>
      </c>
      <c r="Q2187" s="5" t="str" cm="1">
        <f t="array" ref="Q2187">_xlfn.IFS(K2187=1,"Basic",L2187=1,"Graduate",M2187=1,"Master",N2187=1,"PhD",TRUE,"Otherwise")</f>
        <v>Master</v>
      </c>
    </row>
    <row r="2188" spans="1:17">
      <c r="A2188">
        <v>2119</v>
      </c>
      <c r="B2188">
        <v>110979</v>
      </c>
      <c r="C2188">
        <v>0</v>
      </c>
      <c r="D2188">
        <v>0</v>
      </c>
      <c r="E2188">
        <v>31</v>
      </c>
      <c r="F2188">
        <v>1</v>
      </c>
      <c r="G2188">
        <v>0</v>
      </c>
      <c r="H2188">
        <v>0</v>
      </c>
      <c r="I2188">
        <v>0</v>
      </c>
      <c r="J2188">
        <v>0</v>
      </c>
      <c r="K2188">
        <v>0</v>
      </c>
      <c r="L2188">
        <v>0</v>
      </c>
      <c r="M2188">
        <v>1</v>
      </c>
      <c r="N2188">
        <v>0</v>
      </c>
      <c r="O2188" t="s">
        <v>29</v>
      </c>
      <c r="P2188" s="5" t="str" cm="1">
        <f t="array" ref="P2188">_xlfn.IFS(F2188=1,"Divorced",G2188=1,"Married",H2188=1,"Single",I2188=1,"Together",J2188=1,"Widow")</f>
        <v>Divorced</v>
      </c>
      <c r="Q2188" s="5" t="str" cm="1">
        <f t="array" ref="Q2188">_xlfn.IFS(K2188=1,"Basic",L2188=1,"Graduate",M2188=1,"Master",N2188=1,"PhD",TRUE,"Otherwise")</f>
        <v>Master</v>
      </c>
    </row>
    <row r="2189" spans="1:17">
      <c r="A2189">
        <v>1412</v>
      </c>
      <c r="B2189">
        <v>110404</v>
      </c>
      <c r="C2189">
        <v>1</v>
      </c>
      <c r="D2189">
        <v>0</v>
      </c>
      <c r="E2189">
        <v>31</v>
      </c>
      <c r="F2189">
        <v>0</v>
      </c>
      <c r="G2189">
        <v>0</v>
      </c>
      <c r="H2189">
        <v>0</v>
      </c>
      <c r="I2189">
        <v>1</v>
      </c>
      <c r="J2189">
        <v>0</v>
      </c>
      <c r="K2189">
        <v>0</v>
      </c>
      <c r="L2189">
        <v>0</v>
      </c>
      <c r="M2189">
        <v>0</v>
      </c>
      <c r="N2189">
        <v>0</v>
      </c>
      <c r="O2189" t="s">
        <v>32</v>
      </c>
      <c r="P2189" s="5" t="str" cm="1">
        <f t="array" ref="P2189">_xlfn.IFS(F2189=1,"Divorced",G2189=1,"Married",H2189=1,"Single",I2189=1,"Together",J2189=1,"Widow")</f>
        <v>Together</v>
      </c>
      <c r="Q2189" s="5" t="str" cm="1">
        <f t="array" ref="Q2189">_xlfn.IFS(K2189=1,"Basic",L2189=1,"Graduate",M2189=1,"Master",N2189=1,"PhD",TRUE,"Otherwise")</f>
        <v>Otherwise</v>
      </c>
    </row>
    <row r="2190" spans="1:17">
      <c r="A2190">
        <v>1369</v>
      </c>
      <c r="B2190">
        <v>110245</v>
      </c>
      <c r="C2190">
        <v>1</v>
      </c>
      <c r="D2190">
        <v>0</v>
      </c>
      <c r="E2190">
        <v>49</v>
      </c>
      <c r="F2190">
        <v>0</v>
      </c>
      <c r="G2190">
        <v>0</v>
      </c>
      <c r="H2190">
        <v>1</v>
      </c>
      <c r="I2190">
        <v>0</v>
      </c>
      <c r="J2190">
        <v>0</v>
      </c>
      <c r="K2190">
        <v>0</v>
      </c>
      <c r="L2190">
        <v>1</v>
      </c>
      <c r="M2190">
        <v>0</v>
      </c>
      <c r="N2190">
        <v>0</v>
      </c>
      <c r="O2190" t="s">
        <v>29</v>
      </c>
      <c r="P2190" s="5" t="str" cm="1">
        <f t="array" ref="P2190">_xlfn.IFS(F2190=1,"Divorced",G2190=1,"Married",H2190=1,"Single",I2190=1,"Together",J2190=1,"Widow")</f>
        <v>Single</v>
      </c>
      <c r="Q2190" s="5" t="str" cm="1">
        <f t="array" ref="Q2190">_xlfn.IFS(K2190=1,"Basic",L2190=1,"Graduate",M2190=1,"Master",N2190=1,"PhD",TRUE,"Otherwise")</f>
        <v>Graduate</v>
      </c>
    </row>
    <row r="2191" spans="1:17">
      <c r="A2191">
        <v>2679</v>
      </c>
      <c r="B2191">
        <v>109722</v>
      </c>
      <c r="C2191">
        <v>1</v>
      </c>
      <c r="D2191">
        <v>0</v>
      </c>
      <c r="E2191">
        <v>47</v>
      </c>
      <c r="F2191">
        <v>0</v>
      </c>
      <c r="G2191">
        <v>0</v>
      </c>
      <c r="H2191">
        <v>0</v>
      </c>
      <c r="I2191">
        <v>1</v>
      </c>
      <c r="J2191">
        <v>0</v>
      </c>
      <c r="K2191">
        <v>1</v>
      </c>
      <c r="L2191">
        <v>0</v>
      </c>
      <c r="M2191">
        <v>0</v>
      </c>
      <c r="N2191">
        <v>0</v>
      </c>
      <c r="O2191" t="s">
        <v>19</v>
      </c>
      <c r="P2191" s="5" t="str" cm="1">
        <f t="array" ref="P2191">_xlfn.IFS(F2191=1,"Divorced",G2191=1,"Married",H2191=1,"Single",I2191=1,"Together",J2191=1,"Widow")</f>
        <v>Together</v>
      </c>
      <c r="Q2191" s="5" t="str" cm="1">
        <f t="array" ref="Q2191">_xlfn.IFS(K2191=1,"Basic",L2191=1,"Graduate",M2191=1,"Master",N2191=1,"PhD",TRUE,"Otherwise")</f>
        <v>Basic</v>
      </c>
    </row>
    <row r="2192" spans="1:17">
      <c r="A2192">
        <v>1126</v>
      </c>
      <c r="B2192">
        <v>109548</v>
      </c>
      <c r="C2192">
        <v>1</v>
      </c>
      <c r="D2192">
        <v>0</v>
      </c>
      <c r="E2192">
        <v>44</v>
      </c>
      <c r="F2192">
        <v>1</v>
      </c>
      <c r="G2192">
        <v>0</v>
      </c>
      <c r="H2192">
        <v>0</v>
      </c>
      <c r="I2192">
        <v>0</v>
      </c>
      <c r="J2192">
        <v>0</v>
      </c>
      <c r="K2192">
        <v>1</v>
      </c>
      <c r="L2192">
        <v>0</v>
      </c>
      <c r="M2192">
        <v>0</v>
      </c>
      <c r="N2192">
        <v>0</v>
      </c>
      <c r="O2192" t="s">
        <v>34</v>
      </c>
      <c r="P2192" s="5" t="str" cm="1">
        <f t="array" ref="P2192">_xlfn.IFS(F2192=1,"Divorced",G2192=1,"Married",H2192=1,"Single",I2192=1,"Together",J2192=1,"Widow")</f>
        <v>Divorced</v>
      </c>
      <c r="Q2192" s="5" t="str" cm="1">
        <f t="array" ref="Q2192">_xlfn.IFS(K2192=1,"Basic",L2192=1,"Graduate",M2192=1,"Master",N2192=1,"PhD",TRUE,"Otherwise")</f>
        <v>Basic</v>
      </c>
    </row>
    <row r="2193" spans="1:17">
      <c r="A2193">
        <v>2512</v>
      </c>
      <c r="B2193">
        <v>109255</v>
      </c>
      <c r="C2193">
        <v>1</v>
      </c>
      <c r="D2193">
        <v>0</v>
      </c>
      <c r="E2193">
        <v>31</v>
      </c>
      <c r="F2193">
        <v>0</v>
      </c>
      <c r="G2193">
        <v>0</v>
      </c>
      <c r="H2193">
        <v>1</v>
      </c>
      <c r="I2193">
        <v>0</v>
      </c>
      <c r="J2193">
        <v>0</v>
      </c>
      <c r="K2193">
        <v>0</v>
      </c>
      <c r="L2193">
        <v>1</v>
      </c>
      <c r="M2193">
        <v>0</v>
      </c>
      <c r="N2193">
        <v>0</v>
      </c>
      <c r="O2193" t="s">
        <v>34</v>
      </c>
      <c r="P2193" s="5" t="str" cm="1">
        <f t="array" ref="P2193">_xlfn.IFS(F2193=1,"Divorced",G2193=1,"Married",H2193=1,"Single",I2193=1,"Together",J2193=1,"Widow")</f>
        <v>Single</v>
      </c>
      <c r="Q2193" s="5" t="str" cm="1">
        <f t="array" ref="Q2193">_xlfn.IFS(K2193=1,"Basic",L2193=1,"Graduate",M2193=1,"Master",N2193=1,"PhD",TRUE,"Otherwise")</f>
        <v>Graduate</v>
      </c>
    </row>
    <row r="2194" spans="1:17">
      <c r="A2194">
        <v>2201</v>
      </c>
      <c r="B2194">
        <v>108940</v>
      </c>
      <c r="C2194">
        <v>1</v>
      </c>
      <c r="D2194">
        <v>0</v>
      </c>
      <c r="E2194">
        <v>34</v>
      </c>
      <c r="F2194">
        <v>0</v>
      </c>
      <c r="G2194">
        <v>0</v>
      </c>
      <c r="H2194">
        <v>1</v>
      </c>
      <c r="I2194">
        <v>0</v>
      </c>
      <c r="J2194">
        <v>0</v>
      </c>
      <c r="K2194">
        <v>1</v>
      </c>
      <c r="L2194">
        <v>0</v>
      </c>
      <c r="M2194">
        <v>0</v>
      </c>
      <c r="N2194">
        <v>0</v>
      </c>
      <c r="O2194" t="s">
        <v>17</v>
      </c>
      <c r="P2194" s="5" t="str" cm="1">
        <f t="array" ref="P2194">_xlfn.IFS(F2194=1,"Divorced",G2194=1,"Married",H2194=1,"Single",I2194=1,"Together",J2194=1,"Widow")</f>
        <v>Single</v>
      </c>
      <c r="Q2194" s="5" t="str" cm="1">
        <f t="array" ref="Q2194">_xlfn.IFS(K2194=1,"Basic",L2194=1,"Graduate",M2194=1,"Master",N2194=1,"PhD",TRUE,"Otherwise")</f>
        <v>Basic</v>
      </c>
    </row>
    <row r="2195" spans="1:17">
      <c r="A2195">
        <v>3163</v>
      </c>
      <c r="B2195">
        <v>108820</v>
      </c>
      <c r="C2195">
        <v>1</v>
      </c>
      <c r="D2195">
        <v>1</v>
      </c>
      <c r="E2195">
        <v>68</v>
      </c>
      <c r="F2195">
        <v>0</v>
      </c>
      <c r="G2195">
        <v>0</v>
      </c>
      <c r="H2195">
        <v>1</v>
      </c>
      <c r="I2195">
        <v>0</v>
      </c>
      <c r="J2195">
        <v>0</v>
      </c>
      <c r="K2195">
        <v>0</v>
      </c>
      <c r="L2195">
        <v>0</v>
      </c>
      <c r="M2195">
        <v>1</v>
      </c>
      <c r="N2195">
        <v>0</v>
      </c>
      <c r="O2195" t="s">
        <v>29</v>
      </c>
      <c r="P2195" s="5" t="str" cm="1">
        <f t="array" ref="P2195">_xlfn.IFS(F2195=1,"Divorced",G2195=1,"Married",H2195=1,"Single",I2195=1,"Together",J2195=1,"Widow")</f>
        <v>Single</v>
      </c>
      <c r="Q2195" s="5" t="str" cm="1">
        <f t="array" ref="Q2195">_xlfn.IFS(K2195=1,"Basic",L2195=1,"Graduate",M2195=1,"Master",N2195=1,"PhD",TRUE,"Otherwise")</f>
        <v>Master</v>
      </c>
    </row>
    <row r="2196" spans="1:17">
      <c r="A2196">
        <v>2023</v>
      </c>
      <c r="B2196">
        <v>108028</v>
      </c>
      <c r="C2196">
        <v>0</v>
      </c>
      <c r="D2196">
        <v>0</v>
      </c>
      <c r="E2196">
        <v>29</v>
      </c>
      <c r="F2196">
        <v>0</v>
      </c>
      <c r="G2196">
        <v>0</v>
      </c>
      <c r="H2196">
        <v>1</v>
      </c>
      <c r="I2196">
        <v>0</v>
      </c>
      <c r="J2196">
        <v>0</v>
      </c>
      <c r="K2196">
        <v>0</v>
      </c>
      <c r="L2196">
        <v>1</v>
      </c>
      <c r="M2196">
        <v>0</v>
      </c>
      <c r="N2196">
        <v>0</v>
      </c>
      <c r="O2196" t="s">
        <v>29</v>
      </c>
      <c r="P2196" s="5" t="str" cm="1">
        <f t="array" ref="P2196">_xlfn.IFS(F2196=1,"Divorced",G2196=1,"Married",H2196=1,"Single",I2196=1,"Together",J2196=1,"Widow")</f>
        <v>Single</v>
      </c>
      <c r="Q2196" s="5" t="str" cm="1">
        <f t="array" ref="Q2196">_xlfn.IFS(K2196=1,"Basic",L2196=1,"Graduate",M2196=1,"Master",N2196=1,"PhD",TRUE,"Otherwise")</f>
        <v>Graduate</v>
      </c>
    </row>
    <row r="2197" spans="1:17">
      <c r="A2197">
        <v>1226</v>
      </c>
      <c r="B2197">
        <v>107500</v>
      </c>
      <c r="C2197">
        <v>1</v>
      </c>
      <c r="D2197">
        <v>0</v>
      </c>
      <c r="E2197">
        <v>47</v>
      </c>
      <c r="F2197">
        <v>0</v>
      </c>
      <c r="G2197">
        <v>0</v>
      </c>
      <c r="H2197">
        <v>1</v>
      </c>
      <c r="I2197">
        <v>0</v>
      </c>
      <c r="J2197">
        <v>0</v>
      </c>
      <c r="K2197">
        <v>0</v>
      </c>
      <c r="L2197">
        <v>1</v>
      </c>
      <c r="M2197">
        <v>0</v>
      </c>
      <c r="N2197">
        <v>0</v>
      </c>
      <c r="O2197" t="s">
        <v>32</v>
      </c>
      <c r="P2197" s="5" t="str" cm="1">
        <f t="array" ref="P2197">_xlfn.IFS(F2197=1,"Divorced",G2197=1,"Married",H2197=1,"Single",I2197=1,"Together",J2197=1,"Widow")</f>
        <v>Single</v>
      </c>
      <c r="Q2197" s="5" t="str" cm="1">
        <f t="array" ref="Q2197">_xlfn.IFS(K2197=1,"Basic",L2197=1,"Graduate",M2197=1,"Master",N2197=1,"PhD",TRUE,"Otherwise")</f>
        <v>Graduate</v>
      </c>
    </row>
    <row r="2198" spans="1:17">
      <c r="A2198">
        <v>1042</v>
      </c>
      <c r="B2198">
        <v>107500</v>
      </c>
      <c r="C2198">
        <v>1</v>
      </c>
      <c r="D2198">
        <v>0</v>
      </c>
      <c r="E2198">
        <v>45</v>
      </c>
      <c r="F2198">
        <v>0</v>
      </c>
      <c r="G2198">
        <v>1</v>
      </c>
      <c r="H2198">
        <v>0</v>
      </c>
      <c r="I2198">
        <v>0</v>
      </c>
      <c r="J2198">
        <v>0</v>
      </c>
      <c r="K2198">
        <v>0</v>
      </c>
      <c r="L2198">
        <v>0</v>
      </c>
      <c r="M2198">
        <v>1</v>
      </c>
      <c r="N2198">
        <v>0</v>
      </c>
      <c r="O2198" t="s">
        <v>34</v>
      </c>
      <c r="P2198" s="5" t="str" cm="1">
        <f t="array" ref="P2198">_xlfn.IFS(F2198=1,"Divorced",G2198=1,"Married",H2198=1,"Single",I2198=1,"Together",J2198=1,"Widow")</f>
        <v>Married</v>
      </c>
      <c r="Q2198" s="5" t="str" cm="1">
        <f t="array" ref="Q2198">_xlfn.IFS(K2198=1,"Basic",L2198=1,"Graduate",M2198=1,"Master",N2198=1,"PhD",TRUE,"Otherwise")</f>
        <v>Master</v>
      </c>
    </row>
    <row r="2199" spans="1:17">
      <c r="A2199">
        <v>1011</v>
      </c>
      <c r="B2199">
        <v>107500</v>
      </c>
      <c r="C2199">
        <v>0</v>
      </c>
      <c r="D2199">
        <v>0</v>
      </c>
      <c r="E2199">
        <v>44</v>
      </c>
      <c r="F2199">
        <v>0</v>
      </c>
      <c r="G2199">
        <v>1</v>
      </c>
      <c r="H2199">
        <v>0</v>
      </c>
      <c r="I2199">
        <v>0</v>
      </c>
      <c r="J2199">
        <v>0</v>
      </c>
      <c r="K2199">
        <v>1</v>
      </c>
      <c r="L2199">
        <v>0</v>
      </c>
      <c r="M2199">
        <v>0</v>
      </c>
      <c r="N2199">
        <v>0</v>
      </c>
      <c r="O2199" t="s">
        <v>19</v>
      </c>
      <c r="P2199" s="5" t="str" cm="1">
        <f t="array" ref="P2199">_xlfn.IFS(F2199=1,"Divorced",G2199=1,"Married",H2199=1,"Single",I2199=1,"Together",J2199=1,"Widow")</f>
        <v>Married</v>
      </c>
      <c r="Q2199" s="5" t="str" cm="1">
        <f t="array" ref="Q2199">_xlfn.IFS(K2199=1,"Basic",L2199=1,"Graduate",M2199=1,"Master",N2199=1,"PhD",TRUE,"Otherwise")</f>
        <v>Basic</v>
      </c>
    </row>
    <row r="2200" spans="1:17">
      <c r="A2200">
        <v>1705</v>
      </c>
      <c r="B2200">
        <v>107500</v>
      </c>
      <c r="C2200">
        <v>1</v>
      </c>
      <c r="D2200">
        <v>0</v>
      </c>
      <c r="E2200">
        <v>44</v>
      </c>
      <c r="F2200">
        <v>0</v>
      </c>
      <c r="G2200">
        <v>1</v>
      </c>
      <c r="H2200">
        <v>0</v>
      </c>
      <c r="I2200">
        <v>0</v>
      </c>
      <c r="J2200">
        <v>0</v>
      </c>
      <c r="K2200">
        <v>0</v>
      </c>
      <c r="L2200">
        <v>1</v>
      </c>
      <c r="M2200">
        <v>0</v>
      </c>
      <c r="N2200">
        <v>0</v>
      </c>
      <c r="O2200" t="s">
        <v>29</v>
      </c>
      <c r="P2200" s="5" t="str" cm="1">
        <f t="array" ref="P2200">_xlfn.IFS(F2200=1,"Divorced",G2200=1,"Married",H2200=1,"Single",I2200=1,"Together",J2200=1,"Widow")</f>
        <v>Married</v>
      </c>
      <c r="Q2200" s="5" t="str" cm="1">
        <f t="array" ref="Q2200">_xlfn.IFS(K2200=1,"Basic",L2200=1,"Graduate",M2200=1,"Master",N2200=1,"PhD",TRUE,"Otherwise")</f>
        <v>Graduate</v>
      </c>
    </row>
    <row r="2201" spans="1:17">
      <c r="A2201">
        <v>2280</v>
      </c>
      <c r="B2201">
        <v>107500</v>
      </c>
      <c r="C2201">
        <v>1</v>
      </c>
      <c r="D2201">
        <v>1</v>
      </c>
      <c r="E2201">
        <v>42</v>
      </c>
      <c r="F2201">
        <v>0</v>
      </c>
      <c r="G2201">
        <v>0</v>
      </c>
      <c r="H2201">
        <v>1</v>
      </c>
      <c r="I2201">
        <v>0</v>
      </c>
      <c r="J2201">
        <v>0</v>
      </c>
      <c r="K2201">
        <v>0</v>
      </c>
      <c r="L2201">
        <v>1</v>
      </c>
      <c r="M2201">
        <v>0</v>
      </c>
      <c r="N2201">
        <v>0</v>
      </c>
      <c r="O2201" t="s">
        <v>28</v>
      </c>
      <c r="P2201" s="5" t="str" cm="1">
        <f t="array" ref="P2201">_xlfn.IFS(F2201=1,"Divorced",G2201=1,"Married",H2201=1,"Single",I2201=1,"Together",J2201=1,"Widow")</f>
        <v>Single</v>
      </c>
      <c r="Q2201" s="5" t="str" cm="1">
        <f t="array" ref="Q2201">_xlfn.IFS(K2201=1,"Basic",L2201=1,"Graduate",M2201=1,"Master",N2201=1,"PhD",TRUE,"Otherwise")</f>
        <v>Graduate</v>
      </c>
    </row>
    <row r="2202" spans="1:17">
      <c r="A2202">
        <v>2133</v>
      </c>
      <c r="B2202">
        <v>107500</v>
      </c>
      <c r="C2202">
        <v>0</v>
      </c>
      <c r="D2202">
        <v>1</v>
      </c>
      <c r="E2202">
        <v>41</v>
      </c>
      <c r="F2202">
        <v>0</v>
      </c>
      <c r="G2202">
        <v>1</v>
      </c>
      <c r="H2202">
        <v>0</v>
      </c>
      <c r="I2202">
        <v>0</v>
      </c>
      <c r="J2202">
        <v>0</v>
      </c>
      <c r="K2202">
        <v>0</v>
      </c>
      <c r="L2202">
        <v>1</v>
      </c>
      <c r="M2202">
        <v>0</v>
      </c>
      <c r="N2202">
        <v>0</v>
      </c>
      <c r="O2202" t="s">
        <v>19</v>
      </c>
      <c r="P2202" s="5" t="str" cm="1">
        <f t="array" ref="P2202">_xlfn.IFS(F2202=1,"Divorced",G2202=1,"Married",H2202=1,"Single",I2202=1,"Together",J2202=1,"Widow")</f>
        <v>Married</v>
      </c>
      <c r="Q2202" s="5" t="str" cm="1">
        <f t="array" ref="Q2202">_xlfn.IFS(K2202=1,"Basic",L2202=1,"Graduate",M2202=1,"Master",N2202=1,"PhD",TRUE,"Otherwise")</f>
        <v>Graduate</v>
      </c>
    </row>
    <row r="2203" spans="1:17">
      <c r="A2203">
        <v>3190</v>
      </c>
      <c r="B2203">
        <v>107500</v>
      </c>
      <c r="C2203">
        <v>1</v>
      </c>
      <c r="D2203">
        <v>0</v>
      </c>
      <c r="E2203">
        <v>41</v>
      </c>
      <c r="F2203">
        <v>0</v>
      </c>
      <c r="G2203">
        <v>0</v>
      </c>
      <c r="H2203">
        <v>0</v>
      </c>
      <c r="I2203">
        <v>1</v>
      </c>
      <c r="J2203">
        <v>0</v>
      </c>
      <c r="K2203">
        <v>0</v>
      </c>
      <c r="L2203">
        <v>0</v>
      </c>
      <c r="M2203">
        <v>0</v>
      </c>
      <c r="N2203">
        <v>0</v>
      </c>
      <c r="O2203" t="s">
        <v>34</v>
      </c>
      <c r="P2203" s="5" t="str" cm="1">
        <f t="array" ref="P2203">_xlfn.IFS(F2203=1,"Divorced",G2203=1,"Married",H2203=1,"Single",I2203=1,"Together",J2203=1,"Widow")</f>
        <v>Together</v>
      </c>
      <c r="Q2203" s="5" t="str" cm="1">
        <f t="array" ref="Q2203">_xlfn.IFS(K2203=1,"Basic",L2203=1,"Graduate",M2203=1,"Master",N2203=1,"PhD",TRUE,"Otherwise")</f>
        <v>Otherwise</v>
      </c>
    </row>
    <row r="2204" spans="1:17">
      <c r="A2204">
        <v>3004</v>
      </c>
      <c r="B2204">
        <v>107500</v>
      </c>
      <c r="C2204">
        <v>1</v>
      </c>
      <c r="D2204">
        <v>0</v>
      </c>
      <c r="E2204">
        <v>35</v>
      </c>
      <c r="F2204">
        <v>0</v>
      </c>
      <c r="G2204">
        <v>0</v>
      </c>
      <c r="H2204">
        <v>0</v>
      </c>
      <c r="I2204">
        <v>1</v>
      </c>
      <c r="J2204">
        <v>0</v>
      </c>
      <c r="K2204">
        <v>0</v>
      </c>
      <c r="L2204">
        <v>0</v>
      </c>
      <c r="M2204">
        <v>0</v>
      </c>
      <c r="N2204">
        <v>0</v>
      </c>
      <c r="O2204" t="s">
        <v>34</v>
      </c>
      <c r="P2204" s="5" t="str" cm="1">
        <f t="array" ref="P2204">_xlfn.IFS(F2204=1,"Divorced",G2204=1,"Married",H2204=1,"Single",I2204=1,"Together",J2204=1,"Widow")</f>
        <v>Together</v>
      </c>
      <c r="Q2204" s="5" t="str" cm="1">
        <f t="array" ref="Q2204">_xlfn.IFS(K2204=1,"Basic",L2204=1,"Graduate",M2204=1,"Master",N2204=1,"PhD",TRUE,"Otherwise")</f>
        <v>Otherwise</v>
      </c>
    </row>
    <row r="2205" spans="1:17">
      <c r="A2205">
        <v>1423</v>
      </c>
      <c r="B2205">
        <v>107500</v>
      </c>
      <c r="C2205">
        <v>1</v>
      </c>
      <c r="D2205">
        <v>0</v>
      </c>
      <c r="E2205">
        <v>34</v>
      </c>
      <c r="F2205">
        <v>0</v>
      </c>
      <c r="G2205">
        <v>1</v>
      </c>
      <c r="H2205">
        <v>0</v>
      </c>
      <c r="I2205">
        <v>0</v>
      </c>
      <c r="J2205">
        <v>0</v>
      </c>
      <c r="K2205">
        <v>0</v>
      </c>
      <c r="L2205">
        <v>0</v>
      </c>
      <c r="M2205">
        <v>0</v>
      </c>
      <c r="N2205">
        <v>0</v>
      </c>
      <c r="O2205" t="s">
        <v>29</v>
      </c>
      <c r="P2205" s="5" t="str" cm="1">
        <f t="array" ref="P2205">_xlfn.IFS(F2205=1,"Divorced",G2205=1,"Married",H2205=1,"Single",I2205=1,"Together",J2205=1,"Widow")</f>
        <v>Married</v>
      </c>
      <c r="Q2205" s="5" t="str" cm="1">
        <f t="array" ref="Q2205">_xlfn.IFS(K2205=1,"Basic",L2205=1,"Graduate",M2205=1,"Master",N2205=1,"PhD",TRUE,"Otherwise")</f>
        <v>Otherwise</v>
      </c>
    </row>
    <row r="2206" spans="1:17">
      <c r="A2206">
        <v>1843</v>
      </c>
      <c r="B2206">
        <v>107500</v>
      </c>
      <c r="C2206">
        <v>0</v>
      </c>
      <c r="D2206">
        <v>0</v>
      </c>
      <c r="E2206">
        <v>33</v>
      </c>
      <c r="F2206">
        <v>0</v>
      </c>
      <c r="G2206">
        <v>1</v>
      </c>
      <c r="H2206">
        <v>0</v>
      </c>
      <c r="I2206">
        <v>0</v>
      </c>
      <c r="J2206">
        <v>0</v>
      </c>
      <c r="K2206">
        <v>0</v>
      </c>
      <c r="L2206">
        <v>1</v>
      </c>
      <c r="M2206">
        <v>0</v>
      </c>
      <c r="N2206">
        <v>0</v>
      </c>
      <c r="O2206" t="s">
        <v>29</v>
      </c>
      <c r="P2206" s="5" t="str" cm="1">
        <f t="array" ref="P2206">_xlfn.IFS(F2206=1,"Divorced",G2206=1,"Married",H2206=1,"Single",I2206=1,"Together",J2206=1,"Widow")</f>
        <v>Married</v>
      </c>
      <c r="Q2206" s="5" t="str" cm="1">
        <f t="array" ref="Q2206">_xlfn.IFS(K2206=1,"Basic",L2206=1,"Graduate",M2206=1,"Master",N2206=1,"PhD",TRUE,"Otherwise")</f>
        <v>Graduate</v>
      </c>
    </row>
    <row r="2207" spans="1:17">
      <c r="A2207">
        <v>2227</v>
      </c>
      <c r="B2207">
        <v>107500</v>
      </c>
      <c r="C2207">
        <v>1</v>
      </c>
      <c r="D2207">
        <v>0</v>
      </c>
      <c r="E2207">
        <v>28</v>
      </c>
      <c r="F2207">
        <v>0</v>
      </c>
      <c r="G2207">
        <v>0</v>
      </c>
      <c r="H2207">
        <v>1</v>
      </c>
      <c r="I2207">
        <v>0</v>
      </c>
      <c r="J2207">
        <v>0</v>
      </c>
      <c r="K2207">
        <v>1</v>
      </c>
      <c r="L2207">
        <v>0</v>
      </c>
      <c r="M2207">
        <v>0</v>
      </c>
      <c r="N2207">
        <v>0</v>
      </c>
      <c r="O2207" t="s">
        <v>29</v>
      </c>
      <c r="P2207" s="5" t="str" cm="1">
        <f t="array" ref="P2207">_xlfn.IFS(F2207=1,"Divorced",G2207=1,"Married",H2207=1,"Single",I2207=1,"Together",J2207=1,"Widow")</f>
        <v>Single</v>
      </c>
      <c r="Q2207" s="5" t="str" cm="1">
        <f t="array" ref="Q2207">_xlfn.IFS(K2207=1,"Basic",L2207=1,"Graduate",M2207=1,"Master",N2207=1,"PhD",TRUE,"Otherwise")</f>
        <v>Basic</v>
      </c>
    </row>
    <row r="2208" spans="1:17">
      <c r="A2208">
        <v>1044</v>
      </c>
      <c r="B2208">
        <v>107500</v>
      </c>
      <c r="C2208">
        <v>0</v>
      </c>
      <c r="D2208">
        <v>0</v>
      </c>
      <c r="E2208">
        <v>24</v>
      </c>
      <c r="F2208">
        <v>0</v>
      </c>
      <c r="G2208">
        <v>1</v>
      </c>
      <c r="H2208">
        <v>0</v>
      </c>
      <c r="I2208">
        <v>0</v>
      </c>
      <c r="J2208">
        <v>0</v>
      </c>
      <c r="K2208">
        <v>0</v>
      </c>
      <c r="L2208">
        <v>0</v>
      </c>
      <c r="M2208">
        <v>0</v>
      </c>
      <c r="N2208">
        <v>0</v>
      </c>
      <c r="O2208" t="s">
        <v>28</v>
      </c>
      <c r="P2208" s="5" t="str" cm="1">
        <f t="array" ref="P2208">_xlfn.IFS(F2208=1,"Divorced",G2208=1,"Married",H2208=1,"Single",I2208=1,"Together",J2208=1,"Widow")</f>
        <v>Married</v>
      </c>
      <c r="Q2208" s="5" t="str" cm="1">
        <f t="array" ref="Q2208">_xlfn.IFS(K2208=1,"Basic",L2208=1,"Graduate",M2208=1,"Master",N2208=1,"PhD",TRUE,"Otherwise")</f>
        <v>Otherwise</v>
      </c>
    </row>
    <row r="2209" spans="1:17">
      <c r="A2209">
        <v>2781</v>
      </c>
      <c r="B2209">
        <v>107144</v>
      </c>
      <c r="C2209">
        <v>0</v>
      </c>
      <c r="D2209">
        <v>2</v>
      </c>
      <c r="E2209">
        <v>54</v>
      </c>
      <c r="F2209">
        <v>0</v>
      </c>
      <c r="G2209">
        <v>0</v>
      </c>
      <c r="H2209">
        <v>1</v>
      </c>
      <c r="I2209">
        <v>0</v>
      </c>
      <c r="J2209">
        <v>0</v>
      </c>
      <c r="K2209">
        <v>0</v>
      </c>
      <c r="L2209">
        <v>0</v>
      </c>
      <c r="M2209">
        <v>0</v>
      </c>
      <c r="N2209">
        <v>1</v>
      </c>
      <c r="O2209" t="s">
        <v>19</v>
      </c>
      <c r="P2209" s="5" t="str" cm="1">
        <f t="array" ref="P2209">_xlfn.IFS(F2209=1,"Divorced",G2209=1,"Married",H2209=1,"Single",I2209=1,"Together",J2209=1,"Widow")</f>
        <v>Single</v>
      </c>
      <c r="Q2209" s="5" t="str" cm="1">
        <f t="array" ref="Q2209">_xlfn.IFS(K2209=1,"Basic",L2209=1,"Graduate",M2209=1,"Master",N2209=1,"PhD",TRUE,"Otherwise")</f>
        <v>PhD</v>
      </c>
    </row>
    <row r="2210" spans="1:17">
      <c r="A2210">
        <v>1755</v>
      </c>
      <c r="B2210">
        <v>106835</v>
      </c>
      <c r="C2210">
        <v>0</v>
      </c>
      <c r="D2210">
        <v>1</v>
      </c>
      <c r="E2210">
        <v>63</v>
      </c>
      <c r="F2210">
        <v>0</v>
      </c>
      <c r="G2210">
        <v>0</v>
      </c>
      <c r="H2210">
        <v>0</v>
      </c>
      <c r="I2210">
        <v>1</v>
      </c>
      <c r="J2210">
        <v>0</v>
      </c>
      <c r="K2210">
        <v>0</v>
      </c>
      <c r="L2210">
        <v>0</v>
      </c>
      <c r="M2210">
        <v>0</v>
      </c>
      <c r="N2210">
        <v>1</v>
      </c>
      <c r="O2210" t="s">
        <v>19</v>
      </c>
      <c r="P2210" s="5" t="str" cm="1">
        <f t="array" ref="P2210">_xlfn.IFS(F2210=1,"Divorced",G2210=1,"Married",H2210=1,"Single",I2210=1,"Together",J2210=1,"Widow")</f>
        <v>Together</v>
      </c>
      <c r="Q2210" s="5" t="str" cm="1">
        <f t="array" ref="Q2210">_xlfn.IFS(K2210=1,"Basic",L2210=1,"Graduate",M2210=1,"Master",N2210=1,"PhD",TRUE,"Otherwise")</f>
        <v>PhD</v>
      </c>
    </row>
    <row r="2211" spans="1:17">
      <c r="A2211">
        <v>2308</v>
      </c>
      <c r="B2211">
        <v>106560</v>
      </c>
      <c r="C2211">
        <v>0</v>
      </c>
      <c r="D2211">
        <v>0</v>
      </c>
      <c r="E2211">
        <v>38</v>
      </c>
      <c r="F2211">
        <v>0</v>
      </c>
      <c r="G2211">
        <v>0</v>
      </c>
      <c r="H2211">
        <v>1</v>
      </c>
      <c r="I2211">
        <v>0</v>
      </c>
      <c r="J2211">
        <v>0</v>
      </c>
      <c r="K2211">
        <v>0</v>
      </c>
      <c r="L2211">
        <v>0</v>
      </c>
      <c r="M2211">
        <v>1</v>
      </c>
      <c r="N2211">
        <v>0</v>
      </c>
      <c r="O2211" t="s">
        <v>34</v>
      </c>
      <c r="P2211" s="5" t="str" cm="1">
        <f t="array" ref="P2211">_xlfn.IFS(F2211=1,"Divorced",G2211=1,"Married",H2211=1,"Single",I2211=1,"Together",J2211=1,"Widow")</f>
        <v>Single</v>
      </c>
      <c r="Q2211" s="5" t="str" cm="1">
        <f t="array" ref="Q2211">_xlfn.IFS(K2211=1,"Basic",L2211=1,"Graduate",M2211=1,"Master",N2211=1,"PhD",TRUE,"Otherwise")</f>
        <v>Master</v>
      </c>
    </row>
    <row r="2212" spans="1:17">
      <c r="A2212">
        <v>1010</v>
      </c>
      <c r="B2212">
        <v>105648</v>
      </c>
      <c r="C2212">
        <v>1</v>
      </c>
      <c r="D2212">
        <v>1</v>
      </c>
      <c r="E2212">
        <v>70</v>
      </c>
      <c r="F2212">
        <v>0</v>
      </c>
      <c r="G2212">
        <v>0</v>
      </c>
      <c r="H2212">
        <v>0</v>
      </c>
      <c r="I2212">
        <v>1</v>
      </c>
      <c r="J2212">
        <v>0</v>
      </c>
      <c r="K2212">
        <v>0</v>
      </c>
      <c r="L2212">
        <v>0</v>
      </c>
      <c r="M2212">
        <v>0</v>
      </c>
      <c r="N2212">
        <v>1</v>
      </c>
      <c r="O2212" t="s">
        <v>32</v>
      </c>
      <c r="P2212" s="5" t="str" cm="1">
        <f t="array" ref="P2212">_xlfn.IFS(F2212=1,"Divorced",G2212=1,"Married",H2212=1,"Single",I2212=1,"Together",J2212=1,"Widow")</f>
        <v>Together</v>
      </c>
      <c r="Q2212" s="5" t="str" cm="1">
        <f t="array" ref="Q2212">_xlfn.IFS(K2212=1,"Basic",L2212=1,"Graduate",M2212=1,"Master",N2212=1,"PhD",TRUE,"Otherwise")</f>
        <v>PhD</v>
      </c>
    </row>
    <row r="2213" spans="1:17">
      <c r="A2213">
        <v>3182</v>
      </c>
      <c r="B2213">
        <v>105305</v>
      </c>
      <c r="C2213">
        <v>0</v>
      </c>
      <c r="D2213">
        <v>1</v>
      </c>
      <c r="E2213">
        <v>44</v>
      </c>
      <c r="F2213">
        <v>0</v>
      </c>
      <c r="G2213">
        <v>1</v>
      </c>
      <c r="H2213">
        <v>0</v>
      </c>
      <c r="I2213">
        <v>0</v>
      </c>
      <c r="J2213">
        <v>0</v>
      </c>
      <c r="K2213">
        <v>0</v>
      </c>
      <c r="L2213">
        <v>1</v>
      </c>
      <c r="M2213">
        <v>0</v>
      </c>
      <c r="N2213">
        <v>0</v>
      </c>
      <c r="O2213" t="s">
        <v>32</v>
      </c>
      <c r="P2213" s="5" t="str" cm="1">
        <f t="array" ref="P2213">_xlfn.IFS(F2213=1,"Divorced",G2213=1,"Married",H2213=1,"Single",I2213=1,"Together",J2213=1,"Widow")</f>
        <v>Married</v>
      </c>
      <c r="Q2213" s="5" t="str" cm="1">
        <f t="array" ref="Q2213">_xlfn.IFS(K2213=1,"Basic",L2213=1,"Graduate",M2213=1,"Master",N2213=1,"PhD",TRUE,"Otherwise")</f>
        <v>Graduate</v>
      </c>
    </row>
    <row r="2214" spans="1:17">
      <c r="A2214">
        <v>1962</v>
      </c>
      <c r="B2214">
        <v>104861</v>
      </c>
      <c r="C2214">
        <v>0</v>
      </c>
      <c r="D2214">
        <v>0</v>
      </c>
      <c r="E2214">
        <v>55</v>
      </c>
      <c r="F2214">
        <v>1</v>
      </c>
      <c r="G2214">
        <v>0</v>
      </c>
      <c r="H2214">
        <v>0</v>
      </c>
      <c r="I2214">
        <v>0</v>
      </c>
      <c r="J2214">
        <v>0</v>
      </c>
      <c r="K2214">
        <v>0</v>
      </c>
      <c r="L2214">
        <v>1</v>
      </c>
      <c r="M2214">
        <v>0</v>
      </c>
      <c r="N2214">
        <v>0</v>
      </c>
      <c r="O2214" t="s">
        <v>28</v>
      </c>
      <c r="P2214" s="5" t="str" cm="1">
        <f t="array" ref="P2214">_xlfn.IFS(F2214=1,"Divorced",G2214=1,"Married",H2214=1,"Single",I2214=1,"Together",J2214=1,"Widow")</f>
        <v>Divorced</v>
      </c>
      <c r="Q2214" s="5" t="str" cm="1">
        <f t="array" ref="Q2214">_xlfn.IFS(K2214=1,"Basic",L2214=1,"Graduate",M2214=1,"Master",N2214=1,"PhD",TRUE,"Otherwise")</f>
        <v>Graduate</v>
      </c>
    </row>
    <row r="2215" spans="1:17">
      <c r="A2215">
        <v>2950</v>
      </c>
      <c r="B2215">
        <v>104428</v>
      </c>
      <c r="C2215">
        <v>0</v>
      </c>
      <c r="D2215">
        <v>1</v>
      </c>
      <c r="E2215">
        <v>51</v>
      </c>
      <c r="F2215">
        <v>0</v>
      </c>
      <c r="G2215">
        <v>1</v>
      </c>
      <c r="H2215">
        <v>0</v>
      </c>
      <c r="I2215">
        <v>0</v>
      </c>
      <c r="J2215">
        <v>0</v>
      </c>
      <c r="K2215">
        <v>0</v>
      </c>
      <c r="L2215">
        <v>1</v>
      </c>
      <c r="M2215">
        <v>0</v>
      </c>
      <c r="N2215">
        <v>0</v>
      </c>
      <c r="O2215" t="s">
        <v>34</v>
      </c>
      <c r="P2215" s="5" t="str" cm="1">
        <f t="array" ref="P2215">_xlfn.IFS(F2215=1,"Divorced",G2215=1,"Married",H2215=1,"Single",I2215=1,"Together",J2215=1,"Widow")</f>
        <v>Married</v>
      </c>
      <c r="Q2215" s="5" t="str" cm="1">
        <f t="array" ref="Q2215">_xlfn.IFS(K2215=1,"Basic",L2215=1,"Graduate",M2215=1,"Master",N2215=1,"PhD",TRUE,"Otherwise")</f>
        <v>Graduate</v>
      </c>
    </row>
    <row r="2216" spans="1:17">
      <c r="A2216">
        <v>2821</v>
      </c>
      <c r="B2216">
        <v>104023</v>
      </c>
      <c r="C2216">
        <v>1</v>
      </c>
      <c r="D2216">
        <v>1</v>
      </c>
      <c r="E2216">
        <v>57</v>
      </c>
      <c r="F2216">
        <v>0</v>
      </c>
      <c r="G2216">
        <v>1</v>
      </c>
      <c r="H2216">
        <v>0</v>
      </c>
      <c r="I2216">
        <v>0</v>
      </c>
      <c r="J2216">
        <v>0</v>
      </c>
      <c r="K2216">
        <v>0</v>
      </c>
      <c r="L2216">
        <v>0</v>
      </c>
      <c r="M2216">
        <v>0</v>
      </c>
      <c r="N2216">
        <v>1</v>
      </c>
      <c r="O2216" t="s">
        <v>29</v>
      </c>
      <c r="P2216" s="5" t="str" cm="1">
        <f t="array" ref="P2216">_xlfn.IFS(F2216=1,"Divorced",G2216=1,"Married",H2216=1,"Single",I2216=1,"Together",J2216=1,"Widow")</f>
        <v>Married</v>
      </c>
      <c r="Q2216" s="5" t="str" cm="1">
        <f t="array" ref="Q2216">_xlfn.IFS(K2216=1,"Basic",L2216=1,"Graduate",M2216=1,"Master",N2216=1,"PhD",TRUE,"Otherwise")</f>
        <v>PhD</v>
      </c>
    </row>
    <row r="2217" spans="1:17">
      <c r="A2217">
        <v>2500</v>
      </c>
      <c r="B2217">
        <v>103502</v>
      </c>
      <c r="C2217">
        <v>1</v>
      </c>
      <c r="D2217">
        <v>0</v>
      </c>
      <c r="E2217">
        <v>47</v>
      </c>
      <c r="F2217">
        <v>0</v>
      </c>
      <c r="G2217">
        <v>0</v>
      </c>
      <c r="H2217">
        <v>1</v>
      </c>
      <c r="I2217">
        <v>0</v>
      </c>
      <c r="J2217">
        <v>0</v>
      </c>
      <c r="K2217">
        <v>0</v>
      </c>
      <c r="L2217">
        <v>1</v>
      </c>
      <c r="M2217">
        <v>0</v>
      </c>
      <c r="N2217">
        <v>0</v>
      </c>
      <c r="O2217" t="s">
        <v>34</v>
      </c>
      <c r="P2217" s="5" t="str" cm="1">
        <f t="array" ref="P2217">_xlfn.IFS(F2217=1,"Divorced",G2217=1,"Married",H2217=1,"Single",I2217=1,"Together",J2217=1,"Widow")</f>
        <v>Single</v>
      </c>
      <c r="Q2217" s="5" t="str" cm="1">
        <f t="array" ref="Q2217">_xlfn.IFS(K2217=1,"Basic",L2217=1,"Graduate",M2217=1,"Master",N2217=1,"PhD",TRUE,"Otherwise")</f>
        <v>Graduate</v>
      </c>
    </row>
    <row r="2218" spans="1:17">
      <c r="A2218">
        <v>1021</v>
      </c>
      <c r="B2218">
        <v>102447</v>
      </c>
      <c r="C2218">
        <v>1</v>
      </c>
      <c r="D2218">
        <v>0</v>
      </c>
      <c r="E2218">
        <v>41</v>
      </c>
      <c r="F2218">
        <v>0</v>
      </c>
      <c r="G2218">
        <v>1</v>
      </c>
      <c r="H2218">
        <v>0</v>
      </c>
      <c r="I2218">
        <v>0</v>
      </c>
      <c r="J2218">
        <v>0</v>
      </c>
      <c r="K2218">
        <v>0</v>
      </c>
      <c r="L2218">
        <v>1</v>
      </c>
      <c r="M2218">
        <v>0</v>
      </c>
      <c r="N2218">
        <v>0</v>
      </c>
      <c r="O2218" t="s">
        <v>29</v>
      </c>
      <c r="P2218" s="5" t="str" cm="1">
        <f t="array" ref="P2218">_xlfn.IFS(F2218=1,"Divorced",G2218=1,"Married",H2218=1,"Single",I2218=1,"Together",J2218=1,"Widow")</f>
        <v>Married</v>
      </c>
      <c r="Q2218" s="5" t="str" cm="1">
        <f t="array" ref="Q2218">_xlfn.IFS(K2218=1,"Basic",L2218=1,"Graduate",M2218=1,"Master",N2218=1,"PhD",TRUE,"Otherwise")</f>
        <v>Graduate</v>
      </c>
    </row>
    <row r="2219" spans="1:17">
      <c r="A2219">
        <v>2226</v>
      </c>
      <c r="B2219">
        <v>101730</v>
      </c>
      <c r="C2219">
        <v>0</v>
      </c>
      <c r="D2219">
        <v>0</v>
      </c>
      <c r="E2219">
        <v>49</v>
      </c>
      <c r="F2219">
        <v>1</v>
      </c>
      <c r="G2219">
        <v>0</v>
      </c>
      <c r="H2219">
        <v>0</v>
      </c>
      <c r="I2219">
        <v>0</v>
      </c>
      <c r="J2219">
        <v>0</v>
      </c>
      <c r="K2219">
        <v>0</v>
      </c>
      <c r="L2219">
        <v>1</v>
      </c>
      <c r="M2219">
        <v>0</v>
      </c>
      <c r="N2219">
        <v>0</v>
      </c>
      <c r="O2219" t="s">
        <v>28</v>
      </c>
      <c r="P2219" s="5" t="str" cm="1">
        <f t="array" ref="P2219">_xlfn.IFS(F2219=1,"Divorced",G2219=1,"Married",H2219=1,"Single",I2219=1,"Together",J2219=1,"Widow")</f>
        <v>Divorced</v>
      </c>
      <c r="Q2219" s="5" t="str" cm="1">
        <f t="array" ref="Q2219">_xlfn.IFS(K2219=1,"Basic",L2219=1,"Graduate",M2219=1,"Master",N2219=1,"PhD",TRUE,"Otherwise")</f>
        <v>Graduate</v>
      </c>
    </row>
    <row r="2220" spans="1:17">
      <c r="A2220">
        <v>3206</v>
      </c>
      <c r="B2220">
        <v>0</v>
      </c>
      <c r="C2220">
        <v>1</v>
      </c>
      <c r="D2220">
        <v>2</v>
      </c>
      <c r="E2220">
        <v>57</v>
      </c>
      <c r="F2220">
        <v>0</v>
      </c>
      <c r="G2220">
        <v>1</v>
      </c>
      <c r="H2220">
        <v>0</v>
      </c>
      <c r="I2220">
        <v>0</v>
      </c>
      <c r="J2220">
        <v>0</v>
      </c>
      <c r="K2220">
        <v>0</v>
      </c>
      <c r="L2220">
        <v>0</v>
      </c>
      <c r="M2220">
        <v>1</v>
      </c>
      <c r="N2220">
        <v>0</v>
      </c>
      <c r="O2220" t="s">
        <v>32</v>
      </c>
      <c r="P2220" s="5" t="str" cm="1">
        <f t="array" ref="P2220">_xlfn.IFS(F2220=1,"Divorced",G2220=1,"Married",H2220=1,"Single",I2220=1,"Together",J2220=1,"Widow")</f>
        <v>Married</v>
      </c>
      <c r="Q2220" s="5" t="str" cm="1">
        <f t="array" ref="Q2220">_xlfn.IFS(K2220=1,"Basic",L2220=1,"Graduate",M2220=1,"Master",N2220=1,"PhD",TRUE,"Otherwise")</f>
        <v>Master</v>
      </c>
    </row>
    <row r="2221" spans="1:17">
      <c r="A2221">
        <v>3207</v>
      </c>
      <c r="B2221">
        <v>0</v>
      </c>
      <c r="C2221">
        <v>0</v>
      </c>
      <c r="D2221">
        <v>1</v>
      </c>
      <c r="E2221">
        <v>50</v>
      </c>
      <c r="F2221">
        <v>0</v>
      </c>
      <c r="G2221">
        <v>0</v>
      </c>
      <c r="H2221">
        <v>1</v>
      </c>
      <c r="I2221">
        <v>0</v>
      </c>
      <c r="J2221">
        <v>0</v>
      </c>
      <c r="K2221">
        <v>0</v>
      </c>
      <c r="L2221">
        <v>0</v>
      </c>
      <c r="M2221">
        <v>0</v>
      </c>
      <c r="N2221">
        <v>1</v>
      </c>
      <c r="O2221" t="s">
        <v>19</v>
      </c>
      <c r="P2221" s="5" t="str" cm="1">
        <f t="array" ref="P2221">_xlfn.IFS(F2221=1,"Divorced",G2221=1,"Married",H2221=1,"Single",I2221=1,"Together",J2221=1,"Widow")</f>
        <v>Single</v>
      </c>
      <c r="Q2221" s="5" t="str" cm="1">
        <f t="array" ref="Q2221">_xlfn.IFS(K2221=1,"Basic",L2221=1,"Graduate",M2221=1,"Master",N2221=1,"PhD",TRUE,"Otherwise")</f>
        <v>PhD</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E5DB0F-E510-4D53-9D78-646D89079E21}">
  <dimension ref="A1:AB2221"/>
  <sheetViews>
    <sheetView workbookViewId="0">
      <selection activeCell="AY9" sqref="AY9"/>
    </sheetView>
  </sheetViews>
  <sheetFormatPr defaultRowHeight="15"/>
  <cols>
    <col min="15" max="15" width="14.85546875" bestFit="1" customWidth="1"/>
    <col min="18" max="18" width="3.42578125" customWidth="1"/>
    <col min="20" max="20" width="7.5703125" bestFit="1" customWidth="1"/>
    <col min="21" max="21" width="9.5703125" bestFit="1" customWidth="1"/>
    <col min="22" max="22" width="10.42578125" bestFit="1" customWidth="1"/>
    <col min="23" max="23" width="15.28515625" bestFit="1" customWidth="1"/>
    <col min="24" max="24" width="21" bestFit="1" customWidth="1"/>
    <col min="25" max="25" width="10.140625" bestFit="1" customWidth="1"/>
    <col min="26" max="26" width="14.28515625" bestFit="1" customWidth="1"/>
    <col min="27" max="27" width="16" bestFit="1" customWidth="1"/>
    <col min="28" max="28" width="3.140625" customWidth="1"/>
  </cols>
  <sheetData>
    <row r="1" spans="1:28">
      <c r="A1" s="4" t="s">
        <v>0</v>
      </c>
      <c r="B1" s="4" t="s">
        <v>1</v>
      </c>
      <c r="C1" s="4" t="s">
        <v>2</v>
      </c>
      <c r="D1" s="4" t="s">
        <v>3</v>
      </c>
      <c r="E1" s="4" t="s">
        <v>4</v>
      </c>
      <c r="F1" s="4" t="s">
        <v>5</v>
      </c>
      <c r="G1" s="4" t="s">
        <v>6</v>
      </c>
      <c r="H1" s="4" t="s">
        <v>7</v>
      </c>
      <c r="I1" s="4" t="s">
        <v>8</v>
      </c>
      <c r="J1" s="4" t="s">
        <v>9</v>
      </c>
      <c r="K1" s="4" t="s">
        <v>10</v>
      </c>
      <c r="L1" s="4" t="s">
        <v>11</v>
      </c>
      <c r="M1" s="4" t="s">
        <v>12</v>
      </c>
      <c r="N1" s="4" t="s">
        <v>13</v>
      </c>
      <c r="O1" s="4" t="s">
        <v>14</v>
      </c>
      <c r="P1" s="6" t="s">
        <v>15</v>
      </c>
      <c r="Q1" s="6" t="s">
        <v>16</v>
      </c>
      <c r="R1" s="12"/>
      <c r="S1" s="12"/>
      <c r="T1" s="12"/>
      <c r="U1" s="12"/>
      <c r="V1" s="12"/>
      <c r="W1" s="12"/>
      <c r="X1" s="12"/>
      <c r="Y1" s="12"/>
      <c r="Z1" s="12"/>
      <c r="AA1" s="12"/>
      <c r="AB1" s="12"/>
    </row>
    <row r="2" spans="1:28">
      <c r="A2">
        <v>2873</v>
      </c>
      <c r="B2">
        <v>213734</v>
      </c>
      <c r="C2">
        <v>0</v>
      </c>
      <c r="D2">
        <v>0</v>
      </c>
      <c r="E2">
        <v>75</v>
      </c>
      <c r="F2">
        <v>0</v>
      </c>
      <c r="G2">
        <v>0</v>
      </c>
      <c r="H2">
        <v>1</v>
      </c>
      <c r="I2">
        <v>0</v>
      </c>
      <c r="J2">
        <v>0</v>
      </c>
      <c r="K2">
        <v>0</v>
      </c>
      <c r="L2">
        <v>0</v>
      </c>
      <c r="M2">
        <v>0</v>
      </c>
      <c r="N2">
        <v>1</v>
      </c>
      <c r="O2" t="s">
        <v>17</v>
      </c>
      <c r="P2" s="5" t="str" cm="1">
        <f t="array" ref="P2">_xlfn.IFS(F2=1,"Divorced",G2=1,"Married",H2=1,"Single",I2=1,"Together",J2=1,"Widow")</f>
        <v>Single</v>
      </c>
      <c r="Q2" s="5" t="str" cm="1">
        <f t="array" ref="Q2">_xlfn.IFS(K2=1,"Basic",L2=1,"Graduate",M2=1,"Master",N2=1,"PhD",TRUE,"Otherwise")</f>
        <v>PhD</v>
      </c>
      <c r="R2" s="12"/>
      <c r="S2" t="s">
        <v>18</v>
      </c>
      <c r="AB2" s="12"/>
    </row>
    <row r="3" spans="1:28">
      <c r="A3">
        <v>1629</v>
      </c>
      <c r="B3">
        <v>205471</v>
      </c>
      <c r="C3">
        <v>0</v>
      </c>
      <c r="D3">
        <v>0</v>
      </c>
      <c r="E3">
        <v>50</v>
      </c>
      <c r="F3">
        <v>0</v>
      </c>
      <c r="G3">
        <v>0</v>
      </c>
      <c r="H3">
        <v>0</v>
      </c>
      <c r="I3">
        <v>1</v>
      </c>
      <c r="J3">
        <v>0</v>
      </c>
      <c r="K3">
        <v>0</v>
      </c>
      <c r="L3">
        <v>1</v>
      </c>
      <c r="M3">
        <v>0</v>
      </c>
      <c r="N3">
        <v>0</v>
      </c>
      <c r="O3" t="s">
        <v>19</v>
      </c>
      <c r="P3" s="5" t="str" cm="1">
        <f t="array" ref="P3">_xlfn.IFS(F3=1,"Divorced",G3=1,"Married",H3=1,"Single",I3=1,"Together",J3=1,"Widow")</f>
        <v>Together</v>
      </c>
      <c r="Q3" s="5" t="str" cm="1">
        <f t="array" ref="Q3">_xlfn.IFS(K3=1,"Basic",L3=1,"Graduate",M3=1,"Master",N3=1,"PhD",TRUE,"Otherwise")</f>
        <v>Graduate</v>
      </c>
      <c r="R3" s="12"/>
      <c r="T3" s="8"/>
      <c r="U3" s="9" t="s">
        <v>20</v>
      </c>
      <c r="V3" s="9" t="s">
        <v>21</v>
      </c>
      <c r="W3" s="9" t="s">
        <v>22</v>
      </c>
      <c r="X3" s="9" t="s">
        <v>23</v>
      </c>
      <c r="Y3" s="9" t="s">
        <v>24</v>
      </c>
      <c r="Z3" s="8" t="s">
        <v>25</v>
      </c>
      <c r="AA3" s="9" t="s">
        <v>26</v>
      </c>
      <c r="AB3" s="12"/>
    </row>
    <row r="4" spans="1:28">
      <c r="A4">
        <v>1239</v>
      </c>
      <c r="B4">
        <v>202692</v>
      </c>
      <c r="C4">
        <v>0</v>
      </c>
      <c r="D4">
        <v>0</v>
      </c>
      <c r="E4">
        <v>46</v>
      </c>
      <c r="F4">
        <v>1</v>
      </c>
      <c r="G4">
        <v>0</v>
      </c>
      <c r="H4">
        <v>0</v>
      </c>
      <c r="I4">
        <v>0</v>
      </c>
      <c r="J4">
        <v>0</v>
      </c>
      <c r="K4">
        <v>0</v>
      </c>
      <c r="L4">
        <v>1</v>
      </c>
      <c r="M4">
        <v>0</v>
      </c>
      <c r="N4">
        <v>0</v>
      </c>
      <c r="O4" t="s">
        <v>19</v>
      </c>
      <c r="P4" s="5" t="str" cm="1">
        <f t="array" ref="P4">_xlfn.IFS(F4=1,"Divorced",G4=1,"Married",H4=1,"Single",I4=1,"Together",J4=1,"Widow")</f>
        <v>Divorced</v>
      </c>
      <c r="Q4" s="5" t="str" cm="1">
        <f t="array" ref="Q4">_xlfn.IFS(K4=1,"Basic",L4=1,"Graduate",M4=1,"Master",N4=1,"PhD",TRUE,"Otherwise")</f>
        <v>Graduate</v>
      </c>
      <c r="R4" s="12"/>
      <c r="T4" s="8" t="s">
        <v>1</v>
      </c>
      <c r="U4" s="10">
        <f>MIN(B2:B2221)</f>
        <v>101730</v>
      </c>
      <c r="V4" s="10">
        <f>MAX(B2:B2221)</f>
        <v>213734</v>
      </c>
      <c r="W4" s="10">
        <f>AVERAGE(B2:B2221)</f>
        <v>151660.74062358789</v>
      </c>
      <c r="X4" s="5">
        <f>MODE(B2:B2221)</f>
        <v>107500</v>
      </c>
      <c r="Y4" s="10">
        <f>MEDIAN(B2:B2221)</f>
        <v>151373</v>
      </c>
      <c r="Z4" s="5" t="s">
        <v>27</v>
      </c>
      <c r="AA4" s="10" t="str">
        <f>U4&amp;" - "&amp;V4</f>
        <v>101730 - 213734</v>
      </c>
      <c r="AB4" s="12"/>
    </row>
    <row r="5" spans="1:28">
      <c r="A5">
        <v>1191</v>
      </c>
      <c r="B5">
        <v>202160</v>
      </c>
      <c r="C5">
        <v>0</v>
      </c>
      <c r="D5">
        <v>0</v>
      </c>
      <c r="E5">
        <v>43</v>
      </c>
      <c r="F5">
        <v>0</v>
      </c>
      <c r="G5">
        <v>0</v>
      </c>
      <c r="H5">
        <v>0</v>
      </c>
      <c r="I5">
        <v>1</v>
      </c>
      <c r="J5">
        <v>0</v>
      </c>
      <c r="K5">
        <v>0</v>
      </c>
      <c r="L5">
        <v>0</v>
      </c>
      <c r="M5">
        <v>0</v>
      </c>
      <c r="N5">
        <v>1</v>
      </c>
      <c r="O5" t="s">
        <v>19</v>
      </c>
      <c r="P5" s="5" t="str" cm="1">
        <f t="array" ref="P5">_xlfn.IFS(F5=1,"Divorced",G5=1,"Married",H5=1,"Single",I5=1,"Together",J5=1,"Widow")</f>
        <v>Together</v>
      </c>
      <c r="Q5" s="5" t="str" cm="1">
        <f t="array" ref="Q5">_xlfn.IFS(K5=1,"Basic",L5=1,"Graduate",M5=1,"Master",N5=1,"PhD",TRUE,"Otherwise")</f>
        <v>PhD</v>
      </c>
      <c r="R5" s="12"/>
      <c r="S5" s="8"/>
      <c r="T5" s="8" t="s">
        <v>4</v>
      </c>
      <c r="U5" s="11">
        <f>MIN(E2:E2221)</f>
        <v>24</v>
      </c>
      <c r="V5" s="11">
        <f>MAX(E2:E2221)</f>
        <v>80</v>
      </c>
      <c r="W5" s="11">
        <f>AVERAGE(E2:E2221)</f>
        <v>51.091278807049257</v>
      </c>
      <c r="X5" s="5">
        <f>MODE(E2:E2221)</f>
        <v>44</v>
      </c>
      <c r="Y5" s="11">
        <f>MEDIAN(E2:E2221)</f>
        <v>50</v>
      </c>
      <c r="Z5" s="5" t="s">
        <v>27</v>
      </c>
      <c r="AA5" s="10" t="str">
        <f>U5&amp;" - "&amp;V5</f>
        <v>24 - 80</v>
      </c>
      <c r="AB5" s="12"/>
    </row>
    <row r="6" spans="1:28">
      <c r="A6">
        <v>1116</v>
      </c>
      <c r="B6">
        <v>201970</v>
      </c>
      <c r="C6">
        <v>0</v>
      </c>
      <c r="D6">
        <v>0</v>
      </c>
      <c r="E6">
        <v>37</v>
      </c>
      <c r="F6">
        <v>0</v>
      </c>
      <c r="G6">
        <v>0</v>
      </c>
      <c r="H6">
        <v>1</v>
      </c>
      <c r="I6">
        <v>0</v>
      </c>
      <c r="J6">
        <v>0</v>
      </c>
      <c r="K6">
        <v>0</v>
      </c>
      <c r="L6">
        <v>1</v>
      </c>
      <c r="M6">
        <v>0</v>
      </c>
      <c r="N6">
        <v>0</v>
      </c>
      <c r="O6" t="s">
        <v>28</v>
      </c>
      <c r="P6" s="5" t="str" cm="1">
        <f t="array" ref="P6">_xlfn.IFS(F6=1,"Divorced",G6=1,"Married",H6=1,"Single",I6=1,"Together",J6=1,"Widow")</f>
        <v>Single</v>
      </c>
      <c r="Q6" s="5" t="str" cm="1">
        <f t="array" ref="Q6">_xlfn.IFS(K6=1,"Basic",L6=1,"Graduate",M6=1,"Master",N6=1,"PhD",TRUE,"Otherwise")</f>
        <v>Graduate</v>
      </c>
      <c r="R6" s="12"/>
      <c r="S6" s="8"/>
      <c r="T6" s="5"/>
      <c r="U6" s="5"/>
      <c r="V6" s="5"/>
      <c r="W6" s="5"/>
      <c r="X6" s="5"/>
      <c r="Y6" s="5"/>
      <c r="Z6" s="5"/>
      <c r="AB6" s="12"/>
    </row>
    <row r="7" spans="1:28">
      <c r="A7">
        <v>1633</v>
      </c>
      <c r="B7">
        <v>198777</v>
      </c>
      <c r="C7">
        <v>0</v>
      </c>
      <c r="D7">
        <v>0</v>
      </c>
      <c r="E7">
        <v>60</v>
      </c>
      <c r="F7">
        <v>0</v>
      </c>
      <c r="G7">
        <v>0</v>
      </c>
      <c r="H7">
        <v>1</v>
      </c>
      <c r="I7">
        <v>0</v>
      </c>
      <c r="J7">
        <v>0</v>
      </c>
      <c r="K7">
        <v>0</v>
      </c>
      <c r="L7">
        <v>0</v>
      </c>
      <c r="M7">
        <v>1</v>
      </c>
      <c r="N7">
        <v>0</v>
      </c>
      <c r="O7" t="s">
        <v>29</v>
      </c>
      <c r="P7" s="5" t="str" cm="1">
        <f t="array" ref="P7">_xlfn.IFS(F7=1,"Divorced",G7=1,"Married",H7=1,"Single",I7=1,"Together",J7=1,"Widow")</f>
        <v>Single</v>
      </c>
      <c r="Q7" s="5" t="str" cm="1">
        <f t="array" ref="Q7">_xlfn.IFS(K7=1,"Basic",L7=1,"Graduate",M7=1,"Master",N7=1,"PhD",TRUE,"Otherwise")</f>
        <v>Master</v>
      </c>
      <c r="R7" s="12"/>
      <c r="AB7" s="12"/>
    </row>
    <row r="8" spans="1:28">
      <c r="A8">
        <v>2094</v>
      </c>
      <c r="B8">
        <v>198777</v>
      </c>
      <c r="C8">
        <v>0</v>
      </c>
      <c r="D8">
        <v>0</v>
      </c>
      <c r="E8">
        <v>60</v>
      </c>
      <c r="F8">
        <v>0</v>
      </c>
      <c r="G8">
        <v>0</v>
      </c>
      <c r="H8">
        <v>1</v>
      </c>
      <c r="I8">
        <v>0</v>
      </c>
      <c r="J8">
        <v>0</v>
      </c>
      <c r="K8">
        <v>0</v>
      </c>
      <c r="L8">
        <v>0</v>
      </c>
      <c r="M8">
        <v>1</v>
      </c>
      <c r="N8">
        <v>0</v>
      </c>
      <c r="O8" t="s">
        <v>28</v>
      </c>
      <c r="P8" s="5" t="str" cm="1">
        <f t="array" ref="P8">_xlfn.IFS(F8=1,"Divorced",G8=1,"Married",H8=1,"Single",I8=1,"Together",J8=1,"Widow")</f>
        <v>Single</v>
      </c>
      <c r="Q8" s="5" t="str" cm="1">
        <f t="array" ref="Q8">_xlfn.IFS(K8=1,"Basic",L8=1,"Graduate",M8=1,"Master",N8=1,"PhD",TRUE,"Otherwise")</f>
        <v>Master</v>
      </c>
      <c r="R8" s="12"/>
      <c r="S8" s="13"/>
      <c r="T8" s="13"/>
      <c r="U8" s="13"/>
      <c r="V8" s="13"/>
      <c r="W8" s="13"/>
      <c r="X8" s="13"/>
      <c r="Y8" s="13"/>
      <c r="Z8" s="13"/>
      <c r="AA8" s="12"/>
      <c r="AB8" s="12"/>
    </row>
    <row r="9" spans="1:28">
      <c r="A9">
        <v>2987</v>
      </c>
      <c r="B9">
        <v>196876</v>
      </c>
      <c r="C9">
        <v>0</v>
      </c>
      <c r="D9">
        <v>0</v>
      </c>
      <c r="E9">
        <v>43</v>
      </c>
      <c r="F9">
        <v>0</v>
      </c>
      <c r="G9">
        <v>0</v>
      </c>
      <c r="H9">
        <v>0</v>
      </c>
      <c r="I9">
        <v>1</v>
      </c>
      <c r="J9">
        <v>0</v>
      </c>
      <c r="K9">
        <v>0</v>
      </c>
      <c r="L9">
        <v>1</v>
      </c>
      <c r="M9">
        <v>0</v>
      </c>
      <c r="N9">
        <v>0</v>
      </c>
      <c r="O9" t="s">
        <v>17</v>
      </c>
      <c r="P9" s="5" t="str" cm="1">
        <f t="array" ref="P9">_xlfn.IFS(F9=1,"Divorced",G9=1,"Married",H9=1,"Single",I9=1,"Together",J9=1,"Widow")</f>
        <v>Together</v>
      </c>
      <c r="Q9" s="5" t="str" cm="1">
        <f t="array" ref="Q9">_xlfn.IFS(K9=1,"Basic",L9=1,"Graduate",M9=1,"Master",N9=1,"PhD",TRUE,"Otherwise")</f>
        <v>Graduate</v>
      </c>
      <c r="R9" s="12"/>
      <c r="S9" t="s">
        <v>30</v>
      </c>
      <c r="AB9" s="12"/>
    </row>
    <row r="10" spans="1:28">
      <c r="A10">
        <v>2933</v>
      </c>
      <c r="B10">
        <v>196843</v>
      </c>
      <c r="C10">
        <v>0</v>
      </c>
      <c r="D10">
        <v>0</v>
      </c>
      <c r="E10">
        <v>30</v>
      </c>
      <c r="F10">
        <v>0</v>
      </c>
      <c r="G10">
        <v>0</v>
      </c>
      <c r="H10">
        <v>1</v>
      </c>
      <c r="I10">
        <v>0</v>
      </c>
      <c r="J10">
        <v>0</v>
      </c>
      <c r="K10">
        <v>0</v>
      </c>
      <c r="L10">
        <v>1</v>
      </c>
      <c r="M10">
        <v>0</v>
      </c>
      <c r="N10">
        <v>0</v>
      </c>
      <c r="O10" t="s">
        <v>17</v>
      </c>
      <c r="P10" s="5" t="str" cm="1">
        <f t="array" ref="P10">_xlfn.IFS(F10=1,"Divorced",G10=1,"Married",H10=1,"Single",I10=1,"Together",J10=1,"Widow")</f>
        <v>Single</v>
      </c>
      <c r="Q10" s="5" t="str" cm="1">
        <f t="array" ref="Q10">_xlfn.IFS(K10=1,"Basic",L10=1,"Graduate",M10=1,"Master",N10=1,"PhD",TRUE,"Otherwise")</f>
        <v>Graduate</v>
      </c>
      <c r="R10" s="12"/>
      <c r="S10" t="s">
        <v>15</v>
      </c>
      <c r="U10" s="5" t="s">
        <v>5</v>
      </c>
      <c r="V10" s="5" t="s">
        <v>6</v>
      </c>
      <c r="W10" s="5" t="s">
        <v>7</v>
      </c>
      <c r="X10" s="5" t="s">
        <v>8</v>
      </c>
      <c r="Y10" s="5" t="s">
        <v>9</v>
      </c>
      <c r="Z10" t="s">
        <v>31</v>
      </c>
      <c r="AB10" s="12"/>
    </row>
    <row r="11" spans="1:28">
      <c r="A11">
        <v>2970</v>
      </c>
      <c r="B11">
        <v>196547</v>
      </c>
      <c r="C11">
        <v>0</v>
      </c>
      <c r="D11">
        <v>0</v>
      </c>
      <c r="E11">
        <v>40</v>
      </c>
      <c r="F11">
        <v>0</v>
      </c>
      <c r="G11">
        <v>1</v>
      </c>
      <c r="H11">
        <v>0</v>
      </c>
      <c r="I11">
        <v>0</v>
      </c>
      <c r="J11">
        <v>0</v>
      </c>
      <c r="K11">
        <v>0</v>
      </c>
      <c r="L11">
        <v>0</v>
      </c>
      <c r="M11">
        <v>0</v>
      </c>
      <c r="N11">
        <v>0</v>
      </c>
      <c r="O11" t="s">
        <v>28</v>
      </c>
      <c r="P11" s="5" t="str" cm="1">
        <f t="array" ref="P11">_xlfn.IFS(F11=1,"Divorced",G11=1,"Married",H11=1,"Single",I11=1,"Together",J11=1,"Widow")</f>
        <v>Married</v>
      </c>
      <c r="Q11" s="5" t="str" cm="1">
        <f t="array" ref="Q11">_xlfn.IFS(K11=1,"Basic",L11=1,"Graduate",M11=1,"Master",N11=1,"PhD",TRUE,"Otherwise")</f>
        <v>Otherwise</v>
      </c>
      <c r="R11" s="12"/>
      <c r="U11" s="5">
        <f>COUNTIF(P2:P2221,"Divorced")</f>
        <v>230</v>
      </c>
      <c r="V11" s="5">
        <f>COUNTIF(P2:P2221,"Married")</f>
        <v>857</v>
      </c>
      <c r="W11" s="5">
        <f>COUNTIF(P2:P2221,"Single")</f>
        <v>481</v>
      </c>
      <c r="X11" s="5">
        <f>COUNTIF(P2:P2221,"Together")</f>
        <v>569</v>
      </c>
      <c r="Y11" s="5">
        <f>COUNTIF(P2:P2221,"Widow")</f>
        <v>76</v>
      </c>
      <c r="Z11" s="5" t="str">
        <f>INDEX(U10:Y10, MATCH(MAX(U11:Y11), U11:Y11, 0))</f>
        <v>Married</v>
      </c>
      <c r="AB11" s="12"/>
    </row>
    <row r="12" spans="1:28">
      <c r="A12">
        <v>1895</v>
      </c>
      <c r="B12">
        <v>195529</v>
      </c>
      <c r="C12">
        <v>0</v>
      </c>
      <c r="D12">
        <v>0</v>
      </c>
      <c r="E12">
        <v>26</v>
      </c>
      <c r="F12">
        <v>0</v>
      </c>
      <c r="G12">
        <v>0</v>
      </c>
      <c r="H12">
        <v>1</v>
      </c>
      <c r="I12">
        <v>0</v>
      </c>
      <c r="J12">
        <v>0</v>
      </c>
      <c r="K12">
        <v>0</v>
      </c>
      <c r="L12">
        <v>1</v>
      </c>
      <c r="M12">
        <v>0</v>
      </c>
      <c r="N12">
        <v>0</v>
      </c>
      <c r="O12" t="s">
        <v>17</v>
      </c>
      <c r="P12" s="5" t="str" cm="1">
        <f t="array" ref="P12">_xlfn.IFS(F12=1,"Divorced",G12=1,"Married",H12=1,"Single",I12=1,"Together",J12=1,"Widow")</f>
        <v>Single</v>
      </c>
      <c r="Q12" s="5" t="str" cm="1">
        <f t="array" ref="Q12">_xlfn.IFS(K12=1,"Basic",L12=1,"Graduate",M12=1,"Master",N12=1,"PhD",TRUE,"Otherwise")</f>
        <v>Graduate</v>
      </c>
      <c r="R12" s="12"/>
      <c r="U12" s="5"/>
      <c r="V12" s="5"/>
      <c r="W12" s="5"/>
      <c r="X12" s="5"/>
      <c r="Y12" s="5"/>
      <c r="AB12" s="12"/>
    </row>
    <row r="13" spans="1:28">
      <c r="A13">
        <v>1982</v>
      </c>
      <c r="B13">
        <v>195169</v>
      </c>
      <c r="C13">
        <v>0</v>
      </c>
      <c r="D13">
        <v>0</v>
      </c>
      <c r="E13">
        <v>33</v>
      </c>
      <c r="F13">
        <v>0</v>
      </c>
      <c r="G13">
        <v>0</v>
      </c>
      <c r="H13">
        <v>1</v>
      </c>
      <c r="I13">
        <v>0</v>
      </c>
      <c r="J13">
        <v>0</v>
      </c>
      <c r="K13">
        <v>0</v>
      </c>
      <c r="L13">
        <v>0</v>
      </c>
      <c r="M13">
        <v>0</v>
      </c>
      <c r="N13">
        <v>1</v>
      </c>
      <c r="O13" t="s">
        <v>32</v>
      </c>
      <c r="P13" s="5" t="str" cm="1">
        <f t="array" ref="P13">_xlfn.IFS(F13=1,"Divorced",G13=1,"Married",H13=1,"Single",I13=1,"Together",J13=1,"Widow")</f>
        <v>Single</v>
      </c>
      <c r="Q13" s="5" t="str" cm="1">
        <f t="array" ref="Q13">_xlfn.IFS(K13=1,"Basic",L13=1,"Graduate",M13=1,"Master",N13=1,"PhD",TRUE,"Otherwise")</f>
        <v>PhD</v>
      </c>
      <c r="R13" s="12"/>
      <c r="U13" s="5"/>
      <c r="V13" s="5"/>
      <c r="W13" s="5"/>
      <c r="X13" s="5"/>
      <c r="Y13" s="5"/>
      <c r="AB13" s="12"/>
    </row>
    <row r="14" spans="1:28">
      <c r="A14">
        <v>2449</v>
      </c>
      <c r="B14">
        <v>194871</v>
      </c>
      <c r="C14">
        <v>0</v>
      </c>
      <c r="D14">
        <v>2</v>
      </c>
      <c r="E14">
        <v>51</v>
      </c>
      <c r="F14">
        <v>0</v>
      </c>
      <c r="G14">
        <v>1</v>
      </c>
      <c r="H14">
        <v>0</v>
      </c>
      <c r="I14">
        <v>0</v>
      </c>
      <c r="J14">
        <v>0</v>
      </c>
      <c r="K14">
        <v>0</v>
      </c>
      <c r="L14">
        <v>0</v>
      </c>
      <c r="M14">
        <v>0</v>
      </c>
      <c r="N14">
        <v>1</v>
      </c>
      <c r="O14" t="s">
        <v>29</v>
      </c>
      <c r="P14" s="5" t="str" cm="1">
        <f t="array" ref="P14">_xlfn.IFS(F14=1,"Divorced",G14=1,"Married",H14=1,"Single",I14=1,"Together",J14=1,"Widow")</f>
        <v>Married</v>
      </c>
      <c r="Q14" s="5" t="str" cm="1">
        <f t="array" ref="Q14">_xlfn.IFS(K14=1,"Basic",L14=1,"Graduate",M14=1,"Master",N14=1,"PhD",TRUE,"Otherwise")</f>
        <v>PhD</v>
      </c>
      <c r="R14" s="12"/>
      <c r="S14" t="s">
        <v>16</v>
      </c>
      <c r="U14" s="5" t="s">
        <v>10</v>
      </c>
      <c r="V14" s="5" t="s">
        <v>11</v>
      </c>
      <c r="W14" s="5" t="s">
        <v>12</v>
      </c>
      <c r="X14" s="5" t="s">
        <v>13</v>
      </c>
      <c r="Y14" t="s">
        <v>33</v>
      </c>
      <c r="Z14" t="s">
        <v>31</v>
      </c>
      <c r="AB14" s="12"/>
    </row>
    <row r="15" spans="1:28">
      <c r="A15">
        <v>2957</v>
      </c>
      <c r="B15">
        <v>194642</v>
      </c>
      <c r="C15">
        <v>0</v>
      </c>
      <c r="D15">
        <v>0</v>
      </c>
      <c r="E15">
        <v>69</v>
      </c>
      <c r="F15">
        <v>0</v>
      </c>
      <c r="G15">
        <v>1</v>
      </c>
      <c r="H15">
        <v>0</v>
      </c>
      <c r="I15">
        <v>0</v>
      </c>
      <c r="J15">
        <v>0</v>
      </c>
      <c r="K15">
        <v>0</v>
      </c>
      <c r="L15">
        <v>1</v>
      </c>
      <c r="M15">
        <v>0</v>
      </c>
      <c r="N15">
        <v>0</v>
      </c>
      <c r="O15" t="s">
        <v>17</v>
      </c>
      <c r="P15" s="5" t="str" cm="1">
        <f t="array" ref="P15">_xlfn.IFS(F15=1,"Divorced",G15=1,"Married",H15=1,"Single",I15=1,"Together",J15=1,"Widow")</f>
        <v>Married</v>
      </c>
      <c r="Q15" s="5" t="str" cm="1">
        <f t="array" ref="Q15">_xlfn.IFS(K15=1,"Basic",L15=1,"Graduate",M15=1,"Master",N15=1,"PhD",TRUE,"Otherwise")</f>
        <v>Graduate</v>
      </c>
      <c r="R15" s="12"/>
      <c r="U15" s="5">
        <f>COUNTIF(Q2:Q2221,"Basic")</f>
        <v>54</v>
      </c>
      <c r="V15" s="5">
        <f>COUNTIF(Q2:Q2221,"Graduate")</f>
        <v>1119</v>
      </c>
      <c r="W15" s="5">
        <f>COUNTIF(Q2:Q2221,"Master")</f>
        <v>365</v>
      </c>
      <c r="X15" s="5">
        <f>COUNTIF(Q2:Q2221,"PhD")</f>
        <v>477</v>
      </c>
      <c r="Y15" s="5">
        <f>COUNTIF(Q2:Q2221,"Otherwise")</f>
        <v>198</v>
      </c>
      <c r="Z15" s="5" t="str">
        <f>INDEX(U14:Y14, MATCH(MAX(U15:Y15), U15:Y15, 0))</f>
        <v>Graduate</v>
      </c>
      <c r="AB15" s="12"/>
    </row>
    <row r="16" spans="1:28">
      <c r="A16">
        <v>2968</v>
      </c>
      <c r="B16">
        <v>194472</v>
      </c>
      <c r="C16">
        <v>0</v>
      </c>
      <c r="D16">
        <v>1</v>
      </c>
      <c r="E16">
        <v>62</v>
      </c>
      <c r="F16">
        <v>0</v>
      </c>
      <c r="G16">
        <v>0</v>
      </c>
      <c r="H16">
        <v>1</v>
      </c>
      <c r="I16">
        <v>0</v>
      </c>
      <c r="J16">
        <v>0</v>
      </c>
      <c r="K16">
        <v>0</v>
      </c>
      <c r="L16">
        <v>1</v>
      </c>
      <c r="M16">
        <v>0</v>
      </c>
      <c r="N16">
        <v>0</v>
      </c>
      <c r="O16" t="s">
        <v>34</v>
      </c>
      <c r="P16" s="5" t="str" cm="1">
        <f t="array" ref="P16">_xlfn.IFS(F16=1,"Divorced",G16=1,"Married",H16=1,"Single",I16=1,"Together",J16=1,"Widow")</f>
        <v>Single</v>
      </c>
      <c r="Q16" s="5" t="str" cm="1">
        <f t="array" ref="Q16">_xlfn.IFS(K16=1,"Basic",L16=1,"Graduate",M16=1,"Master",N16=1,"PhD",TRUE,"Otherwise")</f>
        <v>Graduate</v>
      </c>
      <c r="R16" s="12"/>
      <c r="AB16" s="12"/>
    </row>
    <row r="17" spans="1:28">
      <c r="A17">
        <v>1924</v>
      </c>
      <c r="B17">
        <v>194384</v>
      </c>
      <c r="C17">
        <v>0</v>
      </c>
      <c r="D17">
        <v>0</v>
      </c>
      <c r="E17">
        <v>67</v>
      </c>
      <c r="F17">
        <v>0</v>
      </c>
      <c r="G17">
        <v>0</v>
      </c>
      <c r="H17">
        <v>0</v>
      </c>
      <c r="I17">
        <v>1</v>
      </c>
      <c r="J17">
        <v>0</v>
      </c>
      <c r="K17">
        <v>0</v>
      </c>
      <c r="L17">
        <v>1</v>
      </c>
      <c r="M17">
        <v>0</v>
      </c>
      <c r="N17">
        <v>0</v>
      </c>
      <c r="O17" t="s">
        <v>34</v>
      </c>
      <c r="P17" s="5" t="str" cm="1">
        <f t="array" ref="P17">_xlfn.IFS(F17=1,"Divorced",G17=1,"Married",H17=1,"Single",I17=1,"Together",J17=1,"Widow")</f>
        <v>Together</v>
      </c>
      <c r="Q17" s="5" t="str" cm="1">
        <f t="array" ref="Q17">_xlfn.IFS(K17=1,"Basic",L17=1,"Graduate",M17=1,"Master",N17=1,"PhD",TRUE,"Otherwise")</f>
        <v>Graduate</v>
      </c>
      <c r="R17" s="12"/>
      <c r="AB17" s="12"/>
    </row>
    <row r="18" spans="1:28">
      <c r="A18">
        <v>2281</v>
      </c>
      <c r="B18">
        <v>194384</v>
      </c>
      <c r="C18">
        <v>0</v>
      </c>
      <c r="D18">
        <v>0</v>
      </c>
      <c r="E18">
        <v>67</v>
      </c>
      <c r="F18">
        <v>0</v>
      </c>
      <c r="G18">
        <v>0</v>
      </c>
      <c r="H18">
        <v>0</v>
      </c>
      <c r="I18">
        <v>1</v>
      </c>
      <c r="J18">
        <v>0</v>
      </c>
      <c r="K18">
        <v>0</v>
      </c>
      <c r="L18">
        <v>1</v>
      </c>
      <c r="M18">
        <v>0</v>
      </c>
      <c r="N18">
        <v>0</v>
      </c>
      <c r="O18" t="s">
        <v>29</v>
      </c>
      <c r="P18" s="5" t="str" cm="1">
        <f t="array" ref="P18">_xlfn.IFS(F18=1,"Divorced",G18=1,"Married",H18=1,"Single",I18=1,"Together",J18=1,"Widow")</f>
        <v>Together</v>
      </c>
      <c r="Q18" s="5" t="str" cm="1">
        <f t="array" ref="Q18">_xlfn.IFS(K18=1,"Basic",L18=1,"Graduate",M18=1,"Master",N18=1,"PhD",TRUE,"Otherwise")</f>
        <v>Graduate</v>
      </c>
      <c r="R18" s="12"/>
      <c r="AB18" s="12"/>
    </row>
    <row r="19" spans="1:28">
      <c r="A19">
        <v>2434</v>
      </c>
      <c r="B19">
        <v>193790</v>
      </c>
      <c r="C19">
        <v>0</v>
      </c>
      <c r="D19">
        <v>0</v>
      </c>
      <c r="E19">
        <v>50</v>
      </c>
      <c r="F19">
        <v>0</v>
      </c>
      <c r="G19">
        <v>0</v>
      </c>
      <c r="H19">
        <v>1</v>
      </c>
      <c r="I19">
        <v>0</v>
      </c>
      <c r="J19">
        <v>0</v>
      </c>
      <c r="K19">
        <v>0</v>
      </c>
      <c r="L19">
        <v>1</v>
      </c>
      <c r="M19">
        <v>0</v>
      </c>
      <c r="N19">
        <v>0</v>
      </c>
      <c r="O19" t="s">
        <v>34</v>
      </c>
      <c r="P19" s="5" t="str" cm="1">
        <f t="array" ref="P19">_xlfn.IFS(F19=1,"Divorced",G19=1,"Married",H19=1,"Single",I19=1,"Together",J19=1,"Widow")</f>
        <v>Single</v>
      </c>
      <c r="Q19" s="5" t="str" cm="1">
        <f t="array" ref="Q19">_xlfn.IFS(K19=1,"Basic",L19=1,"Graduate",M19=1,"Master",N19=1,"PhD",TRUE,"Otherwise")</f>
        <v>Graduate</v>
      </c>
      <c r="R19" s="12"/>
      <c r="AB19" s="12"/>
    </row>
    <row r="20" spans="1:28">
      <c r="A20">
        <v>1807</v>
      </c>
      <c r="B20">
        <v>193404</v>
      </c>
      <c r="C20">
        <v>1</v>
      </c>
      <c r="D20">
        <v>2</v>
      </c>
      <c r="E20">
        <v>66</v>
      </c>
      <c r="F20">
        <v>0</v>
      </c>
      <c r="G20">
        <v>1</v>
      </c>
      <c r="H20">
        <v>0</v>
      </c>
      <c r="I20">
        <v>0</v>
      </c>
      <c r="J20">
        <v>0</v>
      </c>
      <c r="K20">
        <v>0</v>
      </c>
      <c r="L20">
        <v>1</v>
      </c>
      <c r="M20">
        <v>0</v>
      </c>
      <c r="N20">
        <v>0</v>
      </c>
      <c r="O20" t="s">
        <v>29</v>
      </c>
      <c r="P20" s="5" t="str" cm="1">
        <f t="array" ref="P20">_xlfn.IFS(F20=1,"Divorced",G20=1,"Married",H20=1,"Single",I20=1,"Together",J20=1,"Widow")</f>
        <v>Married</v>
      </c>
      <c r="Q20" s="5" t="str" cm="1">
        <f t="array" ref="Q20">_xlfn.IFS(K20=1,"Basic",L20=1,"Graduate",M20=1,"Master",N20=1,"PhD",TRUE,"Otherwise")</f>
        <v>Graduate</v>
      </c>
      <c r="R20" s="12"/>
      <c r="AB20" s="12"/>
    </row>
    <row r="21" spans="1:28">
      <c r="A21">
        <v>1408</v>
      </c>
      <c r="B21">
        <v>193027</v>
      </c>
      <c r="C21">
        <v>0</v>
      </c>
      <c r="D21">
        <v>0</v>
      </c>
      <c r="E21">
        <v>79</v>
      </c>
      <c r="F21">
        <v>0</v>
      </c>
      <c r="G21">
        <v>1</v>
      </c>
      <c r="H21">
        <v>0</v>
      </c>
      <c r="I21">
        <v>0</v>
      </c>
      <c r="J21">
        <v>0</v>
      </c>
      <c r="K21">
        <v>0</v>
      </c>
      <c r="L21">
        <v>0</v>
      </c>
      <c r="M21">
        <v>0</v>
      </c>
      <c r="N21">
        <v>1</v>
      </c>
      <c r="O21" t="s">
        <v>34</v>
      </c>
      <c r="P21" s="5" t="str" cm="1">
        <f t="array" ref="P21">_xlfn.IFS(F21=1,"Divorced",G21=1,"Married",H21=1,"Single",I21=1,"Together",J21=1,"Widow")</f>
        <v>Married</v>
      </c>
      <c r="Q21" s="5" t="str" cm="1">
        <f t="array" ref="Q21">_xlfn.IFS(K21=1,"Basic",L21=1,"Graduate",M21=1,"Master",N21=1,"PhD",TRUE,"Otherwise")</f>
        <v>PhD</v>
      </c>
      <c r="R21" s="12"/>
      <c r="AB21" s="12"/>
    </row>
    <row r="22" spans="1:28">
      <c r="A22">
        <v>1947</v>
      </c>
      <c r="B22">
        <v>192955</v>
      </c>
      <c r="C22">
        <v>0</v>
      </c>
      <c r="D22">
        <v>0</v>
      </c>
      <c r="E22">
        <v>47</v>
      </c>
      <c r="F22">
        <v>0</v>
      </c>
      <c r="G22">
        <v>1</v>
      </c>
      <c r="H22">
        <v>0</v>
      </c>
      <c r="I22">
        <v>0</v>
      </c>
      <c r="J22">
        <v>0</v>
      </c>
      <c r="K22">
        <v>0</v>
      </c>
      <c r="L22">
        <v>1</v>
      </c>
      <c r="M22">
        <v>0</v>
      </c>
      <c r="N22">
        <v>0</v>
      </c>
      <c r="O22" t="s">
        <v>19</v>
      </c>
      <c r="P22" s="5" t="str" cm="1">
        <f t="array" ref="P22">_xlfn.IFS(F22=1,"Divorced",G22=1,"Married",H22=1,"Single",I22=1,"Together",J22=1,"Widow")</f>
        <v>Married</v>
      </c>
      <c r="Q22" s="5" t="str" cm="1">
        <f t="array" ref="Q22">_xlfn.IFS(K22=1,"Basic",L22=1,"Graduate",M22=1,"Master",N22=1,"PhD",TRUE,"Otherwise")</f>
        <v>Graduate</v>
      </c>
      <c r="R22" s="12"/>
      <c r="AB22" s="12"/>
    </row>
    <row r="23" spans="1:28">
      <c r="A23">
        <v>1410</v>
      </c>
      <c r="B23">
        <v>192910</v>
      </c>
      <c r="C23">
        <v>0</v>
      </c>
      <c r="D23">
        <v>0</v>
      </c>
      <c r="E23">
        <v>34</v>
      </c>
      <c r="F23">
        <v>0</v>
      </c>
      <c r="G23">
        <v>1</v>
      </c>
      <c r="H23">
        <v>0</v>
      </c>
      <c r="I23">
        <v>0</v>
      </c>
      <c r="J23">
        <v>0</v>
      </c>
      <c r="K23">
        <v>0</v>
      </c>
      <c r="L23">
        <v>1</v>
      </c>
      <c r="M23">
        <v>0</v>
      </c>
      <c r="N23">
        <v>0</v>
      </c>
      <c r="O23" t="s">
        <v>28</v>
      </c>
      <c r="P23" s="5" t="str" cm="1">
        <f t="array" ref="P23">_xlfn.IFS(F23=1,"Divorced",G23=1,"Married",H23=1,"Single",I23=1,"Together",J23=1,"Widow")</f>
        <v>Married</v>
      </c>
      <c r="Q23" s="5" t="str" cm="1">
        <f t="array" ref="Q23">_xlfn.IFS(K23=1,"Basic",L23=1,"Graduate",M23=1,"Master",N23=1,"PhD",TRUE,"Otherwise")</f>
        <v>Graduate</v>
      </c>
      <c r="R23" s="12"/>
      <c r="AB23" s="12"/>
    </row>
    <row r="24" spans="1:28">
      <c r="A24">
        <v>1130</v>
      </c>
      <c r="B24">
        <v>192859</v>
      </c>
      <c r="C24">
        <v>0</v>
      </c>
      <c r="D24">
        <v>0</v>
      </c>
      <c r="E24">
        <v>28</v>
      </c>
      <c r="F24">
        <v>0</v>
      </c>
      <c r="G24">
        <v>0</v>
      </c>
      <c r="H24">
        <v>1</v>
      </c>
      <c r="I24">
        <v>0</v>
      </c>
      <c r="J24">
        <v>0</v>
      </c>
      <c r="K24">
        <v>0</v>
      </c>
      <c r="L24">
        <v>0</v>
      </c>
      <c r="M24">
        <v>1</v>
      </c>
      <c r="N24">
        <v>0</v>
      </c>
      <c r="O24" t="s">
        <v>32</v>
      </c>
      <c r="P24" s="5" t="str" cm="1">
        <f t="array" ref="P24">_xlfn.IFS(F24=1,"Divorced",G24=1,"Married",H24=1,"Single",I24=1,"Together",J24=1,"Widow")</f>
        <v>Single</v>
      </c>
      <c r="Q24" s="5" t="str" cm="1">
        <f t="array" ref="Q24">_xlfn.IFS(K24=1,"Basic",L24=1,"Graduate",M24=1,"Master",N24=1,"PhD",TRUE,"Otherwise")</f>
        <v>Master</v>
      </c>
      <c r="R24" s="12"/>
      <c r="AB24" s="12"/>
    </row>
    <row r="25" spans="1:28">
      <c r="A25">
        <v>2885</v>
      </c>
      <c r="B25">
        <v>192556</v>
      </c>
      <c r="C25">
        <v>0</v>
      </c>
      <c r="D25">
        <v>0</v>
      </c>
      <c r="E25">
        <v>60</v>
      </c>
      <c r="F25">
        <v>0</v>
      </c>
      <c r="G25">
        <v>0</v>
      </c>
      <c r="H25">
        <v>0</v>
      </c>
      <c r="I25">
        <v>1</v>
      </c>
      <c r="J25">
        <v>0</v>
      </c>
      <c r="K25">
        <v>0</v>
      </c>
      <c r="L25">
        <v>0</v>
      </c>
      <c r="M25">
        <v>0</v>
      </c>
      <c r="N25">
        <v>0</v>
      </c>
      <c r="O25" t="s">
        <v>17</v>
      </c>
      <c r="P25" s="5" t="str" cm="1">
        <f t="array" ref="P25">_xlfn.IFS(F25=1,"Divorced",G25=1,"Married",H25=1,"Single",I25=1,"Together",J25=1,"Widow")</f>
        <v>Together</v>
      </c>
      <c r="Q25" s="5" t="str" cm="1">
        <f t="array" ref="Q25">_xlfn.IFS(K25=1,"Basic",L25=1,"Graduate",M25=1,"Master",N25=1,"PhD",TRUE,"Otherwise")</f>
        <v>Otherwise</v>
      </c>
      <c r="R25" s="12"/>
      <c r="AB25" s="12"/>
    </row>
    <row r="26" spans="1:28">
      <c r="A26">
        <v>2408</v>
      </c>
      <c r="B26">
        <v>192533</v>
      </c>
      <c r="C26">
        <v>0</v>
      </c>
      <c r="D26">
        <v>0</v>
      </c>
      <c r="E26">
        <v>35</v>
      </c>
      <c r="F26">
        <v>0</v>
      </c>
      <c r="G26">
        <v>1</v>
      </c>
      <c r="H26">
        <v>0</v>
      </c>
      <c r="I26">
        <v>0</v>
      </c>
      <c r="J26">
        <v>0</v>
      </c>
      <c r="K26">
        <v>0</v>
      </c>
      <c r="L26">
        <v>1</v>
      </c>
      <c r="M26">
        <v>0</v>
      </c>
      <c r="N26">
        <v>0</v>
      </c>
      <c r="O26" t="s">
        <v>32</v>
      </c>
      <c r="P26" s="5" t="str" cm="1">
        <f t="array" ref="P26">_xlfn.IFS(F26=1,"Divorced",G26=1,"Married",H26=1,"Single",I26=1,"Together",J26=1,"Widow")</f>
        <v>Married</v>
      </c>
      <c r="Q26" s="5" t="str" cm="1">
        <f t="array" ref="Q26">_xlfn.IFS(K26=1,"Basic",L26=1,"Graduate",M26=1,"Master",N26=1,"PhD",TRUE,"Otherwise")</f>
        <v>Graduate</v>
      </c>
      <c r="R26" s="12"/>
      <c r="AB26" s="12"/>
    </row>
    <row r="27" spans="1:28">
      <c r="A27">
        <v>2696</v>
      </c>
      <c r="B27">
        <v>192491</v>
      </c>
      <c r="C27">
        <v>0</v>
      </c>
      <c r="D27">
        <v>0</v>
      </c>
      <c r="E27">
        <v>37</v>
      </c>
      <c r="F27">
        <v>0</v>
      </c>
      <c r="G27">
        <v>1</v>
      </c>
      <c r="H27">
        <v>0</v>
      </c>
      <c r="I27">
        <v>0</v>
      </c>
      <c r="J27">
        <v>0</v>
      </c>
      <c r="K27">
        <v>0</v>
      </c>
      <c r="L27">
        <v>0</v>
      </c>
      <c r="M27">
        <v>0</v>
      </c>
      <c r="N27">
        <v>1</v>
      </c>
      <c r="O27" t="s">
        <v>32</v>
      </c>
      <c r="P27" s="5" t="str" cm="1">
        <f t="array" ref="P27">_xlfn.IFS(F27=1,"Divorced",G27=1,"Married",H27=1,"Single",I27=1,"Together",J27=1,"Widow")</f>
        <v>Married</v>
      </c>
      <c r="Q27" s="5" t="str" cm="1">
        <f t="array" ref="Q27">_xlfn.IFS(K27=1,"Basic",L27=1,"Graduate",M27=1,"Master",N27=1,"PhD",TRUE,"Otherwise")</f>
        <v>PhD</v>
      </c>
      <c r="R27" s="12"/>
      <c r="AB27" s="12"/>
    </row>
    <row r="28" spans="1:28">
      <c r="A28">
        <v>2362</v>
      </c>
      <c r="B28">
        <v>192344</v>
      </c>
      <c r="C28">
        <v>0</v>
      </c>
      <c r="D28">
        <v>0</v>
      </c>
      <c r="E28">
        <v>72</v>
      </c>
      <c r="F28">
        <v>0</v>
      </c>
      <c r="G28">
        <v>1</v>
      </c>
      <c r="H28">
        <v>0</v>
      </c>
      <c r="I28">
        <v>0</v>
      </c>
      <c r="J28">
        <v>0</v>
      </c>
      <c r="K28">
        <v>0</v>
      </c>
      <c r="L28">
        <v>1</v>
      </c>
      <c r="M28">
        <v>0</v>
      </c>
      <c r="N28">
        <v>0</v>
      </c>
      <c r="O28" t="s">
        <v>34</v>
      </c>
      <c r="P28" s="5" t="str" cm="1">
        <f t="array" ref="P28">_xlfn.IFS(F28=1,"Divorced",G28=1,"Married",H28=1,"Single",I28=1,"Together",J28=1,"Widow")</f>
        <v>Married</v>
      </c>
      <c r="Q28" s="5" t="str" cm="1">
        <f t="array" ref="Q28">_xlfn.IFS(K28=1,"Basic",L28=1,"Graduate",M28=1,"Master",N28=1,"PhD",TRUE,"Otherwise")</f>
        <v>Graduate</v>
      </c>
      <c r="R28" s="12"/>
      <c r="AB28" s="12"/>
    </row>
    <row r="29" spans="1:28">
      <c r="A29">
        <v>1575</v>
      </c>
      <c r="B29">
        <v>192163</v>
      </c>
      <c r="C29">
        <v>0</v>
      </c>
      <c r="D29">
        <v>0</v>
      </c>
      <c r="E29">
        <v>45</v>
      </c>
      <c r="F29">
        <v>0</v>
      </c>
      <c r="G29">
        <v>1</v>
      </c>
      <c r="H29">
        <v>0</v>
      </c>
      <c r="I29">
        <v>0</v>
      </c>
      <c r="J29">
        <v>0</v>
      </c>
      <c r="K29">
        <v>0</v>
      </c>
      <c r="L29">
        <v>0</v>
      </c>
      <c r="M29">
        <v>1</v>
      </c>
      <c r="N29">
        <v>0</v>
      </c>
      <c r="O29" t="s">
        <v>19</v>
      </c>
      <c r="P29" s="5" t="str" cm="1">
        <f t="array" ref="P29">_xlfn.IFS(F29=1,"Divorced",G29=1,"Married",H29=1,"Single",I29=1,"Together",J29=1,"Widow")</f>
        <v>Married</v>
      </c>
      <c r="Q29" s="5" t="str" cm="1">
        <f t="array" ref="Q29">_xlfn.IFS(K29=1,"Basic",L29=1,"Graduate",M29=1,"Master",N29=1,"PhD",TRUE,"Otherwise")</f>
        <v>Master</v>
      </c>
      <c r="R29" s="12"/>
      <c r="AB29" s="12"/>
    </row>
    <row r="30" spans="1:28">
      <c r="A30">
        <v>1795</v>
      </c>
      <c r="B30">
        <v>191820</v>
      </c>
      <c r="C30">
        <v>0</v>
      </c>
      <c r="D30">
        <v>0</v>
      </c>
      <c r="E30">
        <v>34</v>
      </c>
      <c r="F30">
        <v>0</v>
      </c>
      <c r="G30">
        <v>0</v>
      </c>
      <c r="H30">
        <v>0</v>
      </c>
      <c r="I30">
        <v>1</v>
      </c>
      <c r="J30">
        <v>0</v>
      </c>
      <c r="K30">
        <v>0</v>
      </c>
      <c r="L30">
        <v>0</v>
      </c>
      <c r="M30">
        <v>0</v>
      </c>
      <c r="N30">
        <v>1</v>
      </c>
      <c r="O30" t="s">
        <v>29</v>
      </c>
      <c r="P30" s="5" t="str" cm="1">
        <f t="array" ref="P30">_xlfn.IFS(F30=1,"Divorced",G30=1,"Married",H30=1,"Single",I30=1,"Together",J30=1,"Widow")</f>
        <v>Together</v>
      </c>
      <c r="Q30" s="5" t="str" cm="1">
        <f t="array" ref="Q30">_xlfn.IFS(K30=1,"Basic",L30=1,"Graduate",M30=1,"Master",N30=1,"PhD",TRUE,"Otherwise")</f>
        <v>PhD</v>
      </c>
      <c r="R30" s="12"/>
      <c r="S30" s="12"/>
      <c r="T30" s="12"/>
      <c r="U30" s="12"/>
      <c r="V30" s="12"/>
      <c r="W30" s="12"/>
      <c r="X30" s="12"/>
      <c r="Y30" s="12"/>
      <c r="Z30" s="12"/>
      <c r="AA30" s="12"/>
      <c r="AB30" s="12"/>
    </row>
    <row r="31" spans="1:28">
      <c r="A31">
        <v>2967</v>
      </c>
      <c r="B31">
        <v>191712</v>
      </c>
      <c r="C31">
        <v>0</v>
      </c>
      <c r="D31">
        <v>0</v>
      </c>
      <c r="E31">
        <v>73</v>
      </c>
      <c r="F31">
        <v>0</v>
      </c>
      <c r="G31">
        <v>0</v>
      </c>
      <c r="H31">
        <v>1</v>
      </c>
      <c r="I31">
        <v>0</v>
      </c>
      <c r="J31">
        <v>0</v>
      </c>
      <c r="K31">
        <v>0</v>
      </c>
      <c r="L31">
        <v>0</v>
      </c>
      <c r="M31">
        <v>1</v>
      </c>
      <c r="N31">
        <v>0</v>
      </c>
      <c r="O31" t="s">
        <v>19</v>
      </c>
      <c r="P31" s="5" t="str" cm="1">
        <f t="array" ref="P31">_xlfn.IFS(F31=1,"Divorced",G31=1,"Married",H31=1,"Single",I31=1,"Together",J31=1,"Widow")</f>
        <v>Single</v>
      </c>
      <c r="Q31" s="5" t="str" cm="1">
        <f t="array" ref="Q31">_xlfn.IFS(K31=1,"Basic",L31=1,"Graduate",M31=1,"Master",N31=1,"PhD",TRUE,"Otherwise")</f>
        <v>Master</v>
      </c>
    </row>
    <row r="32" spans="1:28">
      <c r="A32">
        <v>2012</v>
      </c>
      <c r="B32">
        <v>191700</v>
      </c>
      <c r="C32">
        <v>0</v>
      </c>
      <c r="D32">
        <v>0</v>
      </c>
      <c r="E32">
        <v>49</v>
      </c>
      <c r="F32">
        <v>0</v>
      </c>
      <c r="G32">
        <v>0</v>
      </c>
      <c r="H32">
        <v>1</v>
      </c>
      <c r="I32">
        <v>0</v>
      </c>
      <c r="J32">
        <v>0</v>
      </c>
      <c r="K32">
        <v>0</v>
      </c>
      <c r="L32">
        <v>1</v>
      </c>
      <c r="M32">
        <v>0</v>
      </c>
      <c r="N32">
        <v>0</v>
      </c>
      <c r="O32" t="s">
        <v>32</v>
      </c>
      <c r="P32" s="5" t="str" cm="1">
        <f t="array" ref="P32">_xlfn.IFS(F32=1,"Divorced",G32=1,"Married",H32=1,"Single",I32=1,"Together",J32=1,"Widow")</f>
        <v>Single</v>
      </c>
      <c r="Q32" s="5" t="str" cm="1">
        <f t="array" ref="Q32">_xlfn.IFS(K32=1,"Basic",L32=1,"Graduate",M32=1,"Master",N32=1,"PhD",TRUE,"Otherwise")</f>
        <v>Graduate</v>
      </c>
    </row>
    <row r="33" spans="1:17">
      <c r="A33">
        <v>2897</v>
      </c>
      <c r="B33">
        <v>191249</v>
      </c>
      <c r="C33">
        <v>0</v>
      </c>
      <c r="D33">
        <v>0</v>
      </c>
      <c r="E33">
        <v>64</v>
      </c>
      <c r="F33">
        <v>0</v>
      </c>
      <c r="G33">
        <v>0</v>
      </c>
      <c r="H33">
        <v>1</v>
      </c>
      <c r="I33">
        <v>0</v>
      </c>
      <c r="J33">
        <v>0</v>
      </c>
      <c r="K33">
        <v>0</v>
      </c>
      <c r="L33">
        <v>1</v>
      </c>
      <c r="M33">
        <v>0</v>
      </c>
      <c r="N33">
        <v>0</v>
      </c>
      <c r="O33" t="s">
        <v>17</v>
      </c>
      <c r="P33" s="5" t="str" cm="1">
        <f t="array" ref="P33">_xlfn.IFS(F33=1,"Divorced",G33=1,"Married",H33=1,"Single",I33=1,"Together",J33=1,"Widow")</f>
        <v>Single</v>
      </c>
      <c r="Q33" s="5" t="str" cm="1">
        <f t="array" ref="Q33">_xlfn.IFS(K33=1,"Basic",L33=1,"Graduate",M33=1,"Master",N33=1,"PhD",TRUE,"Otherwise")</f>
        <v>Graduate</v>
      </c>
    </row>
    <row r="34" spans="1:17">
      <c r="A34">
        <v>3135</v>
      </c>
      <c r="B34">
        <v>191172</v>
      </c>
      <c r="C34">
        <v>0</v>
      </c>
      <c r="D34">
        <v>0</v>
      </c>
      <c r="E34">
        <v>30</v>
      </c>
      <c r="F34">
        <v>0</v>
      </c>
      <c r="G34">
        <v>0</v>
      </c>
      <c r="H34">
        <v>1</v>
      </c>
      <c r="I34">
        <v>0</v>
      </c>
      <c r="J34">
        <v>0</v>
      </c>
      <c r="K34">
        <v>0</v>
      </c>
      <c r="L34">
        <v>0</v>
      </c>
      <c r="M34">
        <v>1</v>
      </c>
      <c r="N34">
        <v>0</v>
      </c>
      <c r="O34" t="s">
        <v>19</v>
      </c>
      <c r="P34" s="5" t="str" cm="1">
        <f t="array" ref="P34">_xlfn.IFS(F34=1,"Divorced",G34=1,"Married",H34=1,"Single",I34=1,"Together",J34=1,"Widow")</f>
        <v>Single</v>
      </c>
      <c r="Q34" s="5" t="str" cm="1">
        <f t="array" ref="Q34">_xlfn.IFS(K34=1,"Basic",L34=1,"Graduate",M34=1,"Master",N34=1,"PhD",TRUE,"Otherwise")</f>
        <v>Master</v>
      </c>
    </row>
    <row r="35" spans="1:17">
      <c r="A35">
        <v>1402</v>
      </c>
      <c r="B35">
        <v>191065</v>
      </c>
      <c r="C35">
        <v>0</v>
      </c>
      <c r="D35">
        <v>0</v>
      </c>
      <c r="E35">
        <v>39</v>
      </c>
      <c r="F35">
        <v>0</v>
      </c>
      <c r="G35">
        <v>0</v>
      </c>
      <c r="H35">
        <v>1</v>
      </c>
      <c r="I35">
        <v>0</v>
      </c>
      <c r="J35">
        <v>0</v>
      </c>
      <c r="K35">
        <v>0</v>
      </c>
      <c r="L35">
        <v>1</v>
      </c>
      <c r="M35">
        <v>0</v>
      </c>
      <c r="N35">
        <v>0</v>
      </c>
      <c r="O35" t="s">
        <v>34</v>
      </c>
      <c r="P35" s="5" t="str" cm="1">
        <f t="array" ref="P35">_xlfn.IFS(F35=1,"Divorced",G35=1,"Married",H35=1,"Single",I35=1,"Together",J35=1,"Widow")</f>
        <v>Single</v>
      </c>
      <c r="Q35" s="5" t="str" cm="1">
        <f t="array" ref="Q35">_xlfn.IFS(K35=1,"Basic",L35=1,"Graduate",M35=1,"Master",N35=1,"PhD",TRUE,"Otherwise")</f>
        <v>Graduate</v>
      </c>
    </row>
    <row r="36" spans="1:17">
      <c r="A36">
        <v>2872</v>
      </c>
      <c r="B36">
        <v>190933</v>
      </c>
      <c r="C36">
        <v>0</v>
      </c>
      <c r="D36">
        <v>0</v>
      </c>
      <c r="E36">
        <v>66</v>
      </c>
      <c r="F36">
        <v>0</v>
      </c>
      <c r="G36">
        <v>0</v>
      </c>
      <c r="H36">
        <v>1</v>
      </c>
      <c r="I36">
        <v>0</v>
      </c>
      <c r="J36">
        <v>0</v>
      </c>
      <c r="K36">
        <v>0</v>
      </c>
      <c r="L36">
        <v>0</v>
      </c>
      <c r="M36">
        <v>0</v>
      </c>
      <c r="N36">
        <v>1</v>
      </c>
      <c r="O36" t="s">
        <v>34</v>
      </c>
      <c r="P36" s="5" t="str" cm="1">
        <f t="array" ref="P36">_xlfn.IFS(F36=1,"Divorced",G36=1,"Married",H36=1,"Single",I36=1,"Together",J36=1,"Widow")</f>
        <v>Single</v>
      </c>
      <c r="Q36" s="5" t="str" cm="1">
        <f t="array" ref="Q36">_xlfn.IFS(K36=1,"Basic",L36=1,"Graduate",M36=1,"Master",N36=1,"PhD",TRUE,"Otherwise")</f>
        <v>PhD</v>
      </c>
    </row>
    <row r="37" spans="1:17">
      <c r="A37">
        <v>2313</v>
      </c>
      <c r="B37">
        <v>190842</v>
      </c>
      <c r="C37">
        <v>0</v>
      </c>
      <c r="D37">
        <v>0</v>
      </c>
      <c r="E37">
        <v>72</v>
      </c>
      <c r="F37">
        <v>0</v>
      </c>
      <c r="G37">
        <v>0</v>
      </c>
      <c r="H37">
        <v>1</v>
      </c>
      <c r="I37">
        <v>0</v>
      </c>
      <c r="J37">
        <v>0</v>
      </c>
      <c r="K37">
        <v>0</v>
      </c>
      <c r="L37">
        <v>1</v>
      </c>
      <c r="M37">
        <v>0</v>
      </c>
      <c r="N37">
        <v>0</v>
      </c>
      <c r="O37" t="s">
        <v>19</v>
      </c>
      <c r="P37" s="5" t="str" cm="1">
        <f t="array" ref="P37">_xlfn.IFS(F37=1,"Divorced",G37=1,"Married",H37=1,"Single",I37=1,"Together",J37=1,"Widow")</f>
        <v>Single</v>
      </c>
      <c r="Q37" s="5" t="str" cm="1">
        <f t="array" ref="Q37">_xlfn.IFS(K37=1,"Basic",L37=1,"Graduate",M37=1,"Master",N37=1,"PhD",TRUE,"Otherwise")</f>
        <v>Graduate</v>
      </c>
    </row>
    <row r="38" spans="1:17">
      <c r="A38">
        <v>1108</v>
      </c>
      <c r="B38">
        <v>190765</v>
      </c>
      <c r="C38">
        <v>0</v>
      </c>
      <c r="D38">
        <v>0</v>
      </c>
      <c r="E38">
        <v>50</v>
      </c>
      <c r="F38">
        <v>0</v>
      </c>
      <c r="G38">
        <v>1</v>
      </c>
      <c r="H38">
        <v>0</v>
      </c>
      <c r="I38">
        <v>0</v>
      </c>
      <c r="J38">
        <v>0</v>
      </c>
      <c r="K38">
        <v>0</v>
      </c>
      <c r="L38">
        <v>1</v>
      </c>
      <c r="M38">
        <v>0</v>
      </c>
      <c r="N38">
        <v>0</v>
      </c>
      <c r="O38" t="s">
        <v>34</v>
      </c>
      <c r="P38" s="5" t="str" cm="1">
        <f t="array" ref="P38">_xlfn.IFS(F38=1,"Divorced",G38=1,"Married",H38=1,"Single",I38=1,"Together",J38=1,"Widow")</f>
        <v>Married</v>
      </c>
      <c r="Q38" s="5" t="str" cm="1">
        <f t="array" ref="Q38">_xlfn.IFS(K38=1,"Basic",L38=1,"Graduate",M38=1,"Master",N38=1,"PhD",TRUE,"Otherwise")</f>
        <v>Graduate</v>
      </c>
    </row>
    <row r="39" spans="1:17">
      <c r="A39">
        <v>2242</v>
      </c>
      <c r="B39">
        <v>190687</v>
      </c>
      <c r="C39">
        <v>0</v>
      </c>
      <c r="D39">
        <v>0</v>
      </c>
      <c r="E39">
        <v>37</v>
      </c>
      <c r="F39">
        <v>1</v>
      </c>
      <c r="G39">
        <v>0</v>
      </c>
      <c r="H39">
        <v>0</v>
      </c>
      <c r="I39">
        <v>0</v>
      </c>
      <c r="J39">
        <v>0</v>
      </c>
      <c r="K39">
        <v>0</v>
      </c>
      <c r="L39">
        <v>0</v>
      </c>
      <c r="M39">
        <v>0</v>
      </c>
      <c r="N39">
        <v>1</v>
      </c>
      <c r="O39" t="s">
        <v>34</v>
      </c>
      <c r="P39" s="5" t="str" cm="1">
        <f t="array" ref="P39">_xlfn.IFS(F39=1,"Divorced",G39=1,"Married",H39=1,"Single",I39=1,"Together",J39=1,"Widow")</f>
        <v>Divorced</v>
      </c>
      <c r="Q39" s="5" t="str" cm="1">
        <f t="array" ref="Q39">_xlfn.IFS(K39=1,"Basic",L39=1,"Graduate",M39=1,"Master",N39=1,"PhD",TRUE,"Otherwise")</f>
        <v>PhD</v>
      </c>
    </row>
    <row r="40" spans="1:17">
      <c r="A40">
        <v>2160</v>
      </c>
      <c r="B40">
        <v>190638</v>
      </c>
      <c r="C40">
        <v>0</v>
      </c>
      <c r="D40">
        <v>0</v>
      </c>
      <c r="E40">
        <v>29</v>
      </c>
      <c r="F40">
        <v>0</v>
      </c>
      <c r="G40">
        <v>0</v>
      </c>
      <c r="H40">
        <v>1</v>
      </c>
      <c r="I40">
        <v>0</v>
      </c>
      <c r="J40">
        <v>0</v>
      </c>
      <c r="K40">
        <v>0</v>
      </c>
      <c r="L40">
        <v>0</v>
      </c>
      <c r="M40">
        <v>1</v>
      </c>
      <c r="N40">
        <v>0</v>
      </c>
      <c r="O40" t="s">
        <v>28</v>
      </c>
      <c r="P40" s="5" t="str" cm="1">
        <f t="array" ref="P40">_xlfn.IFS(F40=1,"Divorced",G40=1,"Married",H40=1,"Single",I40=1,"Together",J40=1,"Widow")</f>
        <v>Single</v>
      </c>
      <c r="Q40" s="5" t="str" cm="1">
        <f t="array" ref="Q40">_xlfn.IFS(K40=1,"Basic",L40=1,"Graduate",M40=1,"Master",N40=1,"PhD",TRUE,"Otherwise")</f>
        <v>Master</v>
      </c>
    </row>
    <row r="41" spans="1:17">
      <c r="A41">
        <v>2548</v>
      </c>
      <c r="B41">
        <v>190638</v>
      </c>
      <c r="C41">
        <v>0</v>
      </c>
      <c r="D41">
        <v>0</v>
      </c>
      <c r="E41">
        <v>29</v>
      </c>
      <c r="F41">
        <v>0</v>
      </c>
      <c r="G41">
        <v>0</v>
      </c>
      <c r="H41">
        <v>1</v>
      </c>
      <c r="I41">
        <v>0</v>
      </c>
      <c r="J41">
        <v>0</v>
      </c>
      <c r="K41">
        <v>0</v>
      </c>
      <c r="L41">
        <v>0</v>
      </c>
      <c r="M41">
        <v>1</v>
      </c>
      <c r="N41">
        <v>0</v>
      </c>
      <c r="O41" t="s">
        <v>34</v>
      </c>
      <c r="P41" s="5" t="str" cm="1">
        <f t="array" ref="P41">_xlfn.IFS(F41=1,"Divorced",G41=1,"Married",H41=1,"Single",I41=1,"Together",J41=1,"Widow")</f>
        <v>Single</v>
      </c>
      <c r="Q41" s="5" t="str" cm="1">
        <f t="array" ref="Q41">_xlfn.IFS(K41=1,"Basic",L41=1,"Graduate",M41=1,"Master",N41=1,"PhD",TRUE,"Otherwise")</f>
        <v>Master</v>
      </c>
    </row>
    <row r="42" spans="1:17">
      <c r="A42">
        <v>2783</v>
      </c>
      <c r="B42">
        <v>190369</v>
      </c>
      <c r="C42">
        <v>0</v>
      </c>
      <c r="D42">
        <v>0</v>
      </c>
      <c r="E42">
        <v>64</v>
      </c>
      <c r="F42">
        <v>0</v>
      </c>
      <c r="G42">
        <v>1</v>
      </c>
      <c r="H42">
        <v>0</v>
      </c>
      <c r="I42">
        <v>0</v>
      </c>
      <c r="J42">
        <v>0</v>
      </c>
      <c r="K42">
        <v>0</v>
      </c>
      <c r="L42">
        <v>1</v>
      </c>
      <c r="M42">
        <v>0</v>
      </c>
      <c r="N42">
        <v>0</v>
      </c>
      <c r="O42" t="s">
        <v>17</v>
      </c>
      <c r="P42" s="5" t="str" cm="1">
        <f t="array" ref="P42">_xlfn.IFS(F42=1,"Divorced",G42=1,"Married",H42=1,"Single",I42=1,"Together",J42=1,"Widow")</f>
        <v>Married</v>
      </c>
      <c r="Q42" s="5" t="str" cm="1">
        <f t="array" ref="Q42">_xlfn.IFS(K42=1,"Basic",L42=1,"Graduate",M42=1,"Master",N42=1,"PhD",TRUE,"Otherwise")</f>
        <v>Graduate</v>
      </c>
    </row>
    <row r="43" spans="1:17">
      <c r="A43">
        <v>1374</v>
      </c>
      <c r="B43">
        <v>190300</v>
      </c>
      <c r="C43">
        <v>0</v>
      </c>
      <c r="D43">
        <v>0</v>
      </c>
      <c r="E43">
        <v>41</v>
      </c>
      <c r="F43">
        <v>0</v>
      </c>
      <c r="G43">
        <v>0</v>
      </c>
      <c r="H43">
        <v>0</v>
      </c>
      <c r="I43">
        <v>1</v>
      </c>
      <c r="J43">
        <v>0</v>
      </c>
      <c r="K43">
        <v>0</v>
      </c>
      <c r="L43">
        <v>1</v>
      </c>
      <c r="M43">
        <v>0</v>
      </c>
      <c r="N43">
        <v>0</v>
      </c>
      <c r="O43" t="s">
        <v>28</v>
      </c>
      <c r="P43" s="5" t="str" cm="1">
        <f t="array" ref="P43">_xlfn.IFS(F43=1,"Divorced",G43=1,"Married",H43=1,"Single",I43=1,"Together",J43=1,"Widow")</f>
        <v>Together</v>
      </c>
      <c r="Q43" s="5" t="str" cm="1">
        <f t="array" ref="Q43">_xlfn.IFS(K43=1,"Basic",L43=1,"Graduate",M43=1,"Master",N43=1,"PhD",TRUE,"Otherwise")</f>
        <v>Graduate</v>
      </c>
    </row>
    <row r="44" spans="1:17">
      <c r="A44">
        <v>2697</v>
      </c>
      <c r="B44">
        <v>190273</v>
      </c>
      <c r="C44">
        <v>0</v>
      </c>
      <c r="D44">
        <v>0</v>
      </c>
      <c r="E44">
        <v>29</v>
      </c>
      <c r="F44">
        <v>0</v>
      </c>
      <c r="G44">
        <v>0</v>
      </c>
      <c r="H44">
        <v>1</v>
      </c>
      <c r="I44">
        <v>0</v>
      </c>
      <c r="J44">
        <v>0</v>
      </c>
      <c r="K44">
        <v>0</v>
      </c>
      <c r="L44">
        <v>1</v>
      </c>
      <c r="M44">
        <v>0</v>
      </c>
      <c r="N44">
        <v>0</v>
      </c>
      <c r="O44" t="s">
        <v>19</v>
      </c>
      <c r="P44" s="5" t="str" cm="1">
        <f t="array" ref="P44">_xlfn.IFS(F44=1,"Divorced",G44=1,"Married",H44=1,"Single",I44=1,"Together",J44=1,"Widow")</f>
        <v>Single</v>
      </c>
      <c r="Q44" s="5" t="str" cm="1">
        <f t="array" ref="Q44">_xlfn.IFS(K44=1,"Basic",L44=1,"Graduate",M44=1,"Master",N44=1,"PhD",TRUE,"Otherwise")</f>
        <v>Graduate</v>
      </c>
    </row>
    <row r="45" spans="1:17">
      <c r="A45">
        <v>1684</v>
      </c>
      <c r="B45">
        <v>190247</v>
      </c>
      <c r="C45">
        <v>0</v>
      </c>
      <c r="D45">
        <v>0</v>
      </c>
      <c r="E45">
        <v>32</v>
      </c>
      <c r="F45">
        <v>0</v>
      </c>
      <c r="G45">
        <v>0</v>
      </c>
      <c r="H45">
        <v>1</v>
      </c>
      <c r="I45">
        <v>0</v>
      </c>
      <c r="J45">
        <v>0</v>
      </c>
      <c r="K45">
        <v>0</v>
      </c>
      <c r="L45">
        <v>0</v>
      </c>
      <c r="M45">
        <v>1</v>
      </c>
      <c r="N45">
        <v>0</v>
      </c>
      <c r="O45" t="s">
        <v>34</v>
      </c>
      <c r="P45" s="5" t="str" cm="1">
        <f t="array" ref="P45">_xlfn.IFS(F45=1,"Divorced",G45=1,"Married",H45=1,"Single",I45=1,"Together",J45=1,"Widow")</f>
        <v>Single</v>
      </c>
      <c r="Q45" s="5" t="str" cm="1">
        <f t="array" ref="Q45">_xlfn.IFS(K45=1,"Basic",L45=1,"Graduate",M45=1,"Master",N45=1,"PhD",TRUE,"Otherwise")</f>
        <v>Master</v>
      </c>
    </row>
    <row r="46" spans="1:17">
      <c r="A46">
        <v>2577</v>
      </c>
      <c r="B46">
        <v>190226</v>
      </c>
      <c r="C46">
        <v>0</v>
      </c>
      <c r="D46">
        <v>0</v>
      </c>
      <c r="E46">
        <v>64</v>
      </c>
      <c r="F46">
        <v>0</v>
      </c>
      <c r="G46">
        <v>1</v>
      </c>
      <c r="H46">
        <v>0</v>
      </c>
      <c r="I46">
        <v>0</v>
      </c>
      <c r="J46">
        <v>0</v>
      </c>
      <c r="K46">
        <v>0</v>
      </c>
      <c r="L46">
        <v>0</v>
      </c>
      <c r="M46">
        <v>1</v>
      </c>
      <c r="N46">
        <v>0</v>
      </c>
      <c r="O46" t="s">
        <v>19</v>
      </c>
      <c r="P46" s="5" t="str" cm="1">
        <f t="array" ref="P46">_xlfn.IFS(F46=1,"Divorced",G46=1,"Married",H46=1,"Single",I46=1,"Together",J46=1,"Widow")</f>
        <v>Married</v>
      </c>
      <c r="Q46" s="5" t="str" cm="1">
        <f t="array" ref="Q46">_xlfn.IFS(K46=1,"Basic",L46=1,"Graduate",M46=1,"Master",N46=1,"PhD",TRUE,"Otherwise")</f>
        <v>Master</v>
      </c>
    </row>
    <row r="47" spans="1:17">
      <c r="A47">
        <v>3136</v>
      </c>
      <c r="B47">
        <v>190000</v>
      </c>
      <c r="C47">
        <v>0</v>
      </c>
      <c r="D47">
        <v>0</v>
      </c>
      <c r="E47">
        <v>36</v>
      </c>
      <c r="F47">
        <v>0</v>
      </c>
      <c r="G47">
        <v>1</v>
      </c>
      <c r="H47">
        <v>0</v>
      </c>
      <c r="I47">
        <v>0</v>
      </c>
      <c r="J47">
        <v>0</v>
      </c>
      <c r="K47">
        <v>0</v>
      </c>
      <c r="L47">
        <v>1</v>
      </c>
      <c r="M47">
        <v>0</v>
      </c>
      <c r="N47">
        <v>0</v>
      </c>
      <c r="O47" t="s">
        <v>34</v>
      </c>
      <c r="P47" s="5" t="str" cm="1">
        <f t="array" ref="P47">_xlfn.IFS(F47=1,"Divorced",G47=1,"Married",H47=1,"Single",I47=1,"Together",J47=1,"Widow")</f>
        <v>Married</v>
      </c>
      <c r="Q47" s="5" t="str" cm="1">
        <f t="array" ref="Q47">_xlfn.IFS(K47=1,"Basic",L47=1,"Graduate",M47=1,"Master",N47=1,"PhD",TRUE,"Otherwise")</f>
        <v>Graduate</v>
      </c>
    </row>
    <row r="48" spans="1:17">
      <c r="A48">
        <v>1710</v>
      </c>
      <c r="B48">
        <v>189891</v>
      </c>
      <c r="C48">
        <v>0</v>
      </c>
      <c r="D48">
        <v>0</v>
      </c>
      <c r="E48">
        <v>29</v>
      </c>
      <c r="F48">
        <v>0</v>
      </c>
      <c r="G48">
        <v>0</v>
      </c>
      <c r="H48">
        <v>0</v>
      </c>
      <c r="I48">
        <v>1</v>
      </c>
      <c r="J48">
        <v>0</v>
      </c>
      <c r="K48">
        <v>0</v>
      </c>
      <c r="L48">
        <v>1</v>
      </c>
      <c r="M48">
        <v>0</v>
      </c>
      <c r="N48">
        <v>0</v>
      </c>
      <c r="O48" t="s">
        <v>28</v>
      </c>
      <c r="P48" s="5" t="str" cm="1">
        <f t="array" ref="P48">_xlfn.IFS(F48=1,"Divorced",G48=1,"Married",H48=1,"Single",I48=1,"Together",J48=1,"Widow")</f>
        <v>Together</v>
      </c>
      <c r="Q48" s="5" t="str" cm="1">
        <f t="array" ref="Q48">_xlfn.IFS(K48=1,"Basic",L48=1,"Graduate",M48=1,"Master",N48=1,"PhD",TRUE,"Otherwise")</f>
        <v>Graduate</v>
      </c>
    </row>
    <row r="49" spans="1:17">
      <c r="A49">
        <v>1715</v>
      </c>
      <c r="B49">
        <v>189694</v>
      </c>
      <c r="C49">
        <v>1</v>
      </c>
      <c r="D49">
        <v>1</v>
      </c>
      <c r="E49">
        <v>47</v>
      </c>
      <c r="F49">
        <v>1</v>
      </c>
      <c r="G49">
        <v>0</v>
      </c>
      <c r="H49">
        <v>0</v>
      </c>
      <c r="I49">
        <v>0</v>
      </c>
      <c r="J49">
        <v>0</v>
      </c>
      <c r="K49">
        <v>0</v>
      </c>
      <c r="L49">
        <v>1</v>
      </c>
      <c r="M49">
        <v>0</v>
      </c>
      <c r="N49">
        <v>0</v>
      </c>
      <c r="O49" t="s">
        <v>17</v>
      </c>
      <c r="P49" s="5" t="str" cm="1">
        <f t="array" ref="P49">_xlfn.IFS(F49=1,"Divorced",G49=1,"Married",H49=1,"Single",I49=1,"Together",J49=1,"Widow")</f>
        <v>Divorced</v>
      </c>
      <c r="Q49" s="5" t="str" cm="1">
        <f t="array" ref="Q49">_xlfn.IFS(K49=1,"Basic",L49=1,"Graduate",M49=1,"Master",N49=1,"PhD",TRUE,"Otherwise")</f>
        <v>Graduate</v>
      </c>
    </row>
    <row r="50" spans="1:17">
      <c r="A50">
        <v>3158</v>
      </c>
      <c r="B50">
        <v>189616</v>
      </c>
      <c r="C50">
        <v>0</v>
      </c>
      <c r="D50">
        <v>0</v>
      </c>
      <c r="E50">
        <v>37</v>
      </c>
      <c r="F50">
        <v>0</v>
      </c>
      <c r="G50">
        <v>0</v>
      </c>
      <c r="H50">
        <v>1</v>
      </c>
      <c r="I50">
        <v>0</v>
      </c>
      <c r="J50">
        <v>0</v>
      </c>
      <c r="K50">
        <v>0</v>
      </c>
      <c r="L50">
        <v>0</v>
      </c>
      <c r="M50">
        <v>1</v>
      </c>
      <c r="N50">
        <v>0</v>
      </c>
      <c r="O50" t="s">
        <v>32</v>
      </c>
      <c r="P50" s="5" t="str" cm="1">
        <f t="array" ref="P50">_xlfn.IFS(F50=1,"Divorced",G50=1,"Married",H50=1,"Single",I50=1,"Together",J50=1,"Widow")</f>
        <v>Single</v>
      </c>
      <c r="Q50" s="5" t="str" cm="1">
        <f t="array" ref="Q50">_xlfn.IFS(K50=1,"Basic",L50=1,"Graduate",M50=1,"Master",N50=1,"PhD",TRUE,"Otherwise")</f>
        <v>Master</v>
      </c>
    </row>
    <row r="51" spans="1:17">
      <c r="A51">
        <v>1440</v>
      </c>
      <c r="B51">
        <v>189572</v>
      </c>
      <c r="C51">
        <v>0</v>
      </c>
      <c r="D51">
        <v>0</v>
      </c>
      <c r="E51">
        <v>54</v>
      </c>
      <c r="F51">
        <v>0</v>
      </c>
      <c r="G51">
        <v>0</v>
      </c>
      <c r="H51">
        <v>1</v>
      </c>
      <c r="I51">
        <v>0</v>
      </c>
      <c r="J51">
        <v>0</v>
      </c>
      <c r="K51">
        <v>0</v>
      </c>
      <c r="L51">
        <v>0</v>
      </c>
      <c r="M51">
        <v>0</v>
      </c>
      <c r="N51">
        <v>0</v>
      </c>
      <c r="O51" t="s">
        <v>28</v>
      </c>
      <c r="P51" s="5" t="str" cm="1">
        <f t="array" ref="P51">_xlfn.IFS(F51=1,"Divorced",G51=1,"Married",H51=1,"Single",I51=1,"Together",J51=1,"Widow")</f>
        <v>Single</v>
      </c>
      <c r="Q51" s="5" t="str" cm="1">
        <f t="array" ref="Q51">_xlfn.IFS(K51=1,"Basic",L51=1,"Graduate",M51=1,"Master",N51=1,"PhD",TRUE,"Otherwise")</f>
        <v>Otherwise</v>
      </c>
    </row>
    <row r="52" spans="1:17">
      <c r="A52">
        <v>1497</v>
      </c>
      <c r="B52">
        <v>189120</v>
      </c>
      <c r="C52">
        <v>0</v>
      </c>
      <c r="D52">
        <v>0</v>
      </c>
      <c r="E52">
        <v>61</v>
      </c>
      <c r="F52">
        <v>0</v>
      </c>
      <c r="G52">
        <v>0</v>
      </c>
      <c r="H52">
        <v>0</v>
      </c>
      <c r="I52">
        <v>1</v>
      </c>
      <c r="J52">
        <v>0</v>
      </c>
      <c r="K52">
        <v>0</v>
      </c>
      <c r="L52">
        <v>0</v>
      </c>
      <c r="M52">
        <v>1</v>
      </c>
      <c r="N52">
        <v>0</v>
      </c>
      <c r="O52" t="s">
        <v>19</v>
      </c>
      <c r="P52" s="5" t="str" cm="1">
        <f t="array" ref="P52">_xlfn.IFS(F52=1,"Divorced",G52=1,"Married",H52=1,"Single",I52=1,"Together",J52=1,"Widow")</f>
        <v>Together</v>
      </c>
      <c r="Q52" s="5" t="str" cm="1">
        <f t="array" ref="Q52">_xlfn.IFS(K52=1,"Basic",L52=1,"Graduate",M52=1,"Master",N52=1,"PhD",TRUE,"Otherwise")</f>
        <v>Master</v>
      </c>
    </row>
    <row r="53" spans="1:17">
      <c r="A53">
        <v>1101</v>
      </c>
      <c r="B53">
        <v>189058</v>
      </c>
      <c r="C53">
        <v>0</v>
      </c>
      <c r="D53">
        <v>0</v>
      </c>
      <c r="E53">
        <v>60</v>
      </c>
      <c r="F53">
        <v>0</v>
      </c>
      <c r="G53">
        <v>1</v>
      </c>
      <c r="H53">
        <v>0</v>
      </c>
      <c r="I53">
        <v>0</v>
      </c>
      <c r="J53">
        <v>0</v>
      </c>
      <c r="K53">
        <v>0</v>
      </c>
      <c r="L53">
        <v>0</v>
      </c>
      <c r="M53">
        <v>1</v>
      </c>
      <c r="N53">
        <v>0</v>
      </c>
      <c r="O53" t="s">
        <v>19</v>
      </c>
      <c r="P53" s="5" t="str" cm="1">
        <f t="array" ref="P53">_xlfn.IFS(F53=1,"Divorced",G53=1,"Married",H53=1,"Single",I53=1,"Together",J53=1,"Widow")</f>
        <v>Married</v>
      </c>
      <c r="Q53" s="5" t="str" cm="1">
        <f t="array" ref="Q53">_xlfn.IFS(K53=1,"Basic",L53=1,"Graduate",M53=1,"Master",N53=1,"PhD",TRUE,"Otherwise")</f>
        <v>Master</v>
      </c>
    </row>
    <row r="54" spans="1:17">
      <c r="A54">
        <v>2866</v>
      </c>
      <c r="B54">
        <v>188420</v>
      </c>
      <c r="C54">
        <v>0</v>
      </c>
      <c r="D54">
        <v>0</v>
      </c>
      <c r="E54">
        <v>31</v>
      </c>
      <c r="F54">
        <v>0</v>
      </c>
      <c r="G54">
        <v>0</v>
      </c>
      <c r="H54">
        <v>0</v>
      </c>
      <c r="I54">
        <v>1</v>
      </c>
      <c r="J54">
        <v>0</v>
      </c>
      <c r="K54">
        <v>0</v>
      </c>
      <c r="L54">
        <v>0</v>
      </c>
      <c r="M54">
        <v>1</v>
      </c>
      <c r="N54">
        <v>0</v>
      </c>
      <c r="O54" t="s">
        <v>34</v>
      </c>
      <c r="P54" s="5" t="str" cm="1">
        <f t="array" ref="P54">_xlfn.IFS(F54=1,"Divorced",G54=1,"Married",H54=1,"Single",I54=1,"Together",J54=1,"Widow")</f>
        <v>Together</v>
      </c>
      <c r="Q54" s="5" t="str" cm="1">
        <f t="array" ref="Q54">_xlfn.IFS(K54=1,"Basic",L54=1,"Graduate",M54=1,"Master",N54=1,"PhD",TRUE,"Otherwise")</f>
        <v>Master</v>
      </c>
    </row>
    <row r="55" spans="1:17">
      <c r="A55">
        <v>2056</v>
      </c>
      <c r="B55">
        <v>188347</v>
      </c>
      <c r="C55">
        <v>0</v>
      </c>
      <c r="D55">
        <v>0</v>
      </c>
      <c r="E55">
        <v>59</v>
      </c>
      <c r="F55">
        <v>0</v>
      </c>
      <c r="G55">
        <v>0</v>
      </c>
      <c r="H55">
        <v>0</v>
      </c>
      <c r="I55">
        <v>1</v>
      </c>
      <c r="J55">
        <v>0</v>
      </c>
      <c r="K55">
        <v>0</v>
      </c>
      <c r="L55">
        <v>1</v>
      </c>
      <c r="M55">
        <v>0</v>
      </c>
      <c r="N55">
        <v>0</v>
      </c>
      <c r="O55" t="s">
        <v>34</v>
      </c>
      <c r="P55" s="5" t="str" cm="1">
        <f t="array" ref="P55">_xlfn.IFS(F55=1,"Divorced",G55=1,"Married",H55=1,"Single",I55=1,"Together",J55=1,"Widow")</f>
        <v>Together</v>
      </c>
      <c r="Q55" s="5" t="str" cm="1">
        <f t="array" ref="Q55">_xlfn.IFS(K55=1,"Basic",L55=1,"Graduate",M55=1,"Master",N55=1,"PhD",TRUE,"Otherwise")</f>
        <v>Graduate</v>
      </c>
    </row>
    <row r="56" spans="1:17">
      <c r="A56">
        <v>3179</v>
      </c>
      <c r="B56">
        <v>188325</v>
      </c>
      <c r="C56">
        <v>0</v>
      </c>
      <c r="D56">
        <v>0</v>
      </c>
      <c r="E56">
        <v>39</v>
      </c>
      <c r="F56">
        <v>0</v>
      </c>
      <c r="G56">
        <v>0</v>
      </c>
      <c r="H56">
        <v>0</v>
      </c>
      <c r="I56">
        <v>1</v>
      </c>
      <c r="J56">
        <v>0</v>
      </c>
      <c r="K56">
        <v>0</v>
      </c>
      <c r="L56">
        <v>1</v>
      </c>
      <c r="M56">
        <v>0</v>
      </c>
      <c r="N56">
        <v>0</v>
      </c>
      <c r="O56" t="s">
        <v>17</v>
      </c>
      <c r="P56" s="5" t="str" cm="1">
        <f t="array" ref="P56">_xlfn.IFS(F56=1,"Divorced",G56=1,"Married",H56=1,"Single",I56=1,"Together",J56=1,"Widow")</f>
        <v>Together</v>
      </c>
      <c r="Q56" s="5" t="str" cm="1">
        <f t="array" ref="Q56">_xlfn.IFS(K56=1,"Basic",L56=1,"Graduate",M56=1,"Master",N56=1,"PhD",TRUE,"Otherwise")</f>
        <v>Graduate</v>
      </c>
    </row>
    <row r="57" spans="1:17">
      <c r="A57">
        <v>1063</v>
      </c>
      <c r="B57">
        <v>188194</v>
      </c>
      <c r="C57">
        <v>0</v>
      </c>
      <c r="D57">
        <v>1</v>
      </c>
      <c r="E57">
        <v>41</v>
      </c>
      <c r="F57">
        <v>0</v>
      </c>
      <c r="G57">
        <v>0</v>
      </c>
      <c r="H57">
        <v>1</v>
      </c>
      <c r="I57">
        <v>0</v>
      </c>
      <c r="J57">
        <v>0</v>
      </c>
      <c r="K57">
        <v>0</v>
      </c>
      <c r="L57">
        <v>0</v>
      </c>
      <c r="M57">
        <v>0</v>
      </c>
      <c r="N57">
        <v>0</v>
      </c>
      <c r="O57" t="s">
        <v>29</v>
      </c>
      <c r="P57" s="5" t="str" cm="1">
        <f t="array" ref="P57">_xlfn.IFS(F57=1,"Divorced",G57=1,"Married",H57=1,"Single",I57=1,"Together",J57=1,"Widow")</f>
        <v>Single</v>
      </c>
      <c r="Q57" s="5" t="str" cm="1">
        <f t="array" ref="Q57">_xlfn.IFS(K57=1,"Basic",L57=1,"Graduate",M57=1,"Master",N57=1,"PhD",TRUE,"Otherwise")</f>
        <v>Otherwise</v>
      </c>
    </row>
    <row r="58" spans="1:17">
      <c r="A58">
        <v>2314</v>
      </c>
      <c r="B58">
        <v>188097</v>
      </c>
      <c r="C58">
        <v>1</v>
      </c>
      <c r="D58">
        <v>0</v>
      </c>
      <c r="E58">
        <v>42</v>
      </c>
      <c r="F58">
        <v>0</v>
      </c>
      <c r="G58">
        <v>1</v>
      </c>
      <c r="H58">
        <v>0</v>
      </c>
      <c r="I58">
        <v>0</v>
      </c>
      <c r="J58">
        <v>0</v>
      </c>
      <c r="K58">
        <v>0</v>
      </c>
      <c r="L58">
        <v>0</v>
      </c>
      <c r="M58">
        <v>1</v>
      </c>
      <c r="N58">
        <v>0</v>
      </c>
      <c r="O58" t="s">
        <v>34</v>
      </c>
      <c r="P58" s="5" t="str" cm="1">
        <f t="array" ref="P58">_xlfn.IFS(F58=1,"Divorced",G58=1,"Married",H58=1,"Single",I58=1,"Together",J58=1,"Widow")</f>
        <v>Married</v>
      </c>
      <c r="Q58" s="5" t="str" cm="1">
        <f t="array" ref="Q58">_xlfn.IFS(K58=1,"Basic",L58=1,"Graduate",M58=1,"Master",N58=1,"PhD",TRUE,"Otherwise")</f>
        <v>Master</v>
      </c>
    </row>
    <row r="59" spans="1:17">
      <c r="A59">
        <v>1543</v>
      </c>
      <c r="B59">
        <v>187771</v>
      </c>
      <c r="C59">
        <v>0</v>
      </c>
      <c r="D59">
        <v>1</v>
      </c>
      <c r="E59">
        <v>61</v>
      </c>
      <c r="F59">
        <v>0</v>
      </c>
      <c r="G59">
        <v>0</v>
      </c>
      <c r="H59">
        <v>0</v>
      </c>
      <c r="I59">
        <v>1</v>
      </c>
      <c r="J59">
        <v>0</v>
      </c>
      <c r="K59">
        <v>0</v>
      </c>
      <c r="L59">
        <v>1</v>
      </c>
      <c r="M59">
        <v>0</v>
      </c>
      <c r="N59">
        <v>0</v>
      </c>
      <c r="O59" t="s">
        <v>29</v>
      </c>
      <c r="P59" s="5" t="str" cm="1">
        <f t="array" ref="P59">_xlfn.IFS(F59=1,"Divorced",G59=1,"Married",H59=1,"Single",I59=1,"Together",J59=1,"Widow")</f>
        <v>Together</v>
      </c>
      <c r="Q59" s="5" t="str" cm="1">
        <f t="array" ref="Q59">_xlfn.IFS(K59=1,"Basic",L59=1,"Graduate",M59=1,"Master",N59=1,"PhD",TRUE,"Otherwise")</f>
        <v>Graduate</v>
      </c>
    </row>
    <row r="60" spans="1:17">
      <c r="A60">
        <v>1805</v>
      </c>
      <c r="B60">
        <v>187771</v>
      </c>
      <c r="C60">
        <v>0</v>
      </c>
      <c r="D60">
        <v>1</v>
      </c>
      <c r="E60">
        <v>61</v>
      </c>
      <c r="F60">
        <v>0</v>
      </c>
      <c r="G60">
        <v>0</v>
      </c>
      <c r="H60">
        <v>0</v>
      </c>
      <c r="I60">
        <v>1</v>
      </c>
      <c r="J60">
        <v>0</v>
      </c>
      <c r="K60">
        <v>0</v>
      </c>
      <c r="L60">
        <v>1</v>
      </c>
      <c r="M60">
        <v>0</v>
      </c>
      <c r="N60">
        <v>0</v>
      </c>
      <c r="O60" t="s">
        <v>17</v>
      </c>
      <c r="P60" s="5" t="str" cm="1">
        <f t="array" ref="P60">_xlfn.IFS(F60=1,"Divorced",G60=1,"Married",H60=1,"Single",I60=1,"Together",J60=1,"Widow")</f>
        <v>Together</v>
      </c>
      <c r="Q60" s="5" t="str" cm="1">
        <f t="array" ref="Q60">_xlfn.IFS(K60=1,"Basic",L60=1,"Graduate",M60=1,"Master",N60=1,"PhD",TRUE,"Otherwise")</f>
        <v>Graduate</v>
      </c>
    </row>
    <row r="61" spans="1:17">
      <c r="A61">
        <v>2468</v>
      </c>
      <c r="B61">
        <v>187679</v>
      </c>
      <c r="C61">
        <v>0</v>
      </c>
      <c r="D61">
        <v>0</v>
      </c>
      <c r="E61">
        <v>32</v>
      </c>
      <c r="F61">
        <v>0</v>
      </c>
      <c r="G61">
        <v>0</v>
      </c>
      <c r="H61">
        <v>0</v>
      </c>
      <c r="I61">
        <v>1</v>
      </c>
      <c r="J61">
        <v>0</v>
      </c>
      <c r="K61">
        <v>0</v>
      </c>
      <c r="L61">
        <v>1</v>
      </c>
      <c r="M61">
        <v>0</v>
      </c>
      <c r="N61">
        <v>0</v>
      </c>
      <c r="O61" t="s">
        <v>32</v>
      </c>
      <c r="P61" s="5" t="str" cm="1">
        <f t="array" ref="P61">_xlfn.IFS(F61=1,"Divorced",G61=1,"Married",H61=1,"Single",I61=1,"Together",J61=1,"Widow")</f>
        <v>Together</v>
      </c>
      <c r="Q61" s="5" t="str" cm="1">
        <f t="array" ref="Q61">_xlfn.IFS(K61=1,"Basic",L61=1,"Graduate",M61=1,"Master",N61=1,"PhD",TRUE,"Otherwise")</f>
        <v>Graduate</v>
      </c>
    </row>
    <row r="62" spans="1:17">
      <c r="A62">
        <v>1697</v>
      </c>
      <c r="B62">
        <v>187305</v>
      </c>
      <c r="C62">
        <v>0</v>
      </c>
      <c r="D62">
        <v>0</v>
      </c>
      <c r="E62">
        <v>60</v>
      </c>
      <c r="F62">
        <v>1</v>
      </c>
      <c r="G62">
        <v>0</v>
      </c>
      <c r="H62">
        <v>0</v>
      </c>
      <c r="I62">
        <v>0</v>
      </c>
      <c r="J62">
        <v>0</v>
      </c>
      <c r="K62">
        <v>0</v>
      </c>
      <c r="L62">
        <v>0</v>
      </c>
      <c r="M62">
        <v>0</v>
      </c>
      <c r="N62">
        <v>0</v>
      </c>
      <c r="O62" t="s">
        <v>17</v>
      </c>
      <c r="P62" s="5" t="str" cm="1">
        <f t="array" ref="P62">_xlfn.IFS(F62=1,"Divorced",G62=1,"Married",H62=1,"Single",I62=1,"Together",J62=1,"Widow")</f>
        <v>Divorced</v>
      </c>
      <c r="Q62" s="5" t="str" cm="1">
        <f t="array" ref="Q62">_xlfn.IFS(K62=1,"Basic",L62=1,"Graduate",M62=1,"Master",N62=1,"PhD",TRUE,"Otherwise")</f>
        <v>Otherwise</v>
      </c>
    </row>
    <row r="63" spans="1:17">
      <c r="A63">
        <v>1096</v>
      </c>
      <c r="B63">
        <v>187195</v>
      </c>
      <c r="C63">
        <v>0</v>
      </c>
      <c r="D63">
        <v>0</v>
      </c>
      <c r="E63">
        <v>61</v>
      </c>
      <c r="F63">
        <v>0</v>
      </c>
      <c r="G63">
        <v>1</v>
      </c>
      <c r="H63">
        <v>0</v>
      </c>
      <c r="I63">
        <v>0</v>
      </c>
      <c r="J63">
        <v>0</v>
      </c>
      <c r="K63">
        <v>0</v>
      </c>
      <c r="L63">
        <v>1</v>
      </c>
      <c r="M63">
        <v>0</v>
      </c>
      <c r="N63">
        <v>0</v>
      </c>
      <c r="O63" t="s">
        <v>34</v>
      </c>
      <c r="P63" s="5" t="str" cm="1">
        <f t="array" ref="P63">_xlfn.IFS(F63=1,"Divorced",G63=1,"Married",H63=1,"Single",I63=1,"Together",J63=1,"Widow")</f>
        <v>Married</v>
      </c>
      <c r="Q63" s="5" t="str" cm="1">
        <f t="array" ref="Q63">_xlfn.IFS(K63=1,"Basic",L63=1,"Graduate",M63=1,"Master",N63=1,"PhD",TRUE,"Otherwise")</f>
        <v>Graduate</v>
      </c>
    </row>
    <row r="64" spans="1:17">
      <c r="A64">
        <v>2496</v>
      </c>
      <c r="B64">
        <v>187188</v>
      </c>
      <c r="C64">
        <v>0</v>
      </c>
      <c r="D64">
        <v>0</v>
      </c>
      <c r="E64">
        <v>37</v>
      </c>
      <c r="F64">
        <v>0</v>
      </c>
      <c r="G64">
        <v>0</v>
      </c>
      <c r="H64">
        <v>1</v>
      </c>
      <c r="I64">
        <v>0</v>
      </c>
      <c r="J64">
        <v>0</v>
      </c>
      <c r="K64">
        <v>0</v>
      </c>
      <c r="L64">
        <v>0</v>
      </c>
      <c r="M64">
        <v>0</v>
      </c>
      <c r="N64">
        <v>1</v>
      </c>
      <c r="O64" t="s">
        <v>28</v>
      </c>
      <c r="P64" s="5" t="str" cm="1">
        <f t="array" ref="P64">_xlfn.IFS(F64=1,"Divorced",G64=1,"Married",H64=1,"Single",I64=1,"Together",J64=1,"Widow")</f>
        <v>Single</v>
      </c>
      <c r="Q64" s="5" t="str" cm="1">
        <f t="array" ref="Q64">_xlfn.IFS(K64=1,"Basic",L64=1,"Graduate",M64=1,"Master",N64=1,"PhD",TRUE,"Otherwise")</f>
        <v>PhD</v>
      </c>
    </row>
    <row r="65" spans="1:17">
      <c r="A65">
        <v>2057</v>
      </c>
      <c r="B65">
        <v>187171</v>
      </c>
      <c r="C65">
        <v>0</v>
      </c>
      <c r="D65">
        <v>0</v>
      </c>
      <c r="E65">
        <v>39</v>
      </c>
      <c r="F65">
        <v>0</v>
      </c>
      <c r="G65">
        <v>1</v>
      </c>
      <c r="H65">
        <v>0</v>
      </c>
      <c r="I65">
        <v>0</v>
      </c>
      <c r="J65">
        <v>0</v>
      </c>
      <c r="K65">
        <v>0</v>
      </c>
      <c r="L65">
        <v>0</v>
      </c>
      <c r="M65">
        <v>0</v>
      </c>
      <c r="N65">
        <v>1</v>
      </c>
      <c r="O65" t="s">
        <v>17</v>
      </c>
      <c r="P65" s="5" t="str" cm="1">
        <f t="array" ref="P65">_xlfn.IFS(F65=1,"Divorced",G65=1,"Married",H65=1,"Single",I65=1,"Together",J65=1,"Widow")</f>
        <v>Married</v>
      </c>
      <c r="Q65" s="5" t="str" cm="1">
        <f t="array" ref="Q65">_xlfn.IFS(K65=1,"Basic",L65=1,"Graduate",M65=1,"Master",N65=1,"PhD",TRUE,"Otherwise")</f>
        <v>PhD</v>
      </c>
    </row>
    <row r="66" spans="1:17">
      <c r="A66">
        <v>3055</v>
      </c>
      <c r="B66">
        <v>187000</v>
      </c>
      <c r="C66">
        <v>0</v>
      </c>
      <c r="D66">
        <v>0</v>
      </c>
      <c r="E66">
        <v>28</v>
      </c>
      <c r="F66">
        <v>0</v>
      </c>
      <c r="G66">
        <v>1</v>
      </c>
      <c r="H66">
        <v>0</v>
      </c>
      <c r="I66">
        <v>0</v>
      </c>
      <c r="J66">
        <v>0</v>
      </c>
      <c r="K66">
        <v>0</v>
      </c>
      <c r="L66">
        <v>0</v>
      </c>
      <c r="M66">
        <v>0</v>
      </c>
      <c r="N66">
        <v>0</v>
      </c>
      <c r="O66" t="s">
        <v>29</v>
      </c>
      <c r="P66" s="5" t="str" cm="1">
        <f t="array" ref="P66">_xlfn.IFS(F66=1,"Divorced",G66=1,"Married",H66=1,"Single",I66=1,"Together",J66=1,"Widow")</f>
        <v>Married</v>
      </c>
      <c r="Q66" s="5" t="str" cm="1">
        <f t="array" ref="Q66">_xlfn.IFS(K66=1,"Basic",L66=1,"Graduate",M66=1,"Master",N66=1,"PhD",TRUE,"Otherwise")</f>
        <v>Otherwise</v>
      </c>
    </row>
    <row r="67" spans="1:17">
      <c r="A67">
        <v>2862</v>
      </c>
      <c r="B67">
        <v>186979</v>
      </c>
      <c r="C67">
        <v>0</v>
      </c>
      <c r="D67">
        <v>0</v>
      </c>
      <c r="E67">
        <v>49</v>
      </c>
      <c r="F67">
        <v>1</v>
      </c>
      <c r="G67">
        <v>0</v>
      </c>
      <c r="H67">
        <v>0</v>
      </c>
      <c r="I67">
        <v>0</v>
      </c>
      <c r="J67">
        <v>0</v>
      </c>
      <c r="K67">
        <v>0</v>
      </c>
      <c r="L67">
        <v>0</v>
      </c>
      <c r="M67">
        <v>0</v>
      </c>
      <c r="N67">
        <v>1</v>
      </c>
      <c r="O67" t="s">
        <v>28</v>
      </c>
      <c r="P67" s="5" t="str" cm="1">
        <f t="array" ref="P67">_xlfn.IFS(F67=1,"Divorced",G67=1,"Married",H67=1,"Single",I67=1,"Together",J67=1,"Widow")</f>
        <v>Divorced</v>
      </c>
      <c r="Q67" s="5" t="str" cm="1">
        <f t="array" ref="Q67">_xlfn.IFS(K67=1,"Basic",L67=1,"Graduate",M67=1,"Master",N67=1,"PhD",TRUE,"Otherwise")</f>
        <v>PhD</v>
      </c>
    </row>
    <row r="68" spans="1:17">
      <c r="A68">
        <v>1668</v>
      </c>
      <c r="B68">
        <v>186857</v>
      </c>
      <c r="C68">
        <v>0</v>
      </c>
      <c r="D68">
        <v>0</v>
      </c>
      <c r="E68">
        <v>48</v>
      </c>
      <c r="F68">
        <v>0</v>
      </c>
      <c r="G68">
        <v>0</v>
      </c>
      <c r="H68">
        <v>1</v>
      </c>
      <c r="I68">
        <v>0</v>
      </c>
      <c r="J68">
        <v>0</v>
      </c>
      <c r="K68">
        <v>0</v>
      </c>
      <c r="L68">
        <v>0</v>
      </c>
      <c r="M68">
        <v>0</v>
      </c>
      <c r="N68">
        <v>1</v>
      </c>
      <c r="O68" t="s">
        <v>28</v>
      </c>
      <c r="P68" s="5" t="str" cm="1">
        <f t="array" ref="P68">_xlfn.IFS(F68=1,"Divorced",G68=1,"Married",H68=1,"Single",I68=1,"Together",J68=1,"Widow")</f>
        <v>Single</v>
      </c>
      <c r="Q68" s="5" t="str" cm="1">
        <f t="array" ref="Q68">_xlfn.IFS(K68=1,"Basic",L68=1,"Graduate",M68=1,"Master",N68=1,"PhD",TRUE,"Otherwise")</f>
        <v>PhD</v>
      </c>
    </row>
    <row r="69" spans="1:17">
      <c r="A69">
        <v>1865</v>
      </c>
      <c r="B69">
        <v>186857</v>
      </c>
      <c r="C69">
        <v>0</v>
      </c>
      <c r="D69">
        <v>0</v>
      </c>
      <c r="E69">
        <v>48</v>
      </c>
      <c r="F69">
        <v>0</v>
      </c>
      <c r="G69">
        <v>0</v>
      </c>
      <c r="H69">
        <v>1</v>
      </c>
      <c r="I69">
        <v>0</v>
      </c>
      <c r="J69">
        <v>0</v>
      </c>
      <c r="K69">
        <v>0</v>
      </c>
      <c r="L69">
        <v>0</v>
      </c>
      <c r="M69">
        <v>0</v>
      </c>
      <c r="N69">
        <v>1</v>
      </c>
      <c r="O69" t="s">
        <v>17</v>
      </c>
      <c r="P69" s="5" t="str" cm="1">
        <f t="array" ref="P69">_xlfn.IFS(F69=1,"Divorced",G69=1,"Married",H69=1,"Single",I69=1,"Together",J69=1,"Widow")</f>
        <v>Single</v>
      </c>
      <c r="Q69" s="5" t="str" cm="1">
        <f t="array" ref="Q69">_xlfn.IFS(K69=1,"Basic",L69=1,"Graduate",M69=1,"Master",N69=1,"PhD",TRUE,"Otherwise")</f>
        <v>PhD</v>
      </c>
    </row>
    <row r="70" spans="1:17">
      <c r="A70">
        <v>2820</v>
      </c>
      <c r="B70">
        <v>186836</v>
      </c>
      <c r="C70">
        <v>0</v>
      </c>
      <c r="D70">
        <v>0</v>
      </c>
      <c r="E70">
        <v>45</v>
      </c>
      <c r="F70">
        <v>0</v>
      </c>
      <c r="G70">
        <v>1</v>
      </c>
      <c r="H70">
        <v>0</v>
      </c>
      <c r="I70">
        <v>0</v>
      </c>
      <c r="J70">
        <v>0</v>
      </c>
      <c r="K70">
        <v>0</v>
      </c>
      <c r="L70">
        <v>0</v>
      </c>
      <c r="M70">
        <v>0</v>
      </c>
      <c r="N70">
        <v>1</v>
      </c>
      <c r="O70" t="s">
        <v>28</v>
      </c>
      <c r="P70" s="5" t="str" cm="1">
        <f t="array" ref="P70">_xlfn.IFS(F70=1,"Divorced",G70=1,"Married",H70=1,"Single",I70=1,"Together",J70=1,"Widow")</f>
        <v>Married</v>
      </c>
      <c r="Q70" s="5" t="str" cm="1">
        <f t="array" ref="Q70">_xlfn.IFS(K70=1,"Basic",L70=1,"Graduate",M70=1,"Master",N70=1,"PhD",TRUE,"Otherwise")</f>
        <v>PhD</v>
      </c>
    </row>
    <row r="71" spans="1:17">
      <c r="A71">
        <v>1186</v>
      </c>
      <c r="B71">
        <v>186718</v>
      </c>
      <c r="C71">
        <v>0</v>
      </c>
      <c r="D71">
        <v>0</v>
      </c>
      <c r="E71">
        <v>66</v>
      </c>
      <c r="F71">
        <v>0</v>
      </c>
      <c r="G71">
        <v>1</v>
      </c>
      <c r="H71">
        <v>0</v>
      </c>
      <c r="I71">
        <v>0</v>
      </c>
      <c r="J71">
        <v>0</v>
      </c>
      <c r="K71">
        <v>0</v>
      </c>
      <c r="L71">
        <v>1</v>
      </c>
      <c r="M71">
        <v>0</v>
      </c>
      <c r="N71">
        <v>0</v>
      </c>
      <c r="O71" t="s">
        <v>34</v>
      </c>
      <c r="P71" s="5" t="str" cm="1">
        <f t="array" ref="P71">_xlfn.IFS(F71=1,"Divorced",G71=1,"Married",H71=1,"Single",I71=1,"Together",J71=1,"Widow")</f>
        <v>Married</v>
      </c>
      <c r="Q71" s="5" t="str" cm="1">
        <f t="array" ref="Q71">_xlfn.IFS(K71=1,"Basic",L71=1,"Graduate",M71=1,"Master",N71=1,"PhD",TRUE,"Otherwise")</f>
        <v>Graduate</v>
      </c>
    </row>
    <row r="72" spans="1:17">
      <c r="A72">
        <v>2646</v>
      </c>
      <c r="B72">
        <v>186610</v>
      </c>
      <c r="C72">
        <v>0</v>
      </c>
      <c r="D72">
        <v>0</v>
      </c>
      <c r="E72">
        <v>69</v>
      </c>
      <c r="F72">
        <v>0</v>
      </c>
      <c r="G72">
        <v>0</v>
      </c>
      <c r="H72">
        <v>0</v>
      </c>
      <c r="I72">
        <v>1</v>
      </c>
      <c r="J72">
        <v>0</v>
      </c>
      <c r="K72">
        <v>0</v>
      </c>
      <c r="L72">
        <v>1</v>
      </c>
      <c r="M72">
        <v>0</v>
      </c>
      <c r="N72">
        <v>0</v>
      </c>
      <c r="O72" t="s">
        <v>28</v>
      </c>
      <c r="P72" s="5" t="str" cm="1">
        <f t="array" ref="P72">_xlfn.IFS(F72=1,"Divorced",G72=1,"Married",H72=1,"Single",I72=1,"Together",J72=1,"Widow")</f>
        <v>Together</v>
      </c>
      <c r="Q72" s="5" t="str" cm="1">
        <f t="array" ref="Q72">_xlfn.IFS(K72=1,"Basic",L72=1,"Graduate",M72=1,"Master",N72=1,"PhD",TRUE,"Otherwise")</f>
        <v>Graduate</v>
      </c>
    </row>
    <row r="73" spans="1:17">
      <c r="A73">
        <v>2672</v>
      </c>
      <c r="B73">
        <v>186580</v>
      </c>
      <c r="C73">
        <v>0</v>
      </c>
      <c r="D73">
        <v>0</v>
      </c>
      <c r="E73">
        <v>37</v>
      </c>
      <c r="F73">
        <v>0</v>
      </c>
      <c r="G73">
        <v>1</v>
      </c>
      <c r="H73">
        <v>0</v>
      </c>
      <c r="I73">
        <v>0</v>
      </c>
      <c r="J73">
        <v>0</v>
      </c>
      <c r="K73">
        <v>0</v>
      </c>
      <c r="L73">
        <v>0</v>
      </c>
      <c r="M73">
        <v>0</v>
      </c>
      <c r="N73">
        <v>1</v>
      </c>
      <c r="O73" t="s">
        <v>32</v>
      </c>
      <c r="P73" s="5" t="str" cm="1">
        <f t="array" ref="P73">_xlfn.IFS(F73=1,"Divorced",G73=1,"Married",H73=1,"Single",I73=1,"Together",J73=1,"Widow")</f>
        <v>Married</v>
      </c>
      <c r="Q73" s="5" t="str" cm="1">
        <f t="array" ref="Q73">_xlfn.IFS(K73=1,"Basic",L73=1,"Graduate",M73=1,"Master",N73=1,"PhD",TRUE,"Otherwise")</f>
        <v>PhD</v>
      </c>
    </row>
    <row r="74" spans="1:17">
      <c r="A74">
        <v>1887</v>
      </c>
      <c r="B74">
        <v>186429</v>
      </c>
      <c r="C74">
        <v>0</v>
      </c>
      <c r="D74">
        <v>0</v>
      </c>
      <c r="E74">
        <v>59</v>
      </c>
      <c r="F74">
        <v>0</v>
      </c>
      <c r="G74">
        <v>0</v>
      </c>
      <c r="H74">
        <v>1</v>
      </c>
      <c r="I74">
        <v>0</v>
      </c>
      <c r="J74">
        <v>0</v>
      </c>
      <c r="K74">
        <v>0</v>
      </c>
      <c r="L74">
        <v>1</v>
      </c>
      <c r="M74">
        <v>0</v>
      </c>
      <c r="N74">
        <v>0</v>
      </c>
      <c r="O74" t="s">
        <v>19</v>
      </c>
      <c r="P74" s="5" t="str" cm="1">
        <f t="array" ref="P74">_xlfn.IFS(F74=1,"Divorced",G74=1,"Married",H74=1,"Single",I74=1,"Together",J74=1,"Widow")</f>
        <v>Single</v>
      </c>
      <c r="Q74" s="5" t="str" cm="1">
        <f t="array" ref="Q74">_xlfn.IFS(K74=1,"Basic",L74=1,"Graduate",M74=1,"Master",N74=1,"PhD",TRUE,"Otherwise")</f>
        <v>Graduate</v>
      </c>
    </row>
    <row r="75" spans="1:17">
      <c r="A75">
        <v>1859</v>
      </c>
      <c r="B75">
        <v>186424</v>
      </c>
      <c r="C75">
        <v>0</v>
      </c>
      <c r="D75">
        <v>0</v>
      </c>
      <c r="E75">
        <v>64</v>
      </c>
      <c r="F75">
        <v>0</v>
      </c>
      <c r="G75">
        <v>0</v>
      </c>
      <c r="H75">
        <v>1</v>
      </c>
      <c r="I75">
        <v>0</v>
      </c>
      <c r="J75">
        <v>0</v>
      </c>
      <c r="K75">
        <v>0</v>
      </c>
      <c r="L75">
        <v>0</v>
      </c>
      <c r="M75">
        <v>1</v>
      </c>
      <c r="N75">
        <v>0</v>
      </c>
      <c r="O75" t="s">
        <v>17</v>
      </c>
      <c r="P75" s="5" t="str" cm="1">
        <f t="array" ref="P75">_xlfn.IFS(F75=1,"Divorced",G75=1,"Married",H75=1,"Single",I75=1,"Together",J75=1,"Widow")</f>
        <v>Single</v>
      </c>
      <c r="Q75" s="5" t="str" cm="1">
        <f t="array" ref="Q75">_xlfn.IFS(K75=1,"Basic",L75=1,"Graduate",M75=1,"Master",N75=1,"PhD",TRUE,"Otherwise")</f>
        <v>Master</v>
      </c>
    </row>
    <row r="76" spans="1:17">
      <c r="A76">
        <v>2107</v>
      </c>
      <c r="B76">
        <v>186358</v>
      </c>
      <c r="C76">
        <v>1</v>
      </c>
      <c r="D76">
        <v>1</v>
      </c>
      <c r="E76">
        <v>54</v>
      </c>
      <c r="F76">
        <v>0</v>
      </c>
      <c r="G76">
        <v>0</v>
      </c>
      <c r="H76">
        <v>1</v>
      </c>
      <c r="I76">
        <v>0</v>
      </c>
      <c r="J76">
        <v>0</v>
      </c>
      <c r="K76">
        <v>0</v>
      </c>
      <c r="L76">
        <v>1</v>
      </c>
      <c r="M76">
        <v>0</v>
      </c>
      <c r="N76">
        <v>0</v>
      </c>
      <c r="O76" t="s">
        <v>29</v>
      </c>
      <c r="P76" s="5" t="str" cm="1">
        <f t="array" ref="P76">_xlfn.IFS(F76=1,"Divorced",G76=1,"Married",H76=1,"Single",I76=1,"Together",J76=1,"Widow")</f>
        <v>Single</v>
      </c>
      <c r="Q76" s="5" t="str" cm="1">
        <f t="array" ref="Q76">_xlfn.IFS(K76=1,"Basic",L76=1,"Graduate",M76=1,"Master",N76=1,"PhD",TRUE,"Otherwise")</f>
        <v>Graduate</v>
      </c>
    </row>
    <row r="77" spans="1:17">
      <c r="A77">
        <v>1132</v>
      </c>
      <c r="B77">
        <v>186111</v>
      </c>
      <c r="C77">
        <v>0</v>
      </c>
      <c r="D77">
        <v>0</v>
      </c>
      <c r="E77">
        <v>58</v>
      </c>
      <c r="F77">
        <v>0</v>
      </c>
      <c r="G77">
        <v>1</v>
      </c>
      <c r="H77">
        <v>0</v>
      </c>
      <c r="I77">
        <v>0</v>
      </c>
      <c r="J77">
        <v>0</v>
      </c>
      <c r="K77">
        <v>0</v>
      </c>
      <c r="L77">
        <v>1</v>
      </c>
      <c r="M77">
        <v>0</v>
      </c>
      <c r="N77">
        <v>0</v>
      </c>
      <c r="O77" t="s">
        <v>34</v>
      </c>
      <c r="P77" s="5" t="str" cm="1">
        <f t="array" ref="P77">_xlfn.IFS(F77=1,"Divorced",G77=1,"Married",H77=1,"Single",I77=1,"Together",J77=1,"Widow")</f>
        <v>Married</v>
      </c>
      <c r="Q77" s="5" t="str" cm="1">
        <f t="array" ref="Q77">_xlfn.IFS(K77=1,"Basic",L77=1,"Graduate",M77=1,"Master",N77=1,"PhD",TRUE,"Otherwise")</f>
        <v>Graduate</v>
      </c>
    </row>
    <row r="78" spans="1:17">
      <c r="A78">
        <v>1105</v>
      </c>
      <c r="B78">
        <v>186037</v>
      </c>
      <c r="C78">
        <v>0</v>
      </c>
      <c r="D78">
        <v>0</v>
      </c>
      <c r="E78">
        <v>29</v>
      </c>
      <c r="F78">
        <v>0</v>
      </c>
      <c r="G78">
        <v>0</v>
      </c>
      <c r="H78">
        <v>1</v>
      </c>
      <c r="I78">
        <v>0</v>
      </c>
      <c r="J78">
        <v>0</v>
      </c>
      <c r="K78">
        <v>0</v>
      </c>
      <c r="L78">
        <v>1</v>
      </c>
      <c r="M78">
        <v>0</v>
      </c>
      <c r="N78">
        <v>0</v>
      </c>
      <c r="O78" t="s">
        <v>29</v>
      </c>
      <c r="P78" s="5" t="str" cm="1">
        <f t="array" ref="P78">_xlfn.IFS(F78=1,"Divorced",G78=1,"Married",H78=1,"Single",I78=1,"Together",J78=1,"Widow")</f>
        <v>Single</v>
      </c>
      <c r="Q78" s="5" t="str" cm="1">
        <f t="array" ref="Q78">_xlfn.IFS(K78=1,"Basic",L78=1,"Graduate",M78=1,"Master",N78=1,"PhD",TRUE,"Otherwise")</f>
        <v>Graduate</v>
      </c>
    </row>
    <row r="79" spans="1:17">
      <c r="A79">
        <v>2071</v>
      </c>
      <c r="B79">
        <v>185844</v>
      </c>
      <c r="C79">
        <v>0</v>
      </c>
      <c r="D79">
        <v>0</v>
      </c>
      <c r="E79">
        <v>47</v>
      </c>
      <c r="F79">
        <v>0</v>
      </c>
      <c r="G79">
        <v>1</v>
      </c>
      <c r="H79">
        <v>0</v>
      </c>
      <c r="I79">
        <v>0</v>
      </c>
      <c r="J79">
        <v>0</v>
      </c>
      <c r="K79">
        <v>0</v>
      </c>
      <c r="L79">
        <v>0</v>
      </c>
      <c r="M79">
        <v>0</v>
      </c>
      <c r="N79">
        <v>1</v>
      </c>
      <c r="O79" t="s">
        <v>29</v>
      </c>
      <c r="P79" s="5" t="str" cm="1">
        <f t="array" ref="P79">_xlfn.IFS(F79=1,"Divorced",G79=1,"Married",H79=1,"Single",I79=1,"Together",J79=1,"Widow")</f>
        <v>Married</v>
      </c>
      <c r="Q79" s="5" t="str" cm="1">
        <f t="array" ref="Q79">_xlfn.IFS(K79=1,"Basic",L79=1,"Graduate",M79=1,"Master",N79=1,"PhD",TRUE,"Otherwise")</f>
        <v>PhD</v>
      </c>
    </row>
    <row r="80" spans="1:17">
      <c r="A80">
        <v>2944</v>
      </c>
      <c r="B80">
        <v>185738</v>
      </c>
      <c r="C80">
        <v>0</v>
      </c>
      <c r="D80">
        <v>0</v>
      </c>
      <c r="E80">
        <v>42</v>
      </c>
      <c r="F80">
        <v>0</v>
      </c>
      <c r="G80">
        <v>0</v>
      </c>
      <c r="H80">
        <v>0</v>
      </c>
      <c r="I80">
        <v>1</v>
      </c>
      <c r="J80">
        <v>0</v>
      </c>
      <c r="K80">
        <v>0</v>
      </c>
      <c r="L80">
        <v>0</v>
      </c>
      <c r="M80">
        <v>1</v>
      </c>
      <c r="N80">
        <v>0</v>
      </c>
      <c r="O80" t="s">
        <v>34</v>
      </c>
      <c r="P80" s="5" t="str" cm="1">
        <f t="array" ref="P80">_xlfn.IFS(F80=1,"Divorced",G80=1,"Married",H80=1,"Single",I80=1,"Together",J80=1,"Widow")</f>
        <v>Together</v>
      </c>
      <c r="Q80" s="5" t="str" cm="1">
        <f t="array" ref="Q80">_xlfn.IFS(K80=1,"Basic",L80=1,"Graduate",M80=1,"Master",N80=1,"PhD",TRUE,"Otherwise")</f>
        <v>Master</v>
      </c>
    </row>
    <row r="81" spans="1:17">
      <c r="A81">
        <v>1840</v>
      </c>
      <c r="B81">
        <v>185710</v>
      </c>
      <c r="C81">
        <v>0</v>
      </c>
      <c r="D81">
        <v>0</v>
      </c>
      <c r="E81">
        <v>31</v>
      </c>
      <c r="F81">
        <v>0</v>
      </c>
      <c r="G81">
        <v>1</v>
      </c>
      <c r="H81">
        <v>0</v>
      </c>
      <c r="I81">
        <v>0</v>
      </c>
      <c r="J81">
        <v>0</v>
      </c>
      <c r="K81">
        <v>0</v>
      </c>
      <c r="L81">
        <v>0</v>
      </c>
      <c r="M81">
        <v>0</v>
      </c>
      <c r="N81">
        <v>0</v>
      </c>
      <c r="O81" t="s">
        <v>34</v>
      </c>
      <c r="P81" s="5" t="str" cm="1">
        <f t="array" ref="P81">_xlfn.IFS(F81=1,"Divorced",G81=1,"Married",H81=1,"Single",I81=1,"Together",J81=1,"Widow")</f>
        <v>Married</v>
      </c>
      <c r="Q81" s="5" t="str" cm="1">
        <f t="array" ref="Q81">_xlfn.IFS(K81=1,"Basic",L81=1,"Graduate",M81=1,"Master",N81=1,"PhD",TRUE,"Otherwise")</f>
        <v>Otherwise</v>
      </c>
    </row>
    <row r="82" spans="1:17">
      <c r="A82">
        <v>2118</v>
      </c>
      <c r="B82">
        <v>185696</v>
      </c>
      <c r="C82">
        <v>0</v>
      </c>
      <c r="D82">
        <v>0</v>
      </c>
      <c r="E82">
        <v>58</v>
      </c>
      <c r="F82">
        <v>1</v>
      </c>
      <c r="G82">
        <v>0</v>
      </c>
      <c r="H82">
        <v>0</v>
      </c>
      <c r="I82">
        <v>0</v>
      </c>
      <c r="J82">
        <v>0</v>
      </c>
      <c r="K82">
        <v>0</v>
      </c>
      <c r="L82">
        <v>0</v>
      </c>
      <c r="M82">
        <v>0</v>
      </c>
      <c r="N82">
        <v>1</v>
      </c>
      <c r="O82" t="s">
        <v>28</v>
      </c>
      <c r="P82" s="5" t="str" cm="1">
        <f t="array" ref="P82">_xlfn.IFS(F82=1,"Divorced",G82=1,"Married",H82=1,"Single",I82=1,"Together",J82=1,"Widow")</f>
        <v>Divorced</v>
      </c>
      <c r="Q82" s="5" t="str" cm="1">
        <f t="array" ref="Q82">_xlfn.IFS(K82=1,"Basic",L82=1,"Graduate",M82=1,"Master",N82=1,"PhD",TRUE,"Otherwise")</f>
        <v>PhD</v>
      </c>
    </row>
    <row r="83" spans="1:17">
      <c r="A83">
        <v>2329</v>
      </c>
      <c r="B83">
        <v>185696</v>
      </c>
      <c r="C83">
        <v>0</v>
      </c>
      <c r="D83">
        <v>0</v>
      </c>
      <c r="E83">
        <v>58</v>
      </c>
      <c r="F83">
        <v>1</v>
      </c>
      <c r="G83">
        <v>0</v>
      </c>
      <c r="H83">
        <v>0</v>
      </c>
      <c r="I83">
        <v>0</v>
      </c>
      <c r="J83">
        <v>0</v>
      </c>
      <c r="K83">
        <v>0</v>
      </c>
      <c r="L83">
        <v>0</v>
      </c>
      <c r="M83">
        <v>0</v>
      </c>
      <c r="N83">
        <v>1</v>
      </c>
      <c r="O83" t="s">
        <v>29</v>
      </c>
      <c r="P83" s="5" t="str" cm="1">
        <f t="array" ref="P83">_xlfn.IFS(F83=1,"Divorced",G83=1,"Married",H83=1,"Single",I83=1,"Together",J83=1,"Widow")</f>
        <v>Divorced</v>
      </c>
      <c r="Q83" s="5" t="str" cm="1">
        <f t="array" ref="Q83">_xlfn.IFS(K83=1,"Basic",L83=1,"Graduate",M83=1,"Master",N83=1,"PhD",TRUE,"Otherwise")</f>
        <v>PhD</v>
      </c>
    </row>
    <row r="84" spans="1:17">
      <c r="A84">
        <v>1094</v>
      </c>
      <c r="B84">
        <v>185693</v>
      </c>
      <c r="C84">
        <v>0</v>
      </c>
      <c r="D84">
        <v>1</v>
      </c>
      <c r="E84">
        <v>41</v>
      </c>
      <c r="F84">
        <v>0</v>
      </c>
      <c r="G84">
        <v>0</v>
      </c>
      <c r="H84">
        <v>0</v>
      </c>
      <c r="I84">
        <v>1</v>
      </c>
      <c r="J84">
        <v>0</v>
      </c>
      <c r="K84">
        <v>0</v>
      </c>
      <c r="L84">
        <v>1</v>
      </c>
      <c r="M84">
        <v>0</v>
      </c>
      <c r="N84">
        <v>0</v>
      </c>
      <c r="O84" t="s">
        <v>32</v>
      </c>
      <c r="P84" s="5" t="str" cm="1">
        <f t="array" ref="P84">_xlfn.IFS(F84=1,"Divorced",G84=1,"Married",H84=1,"Single",I84=1,"Together",J84=1,"Widow")</f>
        <v>Together</v>
      </c>
      <c r="Q84" s="5" t="str" cm="1">
        <f t="array" ref="Q84">_xlfn.IFS(K84=1,"Basic",L84=1,"Graduate",M84=1,"Master",N84=1,"PhD",TRUE,"Otherwise")</f>
        <v>Graduate</v>
      </c>
    </row>
    <row r="85" spans="1:17">
      <c r="A85">
        <v>1971</v>
      </c>
      <c r="B85">
        <v>185683</v>
      </c>
      <c r="C85">
        <v>0</v>
      </c>
      <c r="D85">
        <v>0</v>
      </c>
      <c r="E85">
        <v>66</v>
      </c>
      <c r="F85">
        <v>1</v>
      </c>
      <c r="G85">
        <v>0</v>
      </c>
      <c r="H85">
        <v>0</v>
      </c>
      <c r="I85">
        <v>0</v>
      </c>
      <c r="J85">
        <v>0</v>
      </c>
      <c r="K85">
        <v>0</v>
      </c>
      <c r="L85">
        <v>1</v>
      </c>
      <c r="M85">
        <v>0</v>
      </c>
      <c r="N85">
        <v>0</v>
      </c>
      <c r="O85" t="s">
        <v>19</v>
      </c>
      <c r="P85" s="5" t="str" cm="1">
        <f t="array" ref="P85">_xlfn.IFS(F85=1,"Divorced",G85=1,"Married",H85=1,"Single",I85=1,"Together",J85=1,"Widow")</f>
        <v>Divorced</v>
      </c>
      <c r="Q85" s="5" t="str" cm="1">
        <f t="array" ref="Q85">_xlfn.IFS(K85=1,"Basic",L85=1,"Graduate",M85=1,"Master",N85=1,"PhD",TRUE,"Otherwise")</f>
        <v>Graduate</v>
      </c>
    </row>
    <row r="86" spans="1:17">
      <c r="A86">
        <v>1530</v>
      </c>
      <c r="B86">
        <v>185620</v>
      </c>
      <c r="C86">
        <v>0</v>
      </c>
      <c r="D86">
        <v>0</v>
      </c>
      <c r="E86">
        <v>56</v>
      </c>
      <c r="F86">
        <v>0</v>
      </c>
      <c r="G86">
        <v>0</v>
      </c>
      <c r="H86">
        <v>0</v>
      </c>
      <c r="I86">
        <v>0</v>
      </c>
      <c r="J86">
        <v>1</v>
      </c>
      <c r="K86">
        <v>0</v>
      </c>
      <c r="L86">
        <v>1</v>
      </c>
      <c r="M86">
        <v>0</v>
      </c>
      <c r="N86">
        <v>0</v>
      </c>
      <c r="O86" t="s">
        <v>28</v>
      </c>
      <c r="P86" s="5" t="str" cm="1">
        <f t="array" ref="P86">_xlfn.IFS(F86=1,"Divorced",G86=1,"Married",H86=1,"Single",I86=1,"Together",J86=1,"Widow")</f>
        <v>Widow</v>
      </c>
      <c r="Q86" s="5" t="str" cm="1">
        <f t="array" ref="Q86">_xlfn.IFS(K86=1,"Basic",L86=1,"Graduate",M86=1,"Master",N86=1,"PhD",TRUE,"Otherwise")</f>
        <v>Graduate</v>
      </c>
    </row>
    <row r="87" spans="1:17">
      <c r="A87">
        <v>2114</v>
      </c>
      <c r="B87">
        <v>185606</v>
      </c>
      <c r="C87">
        <v>0</v>
      </c>
      <c r="D87">
        <v>1</v>
      </c>
      <c r="E87">
        <v>44</v>
      </c>
      <c r="F87">
        <v>0</v>
      </c>
      <c r="G87">
        <v>0</v>
      </c>
      <c r="H87">
        <v>0</v>
      </c>
      <c r="I87">
        <v>1</v>
      </c>
      <c r="J87">
        <v>0</v>
      </c>
      <c r="K87">
        <v>0</v>
      </c>
      <c r="L87">
        <v>1</v>
      </c>
      <c r="M87">
        <v>0</v>
      </c>
      <c r="N87">
        <v>0</v>
      </c>
      <c r="O87" t="s">
        <v>32</v>
      </c>
      <c r="P87" s="5" t="str" cm="1">
        <f t="array" ref="P87">_xlfn.IFS(F87=1,"Divorced",G87=1,"Married",H87=1,"Single",I87=1,"Together",J87=1,"Widow")</f>
        <v>Together</v>
      </c>
      <c r="Q87" s="5" t="str" cm="1">
        <f t="array" ref="Q87">_xlfn.IFS(K87=1,"Basic",L87=1,"Graduate",M87=1,"Master",N87=1,"PhD",TRUE,"Otherwise")</f>
        <v>Graduate</v>
      </c>
    </row>
    <row r="88" spans="1:17">
      <c r="A88">
        <v>2250</v>
      </c>
      <c r="B88">
        <v>185485</v>
      </c>
      <c r="C88">
        <v>0</v>
      </c>
      <c r="D88">
        <v>0</v>
      </c>
      <c r="E88">
        <v>62</v>
      </c>
      <c r="F88">
        <v>0</v>
      </c>
      <c r="G88">
        <v>0</v>
      </c>
      <c r="H88">
        <v>1</v>
      </c>
      <c r="I88">
        <v>0</v>
      </c>
      <c r="J88">
        <v>0</v>
      </c>
      <c r="K88">
        <v>0</v>
      </c>
      <c r="L88">
        <v>0</v>
      </c>
      <c r="M88">
        <v>0</v>
      </c>
      <c r="N88">
        <v>0</v>
      </c>
      <c r="O88" t="s">
        <v>28</v>
      </c>
      <c r="P88" s="5" t="str" cm="1">
        <f t="array" ref="P88">_xlfn.IFS(F88=1,"Divorced",G88=1,"Married",H88=1,"Single",I88=1,"Together",J88=1,"Widow")</f>
        <v>Single</v>
      </c>
      <c r="Q88" s="5" t="str" cm="1">
        <f t="array" ref="Q88">_xlfn.IFS(K88=1,"Basic",L88=1,"Graduate",M88=1,"Master",N88=1,"PhD",TRUE,"Otherwise")</f>
        <v>Otherwise</v>
      </c>
    </row>
    <row r="89" spans="1:17">
      <c r="A89">
        <v>2748</v>
      </c>
      <c r="B89">
        <v>185431</v>
      </c>
      <c r="C89">
        <v>0</v>
      </c>
      <c r="D89">
        <v>0</v>
      </c>
      <c r="E89">
        <v>68</v>
      </c>
      <c r="F89">
        <v>0</v>
      </c>
      <c r="G89">
        <v>0</v>
      </c>
      <c r="H89">
        <v>0</v>
      </c>
      <c r="I89">
        <v>1</v>
      </c>
      <c r="J89">
        <v>0</v>
      </c>
      <c r="K89">
        <v>0</v>
      </c>
      <c r="L89">
        <v>0</v>
      </c>
      <c r="M89">
        <v>0</v>
      </c>
      <c r="N89">
        <v>1</v>
      </c>
      <c r="O89" t="s">
        <v>28</v>
      </c>
      <c r="P89" s="5" t="str" cm="1">
        <f t="array" ref="P89">_xlfn.IFS(F89=1,"Divorced",G89=1,"Married",H89=1,"Single",I89=1,"Together",J89=1,"Widow")</f>
        <v>Together</v>
      </c>
      <c r="Q89" s="5" t="str" cm="1">
        <f t="array" ref="Q89">_xlfn.IFS(K89=1,"Basic",L89=1,"Graduate",M89=1,"Master",N89=1,"PhD",TRUE,"Otherwise")</f>
        <v>PhD</v>
      </c>
    </row>
    <row r="90" spans="1:17">
      <c r="A90">
        <v>1886</v>
      </c>
      <c r="B90">
        <v>185072</v>
      </c>
      <c r="C90">
        <v>0</v>
      </c>
      <c r="D90">
        <v>0</v>
      </c>
      <c r="E90">
        <v>43</v>
      </c>
      <c r="F90">
        <v>0</v>
      </c>
      <c r="G90">
        <v>0</v>
      </c>
      <c r="H90">
        <v>1</v>
      </c>
      <c r="I90">
        <v>0</v>
      </c>
      <c r="J90">
        <v>0</v>
      </c>
      <c r="K90">
        <v>0</v>
      </c>
      <c r="L90">
        <v>1</v>
      </c>
      <c r="M90">
        <v>0</v>
      </c>
      <c r="N90">
        <v>0</v>
      </c>
      <c r="O90" t="s">
        <v>32</v>
      </c>
      <c r="P90" s="5" t="str" cm="1">
        <f t="array" ref="P90">_xlfn.IFS(F90=1,"Divorced",G90=1,"Married",H90=1,"Single",I90=1,"Together",J90=1,"Widow")</f>
        <v>Single</v>
      </c>
      <c r="Q90" s="5" t="str" cm="1">
        <f t="array" ref="Q90">_xlfn.IFS(K90=1,"Basic",L90=1,"Graduate",M90=1,"Master",N90=1,"PhD",TRUE,"Otherwise")</f>
        <v>Graduate</v>
      </c>
    </row>
    <row r="91" spans="1:17">
      <c r="A91">
        <v>2816</v>
      </c>
      <c r="B91">
        <v>184953</v>
      </c>
      <c r="C91">
        <v>0</v>
      </c>
      <c r="D91">
        <v>0</v>
      </c>
      <c r="E91">
        <v>67</v>
      </c>
      <c r="F91">
        <v>0</v>
      </c>
      <c r="G91">
        <v>0</v>
      </c>
      <c r="H91">
        <v>0</v>
      </c>
      <c r="I91">
        <v>0</v>
      </c>
      <c r="J91">
        <v>1</v>
      </c>
      <c r="K91">
        <v>0</v>
      </c>
      <c r="L91">
        <v>0</v>
      </c>
      <c r="M91">
        <v>1</v>
      </c>
      <c r="N91">
        <v>0</v>
      </c>
      <c r="O91" t="s">
        <v>32</v>
      </c>
      <c r="P91" s="5" t="str" cm="1">
        <f t="array" ref="P91">_xlfn.IFS(F91=1,"Divorced",G91=1,"Married",H91=1,"Single",I91=1,"Together",J91=1,"Widow")</f>
        <v>Widow</v>
      </c>
      <c r="Q91" s="5" t="str" cm="1">
        <f t="array" ref="Q91">_xlfn.IFS(K91=1,"Basic",L91=1,"Graduate",M91=1,"Master",N91=1,"PhD",TRUE,"Otherwise")</f>
        <v>Master</v>
      </c>
    </row>
    <row r="92" spans="1:17">
      <c r="A92">
        <v>2218</v>
      </c>
      <c r="B92">
        <v>184906</v>
      </c>
      <c r="C92">
        <v>0</v>
      </c>
      <c r="D92">
        <v>0</v>
      </c>
      <c r="E92">
        <v>48</v>
      </c>
      <c r="F92">
        <v>0</v>
      </c>
      <c r="G92">
        <v>0</v>
      </c>
      <c r="H92">
        <v>0</v>
      </c>
      <c r="I92">
        <v>1</v>
      </c>
      <c r="J92">
        <v>0</v>
      </c>
      <c r="K92">
        <v>0</v>
      </c>
      <c r="L92">
        <v>1</v>
      </c>
      <c r="M92">
        <v>0</v>
      </c>
      <c r="N92">
        <v>0</v>
      </c>
      <c r="O92" t="s">
        <v>34</v>
      </c>
      <c r="P92" s="5" t="str" cm="1">
        <f t="array" ref="P92">_xlfn.IFS(F92=1,"Divorced",G92=1,"Married",H92=1,"Single",I92=1,"Together",J92=1,"Widow")</f>
        <v>Together</v>
      </c>
      <c r="Q92" s="5" t="str" cm="1">
        <f t="array" ref="Q92">_xlfn.IFS(K92=1,"Basic",L92=1,"Graduate",M92=1,"Master",N92=1,"PhD",TRUE,"Otherwise")</f>
        <v>Graduate</v>
      </c>
    </row>
    <row r="93" spans="1:17">
      <c r="A93">
        <v>3094</v>
      </c>
      <c r="B93">
        <v>184906</v>
      </c>
      <c r="C93">
        <v>0</v>
      </c>
      <c r="D93">
        <v>0</v>
      </c>
      <c r="E93">
        <v>48</v>
      </c>
      <c r="F93">
        <v>0</v>
      </c>
      <c r="G93">
        <v>0</v>
      </c>
      <c r="H93">
        <v>0</v>
      </c>
      <c r="I93">
        <v>1</v>
      </c>
      <c r="J93">
        <v>0</v>
      </c>
      <c r="K93">
        <v>0</v>
      </c>
      <c r="L93">
        <v>1</v>
      </c>
      <c r="M93">
        <v>0</v>
      </c>
      <c r="N93">
        <v>0</v>
      </c>
      <c r="O93" t="s">
        <v>34</v>
      </c>
      <c r="P93" s="5" t="str" cm="1">
        <f t="array" ref="P93">_xlfn.IFS(F93=1,"Divorced",G93=1,"Married",H93=1,"Single",I93=1,"Together",J93=1,"Widow")</f>
        <v>Together</v>
      </c>
      <c r="Q93" s="5" t="str" cm="1">
        <f t="array" ref="Q93">_xlfn.IFS(K93=1,"Basic",L93=1,"Graduate",M93=1,"Master",N93=1,"PhD",TRUE,"Otherwise")</f>
        <v>Graduate</v>
      </c>
    </row>
    <row r="94" spans="1:17">
      <c r="A94">
        <v>1414</v>
      </c>
      <c r="B94">
        <v>184865</v>
      </c>
      <c r="C94">
        <v>0</v>
      </c>
      <c r="D94">
        <v>0</v>
      </c>
      <c r="E94">
        <v>59</v>
      </c>
      <c r="F94">
        <v>0</v>
      </c>
      <c r="G94">
        <v>0</v>
      </c>
      <c r="H94">
        <v>1</v>
      </c>
      <c r="I94">
        <v>0</v>
      </c>
      <c r="J94">
        <v>0</v>
      </c>
      <c r="K94">
        <v>0</v>
      </c>
      <c r="L94">
        <v>0</v>
      </c>
      <c r="M94">
        <v>0</v>
      </c>
      <c r="N94">
        <v>1</v>
      </c>
      <c r="O94" t="s">
        <v>34</v>
      </c>
      <c r="P94" s="5" t="str" cm="1">
        <f t="array" ref="P94">_xlfn.IFS(F94=1,"Divorced",G94=1,"Married",H94=1,"Single",I94=1,"Together",J94=1,"Widow")</f>
        <v>Single</v>
      </c>
      <c r="Q94" s="5" t="str" cm="1">
        <f t="array" ref="Q94">_xlfn.IFS(K94=1,"Basic",L94=1,"Graduate",M94=1,"Master",N94=1,"PhD",TRUE,"Otherwise")</f>
        <v>PhD</v>
      </c>
    </row>
    <row r="95" spans="1:17">
      <c r="A95">
        <v>1331</v>
      </c>
      <c r="B95">
        <v>184835</v>
      </c>
      <c r="C95">
        <v>0</v>
      </c>
      <c r="D95">
        <v>0</v>
      </c>
      <c r="E95">
        <v>50</v>
      </c>
      <c r="F95">
        <v>1</v>
      </c>
      <c r="G95">
        <v>0</v>
      </c>
      <c r="H95">
        <v>0</v>
      </c>
      <c r="I95">
        <v>0</v>
      </c>
      <c r="J95">
        <v>0</v>
      </c>
      <c r="K95">
        <v>0</v>
      </c>
      <c r="L95">
        <v>1</v>
      </c>
      <c r="M95">
        <v>0</v>
      </c>
      <c r="N95">
        <v>0</v>
      </c>
      <c r="O95" t="s">
        <v>17</v>
      </c>
      <c r="P95" s="5" t="str" cm="1">
        <f t="array" ref="P95">_xlfn.IFS(F95=1,"Divorced",G95=1,"Married",H95=1,"Single",I95=1,"Together",J95=1,"Widow")</f>
        <v>Divorced</v>
      </c>
      <c r="Q95" s="5" t="str" cm="1">
        <f t="array" ref="Q95">_xlfn.IFS(K95=1,"Basic",L95=1,"Graduate",M95=1,"Master",N95=1,"PhD",TRUE,"Otherwise")</f>
        <v>Graduate</v>
      </c>
    </row>
    <row r="96" spans="1:17">
      <c r="A96">
        <v>1028</v>
      </c>
      <c r="B96">
        <v>184618</v>
      </c>
      <c r="C96">
        <v>0</v>
      </c>
      <c r="D96">
        <v>0</v>
      </c>
      <c r="E96">
        <v>55</v>
      </c>
      <c r="F96">
        <v>0</v>
      </c>
      <c r="G96">
        <v>1</v>
      </c>
      <c r="H96">
        <v>0</v>
      </c>
      <c r="I96">
        <v>0</v>
      </c>
      <c r="J96">
        <v>0</v>
      </c>
      <c r="K96">
        <v>0</v>
      </c>
      <c r="L96">
        <v>0</v>
      </c>
      <c r="M96">
        <v>0</v>
      </c>
      <c r="N96">
        <v>1</v>
      </c>
      <c r="O96" t="s">
        <v>32</v>
      </c>
      <c r="P96" s="5" t="str" cm="1">
        <f t="array" ref="P96">_xlfn.IFS(F96=1,"Divorced",G96=1,"Married",H96=1,"Single",I96=1,"Together",J96=1,"Widow")</f>
        <v>Married</v>
      </c>
      <c r="Q96" s="5" t="str" cm="1">
        <f t="array" ref="Q96">_xlfn.IFS(K96=1,"Basic",L96=1,"Graduate",M96=1,"Master",N96=1,"PhD",TRUE,"Otherwise")</f>
        <v>PhD</v>
      </c>
    </row>
    <row r="97" spans="1:17">
      <c r="A97">
        <v>2187</v>
      </c>
      <c r="B97">
        <v>184618</v>
      </c>
      <c r="C97">
        <v>0</v>
      </c>
      <c r="D97">
        <v>0</v>
      </c>
      <c r="E97">
        <v>55</v>
      </c>
      <c r="F97">
        <v>0</v>
      </c>
      <c r="G97">
        <v>1</v>
      </c>
      <c r="H97">
        <v>0</v>
      </c>
      <c r="I97">
        <v>0</v>
      </c>
      <c r="J97">
        <v>0</v>
      </c>
      <c r="K97">
        <v>0</v>
      </c>
      <c r="L97">
        <v>0</v>
      </c>
      <c r="M97">
        <v>0</v>
      </c>
      <c r="N97">
        <v>1</v>
      </c>
      <c r="O97" t="s">
        <v>19</v>
      </c>
      <c r="P97" s="5" t="str" cm="1">
        <f t="array" ref="P97">_xlfn.IFS(F97=1,"Divorced",G97=1,"Married",H97=1,"Single",I97=1,"Together",J97=1,"Widow")</f>
        <v>Married</v>
      </c>
      <c r="Q97" s="5" t="str" cm="1">
        <f t="array" ref="Q97">_xlfn.IFS(K97=1,"Basic",L97=1,"Graduate",M97=1,"Master",N97=1,"PhD",TRUE,"Otherwise")</f>
        <v>PhD</v>
      </c>
    </row>
    <row r="98" spans="1:17">
      <c r="A98">
        <v>1619</v>
      </c>
      <c r="B98">
        <v>184574</v>
      </c>
      <c r="C98">
        <v>0</v>
      </c>
      <c r="D98">
        <v>0</v>
      </c>
      <c r="E98">
        <v>68</v>
      </c>
      <c r="F98">
        <v>0</v>
      </c>
      <c r="G98">
        <v>0</v>
      </c>
      <c r="H98">
        <v>1</v>
      </c>
      <c r="I98">
        <v>0</v>
      </c>
      <c r="J98">
        <v>0</v>
      </c>
      <c r="K98">
        <v>0</v>
      </c>
      <c r="L98">
        <v>1</v>
      </c>
      <c r="M98">
        <v>0</v>
      </c>
      <c r="N98">
        <v>0</v>
      </c>
      <c r="O98" t="s">
        <v>17</v>
      </c>
      <c r="P98" s="5" t="str" cm="1">
        <f t="array" ref="P98">_xlfn.IFS(F98=1,"Divorced",G98=1,"Married",H98=1,"Single",I98=1,"Together",J98=1,"Widow")</f>
        <v>Single</v>
      </c>
      <c r="Q98" s="5" t="str" cm="1">
        <f t="array" ref="Q98">_xlfn.IFS(K98=1,"Basic",L98=1,"Graduate",M98=1,"Master",N98=1,"PhD",TRUE,"Otherwise")</f>
        <v>Graduate</v>
      </c>
    </row>
    <row r="99" spans="1:17">
      <c r="A99">
        <v>2068</v>
      </c>
      <c r="B99">
        <v>184460</v>
      </c>
      <c r="C99">
        <v>0</v>
      </c>
      <c r="D99">
        <v>0</v>
      </c>
      <c r="E99">
        <v>62</v>
      </c>
      <c r="F99">
        <v>0</v>
      </c>
      <c r="G99">
        <v>0</v>
      </c>
      <c r="H99">
        <v>0</v>
      </c>
      <c r="I99">
        <v>1</v>
      </c>
      <c r="J99">
        <v>0</v>
      </c>
      <c r="K99">
        <v>0</v>
      </c>
      <c r="L99">
        <v>0</v>
      </c>
      <c r="M99">
        <v>0</v>
      </c>
      <c r="N99">
        <v>1</v>
      </c>
      <c r="O99" t="s">
        <v>34</v>
      </c>
      <c r="P99" s="5" t="str" cm="1">
        <f t="array" ref="P99">_xlfn.IFS(F99=1,"Divorced",G99=1,"Married",H99=1,"Single",I99=1,"Together",J99=1,"Widow")</f>
        <v>Together</v>
      </c>
      <c r="Q99" s="5" t="str" cm="1">
        <f t="array" ref="Q99">_xlfn.IFS(K99=1,"Basic",L99=1,"Graduate",M99=1,"Master",N99=1,"PhD",TRUE,"Otherwise")</f>
        <v>PhD</v>
      </c>
    </row>
    <row r="100" spans="1:17">
      <c r="A100">
        <v>1951</v>
      </c>
      <c r="B100">
        <v>184219</v>
      </c>
      <c r="C100">
        <v>0</v>
      </c>
      <c r="D100">
        <v>0</v>
      </c>
      <c r="E100">
        <v>32</v>
      </c>
      <c r="F100">
        <v>0</v>
      </c>
      <c r="G100">
        <v>1</v>
      </c>
      <c r="H100">
        <v>0</v>
      </c>
      <c r="I100">
        <v>0</v>
      </c>
      <c r="J100">
        <v>0</v>
      </c>
      <c r="K100">
        <v>0</v>
      </c>
      <c r="L100">
        <v>1</v>
      </c>
      <c r="M100">
        <v>0</v>
      </c>
      <c r="N100">
        <v>0</v>
      </c>
      <c r="O100" t="s">
        <v>29</v>
      </c>
      <c r="P100" s="5" t="str" cm="1">
        <f t="array" ref="P100">_xlfn.IFS(F100=1,"Divorced",G100=1,"Married",H100=1,"Single",I100=1,"Together",J100=1,"Widow")</f>
        <v>Married</v>
      </c>
      <c r="Q100" s="5" t="str" cm="1">
        <f t="array" ref="Q100">_xlfn.IFS(K100=1,"Basic",L100=1,"Graduate",M100=1,"Master",N100=1,"PhD",TRUE,"Otherwise")</f>
        <v>Graduate</v>
      </c>
    </row>
    <row r="101" spans="1:17">
      <c r="A101">
        <v>2486</v>
      </c>
      <c r="B101">
        <v>184219</v>
      </c>
      <c r="C101">
        <v>0</v>
      </c>
      <c r="D101">
        <v>0</v>
      </c>
      <c r="E101">
        <v>32</v>
      </c>
      <c r="F101">
        <v>0</v>
      </c>
      <c r="G101">
        <v>1</v>
      </c>
      <c r="H101">
        <v>0</v>
      </c>
      <c r="I101">
        <v>0</v>
      </c>
      <c r="J101">
        <v>0</v>
      </c>
      <c r="K101">
        <v>0</v>
      </c>
      <c r="L101">
        <v>1</v>
      </c>
      <c r="M101">
        <v>0</v>
      </c>
      <c r="N101">
        <v>0</v>
      </c>
      <c r="O101" t="s">
        <v>32</v>
      </c>
      <c r="P101" s="5" t="str" cm="1">
        <f t="array" ref="P101">_xlfn.IFS(F101=1,"Divorced",G101=1,"Married",H101=1,"Single",I101=1,"Together",J101=1,"Widow")</f>
        <v>Married</v>
      </c>
      <c r="Q101" s="5" t="str" cm="1">
        <f t="array" ref="Q101">_xlfn.IFS(K101=1,"Basic",L101=1,"Graduate",M101=1,"Master",N101=1,"PhD",TRUE,"Otherwise")</f>
        <v>Graduate</v>
      </c>
    </row>
    <row r="102" spans="1:17">
      <c r="A102">
        <v>1609</v>
      </c>
      <c r="B102">
        <v>184196</v>
      </c>
      <c r="C102">
        <v>0</v>
      </c>
      <c r="D102">
        <v>1</v>
      </c>
      <c r="E102">
        <v>45</v>
      </c>
      <c r="F102">
        <v>0</v>
      </c>
      <c r="G102">
        <v>0</v>
      </c>
      <c r="H102">
        <v>1</v>
      </c>
      <c r="I102">
        <v>0</v>
      </c>
      <c r="J102">
        <v>0</v>
      </c>
      <c r="K102">
        <v>0</v>
      </c>
      <c r="L102">
        <v>1</v>
      </c>
      <c r="M102">
        <v>0</v>
      </c>
      <c r="N102">
        <v>0</v>
      </c>
      <c r="O102" t="s">
        <v>29</v>
      </c>
      <c r="P102" s="5" t="str" cm="1">
        <f t="array" ref="P102">_xlfn.IFS(F102=1,"Divorced",G102=1,"Married",H102=1,"Single",I102=1,"Together",J102=1,"Widow")</f>
        <v>Single</v>
      </c>
      <c r="Q102" s="5" t="str" cm="1">
        <f t="array" ref="Q102">_xlfn.IFS(K102=1,"Basic",L102=1,"Graduate",M102=1,"Master",N102=1,"PhD",TRUE,"Otherwise")</f>
        <v>Graduate</v>
      </c>
    </row>
    <row r="103" spans="1:17">
      <c r="A103">
        <v>1527</v>
      </c>
      <c r="B103">
        <v>184169</v>
      </c>
      <c r="C103">
        <v>0</v>
      </c>
      <c r="D103">
        <v>0</v>
      </c>
      <c r="E103">
        <v>38</v>
      </c>
      <c r="F103">
        <v>0</v>
      </c>
      <c r="G103">
        <v>1</v>
      </c>
      <c r="H103">
        <v>0</v>
      </c>
      <c r="I103">
        <v>0</v>
      </c>
      <c r="J103">
        <v>0</v>
      </c>
      <c r="K103">
        <v>0</v>
      </c>
      <c r="L103">
        <v>0</v>
      </c>
      <c r="M103">
        <v>0</v>
      </c>
      <c r="N103">
        <v>1</v>
      </c>
      <c r="O103" t="s">
        <v>19</v>
      </c>
      <c r="P103" s="5" t="str" cm="1">
        <f t="array" ref="P103">_xlfn.IFS(F103=1,"Divorced",G103=1,"Married",H103=1,"Single",I103=1,"Together",J103=1,"Widow")</f>
        <v>Married</v>
      </c>
      <c r="Q103" s="5" t="str" cm="1">
        <f t="array" ref="Q103">_xlfn.IFS(K103=1,"Basic",L103=1,"Graduate",M103=1,"Master",N103=1,"PhD",TRUE,"Otherwise")</f>
        <v>PhD</v>
      </c>
    </row>
    <row r="104" spans="1:17">
      <c r="A104">
        <v>1898</v>
      </c>
      <c r="B104">
        <v>184169</v>
      </c>
      <c r="C104">
        <v>0</v>
      </c>
      <c r="D104">
        <v>0</v>
      </c>
      <c r="E104">
        <v>38</v>
      </c>
      <c r="F104">
        <v>0</v>
      </c>
      <c r="G104">
        <v>1</v>
      </c>
      <c r="H104">
        <v>0</v>
      </c>
      <c r="I104">
        <v>0</v>
      </c>
      <c r="J104">
        <v>0</v>
      </c>
      <c r="K104">
        <v>0</v>
      </c>
      <c r="L104">
        <v>0</v>
      </c>
      <c r="M104">
        <v>0</v>
      </c>
      <c r="N104">
        <v>1</v>
      </c>
      <c r="O104" t="s">
        <v>32</v>
      </c>
      <c r="P104" s="5" t="str" cm="1">
        <f t="array" ref="P104">_xlfn.IFS(F104=1,"Divorced",G104=1,"Married",H104=1,"Single",I104=1,"Together",J104=1,"Widow")</f>
        <v>Married</v>
      </c>
      <c r="Q104" s="5" t="str" cm="1">
        <f t="array" ref="Q104">_xlfn.IFS(K104=1,"Basic",L104=1,"Graduate",M104=1,"Master",N104=1,"PhD",TRUE,"Otherwise")</f>
        <v>PhD</v>
      </c>
    </row>
    <row r="105" spans="1:17">
      <c r="A105">
        <v>3155</v>
      </c>
      <c r="B105">
        <v>184117</v>
      </c>
      <c r="C105">
        <v>0</v>
      </c>
      <c r="D105">
        <v>0</v>
      </c>
      <c r="E105">
        <v>64</v>
      </c>
      <c r="F105">
        <v>0</v>
      </c>
      <c r="G105">
        <v>1</v>
      </c>
      <c r="H105">
        <v>0</v>
      </c>
      <c r="I105">
        <v>0</v>
      </c>
      <c r="J105">
        <v>0</v>
      </c>
      <c r="K105">
        <v>0</v>
      </c>
      <c r="L105">
        <v>0</v>
      </c>
      <c r="M105">
        <v>0</v>
      </c>
      <c r="N105">
        <v>1</v>
      </c>
      <c r="O105" t="s">
        <v>17</v>
      </c>
      <c r="P105" s="5" t="str" cm="1">
        <f t="array" ref="P105">_xlfn.IFS(F105=1,"Divorced",G105=1,"Married",H105=1,"Single",I105=1,"Together",J105=1,"Widow")</f>
        <v>Married</v>
      </c>
      <c r="Q105" s="5" t="str" cm="1">
        <f t="array" ref="Q105">_xlfn.IFS(K105=1,"Basic",L105=1,"Graduate",M105=1,"Master",N105=1,"PhD",TRUE,"Otherwise")</f>
        <v>PhD</v>
      </c>
    </row>
    <row r="106" spans="1:17">
      <c r="A106">
        <v>1617</v>
      </c>
      <c r="B106">
        <v>183917</v>
      </c>
      <c r="C106">
        <v>0</v>
      </c>
      <c r="D106">
        <v>0</v>
      </c>
      <c r="E106">
        <v>47</v>
      </c>
      <c r="F106">
        <v>0</v>
      </c>
      <c r="G106">
        <v>0</v>
      </c>
      <c r="H106">
        <v>1</v>
      </c>
      <c r="I106">
        <v>0</v>
      </c>
      <c r="J106">
        <v>0</v>
      </c>
      <c r="K106">
        <v>0</v>
      </c>
      <c r="L106">
        <v>1</v>
      </c>
      <c r="M106">
        <v>0</v>
      </c>
      <c r="N106">
        <v>0</v>
      </c>
      <c r="O106" t="s">
        <v>19</v>
      </c>
      <c r="P106" s="5" t="str" cm="1">
        <f t="array" ref="P106">_xlfn.IFS(F106=1,"Divorced",G106=1,"Married",H106=1,"Single",I106=1,"Together",J106=1,"Widow")</f>
        <v>Single</v>
      </c>
      <c r="Q106" s="5" t="str" cm="1">
        <f t="array" ref="Q106">_xlfn.IFS(K106=1,"Basic",L106=1,"Graduate",M106=1,"Master",N106=1,"PhD",TRUE,"Otherwise")</f>
        <v>Graduate</v>
      </c>
    </row>
    <row r="107" spans="1:17">
      <c r="A107">
        <v>2922</v>
      </c>
      <c r="B107">
        <v>183891</v>
      </c>
      <c r="C107">
        <v>0</v>
      </c>
      <c r="D107">
        <v>1</v>
      </c>
      <c r="E107">
        <v>46</v>
      </c>
      <c r="F107">
        <v>0</v>
      </c>
      <c r="G107">
        <v>1</v>
      </c>
      <c r="H107">
        <v>0</v>
      </c>
      <c r="I107">
        <v>0</v>
      </c>
      <c r="J107">
        <v>0</v>
      </c>
      <c r="K107">
        <v>0</v>
      </c>
      <c r="L107">
        <v>0</v>
      </c>
      <c r="M107">
        <v>1</v>
      </c>
      <c r="N107">
        <v>0</v>
      </c>
      <c r="O107" t="s">
        <v>28</v>
      </c>
      <c r="P107" s="5" t="str" cm="1">
        <f t="array" ref="P107">_xlfn.IFS(F107=1,"Divorced",G107=1,"Married",H107=1,"Single",I107=1,"Together",J107=1,"Widow")</f>
        <v>Married</v>
      </c>
      <c r="Q107" s="5" t="str" cm="1">
        <f t="array" ref="Q107">_xlfn.IFS(K107=1,"Basic",L107=1,"Graduate",M107=1,"Master",N107=1,"PhD",TRUE,"Otherwise")</f>
        <v>Master</v>
      </c>
    </row>
    <row r="108" spans="1:17">
      <c r="A108">
        <v>1726</v>
      </c>
      <c r="B108">
        <v>183844</v>
      </c>
      <c r="C108">
        <v>0</v>
      </c>
      <c r="D108">
        <v>0</v>
      </c>
      <c r="E108">
        <v>68</v>
      </c>
      <c r="F108">
        <v>0</v>
      </c>
      <c r="G108">
        <v>0</v>
      </c>
      <c r="H108">
        <v>0</v>
      </c>
      <c r="I108">
        <v>1</v>
      </c>
      <c r="J108">
        <v>0</v>
      </c>
      <c r="K108">
        <v>0</v>
      </c>
      <c r="L108">
        <v>1</v>
      </c>
      <c r="M108">
        <v>0</v>
      </c>
      <c r="N108">
        <v>0</v>
      </c>
      <c r="O108" t="s">
        <v>34</v>
      </c>
      <c r="P108" s="5" t="str" cm="1">
        <f t="array" ref="P108">_xlfn.IFS(F108=1,"Divorced",G108=1,"Married",H108=1,"Single",I108=1,"Together",J108=1,"Widow")</f>
        <v>Together</v>
      </c>
      <c r="Q108" s="5" t="str" cm="1">
        <f t="array" ref="Q108">_xlfn.IFS(K108=1,"Basic",L108=1,"Graduate",M108=1,"Master",N108=1,"PhD",TRUE,"Otherwise")</f>
        <v>Graduate</v>
      </c>
    </row>
    <row r="109" spans="1:17">
      <c r="A109">
        <v>1988</v>
      </c>
      <c r="B109">
        <v>183844</v>
      </c>
      <c r="C109">
        <v>0</v>
      </c>
      <c r="D109">
        <v>0</v>
      </c>
      <c r="E109">
        <v>68</v>
      </c>
      <c r="F109">
        <v>0</v>
      </c>
      <c r="G109">
        <v>0</v>
      </c>
      <c r="H109">
        <v>0</v>
      </c>
      <c r="I109">
        <v>1</v>
      </c>
      <c r="J109">
        <v>0</v>
      </c>
      <c r="K109">
        <v>0</v>
      </c>
      <c r="L109">
        <v>1</v>
      </c>
      <c r="M109">
        <v>0</v>
      </c>
      <c r="N109">
        <v>0</v>
      </c>
      <c r="O109" t="s">
        <v>32</v>
      </c>
      <c r="P109" s="5" t="str" cm="1">
        <f t="array" ref="P109">_xlfn.IFS(F109=1,"Divorced",G109=1,"Married",H109=1,"Single",I109=1,"Together",J109=1,"Widow")</f>
        <v>Together</v>
      </c>
      <c r="Q109" s="5" t="str" cm="1">
        <f t="array" ref="Q109">_xlfn.IFS(K109=1,"Basic",L109=1,"Graduate",M109=1,"Master",N109=1,"PhD",TRUE,"Otherwise")</f>
        <v>Graduate</v>
      </c>
    </row>
    <row r="110" spans="1:17">
      <c r="A110">
        <v>2443</v>
      </c>
      <c r="B110">
        <v>183844</v>
      </c>
      <c r="C110">
        <v>0</v>
      </c>
      <c r="D110">
        <v>0</v>
      </c>
      <c r="E110">
        <v>68</v>
      </c>
      <c r="F110">
        <v>0</v>
      </c>
      <c r="G110">
        <v>0</v>
      </c>
      <c r="H110">
        <v>0</v>
      </c>
      <c r="I110">
        <v>1</v>
      </c>
      <c r="J110">
        <v>0</v>
      </c>
      <c r="K110">
        <v>0</v>
      </c>
      <c r="L110">
        <v>1</v>
      </c>
      <c r="M110">
        <v>0</v>
      </c>
      <c r="N110">
        <v>0</v>
      </c>
      <c r="O110" t="s">
        <v>29</v>
      </c>
      <c r="P110" s="5" t="str" cm="1">
        <f t="array" ref="P110">_xlfn.IFS(F110=1,"Divorced",G110=1,"Married",H110=1,"Single",I110=1,"Together",J110=1,"Widow")</f>
        <v>Together</v>
      </c>
      <c r="Q110" s="5" t="str" cm="1">
        <f t="array" ref="Q110">_xlfn.IFS(K110=1,"Basic",L110=1,"Graduate",M110=1,"Master",N110=1,"PhD",TRUE,"Otherwise")</f>
        <v>Graduate</v>
      </c>
    </row>
    <row r="111" spans="1:17">
      <c r="A111">
        <v>1165</v>
      </c>
      <c r="B111">
        <v>183837</v>
      </c>
      <c r="C111">
        <v>0</v>
      </c>
      <c r="D111">
        <v>0</v>
      </c>
      <c r="E111">
        <v>72</v>
      </c>
      <c r="F111">
        <v>0</v>
      </c>
      <c r="G111">
        <v>1</v>
      </c>
      <c r="H111">
        <v>0</v>
      </c>
      <c r="I111">
        <v>0</v>
      </c>
      <c r="J111">
        <v>0</v>
      </c>
      <c r="K111">
        <v>0</v>
      </c>
      <c r="L111">
        <v>0</v>
      </c>
      <c r="M111">
        <v>0</v>
      </c>
      <c r="N111">
        <v>1</v>
      </c>
      <c r="O111" t="s">
        <v>29</v>
      </c>
      <c r="P111" s="5" t="str" cm="1">
        <f t="array" ref="P111">_xlfn.IFS(F111=1,"Divorced",G111=1,"Married",H111=1,"Single",I111=1,"Together",J111=1,"Widow")</f>
        <v>Married</v>
      </c>
      <c r="Q111" s="5" t="str" cm="1">
        <f t="array" ref="Q111">_xlfn.IFS(K111=1,"Basic",L111=1,"Graduate",M111=1,"Master",N111=1,"PhD",TRUE,"Otherwise")</f>
        <v>PhD</v>
      </c>
    </row>
    <row r="112" spans="1:17">
      <c r="A112">
        <v>2081</v>
      </c>
      <c r="B112">
        <v>183829</v>
      </c>
      <c r="C112">
        <v>0</v>
      </c>
      <c r="D112">
        <v>0</v>
      </c>
      <c r="E112">
        <v>45</v>
      </c>
      <c r="F112">
        <v>1</v>
      </c>
      <c r="G112">
        <v>0</v>
      </c>
      <c r="H112">
        <v>0</v>
      </c>
      <c r="I112">
        <v>0</v>
      </c>
      <c r="J112">
        <v>0</v>
      </c>
      <c r="K112">
        <v>0</v>
      </c>
      <c r="L112">
        <v>1</v>
      </c>
      <c r="M112">
        <v>0</v>
      </c>
      <c r="N112">
        <v>0</v>
      </c>
      <c r="O112" t="s">
        <v>17</v>
      </c>
      <c r="P112" s="5" t="str" cm="1">
        <f t="array" ref="P112">_xlfn.IFS(F112=1,"Divorced",G112=1,"Married",H112=1,"Single",I112=1,"Together",J112=1,"Widow")</f>
        <v>Divorced</v>
      </c>
      <c r="Q112" s="5" t="str" cm="1">
        <f t="array" ref="Q112">_xlfn.IFS(K112=1,"Basic",L112=1,"Graduate",M112=1,"Master",N112=1,"PhD",TRUE,"Otherwise")</f>
        <v>Graduate</v>
      </c>
    </row>
    <row r="113" spans="1:17">
      <c r="A113">
        <v>2246</v>
      </c>
      <c r="B113">
        <v>183829</v>
      </c>
      <c r="C113">
        <v>0</v>
      </c>
      <c r="D113">
        <v>0</v>
      </c>
      <c r="E113">
        <v>45</v>
      </c>
      <c r="F113">
        <v>1</v>
      </c>
      <c r="G113">
        <v>0</v>
      </c>
      <c r="H113">
        <v>0</v>
      </c>
      <c r="I113">
        <v>0</v>
      </c>
      <c r="J113">
        <v>0</v>
      </c>
      <c r="K113">
        <v>0</v>
      </c>
      <c r="L113">
        <v>1</v>
      </c>
      <c r="M113">
        <v>0</v>
      </c>
      <c r="N113">
        <v>0</v>
      </c>
      <c r="O113" t="s">
        <v>32</v>
      </c>
      <c r="P113" s="5" t="str" cm="1">
        <f t="array" ref="P113">_xlfn.IFS(F113=1,"Divorced",G113=1,"Married",H113=1,"Single",I113=1,"Together",J113=1,"Widow")</f>
        <v>Divorced</v>
      </c>
      <c r="Q113" s="5" t="str" cm="1">
        <f t="array" ref="Q113">_xlfn.IFS(K113=1,"Basic",L113=1,"Graduate",M113=1,"Master",N113=1,"PhD",TRUE,"Otherwise")</f>
        <v>Graduate</v>
      </c>
    </row>
    <row r="114" spans="1:17">
      <c r="A114">
        <v>1205</v>
      </c>
      <c r="B114">
        <v>183790</v>
      </c>
      <c r="C114">
        <v>0</v>
      </c>
      <c r="D114">
        <v>0</v>
      </c>
      <c r="E114">
        <v>72</v>
      </c>
      <c r="F114">
        <v>0</v>
      </c>
      <c r="G114">
        <v>1</v>
      </c>
      <c r="H114">
        <v>0</v>
      </c>
      <c r="I114">
        <v>0</v>
      </c>
      <c r="J114">
        <v>0</v>
      </c>
      <c r="K114">
        <v>0</v>
      </c>
      <c r="L114">
        <v>0</v>
      </c>
      <c r="M114">
        <v>1</v>
      </c>
      <c r="N114">
        <v>0</v>
      </c>
      <c r="O114" t="s">
        <v>17</v>
      </c>
      <c r="P114" s="5" t="str" cm="1">
        <f t="array" ref="P114">_xlfn.IFS(F114=1,"Divorced",G114=1,"Married",H114=1,"Single",I114=1,"Together",J114=1,"Widow")</f>
        <v>Married</v>
      </c>
      <c r="Q114" s="5" t="str" cm="1">
        <f t="array" ref="Q114">_xlfn.IFS(K114=1,"Basic",L114=1,"Graduate",M114=1,"Master",N114=1,"PhD",TRUE,"Otherwise")</f>
        <v>Master</v>
      </c>
    </row>
    <row r="115" spans="1:17">
      <c r="A115">
        <v>1956</v>
      </c>
      <c r="B115">
        <v>183715</v>
      </c>
      <c r="C115">
        <v>0</v>
      </c>
      <c r="D115">
        <v>0</v>
      </c>
      <c r="E115">
        <v>58</v>
      </c>
      <c r="F115">
        <v>0</v>
      </c>
      <c r="G115">
        <v>1</v>
      </c>
      <c r="H115">
        <v>0</v>
      </c>
      <c r="I115">
        <v>0</v>
      </c>
      <c r="J115">
        <v>0</v>
      </c>
      <c r="K115">
        <v>0</v>
      </c>
      <c r="L115">
        <v>1</v>
      </c>
      <c r="M115">
        <v>0</v>
      </c>
      <c r="N115">
        <v>0</v>
      </c>
      <c r="O115" t="s">
        <v>28</v>
      </c>
      <c r="P115" s="5" t="str" cm="1">
        <f t="array" ref="P115">_xlfn.IFS(F115=1,"Divorced",G115=1,"Married",H115=1,"Single",I115=1,"Together",J115=1,"Widow")</f>
        <v>Married</v>
      </c>
      <c r="Q115" s="5" t="str" cm="1">
        <f t="array" ref="Q115">_xlfn.IFS(K115=1,"Basic",L115=1,"Graduate",M115=1,"Master",N115=1,"PhD",TRUE,"Otherwise")</f>
        <v>Graduate</v>
      </c>
    </row>
    <row r="116" spans="1:17">
      <c r="A116">
        <v>1373</v>
      </c>
      <c r="B116">
        <v>183664</v>
      </c>
      <c r="C116">
        <v>1</v>
      </c>
      <c r="D116">
        <v>1</v>
      </c>
      <c r="E116">
        <v>52</v>
      </c>
      <c r="F116">
        <v>1</v>
      </c>
      <c r="G116">
        <v>0</v>
      </c>
      <c r="H116">
        <v>0</v>
      </c>
      <c r="I116">
        <v>0</v>
      </c>
      <c r="J116">
        <v>0</v>
      </c>
      <c r="K116">
        <v>0</v>
      </c>
      <c r="L116">
        <v>0</v>
      </c>
      <c r="M116">
        <v>0</v>
      </c>
      <c r="N116">
        <v>1</v>
      </c>
      <c r="O116" t="s">
        <v>17</v>
      </c>
      <c r="P116" s="5" t="str" cm="1">
        <f t="array" ref="P116">_xlfn.IFS(F116=1,"Divorced",G116=1,"Married",H116=1,"Single",I116=1,"Together",J116=1,"Widow")</f>
        <v>Divorced</v>
      </c>
      <c r="Q116" s="5" t="str" cm="1">
        <f t="array" ref="Q116">_xlfn.IFS(K116=1,"Basic",L116=1,"Graduate",M116=1,"Master",N116=1,"PhD",TRUE,"Otherwise")</f>
        <v>PhD</v>
      </c>
    </row>
    <row r="117" spans="1:17">
      <c r="A117">
        <v>2047</v>
      </c>
      <c r="B117">
        <v>183528</v>
      </c>
      <c r="C117">
        <v>0</v>
      </c>
      <c r="D117">
        <v>0</v>
      </c>
      <c r="E117">
        <v>28</v>
      </c>
      <c r="F117">
        <v>0</v>
      </c>
      <c r="G117">
        <v>0</v>
      </c>
      <c r="H117">
        <v>1</v>
      </c>
      <c r="I117">
        <v>0</v>
      </c>
      <c r="J117">
        <v>0</v>
      </c>
      <c r="K117">
        <v>0</v>
      </c>
      <c r="L117">
        <v>1</v>
      </c>
      <c r="M117">
        <v>0</v>
      </c>
      <c r="N117">
        <v>0</v>
      </c>
      <c r="O117" t="s">
        <v>29</v>
      </c>
      <c r="P117" s="5" t="str" cm="1">
        <f t="array" ref="P117">_xlfn.IFS(F117=1,"Divorced",G117=1,"Married",H117=1,"Single",I117=1,"Together",J117=1,"Widow")</f>
        <v>Single</v>
      </c>
      <c r="Q117" s="5" t="str" cm="1">
        <f t="array" ref="Q117">_xlfn.IFS(K117=1,"Basic",L117=1,"Graduate",M117=1,"Master",N117=1,"PhD",TRUE,"Otherwise")</f>
        <v>Graduate</v>
      </c>
    </row>
    <row r="118" spans="1:17">
      <c r="A118">
        <v>2685</v>
      </c>
      <c r="B118">
        <v>183512</v>
      </c>
      <c r="C118">
        <v>0</v>
      </c>
      <c r="D118">
        <v>0</v>
      </c>
      <c r="E118">
        <v>34</v>
      </c>
      <c r="F118">
        <v>0</v>
      </c>
      <c r="G118">
        <v>1</v>
      </c>
      <c r="H118">
        <v>0</v>
      </c>
      <c r="I118">
        <v>0</v>
      </c>
      <c r="J118">
        <v>0</v>
      </c>
      <c r="K118">
        <v>0</v>
      </c>
      <c r="L118">
        <v>1</v>
      </c>
      <c r="M118">
        <v>0</v>
      </c>
      <c r="N118">
        <v>0</v>
      </c>
      <c r="O118" t="s">
        <v>19</v>
      </c>
      <c r="P118" s="5" t="str" cm="1">
        <f t="array" ref="P118">_xlfn.IFS(F118=1,"Divorced",G118=1,"Married",H118=1,"Single",I118=1,"Together",J118=1,"Widow")</f>
        <v>Married</v>
      </c>
      <c r="Q118" s="5" t="str" cm="1">
        <f t="array" ref="Q118">_xlfn.IFS(K118=1,"Basic",L118=1,"Graduate",M118=1,"Master",N118=1,"PhD",TRUE,"Otherwise")</f>
        <v>Graduate</v>
      </c>
    </row>
    <row r="119" spans="1:17">
      <c r="A119">
        <v>1731</v>
      </c>
      <c r="B119">
        <v>183443</v>
      </c>
      <c r="C119">
        <v>0</v>
      </c>
      <c r="D119">
        <v>0</v>
      </c>
      <c r="E119">
        <v>48</v>
      </c>
      <c r="F119">
        <v>0</v>
      </c>
      <c r="G119">
        <v>0</v>
      </c>
      <c r="H119">
        <v>0</v>
      </c>
      <c r="I119">
        <v>1</v>
      </c>
      <c r="J119">
        <v>0</v>
      </c>
      <c r="K119">
        <v>0</v>
      </c>
      <c r="L119">
        <v>0</v>
      </c>
      <c r="M119">
        <v>0</v>
      </c>
      <c r="N119">
        <v>1</v>
      </c>
      <c r="O119" t="s">
        <v>19</v>
      </c>
      <c r="P119" s="5" t="str" cm="1">
        <f t="array" ref="P119">_xlfn.IFS(F119=1,"Divorced",G119=1,"Married",H119=1,"Single",I119=1,"Together",J119=1,"Widow")</f>
        <v>Together</v>
      </c>
      <c r="Q119" s="5" t="str" cm="1">
        <f t="array" ref="Q119">_xlfn.IFS(K119=1,"Basic",L119=1,"Graduate",M119=1,"Master",N119=1,"PhD",TRUE,"Otherwise")</f>
        <v>PhD</v>
      </c>
    </row>
    <row r="120" spans="1:17">
      <c r="A120">
        <v>3016</v>
      </c>
      <c r="B120">
        <v>183273</v>
      </c>
      <c r="C120">
        <v>1</v>
      </c>
      <c r="D120">
        <v>2</v>
      </c>
      <c r="E120">
        <v>50</v>
      </c>
      <c r="F120">
        <v>0</v>
      </c>
      <c r="G120">
        <v>0</v>
      </c>
      <c r="H120">
        <v>1</v>
      </c>
      <c r="I120">
        <v>0</v>
      </c>
      <c r="J120">
        <v>0</v>
      </c>
      <c r="K120">
        <v>0</v>
      </c>
      <c r="L120">
        <v>1</v>
      </c>
      <c r="M120">
        <v>0</v>
      </c>
      <c r="N120">
        <v>0</v>
      </c>
      <c r="O120" t="s">
        <v>34</v>
      </c>
      <c r="P120" s="5" t="str" cm="1">
        <f t="array" ref="P120">_xlfn.IFS(F120=1,"Divorced",G120=1,"Married",H120=1,"Single",I120=1,"Together",J120=1,"Widow")</f>
        <v>Single</v>
      </c>
      <c r="Q120" s="5" t="str" cm="1">
        <f t="array" ref="Q120">_xlfn.IFS(K120=1,"Basic",L120=1,"Graduate",M120=1,"Master",N120=1,"PhD",TRUE,"Otherwise")</f>
        <v>Graduate</v>
      </c>
    </row>
    <row r="121" spans="1:17">
      <c r="A121">
        <v>2825</v>
      </c>
      <c r="B121">
        <v>183257</v>
      </c>
      <c r="C121">
        <v>0</v>
      </c>
      <c r="D121">
        <v>0</v>
      </c>
      <c r="E121">
        <v>25</v>
      </c>
      <c r="F121">
        <v>0</v>
      </c>
      <c r="G121">
        <v>0</v>
      </c>
      <c r="H121">
        <v>1</v>
      </c>
      <c r="I121">
        <v>0</v>
      </c>
      <c r="J121">
        <v>0</v>
      </c>
      <c r="K121">
        <v>0</v>
      </c>
      <c r="L121">
        <v>0</v>
      </c>
      <c r="M121">
        <v>0</v>
      </c>
      <c r="N121">
        <v>0</v>
      </c>
      <c r="O121" t="s">
        <v>17</v>
      </c>
      <c r="P121" s="5" t="str" cm="1">
        <f t="array" ref="P121">_xlfn.IFS(F121=1,"Divorced",G121=1,"Married",H121=1,"Single",I121=1,"Together",J121=1,"Widow")</f>
        <v>Single</v>
      </c>
      <c r="Q121" s="5" t="str" cm="1">
        <f t="array" ref="Q121">_xlfn.IFS(K121=1,"Basic",L121=1,"Graduate",M121=1,"Master",N121=1,"PhD",TRUE,"Otherwise")</f>
        <v>Otherwise</v>
      </c>
    </row>
    <row r="122" spans="1:17">
      <c r="A122">
        <v>1468</v>
      </c>
      <c r="B122">
        <v>183151</v>
      </c>
      <c r="C122">
        <v>0</v>
      </c>
      <c r="D122">
        <v>0</v>
      </c>
      <c r="E122">
        <v>60</v>
      </c>
      <c r="F122">
        <v>0</v>
      </c>
      <c r="G122">
        <v>0</v>
      </c>
      <c r="H122">
        <v>0</v>
      </c>
      <c r="I122">
        <v>1</v>
      </c>
      <c r="J122">
        <v>0</v>
      </c>
      <c r="K122">
        <v>0</v>
      </c>
      <c r="L122">
        <v>0</v>
      </c>
      <c r="M122">
        <v>1</v>
      </c>
      <c r="N122">
        <v>0</v>
      </c>
      <c r="O122" t="s">
        <v>34</v>
      </c>
      <c r="P122" s="5" t="str" cm="1">
        <f t="array" ref="P122">_xlfn.IFS(F122=1,"Divorced",G122=1,"Married",H122=1,"Single",I122=1,"Together",J122=1,"Widow")</f>
        <v>Together</v>
      </c>
      <c r="Q122" s="5" t="str" cm="1">
        <f t="array" ref="Q122">_xlfn.IFS(K122=1,"Basic",L122=1,"Graduate",M122=1,"Master",N122=1,"PhD",TRUE,"Otherwise")</f>
        <v>Master</v>
      </c>
    </row>
    <row r="123" spans="1:17">
      <c r="A123">
        <v>2269</v>
      </c>
      <c r="B123">
        <v>183151</v>
      </c>
      <c r="C123">
        <v>0</v>
      </c>
      <c r="D123">
        <v>0</v>
      </c>
      <c r="E123">
        <v>48</v>
      </c>
      <c r="F123">
        <v>0</v>
      </c>
      <c r="G123">
        <v>1</v>
      </c>
      <c r="H123">
        <v>0</v>
      </c>
      <c r="I123">
        <v>0</v>
      </c>
      <c r="J123">
        <v>0</v>
      </c>
      <c r="K123">
        <v>0</v>
      </c>
      <c r="L123">
        <v>0</v>
      </c>
      <c r="M123">
        <v>1</v>
      </c>
      <c r="N123">
        <v>0</v>
      </c>
      <c r="O123" t="s">
        <v>29</v>
      </c>
      <c r="P123" s="5" t="str" cm="1">
        <f t="array" ref="P123">_xlfn.IFS(F123=1,"Divorced",G123=1,"Married",H123=1,"Single",I123=1,"Together",J123=1,"Widow")</f>
        <v>Married</v>
      </c>
      <c r="Q123" s="5" t="str" cm="1">
        <f t="array" ref="Q123">_xlfn.IFS(K123=1,"Basic",L123=1,"Graduate",M123=1,"Master",N123=1,"PhD",TRUE,"Otherwise")</f>
        <v>Master</v>
      </c>
    </row>
    <row r="124" spans="1:17">
      <c r="A124">
        <v>2134</v>
      </c>
      <c r="B124">
        <v>183145</v>
      </c>
      <c r="C124">
        <v>0</v>
      </c>
      <c r="D124">
        <v>0</v>
      </c>
      <c r="E124">
        <v>46</v>
      </c>
      <c r="F124">
        <v>0</v>
      </c>
      <c r="G124">
        <v>0</v>
      </c>
      <c r="H124">
        <v>0</v>
      </c>
      <c r="I124">
        <v>1</v>
      </c>
      <c r="J124">
        <v>0</v>
      </c>
      <c r="K124">
        <v>0</v>
      </c>
      <c r="L124">
        <v>1</v>
      </c>
      <c r="M124">
        <v>0</v>
      </c>
      <c r="N124">
        <v>0</v>
      </c>
      <c r="O124" t="s">
        <v>34</v>
      </c>
      <c r="P124" s="5" t="str" cm="1">
        <f t="array" ref="P124">_xlfn.IFS(F124=1,"Divorced",G124=1,"Married",H124=1,"Single",I124=1,"Together",J124=1,"Widow")</f>
        <v>Together</v>
      </c>
      <c r="Q124" s="5" t="str" cm="1">
        <f t="array" ref="Q124">_xlfn.IFS(K124=1,"Basic",L124=1,"Graduate",M124=1,"Master",N124=1,"PhD",TRUE,"Otherwise")</f>
        <v>Graduate</v>
      </c>
    </row>
    <row r="125" spans="1:17">
      <c r="A125">
        <v>1905</v>
      </c>
      <c r="B125">
        <v>183033</v>
      </c>
      <c r="C125">
        <v>1</v>
      </c>
      <c r="D125">
        <v>0</v>
      </c>
      <c r="E125">
        <v>34</v>
      </c>
      <c r="F125">
        <v>0</v>
      </c>
      <c r="G125">
        <v>0</v>
      </c>
      <c r="H125">
        <v>0</v>
      </c>
      <c r="I125">
        <v>1</v>
      </c>
      <c r="J125">
        <v>0</v>
      </c>
      <c r="K125">
        <v>0</v>
      </c>
      <c r="L125">
        <v>1</v>
      </c>
      <c r="M125">
        <v>0</v>
      </c>
      <c r="N125">
        <v>0</v>
      </c>
      <c r="O125" t="s">
        <v>19</v>
      </c>
      <c r="P125" s="5" t="str" cm="1">
        <f t="array" ref="P125">_xlfn.IFS(F125=1,"Divorced",G125=1,"Married",H125=1,"Single",I125=1,"Together",J125=1,"Widow")</f>
        <v>Together</v>
      </c>
      <c r="Q125" s="5" t="str" cm="1">
        <f t="array" ref="Q125">_xlfn.IFS(K125=1,"Basic",L125=1,"Graduate",M125=1,"Master",N125=1,"PhD",TRUE,"Otherwise")</f>
        <v>Graduate</v>
      </c>
    </row>
    <row r="126" spans="1:17">
      <c r="A126">
        <v>1323</v>
      </c>
      <c r="B126">
        <v>183003</v>
      </c>
      <c r="C126">
        <v>0</v>
      </c>
      <c r="D126">
        <v>0</v>
      </c>
      <c r="E126">
        <v>55</v>
      </c>
      <c r="F126">
        <v>0</v>
      </c>
      <c r="G126">
        <v>0</v>
      </c>
      <c r="H126">
        <v>0</v>
      </c>
      <c r="I126">
        <v>1</v>
      </c>
      <c r="J126">
        <v>0</v>
      </c>
      <c r="K126">
        <v>0</v>
      </c>
      <c r="L126">
        <v>1</v>
      </c>
      <c r="M126">
        <v>0</v>
      </c>
      <c r="N126">
        <v>0</v>
      </c>
      <c r="O126" t="s">
        <v>19</v>
      </c>
      <c r="P126" s="5" t="str" cm="1">
        <f t="array" ref="P126">_xlfn.IFS(F126=1,"Divorced",G126=1,"Married",H126=1,"Single",I126=1,"Together",J126=1,"Widow")</f>
        <v>Together</v>
      </c>
      <c r="Q126" s="5" t="str" cm="1">
        <f t="array" ref="Q126">_xlfn.IFS(K126=1,"Basic",L126=1,"Graduate",M126=1,"Master",N126=1,"PhD",TRUE,"Otherwise")</f>
        <v>Graduate</v>
      </c>
    </row>
    <row r="127" spans="1:17">
      <c r="A127">
        <v>1015</v>
      </c>
      <c r="B127">
        <v>182800</v>
      </c>
      <c r="C127">
        <v>0</v>
      </c>
      <c r="D127">
        <v>0</v>
      </c>
      <c r="E127">
        <v>74</v>
      </c>
      <c r="F127">
        <v>0</v>
      </c>
      <c r="G127">
        <v>0</v>
      </c>
      <c r="H127">
        <v>1</v>
      </c>
      <c r="I127">
        <v>0</v>
      </c>
      <c r="J127">
        <v>0</v>
      </c>
      <c r="K127">
        <v>0</v>
      </c>
      <c r="L127">
        <v>0</v>
      </c>
      <c r="M127">
        <v>0</v>
      </c>
      <c r="N127">
        <v>1</v>
      </c>
      <c r="O127" t="s">
        <v>29</v>
      </c>
      <c r="P127" s="5" t="str" cm="1">
        <f t="array" ref="P127">_xlfn.IFS(F127=1,"Divorced",G127=1,"Married",H127=1,"Single",I127=1,"Together",J127=1,"Widow")</f>
        <v>Single</v>
      </c>
      <c r="Q127" s="5" t="str" cm="1">
        <f t="array" ref="Q127">_xlfn.IFS(K127=1,"Basic",L127=1,"Graduate",M127=1,"Master",N127=1,"PhD",TRUE,"Otherwise")</f>
        <v>PhD</v>
      </c>
    </row>
    <row r="128" spans="1:17">
      <c r="A128">
        <v>2546</v>
      </c>
      <c r="B128">
        <v>182800</v>
      </c>
      <c r="C128">
        <v>0</v>
      </c>
      <c r="D128">
        <v>0</v>
      </c>
      <c r="E128">
        <v>74</v>
      </c>
      <c r="F128">
        <v>0</v>
      </c>
      <c r="G128">
        <v>0</v>
      </c>
      <c r="H128">
        <v>1</v>
      </c>
      <c r="I128">
        <v>0</v>
      </c>
      <c r="J128">
        <v>0</v>
      </c>
      <c r="K128">
        <v>0</v>
      </c>
      <c r="L128">
        <v>0</v>
      </c>
      <c r="M128">
        <v>0</v>
      </c>
      <c r="N128">
        <v>1</v>
      </c>
      <c r="O128" t="s">
        <v>32</v>
      </c>
      <c r="P128" s="5" t="str" cm="1">
        <f t="array" ref="P128">_xlfn.IFS(F128=1,"Divorced",G128=1,"Married",H128=1,"Single",I128=1,"Together",J128=1,"Widow")</f>
        <v>Single</v>
      </c>
      <c r="Q128" s="5" t="str" cm="1">
        <f t="array" ref="Q128">_xlfn.IFS(K128=1,"Basic",L128=1,"Graduate",M128=1,"Master",N128=1,"PhD",TRUE,"Otherwise")</f>
        <v>PhD</v>
      </c>
    </row>
    <row r="129" spans="1:17">
      <c r="A129">
        <v>2829</v>
      </c>
      <c r="B129">
        <v>182733</v>
      </c>
      <c r="C129">
        <v>0</v>
      </c>
      <c r="D129">
        <v>0</v>
      </c>
      <c r="E129">
        <v>36</v>
      </c>
      <c r="F129">
        <v>0</v>
      </c>
      <c r="G129">
        <v>0</v>
      </c>
      <c r="H129">
        <v>1</v>
      </c>
      <c r="I129">
        <v>0</v>
      </c>
      <c r="J129">
        <v>0</v>
      </c>
      <c r="K129">
        <v>0</v>
      </c>
      <c r="L129">
        <v>0</v>
      </c>
      <c r="M129">
        <v>0</v>
      </c>
      <c r="N129">
        <v>1</v>
      </c>
      <c r="O129" t="s">
        <v>19</v>
      </c>
      <c r="P129" s="5" t="str" cm="1">
        <f t="array" ref="P129">_xlfn.IFS(F129=1,"Divorced",G129=1,"Married",H129=1,"Single",I129=1,"Together",J129=1,"Widow")</f>
        <v>Single</v>
      </c>
      <c r="Q129" s="5" t="str" cm="1">
        <f t="array" ref="Q129">_xlfn.IFS(K129=1,"Basic",L129=1,"Graduate",M129=1,"Master",N129=1,"PhD",TRUE,"Otherwise")</f>
        <v>PhD</v>
      </c>
    </row>
    <row r="130" spans="1:17">
      <c r="A130">
        <v>1784</v>
      </c>
      <c r="B130">
        <v>182716</v>
      </c>
      <c r="C130">
        <v>0</v>
      </c>
      <c r="D130">
        <v>0</v>
      </c>
      <c r="E130">
        <v>76</v>
      </c>
      <c r="F130">
        <v>0</v>
      </c>
      <c r="G130">
        <v>0</v>
      </c>
      <c r="H130">
        <v>1</v>
      </c>
      <c r="I130">
        <v>0</v>
      </c>
      <c r="J130">
        <v>0</v>
      </c>
      <c r="K130">
        <v>0</v>
      </c>
      <c r="L130">
        <v>0</v>
      </c>
      <c r="M130">
        <v>0</v>
      </c>
      <c r="N130">
        <v>1</v>
      </c>
      <c r="O130" t="s">
        <v>32</v>
      </c>
      <c r="P130" s="5" t="str" cm="1">
        <f t="array" ref="P130">_xlfn.IFS(F130=1,"Divorced",G130=1,"Married",H130=1,"Single",I130=1,"Together",J130=1,"Widow")</f>
        <v>Single</v>
      </c>
      <c r="Q130" s="5" t="str" cm="1">
        <f t="array" ref="Q130">_xlfn.IFS(K130=1,"Basic",L130=1,"Graduate",M130=1,"Master",N130=1,"PhD",TRUE,"Otherwise")</f>
        <v>PhD</v>
      </c>
    </row>
    <row r="131" spans="1:17">
      <c r="A131">
        <v>2420</v>
      </c>
      <c r="B131">
        <v>182657</v>
      </c>
      <c r="C131">
        <v>0</v>
      </c>
      <c r="D131">
        <v>0</v>
      </c>
      <c r="E131">
        <v>74</v>
      </c>
      <c r="F131">
        <v>0</v>
      </c>
      <c r="G131">
        <v>0</v>
      </c>
      <c r="H131">
        <v>0</v>
      </c>
      <c r="I131">
        <v>1</v>
      </c>
      <c r="J131">
        <v>0</v>
      </c>
      <c r="K131">
        <v>0</v>
      </c>
      <c r="L131">
        <v>1</v>
      </c>
      <c r="M131">
        <v>0</v>
      </c>
      <c r="N131">
        <v>0</v>
      </c>
      <c r="O131" t="s">
        <v>32</v>
      </c>
      <c r="P131" s="5" t="str" cm="1">
        <f t="array" ref="P131">_xlfn.IFS(F131=1,"Divorced",G131=1,"Married",H131=1,"Single",I131=1,"Together",J131=1,"Widow")</f>
        <v>Together</v>
      </c>
      <c r="Q131" s="5" t="str" cm="1">
        <f t="array" ref="Q131">_xlfn.IFS(K131=1,"Basic",L131=1,"Graduate",M131=1,"Master",N131=1,"PhD",TRUE,"Otherwise")</f>
        <v>Graduate</v>
      </c>
    </row>
    <row r="132" spans="1:17">
      <c r="A132">
        <v>1329</v>
      </c>
      <c r="B132">
        <v>182623</v>
      </c>
      <c r="C132">
        <v>0</v>
      </c>
      <c r="D132">
        <v>0</v>
      </c>
      <c r="E132">
        <v>68</v>
      </c>
      <c r="F132">
        <v>1</v>
      </c>
      <c r="G132">
        <v>0</v>
      </c>
      <c r="H132">
        <v>0</v>
      </c>
      <c r="I132">
        <v>0</v>
      </c>
      <c r="J132">
        <v>0</v>
      </c>
      <c r="K132">
        <v>0</v>
      </c>
      <c r="L132">
        <v>1</v>
      </c>
      <c r="M132">
        <v>0</v>
      </c>
      <c r="N132">
        <v>0</v>
      </c>
      <c r="O132" t="s">
        <v>19</v>
      </c>
      <c r="P132" s="5" t="str" cm="1">
        <f t="array" ref="P132">_xlfn.IFS(F132=1,"Divorced",G132=1,"Married",H132=1,"Single",I132=1,"Together",J132=1,"Widow")</f>
        <v>Divorced</v>
      </c>
      <c r="Q132" s="5" t="str" cm="1">
        <f t="array" ref="Q132">_xlfn.IFS(K132=1,"Basic",L132=1,"Graduate",M132=1,"Master",N132=1,"PhD",TRUE,"Otherwise")</f>
        <v>Graduate</v>
      </c>
    </row>
    <row r="133" spans="1:17">
      <c r="A133">
        <v>1407</v>
      </c>
      <c r="B133">
        <v>182584</v>
      </c>
      <c r="C133">
        <v>0</v>
      </c>
      <c r="D133">
        <v>0</v>
      </c>
      <c r="E133">
        <v>46</v>
      </c>
      <c r="F133">
        <v>0</v>
      </c>
      <c r="G133">
        <v>1</v>
      </c>
      <c r="H133">
        <v>0</v>
      </c>
      <c r="I133">
        <v>0</v>
      </c>
      <c r="J133">
        <v>0</v>
      </c>
      <c r="K133">
        <v>0</v>
      </c>
      <c r="L133">
        <v>0</v>
      </c>
      <c r="M133">
        <v>1</v>
      </c>
      <c r="N133">
        <v>0</v>
      </c>
      <c r="O133" t="s">
        <v>19</v>
      </c>
      <c r="P133" s="5" t="str" cm="1">
        <f t="array" ref="P133">_xlfn.IFS(F133=1,"Divorced",G133=1,"Married",H133=1,"Single",I133=1,"Together",J133=1,"Widow")</f>
        <v>Married</v>
      </c>
      <c r="Q133" s="5" t="str" cm="1">
        <f t="array" ref="Q133">_xlfn.IFS(K133=1,"Basic",L133=1,"Graduate",M133=1,"Master",N133=1,"PhD",TRUE,"Otherwise")</f>
        <v>Master</v>
      </c>
    </row>
    <row r="134" spans="1:17">
      <c r="A134">
        <v>1050</v>
      </c>
      <c r="B134">
        <v>182582</v>
      </c>
      <c r="C134">
        <v>0</v>
      </c>
      <c r="D134">
        <v>0</v>
      </c>
      <c r="E134">
        <v>43</v>
      </c>
      <c r="F134">
        <v>1</v>
      </c>
      <c r="G134">
        <v>0</v>
      </c>
      <c r="H134">
        <v>0</v>
      </c>
      <c r="I134">
        <v>0</v>
      </c>
      <c r="J134">
        <v>0</v>
      </c>
      <c r="K134">
        <v>0</v>
      </c>
      <c r="L134">
        <v>1</v>
      </c>
      <c r="M134">
        <v>0</v>
      </c>
      <c r="N134">
        <v>0</v>
      </c>
      <c r="O134" t="s">
        <v>28</v>
      </c>
      <c r="P134" s="5" t="str" cm="1">
        <f t="array" ref="P134">_xlfn.IFS(F134=1,"Divorced",G134=1,"Married",H134=1,"Single",I134=1,"Together",J134=1,"Widow")</f>
        <v>Divorced</v>
      </c>
      <c r="Q134" s="5" t="str" cm="1">
        <f t="array" ref="Q134">_xlfn.IFS(K134=1,"Basic",L134=1,"Graduate",M134=1,"Master",N134=1,"PhD",TRUE,"Otherwise")</f>
        <v>Graduate</v>
      </c>
    </row>
    <row r="135" spans="1:17">
      <c r="A135">
        <v>1957</v>
      </c>
      <c r="B135">
        <v>182576</v>
      </c>
      <c r="C135">
        <v>0</v>
      </c>
      <c r="D135">
        <v>0</v>
      </c>
      <c r="E135">
        <v>61</v>
      </c>
      <c r="F135">
        <v>0</v>
      </c>
      <c r="G135">
        <v>0</v>
      </c>
      <c r="H135">
        <v>0</v>
      </c>
      <c r="I135">
        <v>1</v>
      </c>
      <c r="J135">
        <v>0</v>
      </c>
      <c r="K135">
        <v>0</v>
      </c>
      <c r="L135">
        <v>0</v>
      </c>
      <c r="M135">
        <v>1</v>
      </c>
      <c r="N135">
        <v>0</v>
      </c>
      <c r="O135" t="s">
        <v>29</v>
      </c>
      <c r="P135" s="5" t="str" cm="1">
        <f t="array" ref="P135">_xlfn.IFS(F135=1,"Divorced",G135=1,"Married",H135=1,"Single",I135=1,"Together",J135=1,"Widow")</f>
        <v>Together</v>
      </c>
      <c r="Q135" s="5" t="str" cm="1">
        <f t="array" ref="Q135">_xlfn.IFS(K135=1,"Basic",L135=1,"Graduate",M135=1,"Master",N135=1,"PhD",TRUE,"Otherwise")</f>
        <v>Master</v>
      </c>
    </row>
    <row r="136" spans="1:17">
      <c r="A136">
        <v>2698</v>
      </c>
      <c r="B136">
        <v>182571</v>
      </c>
      <c r="C136">
        <v>0</v>
      </c>
      <c r="D136">
        <v>0</v>
      </c>
      <c r="E136">
        <v>58</v>
      </c>
      <c r="F136">
        <v>0</v>
      </c>
      <c r="G136">
        <v>0</v>
      </c>
      <c r="H136">
        <v>0</v>
      </c>
      <c r="I136">
        <v>0</v>
      </c>
      <c r="J136">
        <v>1</v>
      </c>
      <c r="K136">
        <v>0</v>
      </c>
      <c r="L136">
        <v>0</v>
      </c>
      <c r="M136">
        <v>0</v>
      </c>
      <c r="N136">
        <v>1</v>
      </c>
      <c r="O136" t="s">
        <v>34</v>
      </c>
      <c r="P136" s="5" t="str" cm="1">
        <f t="array" ref="P136">_xlfn.IFS(F136=1,"Divorced",G136=1,"Married",H136=1,"Single",I136=1,"Together",J136=1,"Widow")</f>
        <v>Widow</v>
      </c>
      <c r="Q136" s="5" t="str" cm="1">
        <f t="array" ref="Q136">_xlfn.IFS(K136=1,"Basic",L136=1,"Graduate",M136=1,"Master",N136=1,"PhD",TRUE,"Otherwise")</f>
        <v>PhD</v>
      </c>
    </row>
    <row r="137" spans="1:17">
      <c r="A137">
        <v>1825</v>
      </c>
      <c r="B137">
        <v>182504</v>
      </c>
      <c r="C137">
        <v>0</v>
      </c>
      <c r="D137">
        <v>0</v>
      </c>
      <c r="E137">
        <v>60</v>
      </c>
      <c r="F137">
        <v>0</v>
      </c>
      <c r="G137">
        <v>1</v>
      </c>
      <c r="H137">
        <v>0</v>
      </c>
      <c r="I137">
        <v>0</v>
      </c>
      <c r="J137">
        <v>0</v>
      </c>
      <c r="K137">
        <v>0</v>
      </c>
      <c r="L137">
        <v>0</v>
      </c>
      <c r="M137">
        <v>0</v>
      </c>
      <c r="N137">
        <v>0</v>
      </c>
      <c r="O137" t="s">
        <v>29</v>
      </c>
      <c r="P137" s="5" t="str" cm="1">
        <f t="array" ref="P137">_xlfn.IFS(F137=1,"Divorced",G137=1,"Married",H137=1,"Single",I137=1,"Together",J137=1,"Widow")</f>
        <v>Married</v>
      </c>
      <c r="Q137" s="5" t="str" cm="1">
        <f t="array" ref="Q137">_xlfn.IFS(K137=1,"Basic",L137=1,"Graduate",M137=1,"Master",N137=1,"PhD",TRUE,"Otherwise")</f>
        <v>Otherwise</v>
      </c>
    </row>
    <row r="138" spans="1:17">
      <c r="A138">
        <v>1279</v>
      </c>
      <c r="B138">
        <v>182497</v>
      </c>
      <c r="C138">
        <v>0</v>
      </c>
      <c r="D138">
        <v>0</v>
      </c>
      <c r="E138">
        <v>40</v>
      </c>
      <c r="F138">
        <v>0</v>
      </c>
      <c r="G138">
        <v>1</v>
      </c>
      <c r="H138">
        <v>0</v>
      </c>
      <c r="I138">
        <v>0</v>
      </c>
      <c r="J138">
        <v>0</v>
      </c>
      <c r="K138">
        <v>0</v>
      </c>
      <c r="L138">
        <v>1</v>
      </c>
      <c r="M138">
        <v>0</v>
      </c>
      <c r="N138">
        <v>0</v>
      </c>
      <c r="O138" t="s">
        <v>29</v>
      </c>
      <c r="P138" s="5" t="str" cm="1">
        <f t="array" ref="P138">_xlfn.IFS(F138=1,"Divorced",G138=1,"Married",H138=1,"Single",I138=1,"Together",J138=1,"Widow")</f>
        <v>Married</v>
      </c>
      <c r="Q138" s="5" t="str" cm="1">
        <f t="array" ref="Q138">_xlfn.IFS(K138=1,"Basic",L138=1,"Graduate",M138=1,"Master",N138=1,"PhD",TRUE,"Otherwise")</f>
        <v>Graduate</v>
      </c>
    </row>
    <row r="139" spans="1:17">
      <c r="A139">
        <v>2558</v>
      </c>
      <c r="B139">
        <v>182460</v>
      </c>
      <c r="C139">
        <v>0</v>
      </c>
      <c r="D139">
        <v>0</v>
      </c>
      <c r="E139">
        <v>70</v>
      </c>
      <c r="F139">
        <v>1</v>
      </c>
      <c r="G139">
        <v>0</v>
      </c>
      <c r="H139">
        <v>0</v>
      </c>
      <c r="I139">
        <v>0</v>
      </c>
      <c r="J139">
        <v>0</v>
      </c>
      <c r="K139">
        <v>0</v>
      </c>
      <c r="L139">
        <v>1</v>
      </c>
      <c r="M139">
        <v>0</v>
      </c>
      <c r="N139">
        <v>0</v>
      </c>
      <c r="O139" t="s">
        <v>32</v>
      </c>
      <c r="P139" s="5" t="str" cm="1">
        <f t="array" ref="P139">_xlfn.IFS(F139=1,"Divorced",G139=1,"Married",H139=1,"Single",I139=1,"Together",J139=1,"Widow")</f>
        <v>Divorced</v>
      </c>
      <c r="Q139" s="5" t="str" cm="1">
        <f t="array" ref="Q139">_xlfn.IFS(K139=1,"Basic",L139=1,"Graduate",M139=1,"Master",N139=1,"PhD",TRUE,"Otherwise")</f>
        <v>Graduate</v>
      </c>
    </row>
    <row r="140" spans="1:17">
      <c r="A140">
        <v>2708</v>
      </c>
      <c r="B140">
        <v>182427</v>
      </c>
      <c r="C140">
        <v>0</v>
      </c>
      <c r="D140">
        <v>0</v>
      </c>
      <c r="E140">
        <v>54</v>
      </c>
      <c r="F140">
        <v>0</v>
      </c>
      <c r="G140">
        <v>0</v>
      </c>
      <c r="H140">
        <v>0</v>
      </c>
      <c r="I140">
        <v>1</v>
      </c>
      <c r="J140">
        <v>0</v>
      </c>
      <c r="K140">
        <v>0</v>
      </c>
      <c r="L140">
        <v>1</v>
      </c>
      <c r="M140">
        <v>0</v>
      </c>
      <c r="N140">
        <v>0</v>
      </c>
      <c r="O140" t="s">
        <v>32</v>
      </c>
      <c r="P140" s="5" t="str" cm="1">
        <f t="array" ref="P140">_xlfn.IFS(F140=1,"Divorced",G140=1,"Married",H140=1,"Single",I140=1,"Together",J140=1,"Widow")</f>
        <v>Together</v>
      </c>
      <c r="Q140" s="5" t="str" cm="1">
        <f t="array" ref="Q140">_xlfn.IFS(K140=1,"Basic",L140=1,"Graduate",M140=1,"Master",N140=1,"PhD",TRUE,"Otherwise")</f>
        <v>Graduate</v>
      </c>
    </row>
    <row r="141" spans="1:17">
      <c r="A141">
        <v>1052</v>
      </c>
      <c r="B141">
        <v>182384</v>
      </c>
      <c r="C141">
        <v>0</v>
      </c>
      <c r="D141">
        <v>0</v>
      </c>
      <c r="E141">
        <v>65</v>
      </c>
      <c r="F141">
        <v>0</v>
      </c>
      <c r="G141">
        <v>0</v>
      </c>
      <c r="H141">
        <v>0</v>
      </c>
      <c r="I141">
        <v>1</v>
      </c>
      <c r="J141">
        <v>0</v>
      </c>
      <c r="K141">
        <v>0</v>
      </c>
      <c r="L141">
        <v>0</v>
      </c>
      <c r="M141">
        <v>1</v>
      </c>
      <c r="N141">
        <v>0</v>
      </c>
      <c r="O141" t="s">
        <v>32</v>
      </c>
      <c r="P141" s="5" t="str" cm="1">
        <f t="array" ref="P141">_xlfn.IFS(F141=1,"Divorced",G141=1,"Married",H141=1,"Single",I141=1,"Together",J141=1,"Widow")</f>
        <v>Together</v>
      </c>
      <c r="Q141" s="5" t="str" cm="1">
        <f t="array" ref="Q141">_xlfn.IFS(K141=1,"Basic",L141=1,"Graduate",M141=1,"Master",N141=1,"PhD",TRUE,"Otherwise")</f>
        <v>Master</v>
      </c>
    </row>
    <row r="142" spans="1:17">
      <c r="A142">
        <v>1833</v>
      </c>
      <c r="B142">
        <v>182347</v>
      </c>
      <c r="C142">
        <v>0</v>
      </c>
      <c r="D142">
        <v>0</v>
      </c>
      <c r="E142">
        <v>63</v>
      </c>
      <c r="F142">
        <v>0</v>
      </c>
      <c r="G142">
        <v>1</v>
      </c>
      <c r="H142">
        <v>0</v>
      </c>
      <c r="I142">
        <v>0</v>
      </c>
      <c r="J142">
        <v>0</v>
      </c>
      <c r="K142">
        <v>0</v>
      </c>
      <c r="L142">
        <v>0</v>
      </c>
      <c r="M142">
        <v>0</v>
      </c>
      <c r="N142">
        <v>0</v>
      </c>
      <c r="O142" t="s">
        <v>19</v>
      </c>
      <c r="P142" s="5" t="str" cm="1">
        <f t="array" ref="P142">_xlfn.IFS(F142=1,"Divorced",G142=1,"Married",H142=1,"Single",I142=1,"Together",J142=1,"Widow")</f>
        <v>Married</v>
      </c>
      <c r="Q142" s="5" t="str" cm="1">
        <f t="array" ref="Q142">_xlfn.IFS(K142=1,"Basic",L142=1,"Graduate",M142=1,"Master",N142=1,"PhD",TRUE,"Otherwise")</f>
        <v>Otherwise</v>
      </c>
    </row>
    <row r="143" spans="1:17">
      <c r="A143">
        <v>3161</v>
      </c>
      <c r="B143">
        <v>182347</v>
      </c>
      <c r="C143">
        <v>0</v>
      </c>
      <c r="D143">
        <v>0</v>
      </c>
      <c r="E143">
        <v>63</v>
      </c>
      <c r="F143">
        <v>0</v>
      </c>
      <c r="G143">
        <v>1</v>
      </c>
      <c r="H143">
        <v>0</v>
      </c>
      <c r="I143">
        <v>0</v>
      </c>
      <c r="J143">
        <v>0</v>
      </c>
      <c r="K143">
        <v>0</v>
      </c>
      <c r="L143">
        <v>0</v>
      </c>
      <c r="M143">
        <v>0</v>
      </c>
      <c r="N143">
        <v>0</v>
      </c>
      <c r="O143" t="s">
        <v>17</v>
      </c>
      <c r="P143" s="5" t="str" cm="1">
        <f t="array" ref="P143">_xlfn.IFS(F143=1,"Divorced",G143=1,"Married",H143=1,"Single",I143=1,"Together",J143=1,"Widow")</f>
        <v>Married</v>
      </c>
      <c r="Q143" s="5" t="str" cm="1">
        <f t="array" ref="Q143">_xlfn.IFS(K143=1,"Basic",L143=1,"Graduate",M143=1,"Master",N143=1,"PhD",TRUE,"Otherwise")</f>
        <v>Otherwise</v>
      </c>
    </row>
    <row r="144" spans="1:17">
      <c r="A144">
        <v>3096</v>
      </c>
      <c r="B144">
        <v>182333</v>
      </c>
      <c r="C144">
        <v>0</v>
      </c>
      <c r="D144">
        <v>0</v>
      </c>
      <c r="E144">
        <v>34</v>
      </c>
      <c r="F144">
        <v>0</v>
      </c>
      <c r="G144">
        <v>1</v>
      </c>
      <c r="H144">
        <v>0</v>
      </c>
      <c r="I144">
        <v>0</v>
      </c>
      <c r="J144">
        <v>0</v>
      </c>
      <c r="K144">
        <v>0</v>
      </c>
      <c r="L144">
        <v>0</v>
      </c>
      <c r="M144">
        <v>0</v>
      </c>
      <c r="N144">
        <v>1</v>
      </c>
      <c r="O144" t="s">
        <v>28</v>
      </c>
      <c r="P144" s="5" t="str" cm="1">
        <f t="array" ref="P144">_xlfn.IFS(F144=1,"Divorced",G144=1,"Married",H144=1,"Single",I144=1,"Together",J144=1,"Widow")</f>
        <v>Married</v>
      </c>
      <c r="Q144" s="5" t="str" cm="1">
        <f t="array" ref="Q144">_xlfn.IFS(K144=1,"Basic",L144=1,"Graduate",M144=1,"Master",N144=1,"PhD",TRUE,"Otherwise")</f>
        <v>PhD</v>
      </c>
    </row>
    <row r="145" spans="1:17">
      <c r="A145">
        <v>3078</v>
      </c>
      <c r="B145">
        <v>182332</v>
      </c>
      <c r="C145">
        <v>0</v>
      </c>
      <c r="D145">
        <v>0</v>
      </c>
      <c r="E145">
        <v>59</v>
      </c>
      <c r="F145">
        <v>0</v>
      </c>
      <c r="G145">
        <v>0</v>
      </c>
      <c r="H145">
        <v>1</v>
      </c>
      <c r="I145">
        <v>0</v>
      </c>
      <c r="J145">
        <v>0</v>
      </c>
      <c r="K145">
        <v>0</v>
      </c>
      <c r="L145">
        <v>1</v>
      </c>
      <c r="M145">
        <v>0</v>
      </c>
      <c r="N145">
        <v>0</v>
      </c>
      <c r="O145" t="s">
        <v>28</v>
      </c>
      <c r="P145" s="5" t="str" cm="1">
        <f t="array" ref="P145">_xlfn.IFS(F145=1,"Divorced",G145=1,"Married",H145=1,"Single",I145=1,"Together",J145=1,"Widow")</f>
        <v>Single</v>
      </c>
      <c r="Q145" s="5" t="str" cm="1">
        <f t="array" ref="Q145">_xlfn.IFS(K145=1,"Basic",L145=1,"Graduate",M145=1,"Master",N145=1,"PhD",TRUE,"Otherwise")</f>
        <v>Graduate</v>
      </c>
    </row>
    <row r="146" spans="1:17">
      <c r="A146">
        <v>2844</v>
      </c>
      <c r="B146">
        <v>182326</v>
      </c>
      <c r="C146">
        <v>0</v>
      </c>
      <c r="D146">
        <v>0</v>
      </c>
      <c r="E146">
        <v>43</v>
      </c>
      <c r="F146">
        <v>0</v>
      </c>
      <c r="G146">
        <v>0</v>
      </c>
      <c r="H146">
        <v>0</v>
      </c>
      <c r="I146">
        <v>1</v>
      </c>
      <c r="J146">
        <v>0</v>
      </c>
      <c r="K146">
        <v>0</v>
      </c>
      <c r="L146">
        <v>0</v>
      </c>
      <c r="M146">
        <v>0</v>
      </c>
      <c r="N146">
        <v>0</v>
      </c>
      <c r="O146" t="s">
        <v>28</v>
      </c>
      <c r="P146" s="5" t="str" cm="1">
        <f t="array" ref="P146">_xlfn.IFS(F146=1,"Divorced",G146=1,"Married",H146=1,"Single",I146=1,"Together",J146=1,"Widow")</f>
        <v>Together</v>
      </c>
      <c r="Q146" s="5" t="str" cm="1">
        <f t="array" ref="Q146">_xlfn.IFS(K146=1,"Basic",L146=1,"Graduate",M146=1,"Master",N146=1,"PhD",TRUE,"Otherwise")</f>
        <v>Otherwise</v>
      </c>
    </row>
    <row r="147" spans="1:17">
      <c r="A147">
        <v>1725</v>
      </c>
      <c r="B147">
        <v>182224</v>
      </c>
      <c r="C147">
        <v>0</v>
      </c>
      <c r="D147">
        <v>0</v>
      </c>
      <c r="E147">
        <v>56</v>
      </c>
      <c r="F147">
        <v>0</v>
      </c>
      <c r="G147">
        <v>1</v>
      </c>
      <c r="H147">
        <v>0</v>
      </c>
      <c r="I147">
        <v>0</v>
      </c>
      <c r="J147">
        <v>0</v>
      </c>
      <c r="K147">
        <v>0</v>
      </c>
      <c r="L147">
        <v>1</v>
      </c>
      <c r="M147">
        <v>0</v>
      </c>
      <c r="N147">
        <v>0</v>
      </c>
      <c r="O147" t="s">
        <v>19</v>
      </c>
      <c r="P147" s="5" t="str" cm="1">
        <f t="array" ref="P147">_xlfn.IFS(F147=1,"Divorced",G147=1,"Married",H147=1,"Single",I147=1,"Together",J147=1,"Widow")</f>
        <v>Married</v>
      </c>
      <c r="Q147" s="5" t="str" cm="1">
        <f t="array" ref="Q147">_xlfn.IFS(K147=1,"Basic",L147=1,"Graduate",M147=1,"Master",N147=1,"PhD",TRUE,"Otherwise")</f>
        <v>Graduate</v>
      </c>
    </row>
    <row r="148" spans="1:17">
      <c r="A148">
        <v>1967</v>
      </c>
      <c r="B148">
        <v>182170</v>
      </c>
      <c r="C148">
        <v>0</v>
      </c>
      <c r="D148">
        <v>0</v>
      </c>
      <c r="E148">
        <v>42</v>
      </c>
      <c r="F148">
        <v>0</v>
      </c>
      <c r="G148">
        <v>1</v>
      </c>
      <c r="H148">
        <v>0</v>
      </c>
      <c r="I148">
        <v>0</v>
      </c>
      <c r="J148">
        <v>0</v>
      </c>
      <c r="K148">
        <v>0</v>
      </c>
      <c r="L148">
        <v>0</v>
      </c>
      <c r="M148">
        <v>0</v>
      </c>
      <c r="N148">
        <v>1</v>
      </c>
      <c r="O148" t="s">
        <v>17</v>
      </c>
      <c r="P148" s="5" t="str" cm="1">
        <f t="array" ref="P148">_xlfn.IFS(F148=1,"Divorced",G148=1,"Married",H148=1,"Single",I148=1,"Together",J148=1,"Widow")</f>
        <v>Married</v>
      </c>
      <c r="Q148" s="5" t="str" cm="1">
        <f t="array" ref="Q148">_xlfn.IFS(K148=1,"Basic",L148=1,"Graduate",M148=1,"Master",N148=1,"PhD",TRUE,"Otherwise")</f>
        <v>PhD</v>
      </c>
    </row>
    <row r="149" spans="1:17">
      <c r="A149">
        <v>2767</v>
      </c>
      <c r="B149">
        <v>182122</v>
      </c>
      <c r="C149">
        <v>0</v>
      </c>
      <c r="D149">
        <v>0</v>
      </c>
      <c r="E149">
        <v>58</v>
      </c>
      <c r="F149">
        <v>0</v>
      </c>
      <c r="G149">
        <v>0</v>
      </c>
      <c r="H149">
        <v>0</v>
      </c>
      <c r="I149">
        <v>1</v>
      </c>
      <c r="J149">
        <v>0</v>
      </c>
      <c r="K149">
        <v>0</v>
      </c>
      <c r="L149">
        <v>0</v>
      </c>
      <c r="M149">
        <v>0</v>
      </c>
      <c r="N149">
        <v>0</v>
      </c>
      <c r="O149" t="s">
        <v>29</v>
      </c>
      <c r="P149" s="5" t="str" cm="1">
        <f t="array" ref="P149">_xlfn.IFS(F149=1,"Divorced",G149=1,"Married",H149=1,"Single",I149=1,"Together",J149=1,"Widow")</f>
        <v>Together</v>
      </c>
      <c r="Q149" s="5" t="str" cm="1">
        <f t="array" ref="Q149">_xlfn.IFS(K149=1,"Basic",L149=1,"Graduate",M149=1,"Master",N149=1,"PhD",TRUE,"Otherwise")</f>
        <v>Otherwise</v>
      </c>
    </row>
    <row r="150" spans="1:17">
      <c r="A150">
        <v>1866</v>
      </c>
      <c r="B150">
        <v>182072</v>
      </c>
      <c r="C150">
        <v>0</v>
      </c>
      <c r="D150">
        <v>0</v>
      </c>
      <c r="E150">
        <v>50</v>
      </c>
      <c r="F150">
        <v>0</v>
      </c>
      <c r="G150">
        <v>0</v>
      </c>
      <c r="H150">
        <v>0</v>
      </c>
      <c r="I150">
        <v>1</v>
      </c>
      <c r="J150">
        <v>0</v>
      </c>
      <c r="K150">
        <v>0</v>
      </c>
      <c r="L150">
        <v>0</v>
      </c>
      <c r="M150">
        <v>0</v>
      </c>
      <c r="N150">
        <v>1</v>
      </c>
      <c r="O150" t="s">
        <v>28</v>
      </c>
      <c r="P150" s="5" t="str" cm="1">
        <f t="array" ref="P150">_xlfn.IFS(F150=1,"Divorced",G150=1,"Married",H150=1,"Single",I150=1,"Together",J150=1,"Widow")</f>
        <v>Together</v>
      </c>
      <c r="Q150" s="5" t="str" cm="1">
        <f t="array" ref="Q150">_xlfn.IFS(K150=1,"Basic",L150=1,"Graduate",M150=1,"Master",N150=1,"PhD",TRUE,"Otherwise")</f>
        <v>PhD</v>
      </c>
    </row>
    <row r="151" spans="1:17">
      <c r="A151">
        <v>2502</v>
      </c>
      <c r="B151">
        <v>182032</v>
      </c>
      <c r="C151">
        <v>0</v>
      </c>
      <c r="D151">
        <v>0</v>
      </c>
      <c r="E151">
        <v>72</v>
      </c>
      <c r="F151">
        <v>0</v>
      </c>
      <c r="G151">
        <v>0</v>
      </c>
      <c r="H151">
        <v>0</v>
      </c>
      <c r="I151">
        <v>0</v>
      </c>
      <c r="J151">
        <v>1</v>
      </c>
      <c r="K151">
        <v>0</v>
      </c>
      <c r="L151">
        <v>0</v>
      </c>
      <c r="M151">
        <v>0</v>
      </c>
      <c r="N151">
        <v>1</v>
      </c>
      <c r="O151" t="s">
        <v>28</v>
      </c>
      <c r="P151" s="5" t="str" cm="1">
        <f t="array" ref="P151">_xlfn.IFS(F151=1,"Divorced",G151=1,"Married",H151=1,"Single",I151=1,"Together",J151=1,"Widow")</f>
        <v>Widow</v>
      </c>
      <c r="Q151" s="5" t="str" cm="1">
        <f t="array" ref="Q151">_xlfn.IFS(K151=1,"Basic",L151=1,"Graduate",M151=1,"Master",N151=1,"PhD",TRUE,"Otherwise")</f>
        <v>PhD</v>
      </c>
    </row>
    <row r="152" spans="1:17">
      <c r="A152">
        <v>3185</v>
      </c>
      <c r="B152">
        <v>182032</v>
      </c>
      <c r="C152">
        <v>0</v>
      </c>
      <c r="D152">
        <v>0</v>
      </c>
      <c r="E152">
        <v>72</v>
      </c>
      <c r="F152">
        <v>0</v>
      </c>
      <c r="G152">
        <v>0</v>
      </c>
      <c r="H152">
        <v>0</v>
      </c>
      <c r="I152">
        <v>0</v>
      </c>
      <c r="J152">
        <v>1</v>
      </c>
      <c r="K152">
        <v>0</v>
      </c>
      <c r="L152">
        <v>0</v>
      </c>
      <c r="M152">
        <v>0</v>
      </c>
      <c r="N152">
        <v>1</v>
      </c>
      <c r="O152" t="s">
        <v>17</v>
      </c>
      <c r="P152" s="5" t="str" cm="1">
        <f t="array" ref="P152">_xlfn.IFS(F152=1,"Divorced",G152=1,"Married",H152=1,"Single",I152=1,"Together",J152=1,"Widow")</f>
        <v>Widow</v>
      </c>
      <c r="Q152" s="5" t="str" cm="1">
        <f t="array" ref="Q152">_xlfn.IFS(K152=1,"Basic",L152=1,"Graduate",M152=1,"Master",N152=1,"PhD",TRUE,"Otherwise")</f>
        <v>PhD</v>
      </c>
    </row>
    <row r="153" spans="1:17">
      <c r="A153">
        <v>1923</v>
      </c>
      <c r="B153">
        <v>182025</v>
      </c>
      <c r="C153">
        <v>0</v>
      </c>
      <c r="D153">
        <v>0</v>
      </c>
      <c r="E153">
        <v>37</v>
      </c>
      <c r="F153">
        <v>1</v>
      </c>
      <c r="G153">
        <v>0</v>
      </c>
      <c r="H153">
        <v>0</v>
      </c>
      <c r="I153">
        <v>0</v>
      </c>
      <c r="J153">
        <v>0</v>
      </c>
      <c r="K153">
        <v>0</v>
      </c>
      <c r="L153">
        <v>1</v>
      </c>
      <c r="M153">
        <v>0</v>
      </c>
      <c r="N153">
        <v>0</v>
      </c>
      <c r="O153" t="s">
        <v>19</v>
      </c>
      <c r="P153" s="5" t="str" cm="1">
        <f t="array" ref="P153">_xlfn.IFS(F153=1,"Divorced",G153=1,"Married",H153=1,"Single",I153=1,"Together",J153=1,"Widow")</f>
        <v>Divorced</v>
      </c>
      <c r="Q153" s="5" t="str" cm="1">
        <f t="array" ref="Q153">_xlfn.IFS(K153=1,"Basic",L153=1,"Graduate",M153=1,"Master",N153=1,"PhD",TRUE,"Otherwise")</f>
        <v>Graduate</v>
      </c>
    </row>
    <row r="154" spans="1:17">
      <c r="A154">
        <v>1772</v>
      </c>
      <c r="B154">
        <v>182017</v>
      </c>
      <c r="C154">
        <v>0</v>
      </c>
      <c r="D154">
        <v>0</v>
      </c>
      <c r="E154">
        <v>63</v>
      </c>
      <c r="F154">
        <v>0</v>
      </c>
      <c r="G154">
        <v>1</v>
      </c>
      <c r="H154">
        <v>0</v>
      </c>
      <c r="I154">
        <v>0</v>
      </c>
      <c r="J154">
        <v>0</v>
      </c>
      <c r="K154">
        <v>0</v>
      </c>
      <c r="L154">
        <v>0</v>
      </c>
      <c r="M154">
        <v>0</v>
      </c>
      <c r="N154">
        <v>1</v>
      </c>
      <c r="O154" t="s">
        <v>32</v>
      </c>
      <c r="P154" s="5" t="str" cm="1">
        <f t="array" ref="P154">_xlfn.IFS(F154=1,"Divorced",G154=1,"Married",H154=1,"Single",I154=1,"Together",J154=1,"Widow")</f>
        <v>Married</v>
      </c>
      <c r="Q154" s="5" t="str" cm="1">
        <f t="array" ref="Q154">_xlfn.IFS(K154=1,"Basic",L154=1,"Graduate",M154=1,"Master",N154=1,"PhD",TRUE,"Otherwise")</f>
        <v>PhD</v>
      </c>
    </row>
    <row r="155" spans="1:17">
      <c r="A155">
        <v>2627</v>
      </c>
      <c r="B155">
        <v>182014</v>
      </c>
      <c r="C155">
        <v>0</v>
      </c>
      <c r="D155">
        <v>0</v>
      </c>
      <c r="E155">
        <v>59</v>
      </c>
      <c r="F155">
        <v>0</v>
      </c>
      <c r="G155">
        <v>0</v>
      </c>
      <c r="H155">
        <v>1</v>
      </c>
      <c r="I155">
        <v>0</v>
      </c>
      <c r="J155">
        <v>0</v>
      </c>
      <c r="K155">
        <v>0</v>
      </c>
      <c r="L155">
        <v>1</v>
      </c>
      <c r="M155">
        <v>0</v>
      </c>
      <c r="N155">
        <v>0</v>
      </c>
      <c r="O155" t="s">
        <v>17</v>
      </c>
      <c r="P155" s="5" t="str" cm="1">
        <f t="array" ref="P155">_xlfn.IFS(F155=1,"Divorced",G155=1,"Married",H155=1,"Single",I155=1,"Together",J155=1,"Widow")</f>
        <v>Single</v>
      </c>
      <c r="Q155" s="5" t="str" cm="1">
        <f t="array" ref="Q155">_xlfn.IFS(K155=1,"Basic",L155=1,"Graduate",M155=1,"Master",N155=1,"PhD",TRUE,"Otherwise")</f>
        <v>Graduate</v>
      </c>
    </row>
    <row r="156" spans="1:17">
      <c r="A156">
        <v>1219</v>
      </c>
      <c r="B156">
        <v>181975</v>
      </c>
      <c r="C156">
        <v>0</v>
      </c>
      <c r="D156">
        <v>1</v>
      </c>
      <c r="E156">
        <v>58</v>
      </c>
      <c r="F156">
        <v>1</v>
      </c>
      <c r="G156">
        <v>0</v>
      </c>
      <c r="H156">
        <v>0</v>
      </c>
      <c r="I156">
        <v>0</v>
      </c>
      <c r="J156">
        <v>0</v>
      </c>
      <c r="K156">
        <v>0</v>
      </c>
      <c r="L156">
        <v>0</v>
      </c>
      <c r="M156">
        <v>0</v>
      </c>
      <c r="N156">
        <v>0</v>
      </c>
      <c r="O156" t="s">
        <v>29</v>
      </c>
      <c r="P156" s="5" t="str" cm="1">
        <f t="array" ref="P156">_xlfn.IFS(F156=1,"Divorced",G156=1,"Married",H156=1,"Single",I156=1,"Together",J156=1,"Widow")</f>
        <v>Divorced</v>
      </c>
      <c r="Q156" s="5" t="str" cm="1">
        <f t="array" ref="Q156">_xlfn.IFS(K156=1,"Basic",L156=1,"Graduate",M156=1,"Master",N156=1,"PhD",TRUE,"Otherwise")</f>
        <v>Otherwise</v>
      </c>
    </row>
    <row r="157" spans="1:17">
      <c r="A157">
        <v>3067</v>
      </c>
      <c r="B157">
        <v>181929</v>
      </c>
      <c r="C157">
        <v>1</v>
      </c>
      <c r="D157">
        <v>0</v>
      </c>
      <c r="E157">
        <v>44</v>
      </c>
      <c r="F157">
        <v>0</v>
      </c>
      <c r="G157">
        <v>1</v>
      </c>
      <c r="H157">
        <v>0</v>
      </c>
      <c r="I157">
        <v>0</v>
      </c>
      <c r="J157">
        <v>0</v>
      </c>
      <c r="K157">
        <v>0</v>
      </c>
      <c r="L157">
        <v>0</v>
      </c>
      <c r="M157">
        <v>1</v>
      </c>
      <c r="N157">
        <v>0</v>
      </c>
      <c r="O157" t="s">
        <v>29</v>
      </c>
      <c r="P157" s="5" t="str" cm="1">
        <f t="array" ref="P157">_xlfn.IFS(F157=1,"Divorced",G157=1,"Married",H157=1,"Single",I157=1,"Together",J157=1,"Widow")</f>
        <v>Married</v>
      </c>
      <c r="Q157" s="5" t="str" cm="1">
        <f t="array" ref="Q157">_xlfn.IFS(K157=1,"Basic",L157=1,"Graduate",M157=1,"Master",N157=1,"PhD",TRUE,"Otherwise")</f>
        <v>Master</v>
      </c>
    </row>
    <row r="158" spans="1:17">
      <c r="A158">
        <v>2300</v>
      </c>
      <c r="B158">
        <v>181843</v>
      </c>
      <c r="C158">
        <v>0</v>
      </c>
      <c r="D158">
        <v>0</v>
      </c>
      <c r="E158">
        <v>60</v>
      </c>
      <c r="F158">
        <v>0</v>
      </c>
      <c r="G158">
        <v>1</v>
      </c>
      <c r="H158">
        <v>0</v>
      </c>
      <c r="I158">
        <v>0</v>
      </c>
      <c r="J158">
        <v>0</v>
      </c>
      <c r="K158">
        <v>0</v>
      </c>
      <c r="L158">
        <v>0</v>
      </c>
      <c r="M158">
        <v>1</v>
      </c>
      <c r="N158">
        <v>0</v>
      </c>
      <c r="O158" t="s">
        <v>32</v>
      </c>
      <c r="P158" s="5" t="str" cm="1">
        <f t="array" ref="P158">_xlfn.IFS(F158=1,"Divorced",G158=1,"Married",H158=1,"Single",I158=1,"Together",J158=1,"Widow")</f>
        <v>Married</v>
      </c>
      <c r="Q158" s="5" t="str" cm="1">
        <f t="array" ref="Q158">_xlfn.IFS(K158=1,"Basic",L158=1,"Graduate",M158=1,"Master",N158=1,"PhD",TRUE,"Otherwise")</f>
        <v>Master</v>
      </c>
    </row>
    <row r="159" spans="1:17">
      <c r="A159">
        <v>2720</v>
      </c>
      <c r="B159">
        <v>181795</v>
      </c>
      <c r="C159">
        <v>0</v>
      </c>
      <c r="D159">
        <v>0</v>
      </c>
      <c r="E159">
        <v>68</v>
      </c>
      <c r="F159">
        <v>0</v>
      </c>
      <c r="G159">
        <v>1</v>
      </c>
      <c r="H159">
        <v>0</v>
      </c>
      <c r="I159">
        <v>0</v>
      </c>
      <c r="J159">
        <v>0</v>
      </c>
      <c r="K159">
        <v>0</v>
      </c>
      <c r="L159">
        <v>1</v>
      </c>
      <c r="M159">
        <v>0</v>
      </c>
      <c r="N159">
        <v>0</v>
      </c>
      <c r="O159" t="s">
        <v>32</v>
      </c>
      <c r="P159" s="5" t="str" cm="1">
        <f t="array" ref="P159">_xlfn.IFS(F159=1,"Divorced",G159=1,"Married",H159=1,"Single",I159=1,"Together",J159=1,"Widow")</f>
        <v>Married</v>
      </c>
      <c r="Q159" s="5" t="str" cm="1">
        <f t="array" ref="Q159">_xlfn.IFS(K159=1,"Basic",L159=1,"Graduate",M159=1,"Master",N159=1,"PhD",TRUE,"Otherwise")</f>
        <v>Graduate</v>
      </c>
    </row>
    <row r="160" spans="1:17">
      <c r="A160">
        <v>1545</v>
      </c>
      <c r="B160">
        <v>181741</v>
      </c>
      <c r="C160">
        <v>0</v>
      </c>
      <c r="D160">
        <v>0</v>
      </c>
      <c r="E160">
        <v>40</v>
      </c>
      <c r="F160">
        <v>0</v>
      </c>
      <c r="G160">
        <v>0</v>
      </c>
      <c r="H160">
        <v>1</v>
      </c>
      <c r="I160">
        <v>0</v>
      </c>
      <c r="J160">
        <v>0</v>
      </c>
      <c r="K160">
        <v>0</v>
      </c>
      <c r="L160">
        <v>1</v>
      </c>
      <c r="M160">
        <v>0</v>
      </c>
      <c r="N160">
        <v>0</v>
      </c>
      <c r="O160" t="s">
        <v>19</v>
      </c>
      <c r="P160" s="5" t="str" cm="1">
        <f t="array" ref="P160">_xlfn.IFS(F160=1,"Divorced",G160=1,"Married",H160=1,"Single",I160=1,"Together",J160=1,"Widow")</f>
        <v>Single</v>
      </c>
      <c r="Q160" s="5" t="str" cm="1">
        <f t="array" ref="Q160">_xlfn.IFS(K160=1,"Basic",L160=1,"Graduate",M160=1,"Master",N160=1,"PhD",TRUE,"Otherwise")</f>
        <v>Graduate</v>
      </c>
    </row>
    <row r="161" spans="1:17">
      <c r="A161">
        <v>1818</v>
      </c>
      <c r="B161">
        <v>181702</v>
      </c>
      <c r="C161">
        <v>0</v>
      </c>
      <c r="D161">
        <v>0</v>
      </c>
      <c r="E161">
        <v>40</v>
      </c>
      <c r="F161">
        <v>1</v>
      </c>
      <c r="G161">
        <v>0</v>
      </c>
      <c r="H161">
        <v>0</v>
      </c>
      <c r="I161">
        <v>0</v>
      </c>
      <c r="J161">
        <v>0</v>
      </c>
      <c r="K161">
        <v>0</v>
      </c>
      <c r="L161">
        <v>1</v>
      </c>
      <c r="M161">
        <v>0</v>
      </c>
      <c r="N161">
        <v>0</v>
      </c>
      <c r="O161" t="s">
        <v>28</v>
      </c>
      <c r="P161" s="5" t="str" cm="1">
        <f t="array" ref="P161">_xlfn.IFS(F161=1,"Divorced",G161=1,"Married",H161=1,"Single",I161=1,"Together",J161=1,"Widow")</f>
        <v>Divorced</v>
      </c>
      <c r="Q161" s="5" t="str" cm="1">
        <f t="array" ref="Q161">_xlfn.IFS(K161=1,"Basic",L161=1,"Graduate",M161=1,"Master",N161=1,"PhD",TRUE,"Otherwise")</f>
        <v>Graduate</v>
      </c>
    </row>
    <row r="162" spans="1:17">
      <c r="A162">
        <v>1538</v>
      </c>
      <c r="B162">
        <v>181698</v>
      </c>
      <c r="C162">
        <v>0</v>
      </c>
      <c r="D162">
        <v>0</v>
      </c>
      <c r="E162">
        <v>71</v>
      </c>
      <c r="F162">
        <v>0</v>
      </c>
      <c r="G162">
        <v>1</v>
      </c>
      <c r="H162">
        <v>0</v>
      </c>
      <c r="I162">
        <v>0</v>
      </c>
      <c r="J162">
        <v>0</v>
      </c>
      <c r="K162">
        <v>0</v>
      </c>
      <c r="L162">
        <v>0</v>
      </c>
      <c r="M162">
        <v>1</v>
      </c>
      <c r="N162">
        <v>0</v>
      </c>
      <c r="O162" t="s">
        <v>32</v>
      </c>
      <c r="P162" s="5" t="str" cm="1">
        <f t="array" ref="P162">_xlfn.IFS(F162=1,"Divorced",G162=1,"Married",H162=1,"Single",I162=1,"Together",J162=1,"Widow")</f>
        <v>Married</v>
      </c>
      <c r="Q162" s="5" t="str" cm="1">
        <f t="array" ref="Q162">_xlfn.IFS(K162=1,"Basic",L162=1,"Graduate",M162=1,"Master",N162=1,"PhD",TRUE,"Otherwise")</f>
        <v>Master</v>
      </c>
    </row>
    <row r="163" spans="1:17">
      <c r="A163">
        <v>2092</v>
      </c>
      <c r="B163">
        <v>181698</v>
      </c>
      <c r="C163">
        <v>0</v>
      </c>
      <c r="D163">
        <v>0</v>
      </c>
      <c r="E163">
        <v>37</v>
      </c>
      <c r="F163">
        <v>0</v>
      </c>
      <c r="G163">
        <v>0</v>
      </c>
      <c r="H163">
        <v>1</v>
      </c>
      <c r="I163">
        <v>0</v>
      </c>
      <c r="J163">
        <v>0</v>
      </c>
      <c r="K163">
        <v>0</v>
      </c>
      <c r="L163">
        <v>0</v>
      </c>
      <c r="M163">
        <v>0</v>
      </c>
      <c r="N163">
        <v>0</v>
      </c>
      <c r="O163" t="s">
        <v>34</v>
      </c>
      <c r="P163" s="5" t="str" cm="1">
        <f t="array" ref="P163">_xlfn.IFS(F163=1,"Divorced",G163=1,"Married",H163=1,"Single",I163=1,"Together",J163=1,"Widow")</f>
        <v>Single</v>
      </c>
      <c r="Q163" s="5" t="str" cm="1">
        <f t="array" ref="Q163">_xlfn.IFS(K163=1,"Basic",L163=1,"Graduate",M163=1,"Master",N163=1,"PhD",TRUE,"Otherwise")</f>
        <v>Otherwise</v>
      </c>
    </row>
    <row r="164" spans="1:17">
      <c r="A164">
        <v>2150</v>
      </c>
      <c r="B164">
        <v>181657</v>
      </c>
      <c r="C164">
        <v>0</v>
      </c>
      <c r="D164">
        <v>0</v>
      </c>
      <c r="E164">
        <v>51</v>
      </c>
      <c r="F164">
        <v>0</v>
      </c>
      <c r="G164">
        <v>0</v>
      </c>
      <c r="H164">
        <v>1</v>
      </c>
      <c r="I164">
        <v>0</v>
      </c>
      <c r="J164">
        <v>0</v>
      </c>
      <c r="K164">
        <v>0</v>
      </c>
      <c r="L164">
        <v>1</v>
      </c>
      <c r="M164">
        <v>0</v>
      </c>
      <c r="N164">
        <v>0</v>
      </c>
      <c r="O164" t="s">
        <v>32</v>
      </c>
      <c r="P164" s="5" t="str" cm="1">
        <f t="array" ref="P164">_xlfn.IFS(F164=1,"Divorced",G164=1,"Married",H164=1,"Single",I164=1,"Together",J164=1,"Widow")</f>
        <v>Single</v>
      </c>
      <c r="Q164" s="5" t="str" cm="1">
        <f t="array" ref="Q164">_xlfn.IFS(K164=1,"Basic",L164=1,"Graduate",M164=1,"Master",N164=1,"PhD",TRUE,"Otherwise")</f>
        <v>Graduate</v>
      </c>
    </row>
    <row r="165" spans="1:17">
      <c r="A165">
        <v>2553</v>
      </c>
      <c r="B165">
        <v>181574</v>
      </c>
      <c r="C165">
        <v>0</v>
      </c>
      <c r="D165">
        <v>0</v>
      </c>
      <c r="E165">
        <v>73</v>
      </c>
      <c r="F165">
        <v>0</v>
      </c>
      <c r="G165">
        <v>0</v>
      </c>
      <c r="H165">
        <v>0</v>
      </c>
      <c r="I165">
        <v>1</v>
      </c>
      <c r="J165">
        <v>0</v>
      </c>
      <c r="K165">
        <v>0</v>
      </c>
      <c r="L165">
        <v>0</v>
      </c>
      <c r="M165">
        <v>0</v>
      </c>
      <c r="N165">
        <v>1</v>
      </c>
      <c r="O165" t="s">
        <v>19</v>
      </c>
      <c r="P165" s="5" t="str" cm="1">
        <f t="array" ref="P165">_xlfn.IFS(F165=1,"Divorced",G165=1,"Married",H165=1,"Single",I165=1,"Together",J165=1,"Widow")</f>
        <v>Together</v>
      </c>
      <c r="Q165" s="5" t="str" cm="1">
        <f t="array" ref="Q165">_xlfn.IFS(K165=1,"Basic",L165=1,"Graduate",M165=1,"Master",N165=1,"PhD",TRUE,"Otherwise")</f>
        <v>PhD</v>
      </c>
    </row>
    <row r="166" spans="1:17">
      <c r="A166">
        <v>3144</v>
      </c>
      <c r="B166">
        <v>181380</v>
      </c>
      <c r="C166">
        <v>0</v>
      </c>
      <c r="D166">
        <v>0</v>
      </c>
      <c r="E166">
        <v>53</v>
      </c>
      <c r="F166">
        <v>1</v>
      </c>
      <c r="G166">
        <v>0</v>
      </c>
      <c r="H166">
        <v>0</v>
      </c>
      <c r="I166">
        <v>0</v>
      </c>
      <c r="J166">
        <v>0</v>
      </c>
      <c r="K166">
        <v>0</v>
      </c>
      <c r="L166">
        <v>0</v>
      </c>
      <c r="M166">
        <v>1</v>
      </c>
      <c r="N166">
        <v>0</v>
      </c>
      <c r="O166" t="s">
        <v>28</v>
      </c>
      <c r="P166" s="5" t="str" cm="1">
        <f t="array" ref="P166">_xlfn.IFS(F166=1,"Divorced",G166=1,"Married",H166=1,"Single",I166=1,"Together",J166=1,"Widow")</f>
        <v>Divorced</v>
      </c>
      <c r="Q166" s="5" t="str" cm="1">
        <f t="array" ref="Q166">_xlfn.IFS(K166=1,"Basic",L166=1,"Graduate",M166=1,"Master",N166=1,"PhD",TRUE,"Otherwise")</f>
        <v>Master</v>
      </c>
    </row>
    <row r="167" spans="1:17">
      <c r="A167">
        <v>1079</v>
      </c>
      <c r="B167">
        <v>181361</v>
      </c>
      <c r="C167">
        <v>0</v>
      </c>
      <c r="D167">
        <v>0</v>
      </c>
      <c r="E167">
        <v>33</v>
      </c>
      <c r="F167">
        <v>1</v>
      </c>
      <c r="G167">
        <v>0</v>
      </c>
      <c r="H167">
        <v>0</v>
      </c>
      <c r="I167">
        <v>0</v>
      </c>
      <c r="J167">
        <v>0</v>
      </c>
      <c r="K167">
        <v>0</v>
      </c>
      <c r="L167">
        <v>1</v>
      </c>
      <c r="M167">
        <v>0</v>
      </c>
      <c r="N167">
        <v>0</v>
      </c>
      <c r="O167" t="s">
        <v>17</v>
      </c>
      <c r="P167" s="5" t="str" cm="1">
        <f t="array" ref="P167">_xlfn.IFS(F167=1,"Divorced",G167=1,"Married",H167=1,"Single",I167=1,"Together",J167=1,"Widow")</f>
        <v>Divorced</v>
      </c>
      <c r="Q167" s="5" t="str" cm="1">
        <f t="array" ref="Q167">_xlfn.IFS(K167=1,"Basic",L167=1,"Graduate",M167=1,"Master",N167=1,"PhD",TRUE,"Otherwise")</f>
        <v>Graduate</v>
      </c>
    </row>
    <row r="168" spans="1:17">
      <c r="A168">
        <v>2560</v>
      </c>
      <c r="B168">
        <v>181361</v>
      </c>
      <c r="C168">
        <v>0</v>
      </c>
      <c r="D168">
        <v>0</v>
      </c>
      <c r="E168">
        <v>33</v>
      </c>
      <c r="F168">
        <v>1</v>
      </c>
      <c r="G168">
        <v>0</v>
      </c>
      <c r="H168">
        <v>0</v>
      </c>
      <c r="I168">
        <v>0</v>
      </c>
      <c r="J168">
        <v>0</v>
      </c>
      <c r="K168">
        <v>0</v>
      </c>
      <c r="L168">
        <v>1</v>
      </c>
      <c r="M168">
        <v>0</v>
      </c>
      <c r="N168">
        <v>0</v>
      </c>
      <c r="O168" t="s">
        <v>34</v>
      </c>
      <c r="P168" s="5" t="str" cm="1">
        <f t="array" ref="P168">_xlfn.IFS(F168=1,"Divorced",G168=1,"Married",H168=1,"Single",I168=1,"Together",J168=1,"Widow")</f>
        <v>Divorced</v>
      </c>
      <c r="Q168" s="5" t="str" cm="1">
        <f t="array" ref="Q168">_xlfn.IFS(K168=1,"Basic",L168=1,"Graduate",M168=1,"Master",N168=1,"PhD",TRUE,"Otherwise")</f>
        <v>Graduate</v>
      </c>
    </row>
    <row r="169" spans="1:17">
      <c r="A169">
        <v>1881</v>
      </c>
      <c r="B169">
        <v>181320</v>
      </c>
      <c r="C169">
        <v>0</v>
      </c>
      <c r="D169">
        <v>0</v>
      </c>
      <c r="E169">
        <v>62</v>
      </c>
      <c r="F169">
        <v>0</v>
      </c>
      <c r="G169">
        <v>1</v>
      </c>
      <c r="H169">
        <v>0</v>
      </c>
      <c r="I169">
        <v>0</v>
      </c>
      <c r="J169">
        <v>0</v>
      </c>
      <c r="K169">
        <v>0</v>
      </c>
      <c r="L169">
        <v>1</v>
      </c>
      <c r="M169">
        <v>0</v>
      </c>
      <c r="N169">
        <v>0</v>
      </c>
      <c r="O169" t="s">
        <v>19</v>
      </c>
      <c r="P169" s="5" t="str" cm="1">
        <f t="array" ref="P169">_xlfn.IFS(F169=1,"Divorced",G169=1,"Married",H169=1,"Single",I169=1,"Together",J169=1,"Widow")</f>
        <v>Married</v>
      </c>
      <c r="Q169" s="5" t="str" cm="1">
        <f t="array" ref="Q169">_xlfn.IFS(K169=1,"Basic",L169=1,"Graduate",M169=1,"Master",N169=1,"PhD",TRUE,"Otherwise")</f>
        <v>Graduate</v>
      </c>
    </row>
    <row r="170" spans="1:17">
      <c r="A170">
        <v>1658</v>
      </c>
      <c r="B170">
        <v>181300</v>
      </c>
      <c r="C170">
        <v>0</v>
      </c>
      <c r="D170">
        <v>1</v>
      </c>
      <c r="E170">
        <v>57</v>
      </c>
      <c r="F170">
        <v>0</v>
      </c>
      <c r="G170">
        <v>1</v>
      </c>
      <c r="H170">
        <v>0</v>
      </c>
      <c r="I170">
        <v>0</v>
      </c>
      <c r="J170">
        <v>0</v>
      </c>
      <c r="K170">
        <v>0</v>
      </c>
      <c r="L170">
        <v>0</v>
      </c>
      <c r="M170">
        <v>0</v>
      </c>
      <c r="N170">
        <v>1</v>
      </c>
      <c r="O170" t="s">
        <v>32</v>
      </c>
      <c r="P170" s="5" t="str" cm="1">
        <f t="array" ref="P170">_xlfn.IFS(F170=1,"Divorced",G170=1,"Married",H170=1,"Single",I170=1,"Together",J170=1,"Widow")</f>
        <v>Married</v>
      </c>
      <c r="Q170" s="5" t="str" cm="1">
        <f t="array" ref="Q170">_xlfn.IFS(K170=1,"Basic",L170=1,"Graduate",M170=1,"Master",N170=1,"PhD",TRUE,"Otherwise")</f>
        <v>PhD</v>
      </c>
    </row>
    <row r="171" spans="1:17">
      <c r="A171">
        <v>1431</v>
      </c>
      <c r="B171">
        <v>181246</v>
      </c>
      <c r="C171">
        <v>0</v>
      </c>
      <c r="D171">
        <v>0</v>
      </c>
      <c r="E171">
        <v>56</v>
      </c>
      <c r="F171">
        <v>0</v>
      </c>
      <c r="G171">
        <v>0</v>
      </c>
      <c r="H171">
        <v>1</v>
      </c>
      <c r="I171">
        <v>0</v>
      </c>
      <c r="J171">
        <v>0</v>
      </c>
      <c r="K171">
        <v>0</v>
      </c>
      <c r="L171">
        <v>1</v>
      </c>
      <c r="M171">
        <v>0</v>
      </c>
      <c r="N171">
        <v>0</v>
      </c>
      <c r="O171" t="s">
        <v>19</v>
      </c>
      <c r="P171" s="5" t="str" cm="1">
        <f t="array" ref="P171">_xlfn.IFS(F171=1,"Divorced",G171=1,"Married",H171=1,"Single",I171=1,"Together",J171=1,"Widow")</f>
        <v>Single</v>
      </c>
      <c r="Q171" s="5" t="str" cm="1">
        <f t="array" ref="Q171">_xlfn.IFS(K171=1,"Basic",L171=1,"Graduate",M171=1,"Master",N171=1,"PhD",TRUE,"Otherwise")</f>
        <v>Graduate</v>
      </c>
    </row>
    <row r="172" spans="1:17">
      <c r="A172">
        <v>1491</v>
      </c>
      <c r="B172">
        <v>181217</v>
      </c>
      <c r="C172">
        <v>0</v>
      </c>
      <c r="D172">
        <v>0</v>
      </c>
      <c r="E172">
        <v>31</v>
      </c>
      <c r="F172">
        <v>0</v>
      </c>
      <c r="G172">
        <v>0</v>
      </c>
      <c r="H172">
        <v>1</v>
      </c>
      <c r="I172">
        <v>0</v>
      </c>
      <c r="J172">
        <v>0</v>
      </c>
      <c r="K172">
        <v>0</v>
      </c>
      <c r="L172">
        <v>1</v>
      </c>
      <c r="M172">
        <v>0</v>
      </c>
      <c r="N172">
        <v>0</v>
      </c>
      <c r="O172" t="s">
        <v>19</v>
      </c>
      <c r="P172" s="5" t="str" cm="1">
        <f t="array" ref="P172">_xlfn.IFS(F172=1,"Divorced",G172=1,"Married",H172=1,"Single",I172=1,"Together",J172=1,"Widow")</f>
        <v>Single</v>
      </c>
      <c r="Q172" s="5" t="str" cm="1">
        <f t="array" ref="Q172">_xlfn.IFS(K172=1,"Basic",L172=1,"Graduate",M172=1,"Master",N172=1,"PhD",TRUE,"Otherwise")</f>
        <v>Graduate</v>
      </c>
    </row>
    <row r="173" spans="1:17">
      <c r="A173">
        <v>2664</v>
      </c>
      <c r="B173">
        <v>181217</v>
      </c>
      <c r="C173">
        <v>0</v>
      </c>
      <c r="D173">
        <v>0</v>
      </c>
      <c r="E173">
        <v>31</v>
      </c>
      <c r="F173">
        <v>0</v>
      </c>
      <c r="G173">
        <v>0</v>
      </c>
      <c r="H173">
        <v>1</v>
      </c>
      <c r="I173">
        <v>0</v>
      </c>
      <c r="J173">
        <v>0</v>
      </c>
      <c r="K173">
        <v>0</v>
      </c>
      <c r="L173">
        <v>1</v>
      </c>
      <c r="M173">
        <v>0</v>
      </c>
      <c r="N173">
        <v>0</v>
      </c>
      <c r="O173" t="s">
        <v>28</v>
      </c>
      <c r="P173" s="5" t="str" cm="1">
        <f t="array" ref="P173">_xlfn.IFS(F173=1,"Divorced",G173=1,"Married",H173=1,"Single",I173=1,"Together",J173=1,"Widow")</f>
        <v>Single</v>
      </c>
      <c r="Q173" s="5" t="str" cm="1">
        <f t="array" ref="Q173">_xlfn.IFS(K173=1,"Basic",L173=1,"Graduate",M173=1,"Master",N173=1,"PhD",TRUE,"Otherwise")</f>
        <v>Graduate</v>
      </c>
    </row>
    <row r="174" spans="1:17">
      <c r="A174">
        <v>1826</v>
      </c>
      <c r="B174">
        <v>181205</v>
      </c>
      <c r="C174">
        <v>0</v>
      </c>
      <c r="D174">
        <v>0</v>
      </c>
      <c r="E174">
        <v>50</v>
      </c>
      <c r="F174">
        <v>0</v>
      </c>
      <c r="G174">
        <v>0</v>
      </c>
      <c r="H174">
        <v>0</v>
      </c>
      <c r="I174">
        <v>1</v>
      </c>
      <c r="J174">
        <v>0</v>
      </c>
      <c r="K174">
        <v>0</v>
      </c>
      <c r="L174">
        <v>1</v>
      </c>
      <c r="M174">
        <v>0</v>
      </c>
      <c r="N174">
        <v>0</v>
      </c>
      <c r="O174" t="s">
        <v>32</v>
      </c>
      <c r="P174" s="5" t="str" cm="1">
        <f t="array" ref="P174">_xlfn.IFS(F174=1,"Divorced",G174=1,"Married",H174=1,"Single",I174=1,"Together",J174=1,"Widow")</f>
        <v>Together</v>
      </c>
      <c r="Q174" s="5" t="str" cm="1">
        <f t="array" ref="Q174">_xlfn.IFS(K174=1,"Basic",L174=1,"Graduate",M174=1,"Master",N174=1,"PhD",TRUE,"Otherwise")</f>
        <v>Graduate</v>
      </c>
    </row>
    <row r="175" spans="1:17">
      <c r="A175">
        <v>1499</v>
      </c>
      <c r="B175">
        <v>181169</v>
      </c>
      <c r="C175">
        <v>0</v>
      </c>
      <c r="D175">
        <v>0</v>
      </c>
      <c r="E175">
        <v>45</v>
      </c>
      <c r="F175">
        <v>0</v>
      </c>
      <c r="G175">
        <v>0</v>
      </c>
      <c r="H175">
        <v>1</v>
      </c>
      <c r="I175">
        <v>0</v>
      </c>
      <c r="J175">
        <v>0</v>
      </c>
      <c r="K175">
        <v>0</v>
      </c>
      <c r="L175">
        <v>0</v>
      </c>
      <c r="M175">
        <v>1</v>
      </c>
      <c r="N175">
        <v>0</v>
      </c>
      <c r="O175" t="s">
        <v>17</v>
      </c>
      <c r="P175" s="5" t="str" cm="1">
        <f t="array" ref="P175">_xlfn.IFS(F175=1,"Divorced",G175=1,"Married",H175=1,"Single",I175=1,"Together",J175=1,"Widow")</f>
        <v>Single</v>
      </c>
      <c r="Q175" s="5" t="str" cm="1">
        <f t="array" ref="Q175">_xlfn.IFS(K175=1,"Basic",L175=1,"Graduate",M175=1,"Master",N175=1,"PhD",TRUE,"Otherwise")</f>
        <v>Master</v>
      </c>
    </row>
    <row r="176" spans="1:17">
      <c r="A176">
        <v>1593</v>
      </c>
      <c r="B176">
        <v>181168</v>
      </c>
      <c r="C176">
        <v>0</v>
      </c>
      <c r="D176">
        <v>0</v>
      </c>
      <c r="E176">
        <v>55</v>
      </c>
      <c r="F176">
        <v>0</v>
      </c>
      <c r="G176">
        <v>1</v>
      </c>
      <c r="H176">
        <v>0</v>
      </c>
      <c r="I176">
        <v>0</v>
      </c>
      <c r="J176">
        <v>0</v>
      </c>
      <c r="K176">
        <v>0</v>
      </c>
      <c r="L176">
        <v>1</v>
      </c>
      <c r="M176">
        <v>0</v>
      </c>
      <c r="N176">
        <v>0</v>
      </c>
      <c r="O176" t="s">
        <v>19</v>
      </c>
      <c r="P176" s="5" t="str" cm="1">
        <f t="array" ref="P176">_xlfn.IFS(F176=1,"Divorced",G176=1,"Married",H176=1,"Single",I176=1,"Together",J176=1,"Widow")</f>
        <v>Married</v>
      </c>
      <c r="Q176" s="5" t="str" cm="1">
        <f t="array" ref="Q176">_xlfn.IFS(K176=1,"Basic",L176=1,"Graduate",M176=1,"Master",N176=1,"PhD",TRUE,"Otherwise")</f>
        <v>Graduate</v>
      </c>
    </row>
    <row r="177" spans="1:17">
      <c r="A177">
        <v>2287</v>
      </c>
      <c r="B177">
        <v>181051</v>
      </c>
      <c r="C177">
        <v>0</v>
      </c>
      <c r="D177">
        <v>0</v>
      </c>
      <c r="E177">
        <v>55</v>
      </c>
      <c r="F177">
        <v>0</v>
      </c>
      <c r="G177">
        <v>1</v>
      </c>
      <c r="H177">
        <v>0</v>
      </c>
      <c r="I177">
        <v>0</v>
      </c>
      <c r="J177">
        <v>0</v>
      </c>
      <c r="K177">
        <v>0</v>
      </c>
      <c r="L177">
        <v>0</v>
      </c>
      <c r="M177">
        <v>0</v>
      </c>
      <c r="N177">
        <v>1</v>
      </c>
      <c r="O177" t="s">
        <v>29</v>
      </c>
      <c r="P177" s="5" t="str" cm="1">
        <f t="array" ref="P177">_xlfn.IFS(F177=1,"Divorced",G177=1,"Married",H177=1,"Single",I177=1,"Together",J177=1,"Widow")</f>
        <v>Married</v>
      </c>
      <c r="Q177" s="5" t="str" cm="1">
        <f t="array" ref="Q177">_xlfn.IFS(K177=1,"Basic",L177=1,"Graduate",M177=1,"Master",N177=1,"PhD",TRUE,"Otherwise")</f>
        <v>PhD</v>
      </c>
    </row>
    <row r="178" spans="1:17">
      <c r="A178">
        <v>3024</v>
      </c>
      <c r="B178">
        <v>181044</v>
      </c>
      <c r="C178">
        <v>0</v>
      </c>
      <c r="D178">
        <v>0</v>
      </c>
      <c r="E178">
        <v>73</v>
      </c>
      <c r="F178">
        <v>0</v>
      </c>
      <c r="G178">
        <v>1</v>
      </c>
      <c r="H178">
        <v>0</v>
      </c>
      <c r="I178">
        <v>0</v>
      </c>
      <c r="J178">
        <v>0</v>
      </c>
      <c r="K178">
        <v>0</v>
      </c>
      <c r="L178">
        <v>0</v>
      </c>
      <c r="M178">
        <v>0</v>
      </c>
      <c r="N178">
        <v>0</v>
      </c>
      <c r="O178" t="s">
        <v>28</v>
      </c>
      <c r="P178" s="5" t="str" cm="1">
        <f t="array" ref="P178">_xlfn.IFS(F178=1,"Divorced",G178=1,"Married",H178=1,"Single",I178=1,"Together",J178=1,"Widow")</f>
        <v>Married</v>
      </c>
      <c r="Q178" s="5" t="str" cm="1">
        <f t="array" ref="Q178">_xlfn.IFS(K178=1,"Basic",L178=1,"Graduate",M178=1,"Master",N178=1,"PhD",TRUE,"Otherwise")</f>
        <v>Otherwise</v>
      </c>
    </row>
    <row r="179" spans="1:17">
      <c r="A179">
        <v>1809</v>
      </c>
      <c r="B179">
        <v>180995</v>
      </c>
      <c r="C179">
        <v>0</v>
      </c>
      <c r="D179">
        <v>1</v>
      </c>
      <c r="E179">
        <v>62</v>
      </c>
      <c r="F179">
        <v>0</v>
      </c>
      <c r="G179">
        <v>0</v>
      </c>
      <c r="H179">
        <v>0</v>
      </c>
      <c r="I179">
        <v>0</v>
      </c>
      <c r="J179">
        <v>1</v>
      </c>
      <c r="K179">
        <v>0</v>
      </c>
      <c r="L179">
        <v>0</v>
      </c>
      <c r="M179">
        <v>0</v>
      </c>
      <c r="N179">
        <v>1</v>
      </c>
      <c r="O179" t="s">
        <v>19</v>
      </c>
      <c r="P179" s="5" t="str" cm="1">
        <f t="array" ref="P179">_xlfn.IFS(F179=1,"Divorced",G179=1,"Married",H179=1,"Single",I179=1,"Together",J179=1,"Widow")</f>
        <v>Widow</v>
      </c>
      <c r="Q179" s="5" t="str" cm="1">
        <f t="array" ref="Q179">_xlfn.IFS(K179=1,"Basic",L179=1,"Graduate",M179=1,"Master",N179=1,"PhD",TRUE,"Otherwise")</f>
        <v>PhD</v>
      </c>
    </row>
    <row r="180" spans="1:17">
      <c r="A180">
        <v>2899</v>
      </c>
      <c r="B180">
        <v>180982</v>
      </c>
      <c r="C180">
        <v>1</v>
      </c>
      <c r="D180">
        <v>1</v>
      </c>
      <c r="E180">
        <v>61</v>
      </c>
      <c r="F180">
        <v>0</v>
      </c>
      <c r="G180">
        <v>0</v>
      </c>
      <c r="H180">
        <v>1</v>
      </c>
      <c r="I180">
        <v>0</v>
      </c>
      <c r="J180">
        <v>0</v>
      </c>
      <c r="K180">
        <v>0</v>
      </c>
      <c r="L180">
        <v>1</v>
      </c>
      <c r="M180">
        <v>0</v>
      </c>
      <c r="N180">
        <v>0</v>
      </c>
      <c r="O180" t="s">
        <v>29</v>
      </c>
      <c r="P180" s="5" t="str" cm="1">
        <f t="array" ref="P180">_xlfn.IFS(F180=1,"Divorced",G180=1,"Married",H180=1,"Single",I180=1,"Together",J180=1,"Widow")</f>
        <v>Single</v>
      </c>
      <c r="Q180" s="5" t="str" cm="1">
        <f t="array" ref="Q180">_xlfn.IFS(K180=1,"Basic",L180=1,"Graduate",M180=1,"Master",N180=1,"PhD",TRUE,"Otherwise")</f>
        <v>Graduate</v>
      </c>
    </row>
    <row r="181" spans="1:17">
      <c r="A181">
        <v>1734</v>
      </c>
      <c r="B181">
        <v>180952</v>
      </c>
      <c r="C181">
        <v>0</v>
      </c>
      <c r="D181">
        <v>0</v>
      </c>
      <c r="E181">
        <v>51</v>
      </c>
      <c r="F181">
        <v>0</v>
      </c>
      <c r="G181">
        <v>1</v>
      </c>
      <c r="H181">
        <v>0</v>
      </c>
      <c r="I181">
        <v>0</v>
      </c>
      <c r="J181">
        <v>0</v>
      </c>
      <c r="K181">
        <v>0</v>
      </c>
      <c r="L181">
        <v>1</v>
      </c>
      <c r="M181">
        <v>0</v>
      </c>
      <c r="N181">
        <v>0</v>
      </c>
      <c r="O181" t="s">
        <v>28</v>
      </c>
      <c r="P181" s="5" t="str" cm="1">
        <f t="array" ref="P181">_xlfn.IFS(F181=1,"Divorced",G181=1,"Married",H181=1,"Single",I181=1,"Together",J181=1,"Widow")</f>
        <v>Married</v>
      </c>
      <c r="Q181" s="5" t="str" cm="1">
        <f t="array" ref="Q181">_xlfn.IFS(K181=1,"Basic",L181=1,"Graduate",M181=1,"Master",N181=1,"PhD",TRUE,"Otherwise")</f>
        <v>Graduate</v>
      </c>
    </row>
    <row r="182" spans="1:17">
      <c r="A182">
        <v>1292</v>
      </c>
      <c r="B182">
        <v>180950</v>
      </c>
      <c r="C182">
        <v>0</v>
      </c>
      <c r="D182">
        <v>0</v>
      </c>
      <c r="E182">
        <v>59</v>
      </c>
      <c r="F182">
        <v>0</v>
      </c>
      <c r="G182">
        <v>1</v>
      </c>
      <c r="H182">
        <v>0</v>
      </c>
      <c r="I182">
        <v>0</v>
      </c>
      <c r="J182">
        <v>0</v>
      </c>
      <c r="K182">
        <v>0</v>
      </c>
      <c r="L182">
        <v>0</v>
      </c>
      <c r="M182">
        <v>1</v>
      </c>
      <c r="N182">
        <v>0</v>
      </c>
      <c r="O182" t="s">
        <v>32</v>
      </c>
      <c r="P182" s="5" t="str" cm="1">
        <f t="array" ref="P182">_xlfn.IFS(F182=1,"Divorced",G182=1,"Married",H182=1,"Single",I182=1,"Together",J182=1,"Widow")</f>
        <v>Married</v>
      </c>
      <c r="Q182" s="5" t="str" cm="1">
        <f t="array" ref="Q182">_xlfn.IFS(K182=1,"Basic",L182=1,"Graduate",M182=1,"Master",N182=1,"PhD",TRUE,"Otherwise")</f>
        <v>Master</v>
      </c>
    </row>
    <row r="183" spans="1:17">
      <c r="A183">
        <v>2078</v>
      </c>
      <c r="B183">
        <v>180910</v>
      </c>
      <c r="C183">
        <v>0</v>
      </c>
      <c r="D183">
        <v>0</v>
      </c>
      <c r="E183">
        <v>34</v>
      </c>
      <c r="F183">
        <v>0</v>
      </c>
      <c r="G183">
        <v>0</v>
      </c>
      <c r="H183">
        <v>1</v>
      </c>
      <c r="I183">
        <v>0</v>
      </c>
      <c r="J183">
        <v>0</v>
      </c>
      <c r="K183">
        <v>0</v>
      </c>
      <c r="L183">
        <v>0</v>
      </c>
      <c r="M183">
        <v>0</v>
      </c>
      <c r="N183">
        <v>0</v>
      </c>
      <c r="O183" t="s">
        <v>32</v>
      </c>
      <c r="P183" s="5" t="str" cm="1">
        <f t="array" ref="P183">_xlfn.IFS(F183=1,"Divorced",G183=1,"Married",H183=1,"Single",I183=1,"Together",J183=1,"Widow")</f>
        <v>Single</v>
      </c>
      <c r="Q183" s="5" t="str" cm="1">
        <f t="array" ref="Q183">_xlfn.IFS(K183=1,"Basic",L183=1,"Graduate",M183=1,"Master",N183=1,"PhD",TRUE,"Otherwise")</f>
        <v>Otherwise</v>
      </c>
    </row>
    <row r="184" spans="1:17">
      <c r="A184">
        <v>2927</v>
      </c>
      <c r="B184">
        <v>180872</v>
      </c>
      <c r="C184">
        <v>0</v>
      </c>
      <c r="D184">
        <v>0</v>
      </c>
      <c r="E184">
        <v>69</v>
      </c>
      <c r="F184">
        <v>0</v>
      </c>
      <c r="G184">
        <v>0</v>
      </c>
      <c r="H184">
        <v>1</v>
      </c>
      <c r="I184">
        <v>0</v>
      </c>
      <c r="J184">
        <v>0</v>
      </c>
      <c r="K184">
        <v>0</v>
      </c>
      <c r="L184">
        <v>1</v>
      </c>
      <c r="M184">
        <v>0</v>
      </c>
      <c r="N184">
        <v>0</v>
      </c>
      <c r="O184" t="s">
        <v>17</v>
      </c>
      <c r="P184" s="5" t="str" cm="1">
        <f t="array" ref="P184">_xlfn.IFS(F184=1,"Divorced",G184=1,"Married",H184=1,"Single",I184=1,"Together",J184=1,"Widow")</f>
        <v>Single</v>
      </c>
      <c r="Q184" s="5" t="str" cm="1">
        <f t="array" ref="Q184">_xlfn.IFS(K184=1,"Basic",L184=1,"Graduate",M184=1,"Master",N184=1,"PhD",TRUE,"Otherwise")</f>
        <v>Graduate</v>
      </c>
    </row>
    <row r="185" spans="1:17">
      <c r="A185">
        <v>1856</v>
      </c>
      <c r="B185">
        <v>180812</v>
      </c>
      <c r="C185">
        <v>0</v>
      </c>
      <c r="D185">
        <v>0</v>
      </c>
      <c r="E185">
        <v>67</v>
      </c>
      <c r="F185">
        <v>0</v>
      </c>
      <c r="G185">
        <v>0</v>
      </c>
      <c r="H185">
        <v>0</v>
      </c>
      <c r="I185">
        <v>1</v>
      </c>
      <c r="J185">
        <v>0</v>
      </c>
      <c r="K185">
        <v>0</v>
      </c>
      <c r="L185">
        <v>1</v>
      </c>
      <c r="M185">
        <v>0</v>
      </c>
      <c r="N185">
        <v>0</v>
      </c>
      <c r="O185" t="s">
        <v>32</v>
      </c>
      <c r="P185" s="5" t="str" cm="1">
        <f t="array" ref="P185">_xlfn.IFS(F185=1,"Divorced",G185=1,"Married",H185=1,"Single",I185=1,"Together",J185=1,"Widow")</f>
        <v>Together</v>
      </c>
      <c r="Q185" s="5" t="str" cm="1">
        <f t="array" ref="Q185">_xlfn.IFS(K185=1,"Basic",L185=1,"Graduate",M185=1,"Master",N185=1,"PhD",TRUE,"Otherwise")</f>
        <v>Graduate</v>
      </c>
    </row>
    <row r="186" spans="1:17">
      <c r="A186">
        <v>1965</v>
      </c>
      <c r="B186">
        <v>180763</v>
      </c>
      <c r="C186">
        <v>0</v>
      </c>
      <c r="D186">
        <v>0</v>
      </c>
      <c r="E186">
        <v>70</v>
      </c>
      <c r="F186">
        <v>0</v>
      </c>
      <c r="G186">
        <v>1</v>
      </c>
      <c r="H186">
        <v>0</v>
      </c>
      <c r="I186">
        <v>0</v>
      </c>
      <c r="J186">
        <v>0</v>
      </c>
      <c r="K186">
        <v>0</v>
      </c>
      <c r="L186">
        <v>1</v>
      </c>
      <c r="M186">
        <v>0</v>
      </c>
      <c r="N186">
        <v>0</v>
      </c>
      <c r="O186" t="s">
        <v>19</v>
      </c>
      <c r="P186" s="5" t="str" cm="1">
        <f t="array" ref="P186">_xlfn.IFS(F186=1,"Divorced",G186=1,"Married",H186=1,"Single",I186=1,"Together",J186=1,"Widow")</f>
        <v>Married</v>
      </c>
      <c r="Q186" s="5" t="str" cm="1">
        <f t="array" ref="Q186">_xlfn.IFS(K186=1,"Basic",L186=1,"Graduate",M186=1,"Master",N186=1,"PhD",TRUE,"Otherwise")</f>
        <v>Graduate</v>
      </c>
    </row>
    <row r="187" spans="1:17">
      <c r="A187">
        <v>2803</v>
      </c>
      <c r="B187">
        <v>180739</v>
      </c>
      <c r="C187">
        <v>0</v>
      </c>
      <c r="D187">
        <v>0</v>
      </c>
      <c r="E187">
        <v>62</v>
      </c>
      <c r="F187">
        <v>0</v>
      </c>
      <c r="G187">
        <v>1</v>
      </c>
      <c r="H187">
        <v>0</v>
      </c>
      <c r="I187">
        <v>0</v>
      </c>
      <c r="J187">
        <v>0</v>
      </c>
      <c r="K187">
        <v>0</v>
      </c>
      <c r="L187">
        <v>0</v>
      </c>
      <c r="M187">
        <v>1</v>
      </c>
      <c r="N187">
        <v>0</v>
      </c>
      <c r="O187" t="s">
        <v>29</v>
      </c>
      <c r="P187" s="5" t="str" cm="1">
        <f t="array" ref="P187">_xlfn.IFS(F187=1,"Divorced",G187=1,"Married",H187=1,"Single",I187=1,"Together",J187=1,"Widow")</f>
        <v>Married</v>
      </c>
      <c r="Q187" s="5" t="str" cm="1">
        <f t="array" ref="Q187">_xlfn.IFS(K187=1,"Basic",L187=1,"Graduate",M187=1,"Master",N187=1,"PhD",TRUE,"Otherwise")</f>
        <v>Master</v>
      </c>
    </row>
    <row r="188" spans="1:17">
      <c r="A188">
        <v>2338</v>
      </c>
      <c r="B188">
        <v>180695</v>
      </c>
      <c r="C188">
        <v>0</v>
      </c>
      <c r="D188">
        <v>0</v>
      </c>
      <c r="E188">
        <v>57</v>
      </c>
      <c r="F188">
        <v>0</v>
      </c>
      <c r="G188">
        <v>0</v>
      </c>
      <c r="H188">
        <v>1</v>
      </c>
      <c r="I188">
        <v>0</v>
      </c>
      <c r="J188">
        <v>0</v>
      </c>
      <c r="K188">
        <v>0</v>
      </c>
      <c r="L188">
        <v>1</v>
      </c>
      <c r="M188">
        <v>0</v>
      </c>
      <c r="N188">
        <v>0</v>
      </c>
      <c r="O188" t="s">
        <v>34</v>
      </c>
      <c r="P188" s="5" t="str" cm="1">
        <f t="array" ref="P188">_xlfn.IFS(F188=1,"Divorced",G188=1,"Married",H188=1,"Single",I188=1,"Together",J188=1,"Widow")</f>
        <v>Single</v>
      </c>
      <c r="Q188" s="5" t="str" cm="1">
        <f t="array" ref="Q188">_xlfn.IFS(K188=1,"Basic",L188=1,"Graduate",M188=1,"Master",N188=1,"PhD",TRUE,"Otherwise")</f>
        <v>Graduate</v>
      </c>
    </row>
    <row r="189" spans="1:17">
      <c r="A189">
        <v>2144</v>
      </c>
      <c r="B189">
        <v>180685</v>
      </c>
      <c r="C189">
        <v>0</v>
      </c>
      <c r="D189">
        <v>0</v>
      </c>
      <c r="E189">
        <v>26</v>
      </c>
      <c r="F189">
        <v>0</v>
      </c>
      <c r="G189">
        <v>0</v>
      </c>
      <c r="H189">
        <v>0</v>
      </c>
      <c r="I189">
        <v>1</v>
      </c>
      <c r="J189">
        <v>0</v>
      </c>
      <c r="K189">
        <v>0</v>
      </c>
      <c r="L189">
        <v>1</v>
      </c>
      <c r="M189">
        <v>0</v>
      </c>
      <c r="N189">
        <v>0</v>
      </c>
      <c r="O189" t="s">
        <v>32</v>
      </c>
      <c r="P189" s="5" t="str" cm="1">
        <f t="array" ref="P189">_xlfn.IFS(F189=1,"Divorced",G189=1,"Married",H189=1,"Single",I189=1,"Together",J189=1,"Widow")</f>
        <v>Together</v>
      </c>
      <c r="Q189" s="5" t="str" cm="1">
        <f t="array" ref="Q189">_xlfn.IFS(K189=1,"Basic",L189=1,"Graduate",M189=1,"Master",N189=1,"PhD",TRUE,"Otherwise")</f>
        <v>Graduate</v>
      </c>
    </row>
    <row r="190" spans="1:17">
      <c r="A190">
        <v>3181</v>
      </c>
      <c r="B190">
        <v>180617</v>
      </c>
      <c r="C190">
        <v>0</v>
      </c>
      <c r="D190">
        <v>0</v>
      </c>
      <c r="E190">
        <v>25</v>
      </c>
      <c r="F190">
        <v>0</v>
      </c>
      <c r="G190">
        <v>0</v>
      </c>
      <c r="H190">
        <v>1</v>
      </c>
      <c r="I190">
        <v>0</v>
      </c>
      <c r="J190">
        <v>0</v>
      </c>
      <c r="K190">
        <v>0</v>
      </c>
      <c r="L190">
        <v>0</v>
      </c>
      <c r="M190">
        <v>0</v>
      </c>
      <c r="N190">
        <v>0</v>
      </c>
      <c r="O190" t="s">
        <v>29</v>
      </c>
      <c r="P190" s="5" t="str" cm="1">
        <f t="array" ref="P190">_xlfn.IFS(F190=1,"Divorced",G190=1,"Married",H190=1,"Single",I190=1,"Together",J190=1,"Widow")</f>
        <v>Single</v>
      </c>
      <c r="Q190" s="5" t="str" cm="1">
        <f t="array" ref="Q190">_xlfn.IFS(K190=1,"Basic",L190=1,"Graduate",M190=1,"Master",N190=1,"PhD",TRUE,"Otherwise")</f>
        <v>Otherwise</v>
      </c>
    </row>
    <row r="191" spans="1:17">
      <c r="A191">
        <v>2389</v>
      </c>
      <c r="B191">
        <v>180589</v>
      </c>
      <c r="C191">
        <v>0</v>
      </c>
      <c r="D191">
        <v>0</v>
      </c>
      <c r="E191">
        <v>76</v>
      </c>
      <c r="F191">
        <v>0</v>
      </c>
      <c r="G191">
        <v>1</v>
      </c>
      <c r="H191">
        <v>0</v>
      </c>
      <c r="I191">
        <v>0</v>
      </c>
      <c r="J191">
        <v>0</v>
      </c>
      <c r="K191">
        <v>0</v>
      </c>
      <c r="L191">
        <v>1</v>
      </c>
      <c r="M191">
        <v>0</v>
      </c>
      <c r="N191">
        <v>0</v>
      </c>
      <c r="O191" t="s">
        <v>29</v>
      </c>
      <c r="P191" s="5" t="str" cm="1">
        <f t="array" ref="P191">_xlfn.IFS(F191=1,"Divorced",G191=1,"Married",H191=1,"Single",I191=1,"Together",J191=1,"Widow")</f>
        <v>Married</v>
      </c>
      <c r="Q191" s="5" t="str" cm="1">
        <f t="array" ref="Q191">_xlfn.IFS(K191=1,"Basic",L191=1,"Graduate",M191=1,"Master",N191=1,"PhD",TRUE,"Otherwise")</f>
        <v>Graduate</v>
      </c>
    </row>
    <row r="192" spans="1:17">
      <c r="A192">
        <v>1955</v>
      </c>
      <c r="B192">
        <v>180573</v>
      </c>
      <c r="C192">
        <v>0</v>
      </c>
      <c r="D192">
        <v>0</v>
      </c>
      <c r="E192">
        <v>49</v>
      </c>
      <c r="F192">
        <v>0</v>
      </c>
      <c r="G192">
        <v>0</v>
      </c>
      <c r="H192">
        <v>0</v>
      </c>
      <c r="I192">
        <v>1</v>
      </c>
      <c r="J192">
        <v>0</v>
      </c>
      <c r="K192">
        <v>0</v>
      </c>
      <c r="L192">
        <v>0</v>
      </c>
      <c r="M192">
        <v>1</v>
      </c>
      <c r="N192">
        <v>0</v>
      </c>
      <c r="O192" t="s">
        <v>17</v>
      </c>
      <c r="P192" s="5" t="str" cm="1">
        <f t="array" ref="P192">_xlfn.IFS(F192=1,"Divorced",G192=1,"Married",H192=1,"Single",I192=1,"Together",J192=1,"Widow")</f>
        <v>Together</v>
      </c>
      <c r="Q192" s="5" t="str" cm="1">
        <f t="array" ref="Q192">_xlfn.IFS(K192=1,"Basic",L192=1,"Graduate",M192=1,"Master",N192=1,"PhD",TRUE,"Otherwise")</f>
        <v>Master</v>
      </c>
    </row>
    <row r="193" spans="1:17">
      <c r="A193">
        <v>2887</v>
      </c>
      <c r="B193">
        <v>180573</v>
      </c>
      <c r="C193">
        <v>0</v>
      </c>
      <c r="D193">
        <v>0</v>
      </c>
      <c r="E193">
        <v>49</v>
      </c>
      <c r="F193">
        <v>0</v>
      </c>
      <c r="G193">
        <v>0</v>
      </c>
      <c r="H193">
        <v>0</v>
      </c>
      <c r="I193">
        <v>1</v>
      </c>
      <c r="J193">
        <v>0</v>
      </c>
      <c r="K193">
        <v>0</v>
      </c>
      <c r="L193">
        <v>0</v>
      </c>
      <c r="M193">
        <v>1</v>
      </c>
      <c r="N193">
        <v>0</v>
      </c>
      <c r="O193" t="s">
        <v>29</v>
      </c>
      <c r="P193" s="5" t="str" cm="1">
        <f t="array" ref="P193">_xlfn.IFS(F193=1,"Divorced",G193=1,"Married",H193=1,"Single",I193=1,"Together",J193=1,"Widow")</f>
        <v>Together</v>
      </c>
      <c r="Q193" s="5" t="str" cm="1">
        <f t="array" ref="Q193">_xlfn.IFS(K193=1,"Basic",L193=1,"Graduate",M193=1,"Master",N193=1,"PhD",TRUE,"Otherwise")</f>
        <v>Master</v>
      </c>
    </row>
    <row r="194" spans="1:17">
      <c r="A194">
        <v>1164</v>
      </c>
      <c r="B194">
        <v>180427</v>
      </c>
      <c r="C194">
        <v>0</v>
      </c>
      <c r="D194">
        <v>1</v>
      </c>
      <c r="E194">
        <v>45</v>
      </c>
      <c r="F194">
        <v>0</v>
      </c>
      <c r="G194">
        <v>1</v>
      </c>
      <c r="H194">
        <v>0</v>
      </c>
      <c r="I194">
        <v>0</v>
      </c>
      <c r="J194">
        <v>0</v>
      </c>
      <c r="K194">
        <v>0</v>
      </c>
      <c r="L194">
        <v>0</v>
      </c>
      <c r="M194">
        <v>0</v>
      </c>
      <c r="N194">
        <v>1</v>
      </c>
      <c r="O194" t="s">
        <v>28</v>
      </c>
      <c r="P194" s="5" t="str" cm="1">
        <f t="array" ref="P194">_xlfn.IFS(F194=1,"Divorced",G194=1,"Married",H194=1,"Single",I194=1,"Together",J194=1,"Widow")</f>
        <v>Married</v>
      </c>
      <c r="Q194" s="5" t="str" cm="1">
        <f t="array" ref="Q194">_xlfn.IFS(K194=1,"Basic",L194=1,"Graduate",M194=1,"Master",N194=1,"PhD",TRUE,"Otherwise")</f>
        <v>PhD</v>
      </c>
    </row>
    <row r="195" spans="1:17">
      <c r="A195">
        <v>2688</v>
      </c>
      <c r="B195">
        <v>180398</v>
      </c>
      <c r="C195">
        <v>0</v>
      </c>
      <c r="D195">
        <v>0</v>
      </c>
      <c r="E195">
        <v>54</v>
      </c>
      <c r="F195">
        <v>0</v>
      </c>
      <c r="G195">
        <v>1</v>
      </c>
      <c r="H195">
        <v>0</v>
      </c>
      <c r="I195">
        <v>0</v>
      </c>
      <c r="J195">
        <v>0</v>
      </c>
      <c r="K195">
        <v>0</v>
      </c>
      <c r="L195">
        <v>1</v>
      </c>
      <c r="M195">
        <v>0</v>
      </c>
      <c r="N195">
        <v>0</v>
      </c>
      <c r="O195" t="s">
        <v>28</v>
      </c>
      <c r="P195" s="5" t="str" cm="1">
        <f t="array" ref="P195">_xlfn.IFS(F195=1,"Divorced",G195=1,"Married",H195=1,"Single",I195=1,"Together",J195=1,"Widow")</f>
        <v>Married</v>
      </c>
      <c r="Q195" s="5" t="str" cm="1">
        <f t="array" ref="Q195">_xlfn.IFS(K195=1,"Basic",L195=1,"Graduate",M195=1,"Master",N195=1,"PhD",TRUE,"Otherwise")</f>
        <v>Graduate</v>
      </c>
    </row>
    <row r="196" spans="1:17">
      <c r="A196">
        <v>1707</v>
      </c>
      <c r="B196">
        <v>180395</v>
      </c>
      <c r="C196">
        <v>0</v>
      </c>
      <c r="D196">
        <v>0</v>
      </c>
      <c r="E196">
        <v>65</v>
      </c>
      <c r="F196">
        <v>0</v>
      </c>
      <c r="G196">
        <v>1</v>
      </c>
      <c r="H196">
        <v>0</v>
      </c>
      <c r="I196">
        <v>0</v>
      </c>
      <c r="J196">
        <v>0</v>
      </c>
      <c r="K196">
        <v>0</v>
      </c>
      <c r="L196">
        <v>1</v>
      </c>
      <c r="M196">
        <v>0</v>
      </c>
      <c r="N196">
        <v>0</v>
      </c>
      <c r="O196" t="s">
        <v>19</v>
      </c>
      <c r="P196" s="5" t="str" cm="1">
        <f t="array" ref="P196">_xlfn.IFS(F196=1,"Divorced",G196=1,"Married",H196=1,"Single",I196=1,"Together",J196=1,"Widow")</f>
        <v>Married</v>
      </c>
      <c r="Q196" s="5" t="str" cm="1">
        <f t="array" ref="Q196">_xlfn.IFS(K196=1,"Basic",L196=1,"Graduate",M196=1,"Master",N196=1,"PhD",TRUE,"Otherwise")</f>
        <v>Graduate</v>
      </c>
    </row>
    <row r="197" spans="1:17">
      <c r="A197">
        <v>2724</v>
      </c>
      <c r="B197">
        <v>180360</v>
      </c>
      <c r="C197">
        <v>0</v>
      </c>
      <c r="D197">
        <v>0</v>
      </c>
      <c r="E197">
        <v>71</v>
      </c>
      <c r="F197">
        <v>0</v>
      </c>
      <c r="G197">
        <v>1</v>
      </c>
      <c r="H197">
        <v>0</v>
      </c>
      <c r="I197">
        <v>0</v>
      </c>
      <c r="J197">
        <v>0</v>
      </c>
      <c r="K197">
        <v>0</v>
      </c>
      <c r="L197">
        <v>0</v>
      </c>
      <c r="M197">
        <v>0</v>
      </c>
      <c r="N197">
        <v>1</v>
      </c>
      <c r="O197" t="s">
        <v>28</v>
      </c>
      <c r="P197" s="5" t="str" cm="1">
        <f t="array" ref="P197">_xlfn.IFS(F197=1,"Divorced",G197=1,"Married",H197=1,"Single",I197=1,"Together",J197=1,"Widow")</f>
        <v>Married</v>
      </c>
      <c r="Q197" s="5" t="str" cm="1">
        <f t="array" ref="Q197">_xlfn.IFS(K197=1,"Basic",L197=1,"Graduate",M197=1,"Master",N197=1,"PhD",TRUE,"Otherwise")</f>
        <v>PhD</v>
      </c>
    </row>
    <row r="198" spans="1:17">
      <c r="A198">
        <v>2811</v>
      </c>
      <c r="B198">
        <v>180336</v>
      </c>
      <c r="C198">
        <v>0</v>
      </c>
      <c r="D198">
        <v>0</v>
      </c>
      <c r="E198">
        <v>50</v>
      </c>
      <c r="F198">
        <v>0</v>
      </c>
      <c r="G198">
        <v>1</v>
      </c>
      <c r="H198">
        <v>0</v>
      </c>
      <c r="I198">
        <v>0</v>
      </c>
      <c r="J198">
        <v>0</v>
      </c>
      <c r="K198">
        <v>0</v>
      </c>
      <c r="L198">
        <v>0</v>
      </c>
      <c r="M198">
        <v>0</v>
      </c>
      <c r="N198">
        <v>1</v>
      </c>
      <c r="O198" t="s">
        <v>19</v>
      </c>
      <c r="P198" s="5" t="str" cm="1">
        <f t="array" ref="P198">_xlfn.IFS(F198=1,"Divorced",G198=1,"Married",H198=1,"Single",I198=1,"Together",J198=1,"Widow")</f>
        <v>Married</v>
      </c>
      <c r="Q198" s="5" t="str" cm="1">
        <f t="array" ref="Q198">_xlfn.IFS(K198=1,"Basic",L198=1,"Graduate",M198=1,"Master",N198=1,"PhD",TRUE,"Otherwise")</f>
        <v>PhD</v>
      </c>
    </row>
    <row r="199" spans="1:17">
      <c r="A199">
        <v>1149</v>
      </c>
      <c r="B199">
        <v>180317</v>
      </c>
      <c r="C199">
        <v>0</v>
      </c>
      <c r="D199">
        <v>0</v>
      </c>
      <c r="E199">
        <v>65</v>
      </c>
      <c r="F199">
        <v>0</v>
      </c>
      <c r="G199">
        <v>0</v>
      </c>
      <c r="H199">
        <v>1</v>
      </c>
      <c r="I199">
        <v>0</v>
      </c>
      <c r="J199">
        <v>0</v>
      </c>
      <c r="K199">
        <v>0</v>
      </c>
      <c r="L199">
        <v>1</v>
      </c>
      <c r="M199">
        <v>0</v>
      </c>
      <c r="N199">
        <v>0</v>
      </c>
      <c r="O199" t="s">
        <v>19</v>
      </c>
      <c r="P199" s="5" t="str" cm="1">
        <f t="array" ref="P199">_xlfn.IFS(F199=1,"Divorced",G199=1,"Married",H199=1,"Single",I199=1,"Together",J199=1,"Widow")</f>
        <v>Single</v>
      </c>
      <c r="Q199" s="5" t="str" cm="1">
        <f t="array" ref="Q199">_xlfn.IFS(K199=1,"Basic",L199=1,"Graduate",M199=1,"Master",N199=1,"PhD",TRUE,"Otherwise")</f>
        <v>Graduate</v>
      </c>
    </row>
    <row r="200" spans="1:17">
      <c r="A200">
        <v>1503</v>
      </c>
      <c r="B200">
        <v>180184</v>
      </c>
      <c r="C200">
        <v>0</v>
      </c>
      <c r="D200">
        <v>0</v>
      </c>
      <c r="E200">
        <v>76</v>
      </c>
      <c r="F200">
        <v>0</v>
      </c>
      <c r="G200">
        <v>1</v>
      </c>
      <c r="H200">
        <v>0</v>
      </c>
      <c r="I200">
        <v>0</v>
      </c>
      <c r="J200">
        <v>0</v>
      </c>
      <c r="K200">
        <v>0</v>
      </c>
      <c r="L200">
        <v>0</v>
      </c>
      <c r="M200">
        <v>1</v>
      </c>
      <c r="N200">
        <v>0</v>
      </c>
      <c r="O200" t="s">
        <v>19</v>
      </c>
      <c r="P200" s="5" t="str" cm="1">
        <f t="array" ref="P200">_xlfn.IFS(F200=1,"Divorced",G200=1,"Married",H200=1,"Single",I200=1,"Together",J200=1,"Widow")</f>
        <v>Married</v>
      </c>
      <c r="Q200" s="5" t="str" cm="1">
        <f t="array" ref="Q200">_xlfn.IFS(K200=1,"Basic",L200=1,"Graduate",M200=1,"Master",N200=1,"PhD",TRUE,"Otherwise")</f>
        <v>Master</v>
      </c>
    </row>
    <row r="201" spans="1:17">
      <c r="A201">
        <v>3065</v>
      </c>
      <c r="B201">
        <v>180144</v>
      </c>
      <c r="C201">
        <v>0</v>
      </c>
      <c r="D201">
        <v>0</v>
      </c>
      <c r="E201">
        <v>45</v>
      </c>
      <c r="F201">
        <v>0</v>
      </c>
      <c r="G201">
        <v>0</v>
      </c>
      <c r="H201">
        <v>0</v>
      </c>
      <c r="I201">
        <v>1</v>
      </c>
      <c r="J201">
        <v>0</v>
      </c>
      <c r="K201">
        <v>0</v>
      </c>
      <c r="L201">
        <v>1</v>
      </c>
      <c r="M201">
        <v>0</v>
      </c>
      <c r="N201">
        <v>0</v>
      </c>
      <c r="O201" t="s">
        <v>17</v>
      </c>
      <c r="P201" s="5" t="str" cm="1">
        <f t="array" ref="P201">_xlfn.IFS(F201=1,"Divorced",G201=1,"Married",H201=1,"Single",I201=1,"Together",J201=1,"Widow")</f>
        <v>Together</v>
      </c>
      <c r="Q201" s="5" t="str" cm="1">
        <f t="array" ref="Q201">_xlfn.IFS(K201=1,"Basic",L201=1,"Graduate",M201=1,"Master",N201=1,"PhD",TRUE,"Otherwise")</f>
        <v>Graduate</v>
      </c>
    </row>
    <row r="202" spans="1:17">
      <c r="A202">
        <v>2647</v>
      </c>
      <c r="B202">
        <v>180141</v>
      </c>
      <c r="C202">
        <v>0</v>
      </c>
      <c r="D202">
        <v>0</v>
      </c>
      <c r="E202">
        <v>34</v>
      </c>
      <c r="F202">
        <v>0</v>
      </c>
      <c r="G202">
        <v>1</v>
      </c>
      <c r="H202">
        <v>0</v>
      </c>
      <c r="I202">
        <v>0</v>
      </c>
      <c r="J202">
        <v>0</v>
      </c>
      <c r="K202">
        <v>0</v>
      </c>
      <c r="L202">
        <v>0</v>
      </c>
      <c r="M202">
        <v>1</v>
      </c>
      <c r="N202">
        <v>0</v>
      </c>
      <c r="O202" t="s">
        <v>29</v>
      </c>
      <c r="P202" s="5" t="str" cm="1">
        <f t="array" ref="P202">_xlfn.IFS(F202=1,"Divorced",G202=1,"Married",H202=1,"Single",I202=1,"Together",J202=1,"Widow")</f>
        <v>Married</v>
      </c>
      <c r="Q202" s="5" t="str" cm="1">
        <f t="array" ref="Q202">_xlfn.IFS(K202=1,"Basic",L202=1,"Graduate",M202=1,"Master",N202=1,"PhD",TRUE,"Otherwise")</f>
        <v>Master</v>
      </c>
    </row>
    <row r="203" spans="1:17">
      <c r="A203">
        <v>1233</v>
      </c>
      <c r="B203">
        <v>180134</v>
      </c>
      <c r="C203">
        <v>1</v>
      </c>
      <c r="D203">
        <v>0</v>
      </c>
      <c r="E203">
        <v>48</v>
      </c>
      <c r="F203">
        <v>0</v>
      </c>
      <c r="G203">
        <v>1</v>
      </c>
      <c r="H203">
        <v>0</v>
      </c>
      <c r="I203">
        <v>0</v>
      </c>
      <c r="J203">
        <v>0</v>
      </c>
      <c r="K203">
        <v>0</v>
      </c>
      <c r="L203">
        <v>1</v>
      </c>
      <c r="M203">
        <v>0</v>
      </c>
      <c r="N203">
        <v>0</v>
      </c>
      <c r="O203" t="s">
        <v>19</v>
      </c>
      <c r="P203" s="5" t="str" cm="1">
        <f t="array" ref="P203">_xlfn.IFS(F203=1,"Divorced",G203=1,"Married",H203=1,"Single",I203=1,"Together",J203=1,"Widow")</f>
        <v>Married</v>
      </c>
      <c r="Q203" s="5" t="str" cm="1">
        <f t="array" ref="Q203">_xlfn.IFS(K203=1,"Basic",L203=1,"Graduate",M203=1,"Master",N203=1,"PhD",TRUE,"Otherwise")</f>
        <v>Graduate</v>
      </c>
    </row>
    <row r="204" spans="1:17">
      <c r="A204">
        <v>2387</v>
      </c>
      <c r="B204">
        <v>180134</v>
      </c>
      <c r="C204">
        <v>1</v>
      </c>
      <c r="D204">
        <v>0</v>
      </c>
      <c r="E204">
        <v>48</v>
      </c>
      <c r="F204">
        <v>0</v>
      </c>
      <c r="G204">
        <v>1</v>
      </c>
      <c r="H204">
        <v>0</v>
      </c>
      <c r="I204">
        <v>0</v>
      </c>
      <c r="J204">
        <v>0</v>
      </c>
      <c r="K204">
        <v>0</v>
      </c>
      <c r="L204">
        <v>1</v>
      </c>
      <c r="M204">
        <v>0</v>
      </c>
      <c r="N204">
        <v>0</v>
      </c>
      <c r="O204" t="s">
        <v>17</v>
      </c>
      <c r="P204" s="5" t="str" cm="1">
        <f t="array" ref="P204">_xlfn.IFS(F204=1,"Divorced",G204=1,"Married",H204=1,"Single",I204=1,"Together",J204=1,"Widow")</f>
        <v>Married</v>
      </c>
      <c r="Q204" s="5" t="str" cm="1">
        <f t="array" ref="Q204">_xlfn.IFS(K204=1,"Basic",L204=1,"Graduate",M204=1,"Master",N204=1,"PhD",TRUE,"Otherwise")</f>
        <v>Graduate</v>
      </c>
    </row>
    <row r="205" spans="1:17">
      <c r="A205">
        <v>1401</v>
      </c>
      <c r="B205">
        <v>180134</v>
      </c>
      <c r="C205">
        <v>0</v>
      </c>
      <c r="D205">
        <v>0</v>
      </c>
      <c r="E205">
        <v>26</v>
      </c>
      <c r="F205">
        <v>0</v>
      </c>
      <c r="G205">
        <v>0</v>
      </c>
      <c r="H205">
        <v>0</v>
      </c>
      <c r="I205">
        <v>1</v>
      </c>
      <c r="J205">
        <v>0</v>
      </c>
      <c r="K205">
        <v>0</v>
      </c>
      <c r="L205">
        <v>1</v>
      </c>
      <c r="M205">
        <v>0</v>
      </c>
      <c r="N205">
        <v>0</v>
      </c>
      <c r="O205" t="s">
        <v>19</v>
      </c>
      <c r="P205" s="5" t="str" cm="1">
        <f t="array" ref="P205">_xlfn.IFS(F205=1,"Divorced",G205=1,"Married",H205=1,"Single",I205=1,"Together",J205=1,"Widow")</f>
        <v>Together</v>
      </c>
      <c r="Q205" s="5" t="str" cm="1">
        <f t="array" ref="Q205">_xlfn.IFS(K205=1,"Basic",L205=1,"Graduate",M205=1,"Master",N205=1,"PhD",TRUE,"Otherwise")</f>
        <v>Graduate</v>
      </c>
    </row>
    <row r="206" spans="1:17">
      <c r="A206">
        <v>1253</v>
      </c>
      <c r="B206">
        <v>180124</v>
      </c>
      <c r="C206">
        <v>0</v>
      </c>
      <c r="D206">
        <v>0</v>
      </c>
      <c r="E206">
        <v>57</v>
      </c>
      <c r="F206">
        <v>0</v>
      </c>
      <c r="G206">
        <v>1</v>
      </c>
      <c r="H206">
        <v>0</v>
      </c>
      <c r="I206">
        <v>0</v>
      </c>
      <c r="J206">
        <v>0</v>
      </c>
      <c r="K206">
        <v>0</v>
      </c>
      <c r="L206">
        <v>1</v>
      </c>
      <c r="M206">
        <v>0</v>
      </c>
      <c r="N206">
        <v>0</v>
      </c>
      <c r="O206" t="s">
        <v>17</v>
      </c>
      <c r="P206" s="5" t="str" cm="1">
        <f t="array" ref="P206">_xlfn.IFS(F206=1,"Divorced",G206=1,"Married",H206=1,"Single",I206=1,"Together",J206=1,"Widow")</f>
        <v>Married</v>
      </c>
      <c r="Q206" s="5" t="str" cm="1">
        <f t="array" ref="Q206">_xlfn.IFS(K206=1,"Basic",L206=1,"Graduate",M206=1,"Master",N206=1,"PhD",TRUE,"Otherwise")</f>
        <v>Graduate</v>
      </c>
    </row>
    <row r="207" spans="1:17">
      <c r="A207">
        <v>1447</v>
      </c>
      <c r="B207">
        <v>180124</v>
      </c>
      <c r="C207">
        <v>0</v>
      </c>
      <c r="D207">
        <v>0</v>
      </c>
      <c r="E207">
        <v>57</v>
      </c>
      <c r="F207">
        <v>0</v>
      </c>
      <c r="G207">
        <v>1</v>
      </c>
      <c r="H207">
        <v>0</v>
      </c>
      <c r="I207">
        <v>0</v>
      </c>
      <c r="J207">
        <v>0</v>
      </c>
      <c r="K207">
        <v>0</v>
      </c>
      <c r="L207">
        <v>1</v>
      </c>
      <c r="M207">
        <v>0</v>
      </c>
      <c r="N207">
        <v>0</v>
      </c>
      <c r="O207" t="s">
        <v>29</v>
      </c>
      <c r="P207" s="5" t="str" cm="1">
        <f t="array" ref="P207">_xlfn.IFS(F207=1,"Divorced",G207=1,"Married",H207=1,"Single",I207=1,"Together",J207=1,"Widow")</f>
        <v>Married</v>
      </c>
      <c r="Q207" s="5" t="str" cm="1">
        <f t="array" ref="Q207">_xlfn.IFS(K207=1,"Basic",L207=1,"Graduate",M207=1,"Master",N207=1,"PhD",TRUE,"Otherwise")</f>
        <v>Graduate</v>
      </c>
    </row>
    <row r="208" spans="1:17">
      <c r="A208">
        <v>1185</v>
      </c>
      <c r="B208">
        <v>180067</v>
      </c>
      <c r="C208">
        <v>0</v>
      </c>
      <c r="D208">
        <v>0</v>
      </c>
      <c r="E208">
        <v>66</v>
      </c>
      <c r="F208">
        <v>0</v>
      </c>
      <c r="G208">
        <v>1</v>
      </c>
      <c r="H208">
        <v>0</v>
      </c>
      <c r="I208">
        <v>0</v>
      </c>
      <c r="J208">
        <v>0</v>
      </c>
      <c r="K208">
        <v>0</v>
      </c>
      <c r="L208">
        <v>1</v>
      </c>
      <c r="M208">
        <v>0</v>
      </c>
      <c r="N208">
        <v>0</v>
      </c>
      <c r="O208" t="s">
        <v>19</v>
      </c>
      <c r="P208" s="5" t="str" cm="1">
        <f t="array" ref="P208">_xlfn.IFS(F208=1,"Divorced",G208=1,"Married",H208=1,"Single",I208=1,"Together",J208=1,"Widow")</f>
        <v>Married</v>
      </c>
      <c r="Q208" s="5" t="str" cm="1">
        <f t="array" ref="Q208">_xlfn.IFS(K208=1,"Basic",L208=1,"Graduate",M208=1,"Master",N208=1,"PhD",TRUE,"Otherwise")</f>
        <v>Graduate</v>
      </c>
    </row>
    <row r="209" spans="1:17">
      <c r="A209">
        <v>1039</v>
      </c>
      <c r="B209">
        <v>180011</v>
      </c>
      <c r="C209">
        <v>0</v>
      </c>
      <c r="D209">
        <v>1</v>
      </c>
      <c r="E209">
        <v>40</v>
      </c>
      <c r="F209">
        <v>0</v>
      </c>
      <c r="G209">
        <v>1</v>
      </c>
      <c r="H209">
        <v>0</v>
      </c>
      <c r="I209">
        <v>0</v>
      </c>
      <c r="J209">
        <v>0</v>
      </c>
      <c r="K209">
        <v>0</v>
      </c>
      <c r="L209">
        <v>1</v>
      </c>
      <c r="M209">
        <v>0</v>
      </c>
      <c r="N209">
        <v>0</v>
      </c>
      <c r="O209" t="s">
        <v>29</v>
      </c>
      <c r="P209" s="5" t="str" cm="1">
        <f t="array" ref="P209">_xlfn.IFS(F209=1,"Divorced",G209=1,"Married",H209=1,"Single",I209=1,"Together",J209=1,"Widow")</f>
        <v>Married</v>
      </c>
      <c r="Q209" s="5" t="str" cm="1">
        <f t="array" ref="Q209">_xlfn.IFS(K209=1,"Basic",L209=1,"Graduate",M209=1,"Master",N209=1,"PhD",TRUE,"Otherwise")</f>
        <v>Graduate</v>
      </c>
    </row>
    <row r="210" spans="1:17">
      <c r="A210">
        <v>1275</v>
      </c>
      <c r="B210">
        <v>179946</v>
      </c>
      <c r="C210">
        <v>0</v>
      </c>
      <c r="D210">
        <v>0</v>
      </c>
      <c r="E210">
        <v>54</v>
      </c>
      <c r="F210">
        <v>0</v>
      </c>
      <c r="G210">
        <v>0</v>
      </c>
      <c r="H210">
        <v>0</v>
      </c>
      <c r="I210">
        <v>0</v>
      </c>
      <c r="J210">
        <v>1</v>
      </c>
      <c r="K210">
        <v>0</v>
      </c>
      <c r="L210">
        <v>1</v>
      </c>
      <c r="M210">
        <v>0</v>
      </c>
      <c r="N210">
        <v>0</v>
      </c>
      <c r="O210" t="s">
        <v>19</v>
      </c>
      <c r="P210" s="5" t="str" cm="1">
        <f t="array" ref="P210">_xlfn.IFS(F210=1,"Divorced",G210=1,"Married",H210=1,"Single",I210=1,"Together",J210=1,"Widow")</f>
        <v>Widow</v>
      </c>
      <c r="Q210" s="5" t="str" cm="1">
        <f t="array" ref="Q210">_xlfn.IFS(K210=1,"Basic",L210=1,"Graduate",M210=1,"Master",N210=1,"PhD",TRUE,"Otherwise")</f>
        <v>Graduate</v>
      </c>
    </row>
    <row r="211" spans="1:17">
      <c r="A211">
        <v>1043</v>
      </c>
      <c r="B211">
        <v>179941</v>
      </c>
      <c r="C211">
        <v>0</v>
      </c>
      <c r="D211">
        <v>0</v>
      </c>
      <c r="E211">
        <v>44</v>
      </c>
      <c r="F211">
        <v>0</v>
      </c>
      <c r="G211">
        <v>0</v>
      </c>
      <c r="H211">
        <v>1</v>
      </c>
      <c r="I211">
        <v>0</v>
      </c>
      <c r="J211">
        <v>0</v>
      </c>
      <c r="K211">
        <v>0</v>
      </c>
      <c r="L211">
        <v>1</v>
      </c>
      <c r="M211">
        <v>0</v>
      </c>
      <c r="N211">
        <v>0</v>
      </c>
      <c r="O211" t="s">
        <v>17</v>
      </c>
      <c r="P211" s="5" t="str" cm="1">
        <f t="array" ref="P211">_xlfn.IFS(F211=1,"Divorced",G211=1,"Married",H211=1,"Single",I211=1,"Together",J211=1,"Widow")</f>
        <v>Single</v>
      </c>
      <c r="Q211" s="5" t="str" cm="1">
        <f t="array" ref="Q211">_xlfn.IFS(K211=1,"Basic",L211=1,"Graduate",M211=1,"Master",N211=1,"PhD",TRUE,"Otherwise")</f>
        <v>Graduate</v>
      </c>
    </row>
    <row r="212" spans="1:17">
      <c r="A212">
        <v>1216</v>
      </c>
      <c r="B212">
        <v>179930</v>
      </c>
      <c r="C212">
        <v>0</v>
      </c>
      <c r="D212">
        <v>0</v>
      </c>
      <c r="E212">
        <v>48</v>
      </c>
      <c r="F212">
        <v>0</v>
      </c>
      <c r="G212">
        <v>1</v>
      </c>
      <c r="H212">
        <v>0</v>
      </c>
      <c r="I212">
        <v>0</v>
      </c>
      <c r="J212">
        <v>0</v>
      </c>
      <c r="K212">
        <v>0</v>
      </c>
      <c r="L212">
        <v>0</v>
      </c>
      <c r="M212">
        <v>0</v>
      </c>
      <c r="N212">
        <v>1</v>
      </c>
      <c r="O212" t="s">
        <v>34</v>
      </c>
      <c r="P212" s="5" t="str" cm="1">
        <f t="array" ref="P212">_xlfn.IFS(F212=1,"Divorced",G212=1,"Married",H212=1,"Single",I212=1,"Together",J212=1,"Widow")</f>
        <v>Married</v>
      </c>
      <c r="Q212" s="5" t="str" cm="1">
        <f t="array" ref="Q212">_xlfn.IFS(K212=1,"Basic",L212=1,"Graduate",M212=1,"Master",N212=1,"PhD",TRUE,"Otherwise")</f>
        <v>PhD</v>
      </c>
    </row>
    <row r="213" spans="1:17">
      <c r="A213">
        <v>1541</v>
      </c>
      <c r="B213">
        <v>179908</v>
      </c>
      <c r="C213">
        <v>0</v>
      </c>
      <c r="D213">
        <v>0</v>
      </c>
      <c r="E213">
        <v>38</v>
      </c>
      <c r="F213">
        <v>0</v>
      </c>
      <c r="G213">
        <v>1</v>
      </c>
      <c r="H213">
        <v>0</v>
      </c>
      <c r="I213">
        <v>0</v>
      </c>
      <c r="J213">
        <v>0</v>
      </c>
      <c r="K213">
        <v>0</v>
      </c>
      <c r="L213">
        <v>1</v>
      </c>
      <c r="M213">
        <v>0</v>
      </c>
      <c r="N213">
        <v>0</v>
      </c>
      <c r="O213" t="s">
        <v>17</v>
      </c>
      <c r="P213" s="5" t="str" cm="1">
        <f t="array" ref="P213">_xlfn.IFS(F213=1,"Divorced",G213=1,"Married",H213=1,"Single",I213=1,"Together",J213=1,"Widow")</f>
        <v>Married</v>
      </c>
      <c r="Q213" s="5" t="str" cm="1">
        <f t="array" ref="Q213">_xlfn.IFS(K213=1,"Basic",L213=1,"Graduate",M213=1,"Master",N213=1,"PhD",TRUE,"Otherwise")</f>
        <v>Graduate</v>
      </c>
    </row>
    <row r="214" spans="1:17">
      <c r="A214">
        <v>2539</v>
      </c>
      <c r="B214">
        <v>179865</v>
      </c>
      <c r="C214">
        <v>0</v>
      </c>
      <c r="D214">
        <v>1</v>
      </c>
      <c r="E214">
        <v>66</v>
      </c>
      <c r="F214">
        <v>1</v>
      </c>
      <c r="G214">
        <v>0</v>
      </c>
      <c r="H214">
        <v>0</v>
      </c>
      <c r="I214">
        <v>0</v>
      </c>
      <c r="J214">
        <v>0</v>
      </c>
      <c r="K214">
        <v>0</v>
      </c>
      <c r="L214">
        <v>1</v>
      </c>
      <c r="M214">
        <v>0</v>
      </c>
      <c r="N214">
        <v>0</v>
      </c>
      <c r="O214" t="s">
        <v>29</v>
      </c>
      <c r="P214" s="5" t="str" cm="1">
        <f t="array" ref="P214">_xlfn.IFS(F214=1,"Divorced",G214=1,"Married",H214=1,"Single",I214=1,"Together",J214=1,"Widow")</f>
        <v>Divorced</v>
      </c>
      <c r="Q214" s="5" t="str" cm="1">
        <f t="array" ref="Q214">_xlfn.IFS(K214=1,"Basic",L214=1,"Graduate",M214=1,"Master",N214=1,"PhD",TRUE,"Otherwise")</f>
        <v>Graduate</v>
      </c>
    </row>
    <row r="215" spans="1:17">
      <c r="A215">
        <v>3056</v>
      </c>
      <c r="B215">
        <v>179823</v>
      </c>
      <c r="C215">
        <v>0</v>
      </c>
      <c r="D215">
        <v>1</v>
      </c>
      <c r="E215">
        <v>61</v>
      </c>
      <c r="F215">
        <v>0</v>
      </c>
      <c r="G215">
        <v>1</v>
      </c>
      <c r="H215">
        <v>0</v>
      </c>
      <c r="I215">
        <v>0</v>
      </c>
      <c r="J215">
        <v>0</v>
      </c>
      <c r="K215">
        <v>0</v>
      </c>
      <c r="L215">
        <v>1</v>
      </c>
      <c r="M215">
        <v>0</v>
      </c>
      <c r="N215">
        <v>0</v>
      </c>
      <c r="O215" t="s">
        <v>32</v>
      </c>
      <c r="P215" s="5" t="str" cm="1">
        <f t="array" ref="P215">_xlfn.IFS(F215=1,"Divorced",G215=1,"Married",H215=1,"Single",I215=1,"Together",J215=1,"Widow")</f>
        <v>Married</v>
      </c>
      <c r="Q215" s="5" t="str" cm="1">
        <f t="array" ref="Q215">_xlfn.IFS(K215=1,"Basic",L215=1,"Graduate",M215=1,"Master",N215=1,"PhD",TRUE,"Otherwise")</f>
        <v>Graduate</v>
      </c>
    </row>
    <row r="216" spans="1:17">
      <c r="A216">
        <v>2077</v>
      </c>
      <c r="B216">
        <v>179803</v>
      </c>
      <c r="C216">
        <v>0</v>
      </c>
      <c r="D216">
        <v>1</v>
      </c>
      <c r="E216">
        <v>62</v>
      </c>
      <c r="F216">
        <v>1</v>
      </c>
      <c r="G216">
        <v>0</v>
      </c>
      <c r="H216">
        <v>0</v>
      </c>
      <c r="I216">
        <v>0</v>
      </c>
      <c r="J216">
        <v>0</v>
      </c>
      <c r="K216">
        <v>0</v>
      </c>
      <c r="L216">
        <v>1</v>
      </c>
      <c r="M216">
        <v>0</v>
      </c>
      <c r="N216">
        <v>0</v>
      </c>
      <c r="O216" t="s">
        <v>29</v>
      </c>
      <c r="P216" s="5" t="str" cm="1">
        <f t="array" ref="P216">_xlfn.IFS(F216=1,"Divorced",G216=1,"Married",H216=1,"Single",I216=1,"Together",J216=1,"Widow")</f>
        <v>Divorced</v>
      </c>
      <c r="Q216" s="5" t="str" cm="1">
        <f t="array" ref="Q216">_xlfn.IFS(K216=1,"Basic",L216=1,"Graduate",M216=1,"Master",N216=1,"PhD",TRUE,"Otherwise")</f>
        <v>Graduate</v>
      </c>
    </row>
    <row r="217" spans="1:17">
      <c r="A217">
        <v>1570</v>
      </c>
      <c r="B217">
        <v>179800</v>
      </c>
      <c r="C217">
        <v>0</v>
      </c>
      <c r="D217">
        <v>0</v>
      </c>
      <c r="E217">
        <v>65</v>
      </c>
      <c r="F217">
        <v>0</v>
      </c>
      <c r="G217">
        <v>0</v>
      </c>
      <c r="H217">
        <v>0</v>
      </c>
      <c r="I217">
        <v>0</v>
      </c>
      <c r="J217">
        <v>1</v>
      </c>
      <c r="K217">
        <v>0</v>
      </c>
      <c r="L217">
        <v>1</v>
      </c>
      <c r="M217">
        <v>0</v>
      </c>
      <c r="N217">
        <v>0</v>
      </c>
      <c r="O217" t="s">
        <v>34</v>
      </c>
      <c r="P217" s="5" t="str" cm="1">
        <f t="array" ref="P217">_xlfn.IFS(F217=1,"Divorced",G217=1,"Married",H217=1,"Single",I217=1,"Together",J217=1,"Widow")</f>
        <v>Widow</v>
      </c>
      <c r="Q217" s="5" t="str" cm="1">
        <f t="array" ref="Q217">_xlfn.IFS(K217=1,"Basic",L217=1,"Graduate",M217=1,"Master",N217=1,"PhD",TRUE,"Otherwise")</f>
        <v>Graduate</v>
      </c>
    </row>
    <row r="218" spans="1:17">
      <c r="A218">
        <v>1225</v>
      </c>
      <c r="B218">
        <v>179761</v>
      </c>
      <c r="C218">
        <v>0</v>
      </c>
      <c r="D218">
        <v>1</v>
      </c>
      <c r="E218">
        <v>62</v>
      </c>
      <c r="F218">
        <v>0</v>
      </c>
      <c r="G218">
        <v>0</v>
      </c>
      <c r="H218">
        <v>1</v>
      </c>
      <c r="I218">
        <v>0</v>
      </c>
      <c r="J218">
        <v>0</v>
      </c>
      <c r="K218">
        <v>0</v>
      </c>
      <c r="L218">
        <v>0</v>
      </c>
      <c r="M218">
        <v>0</v>
      </c>
      <c r="N218">
        <v>1</v>
      </c>
      <c r="O218" t="s">
        <v>29</v>
      </c>
      <c r="P218" s="5" t="str" cm="1">
        <f t="array" ref="P218">_xlfn.IFS(F218=1,"Divorced",G218=1,"Married",H218=1,"Single",I218=1,"Together",J218=1,"Widow")</f>
        <v>Single</v>
      </c>
      <c r="Q218" s="5" t="str" cm="1">
        <f t="array" ref="Q218">_xlfn.IFS(K218=1,"Basic",L218=1,"Graduate",M218=1,"Master",N218=1,"PhD",TRUE,"Otherwise")</f>
        <v>PhD</v>
      </c>
    </row>
    <row r="219" spans="1:17">
      <c r="A219">
        <v>2787</v>
      </c>
      <c r="B219">
        <v>179734</v>
      </c>
      <c r="C219">
        <v>0</v>
      </c>
      <c r="D219">
        <v>0</v>
      </c>
      <c r="E219">
        <v>51</v>
      </c>
      <c r="F219">
        <v>0</v>
      </c>
      <c r="G219">
        <v>1</v>
      </c>
      <c r="H219">
        <v>0</v>
      </c>
      <c r="I219">
        <v>0</v>
      </c>
      <c r="J219">
        <v>0</v>
      </c>
      <c r="K219">
        <v>0</v>
      </c>
      <c r="L219">
        <v>0</v>
      </c>
      <c r="M219">
        <v>1</v>
      </c>
      <c r="N219">
        <v>0</v>
      </c>
      <c r="O219" t="s">
        <v>19</v>
      </c>
      <c r="P219" s="5" t="str" cm="1">
        <f t="array" ref="P219">_xlfn.IFS(F219=1,"Divorced",G219=1,"Married",H219=1,"Single",I219=1,"Together",J219=1,"Widow")</f>
        <v>Married</v>
      </c>
      <c r="Q219" s="5" t="str" cm="1">
        <f t="array" ref="Q219">_xlfn.IFS(K219=1,"Basic",L219=1,"Graduate",M219=1,"Master",N219=1,"PhD",TRUE,"Otherwise")</f>
        <v>Master</v>
      </c>
    </row>
    <row r="220" spans="1:17">
      <c r="A220">
        <v>1969</v>
      </c>
      <c r="B220">
        <v>179689</v>
      </c>
      <c r="C220">
        <v>0</v>
      </c>
      <c r="D220">
        <v>0</v>
      </c>
      <c r="E220">
        <v>44</v>
      </c>
      <c r="F220">
        <v>0</v>
      </c>
      <c r="G220">
        <v>0</v>
      </c>
      <c r="H220">
        <v>1</v>
      </c>
      <c r="I220">
        <v>0</v>
      </c>
      <c r="J220">
        <v>0</v>
      </c>
      <c r="K220">
        <v>0</v>
      </c>
      <c r="L220">
        <v>0</v>
      </c>
      <c r="M220">
        <v>0</v>
      </c>
      <c r="N220">
        <v>0</v>
      </c>
      <c r="O220" t="s">
        <v>29</v>
      </c>
      <c r="P220" s="5" t="str" cm="1">
        <f t="array" ref="P220">_xlfn.IFS(F220=1,"Divorced",G220=1,"Married",H220=1,"Single",I220=1,"Together",J220=1,"Widow")</f>
        <v>Single</v>
      </c>
      <c r="Q220" s="5" t="str" cm="1">
        <f t="array" ref="Q220">_xlfn.IFS(K220=1,"Basic",L220=1,"Graduate",M220=1,"Master",N220=1,"PhD",TRUE,"Otherwise")</f>
        <v>Otherwise</v>
      </c>
    </row>
    <row r="221" spans="1:17">
      <c r="A221">
        <v>1911</v>
      </c>
      <c r="B221">
        <v>179632</v>
      </c>
      <c r="C221">
        <v>0</v>
      </c>
      <c r="D221">
        <v>0</v>
      </c>
      <c r="E221">
        <v>46</v>
      </c>
      <c r="F221">
        <v>0</v>
      </c>
      <c r="G221">
        <v>0</v>
      </c>
      <c r="H221">
        <v>0</v>
      </c>
      <c r="I221">
        <v>1</v>
      </c>
      <c r="J221">
        <v>0</v>
      </c>
      <c r="K221">
        <v>0</v>
      </c>
      <c r="L221">
        <v>0</v>
      </c>
      <c r="M221">
        <v>0</v>
      </c>
      <c r="N221">
        <v>1</v>
      </c>
      <c r="O221" t="s">
        <v>19</v>
      </c>
      <c r="P221" s="5" t="str" cm="1">
        <f t="array" ref="P221">_xlfn.IFS(F221=1,"Divorced",G221=1,"Married",H221=1,"Single",I221=1,"Together",J221=1,"Widow")</f>
        <v>Together</v>
      </c>
      <c r="Q221" s="5" t="str" cm="1">
        <f t="array" ref="Q221">_xlfn.IFS(K221=1,"Basic",L221=1,"Graduate",M221=1,"Master",N221=1,"PhD",TRUE,"Otherwise")</f>
        <v>PhD</v>
      </c>
    </row>
    <row r="222" spans="1:17">
      <c r="A222">
        <v>1118</v>
      </c>
      <c r="B222">
        <v>179607</v>
      </c>
      <c r="C222">
        <v>0</v>
      </c>
      <c r="D222">
        <v>0</v>
      </c>
      <c r="E222">
        <v>36</v>
      </c>
      <c r="F222">
        <v>0</v>
      </c>
      <c r="G222">
        <v>0</v>
      </c>
      <c r="H222">
        <v>1</v>
      </c>
      <c r="I222">
        <v>0</v>
      </c>
      <c r="J222">
        <v>0</v>
      </c>
      <c r="K222">
        <v>0</v>
      </c>
      <c r="L222">
        <v>1</v>
      </c>
      <c r="M222">
        <v>0</v>
      </c>
      <c r="N222">
        <v>0</v>
      </c>
      <c r="O222" t="s">
        <v>32</v>
      </c>
      <c r="P222" s="5" t="str" cm="1">
        <f t="array" ref="P222">_xlfn.IFS(F222=1,"Divorced",G222=1,"Married",H222=1,"Single",I222=1,"Together",J222=1,"Widow")</f>
        <v>Single</v>
      </c>
      <c r="Q222" s="5" t="str" cm="1">
        <f t="array" ref="Q222">_xlfn.IFS(K222=1,"Basic",L222=1,"Graduate",M222=1,"Master",N222=1,"PhD",TRUE,"Otherwise")</f>
        <v>Graduate</v>
      </c>
    </row>
    <row r="223" spans="1:17">
      <c r="A223">
        <v>1083</v>
      </c>
      <c r="B223">
        <v>179593</v>
      </c>
      <c r="C223">
        <v>0</v>
      </c>
      <c r="D223">
        <v>0</v>
      </c>
      <c r="E223">
        <v>47</v>
      </c>
      <c r="F223">
        <v>0</v>
      </c>
      <c r="G223">
        <v>1</v>
      </c>
      <c r="H223">
        <v>0</v>
      </c>
      <c r="I223">
        <v>0</v>
      </c>
      <c r="J223">
        <v>0</v>
      </c>
      <c r="K223">
        <v>0</v>
      </c>
      <c r="L223">
        <v>1</v>
      </c>
      <c r="M223">
        <v>0</v>
      </c>
      <c r="N223">
        <v>0</v>
      </c>
      <c r="O223" t="s">
        <v>19</v>
      </c>
      <c r="P223" s="5" t="str" cm="1">
        <f t="array" ref="P223">_xlfn.IFS(F223=1,"Divorced",G223=1,"Married",H223=1,"Single",I223=1,"Together",J223=1,"Widow")</f>
        <v>Married</v>
      </c>
      <c r="Q223" s="5" t="str" cm="1">
        <f t="array" ref="Q223">_xlfn.IFS(K223=1,"Basic",L223=1,"Graduate",M223=1,"Master",N223=1,"PhD",TRUE,"Otherwise")</f>
        <v>Graduate</v>
      </c>
    </row>
    <row r="224" spans="1:17">
      <c r="A224">
        <v>2015</v>
      </c>
      <c r="B224">
        <v>179593</v>
      </c>
      <c r="C224">
        <v>0</v>
      </c>
      <c r="D224">
        <v>0</v>
      </c>
      <c r="E224">
        <v>47</v>
      </c>
      <c r="F224">
        <v>0</v>
      </c>
      <c r="G224">
        <v>1</v>
      </c>
      <c r="H224">
        <v>0</v>
      </c>
      <c r="I224">
        <v>0</v>
      </c>
      <c r="J224">
        <v>0</v>
      </c>
      <c r="K224">
        <v>0</v>
      </c>
      <c r="L224">
        <v>1</v>
      </c>
      <c r="M224">
        <v>0</v>
      </c>
      <c r="N224">
        <v>0</v>
      </c>
      <c r="O224" t="s">
        <v>17</v>
      </c>
      <c r="P224" s="5" t="str" cm="1">
        <f t="array" ref="P224">_xlfn.IFS(F224=1,"Divorced",G224=1,"Married",H224=1,"Single",I224=1,"Together",J224=1,"Widow")</f>
        <v>Married</v>
      </c>
      <c r="Q224" s="5" t="str" cm="1">
        <f t="array" ref="Q224">_xlfn.IFS(K224=1,"Basic",L224=1,"Graduate",M224=1,"Master",N224=1,"PhD",TRUE,"Otherwise")</f>
        <v>Graduate</v>
      </c>
    </row>
    <row r="225" spans="1:17">
      <c r="A225">
        <v>1350</v>
      </c>
      <c r="B225">
        <v>179530</v>
      </c>
      <c r="C225">
        <v>0</v>
      </c>
      <c r="D225">
        <v>0</v>
      </c>
      <c r="E225">
        <v>60</v>
      </c>
      <c r="F225">
        <v>0</v>
      </c>
      <c r="G225">
        <v>1</v>
      </c>
      <c r="H225">
        <v>0</v>
      </c>
      <c r="I225">
        <v>0</v>
      </c>
      <c r="J225">
        <v>0</v>
      </c>
      <c r="K225">
        <v>0</v>
      </c>
      <c r="L225">
        <v>1</v>
      </c>
      <c r="M225">
        <v>0</v>
      </c>
      <c r="N225">
        <v>0</v>
      </c>
      <c r="O225" t="s">
        <v>28</v>
      </c>
      <c r="P225" s="5" t="str" cm="1">
        <f t="array" ref="P225">_xlfn.IFS(F225=1,"Divorced",G225=1,"Married",H225=1,"Single",I225=1,"Together",J225=1,"Widow")</f>
        <v>Married</v>
      </c>
      <c r="Q225" s="5" t="str" cm="1">
        <f t="array" ref="Q225">_xlfn.IFS(K225=1,"Basic",L225=1,"Graduate",M225=1,"Master",N225=1,"PhD",TRUE,"Otherwise")</f>
        <v>Graduate</v>
      </c>
    </row>
    <row r="226" spans="1:17">
      <c r="A226">
        <v>2489</v>
      </c>
      <c r="B226">
        <v>179529</v>
      </c>
      <c r="C226">
        <v>0</v>
      </c>
      <c r="D226">
        <v>0</v>
      </c>
      <c r="E226">
        <v>34</v>
      </c>
      <c r="F226">
        <v>0</v>
      </c>
      <c r="G226">
        <v>1</v>
      </c>
      <c r="H226">
        <v>0</v>
      </c>
      <c r="I226">
        <v>0</v>
      </c>
      <c r="J226">
        <v>0</v>
      </c>
      <c r="K226">
        <v>0</v>
      </c>
      <c r="L226">
        <v>1</v>
      </c>
      <c r="M226">
        <v>0</v>
      </c>
      <c r="N226">
        <v>0</v>
      </c>
      <c r="O226" t="s">
        <v>17</v>
      </c>
      <c r="P226" s="5" t="str" cm="1">
        <f t="array" ref="P226">_xlfn.IFS(F226=1,"Divorced",G226=1,"Married",H226=1,"Single",I226=1,"Together",J226=1,"Widow")</f>
        <v>Married</v>
      </c>
      <c r="Q226" s="5" t="str" cm="1">
        <f t="array" ref="Q226">_xlfn.IFS(K226=1,"Basic",L226=1,"Graduate",M226=1,"Master",N226=1,"PhD",TRUE,"Otherwise")</f>
        <v>Graduate</v>
      </c>
    </row>
    <row r="227" spans="1:17">
      <c r="A227">
        <v>2063</v>
      </c>
      <c r="B227">
        <v>179456</v>
      </c>
      <c r="C227">
        <v>0</v>
      </c>
      <c r="D227">
        <v>0</v>
      </c>
      <c r="E227">
        <v>64</v>
      </c>
      <c r="F227">
        <v>0</v>
      </c>
      <c r="G227">
        <v>1</v>
      </c>
      <c r="H227">
        <v>0</v>
      </c>
      <c r="I227">
        <v>0</v>
      </c>
      <c r="J227">
        <v>0</v>
      </c>
      <c r="K227">
        <v>0</v>
      </c>
      <c r="L227">
        <v>1</v>
      </c>
      <c r="M227">
        <v>0</v>
      </c>
      <c r="N227">
        <v>0</v>
      </c>
      <c r="O227" t="s">
        <v>17</v>
      </c>
      <c r="P227" s="5" t="str" cm="1">
        <f t="array" ref="P227">_xlfn.IFS(F227=1,"Divorced",G227=1,"Married",H227=1,"Single",I227=1,"Together",J227=1,"Widow")</f>
        <v>Married</v>
      </c>
      <c r="Q227" s="5" t="str" cm="1">
        <f t="array" ref="Q227">_xlfn.IFS(K227=1,"Basic",L227=1,"Graduate",M227=1,"Master",N227=1,"PhD",TRUE,"Otherwise")</f>
        <v>Graduate</v>
      </c>
    </row>
    <row r="228" spans="1:17">
      <c r="A228">
        <v>2462</v>
      </c>
      <c r="B228">
        <v>179419</v>
      </c>
      <c r="C228">
        <v>0</v>
      </c>
      <c r="D228">
        <v>0</v>
      </c>
      <c r="E228">
        <v>50</v>
      </c>
      <c r="F228">
        <v>0</v>
      </c>
      <c r="G228">
        <v>0</v>
      </c>
      <c r="H228">
        <v>0</v>
      </c>
      <c r="I228">
        <v>1</v>
      </c>
      <c r="J228">
        <v>0</v>
      </c>
      <c r="K228">
        <v>0</v>
      </c>
      <c r="L228">
        <v>0</v>
      </c>
      <c r="M228">
        <v>1</v>
      </c>
      <c r="N228">
        <v>0</v>
      </c>
      <c r="O228" t="s">
        <v>32</v>
      </c>
      <c r="P228" s="5" t="str" cm="1">
        <f t="array" ref="P228">_xlfn.IFS(F228=1,"Divorced",G228=1,"Married",H228=1,"Single",I228=1,"Together",J228=1,"Widow")</f>
        <v>Together</v>
      </c>
      <c r="Q228" s="5" t="str" cm="1">
        <f t="array" ref="Q228">_xlfn.IFS(K228=1,"Basic",L228=1,"Graduate",M228=1,"Master",N228=1,"PhD",TRUE,"Otherwise")</f>
        <v>Master</v>
      </c>
    </row>
    <row r="229" spans="1:17">
      <c r="A229">
        <v>2139</v>
      </c>
      <c r="B229">
        <v>179410</v>
      </c>
      <c r="C229">
        <v>0</v>
      </c>
      <c r="D229">
        <v>0</v>
      </c>
      <c r="E229">
        <v>59</v>
      </c>
      <c r="F229">
        <v>0</v>
      </c>
      <c r="G229">
        <v>1</v>
      </c>
      <c r="H229">
        <v>0</v>
      </c>
      <c r="I229">
        <v>0</v>
      </c>
      <c r="J229">
        <v>0</v>
      </c>
      <c r="K229">
        <v>0</v>
      </c>
      <c r="L229">
        <v>1</v>
      </c>
      <c r="M229">
        <v>0</v>
      </c>
      <c r="N229">
        <v>0</v>
      </c>
      <c r="O229" t="s">
        <v>19</v>
      </c>
      <c r="P229" s="5" t="str" cm="1">
        <f t="array" ref="P229">_xlfn.IFS(F229=1,"Divorced",G229=1,"Married",H229=1,"Single",I229=1,"Together",J229=1,"Widow")</f>
        <v>Married</v>
      </c>
      <c r="Q229" s="5" t="str" cm="1">
        <f t="array" ref="Q229">_xlfn.IFS(K229=1,"Basic",L229=1,"Graduate",M229=1,"Master",N229=1,"PhD",TRUE,"Otherwise")</f>
        <v>Graduate</v>
      </c>
    </row>
    <row r="230" spans="1:17">
      <c r="A230">
        <v>3062</v>
      </c>
      <c r="B230">
        <v>179244</v>
      </c>
      <c r="C230">
        <v>0</v>
      </c>
      <c r="D230">
        <v>0</v>
      </c>
      <c r="E230">
        <v>27</v>
      </c>
      <c r="F230">
        <v>0</v>
      </c>
      <c r="G230">
        <v>0</v>
      </c>
      <c r="H230">
        <v>1</v>
      </c>
      <c r="I230">
        <v>0</v>
      </c>
      <c r="J230">
        <v>0</v>
      </c>
      <c r="K230">
        <v>0</v>
      </c>
      <c r="L230">
        <v>1</v>
      </c>
      <c r="M230">
        <v>0</v>
      </c>
      <c r="N230">
        <v>0</v>
      </c>
      <c r="O230" t="s">
        <v>32</v>
      </c>
      <c r="P230" s="5" t="str" cm="1">
        <f t="array" ref="P230">_xlfn.IFS(F230=1,"Divorced",G230=1,"Married",H230=1,"Single",I230=1,"Together",J230=1,"Widow")</f>
        <v>Single</v>
      </c>
      <c r="Q230" s="5" t="str" cm="1">
        <f t="array" ref="Q230">_xlfn.IFS(K230=1,"Basic",L230=1,"Graduate",M230=1,"Master",N230=1,"PhD",TRUE,"Otherwise")</f>
        <v>Graduate</v>
      </c>
    </row>
    <row r="231" spans="1:17">
      <c r="A231">
        <v>2971</v>
      </c>
      <c r="B231">
        <v>179205</v>
      </c>
      <c r="C231">
        <v>0</v>
      </c>
      <c r="D231">
        <v>0</v>
      </c>
      <c r="E231">
        <v>45</v>
      </c>
      <c r="F231">
        <v>0</v>
      </c>
      <c r="G231">
        <v>1</v>
      </c>
      <c r="H231">
        <v>0</v>
      </c>
      <c r="I231">
        <v>0</v>
      </c>
      <c r="J231">
        <v>0</v>
      </c>
      <c r="K231">
        <v>0</v>
      </c>
      <c r="L231">
        <v>1</v>
      </c>
      <c r="M231">
        <v>0</v>
      </c>
      <c r="N231">
        <v>0</v>
      </c>
      <c r="O231" t="s">
        <v>29</v>
      </c>
      <c r="P231" s="5" t="str" cm="1">
        <f t="array" ref="P231">_xlfn.IFS(F231=1,"Divorced",G231=1,"Married",H231=1,"Single",I231=1,"Together",J231=1,"Widow")</f>
        <v>Married</v>
      </c>
      <c r="Q231" s="5" t="str" cm="1">
        <f t="array" ref="Q231">_xlfn.IFS(K231=1,"Basic",L231=1,"Graduate",M231=1,"Master",N231=1,"PhD",TRUE,"Otherwise")</f>
        <v>Graduate</v>
      </c>
    </row>
    <row r="232" spans="1:17">
      <c r="A232">
        <v>3143</v>
      </c>
      <c r="B232">
        <v>179174</v>
      </c>
      <c r="C232">
        <v>0</v>
      </c>
      <c r="D232">
        <v>0</v>
      </c>
      <c r="E232">
        <v>45</v>
      </c>
      <c r="F232">
        <v>0</v>
      </c>
      <c r="G232">
        <v>1</v>
      </c>
      <c r="H232">
        <v>0</v>
      </c>
      <c r="I232">
        <v>0</v>
      </c>
      <c r="J232">
        <v>0</v>
      </c>
      <c r="K232">
        <v>0</v>
      </c>
      <c r="L232">
        <v>0</v>
      </c>
      <c r="M232">
        <v>0</v>
      </c>
      <c r="N232">
        <v>1</v>
      </c>
      <c r="O232" t="s">
        <v>17</v>
      </c>
      <c r="P232" s="5" t="str" cm="1">
        <f t="array" ref="P232">_xlfn.IFS(F232=1,"Divorced",G232=1,"Married",H232=1,"Single",I232=1,"Together",J232=1,"Widow")</f>
        <v>Married</v>
      </c>
      <c r="Q232" s="5" t="str" cm="1">
        <f t="array" ref="Q232">_xlfn.IFS(K232=1,"Basic",L232=1,"Graduate",M232=1,"Master",N232=1,"PhD",TRUE,"Otherwise")</f>
        <v>PhD</v>
      </c>
    </row>
    <row r="233" spans="1:17">
      <c r="A233">
        <v>1742</v>
      </c>
      <c r="B233">
        <v>179146</v>
      </c>
      <c r="C233">
        <v>1</v>
      </c>
      <c r="D233">
        <v>1</v>
      </c>
      <c r="E233">
        <v>53</v>
      </c>
      <c r="F233">
        <v>0</v>
      </c>
      <c r="G233">
        <v>0</v>
      </c>
      <c r="H233">
        <v>1</v>
      </c>
      <c r="I233">
        <v>0</v>
      </c>
      <c r="J233">
        <v>0</v>
      </c>
      <c r="K233">
        <v>0</v>
      </c>
      <c r="L233">
        <v>1</v>
      </c>
      <c r="M233">
        <v>0</v>
      </c>
      <c r="N233">
        <v>0</v>
      </c>
      <c r="O233" t="s">
        <v>32</v>
      </c>
      <c r="P233" s="5" t="str" cm="1">
        <f t="array" ref="P233">_xlfn.IFS(F233=1,"Divorced",G233=1,"Married",H233=1,"Single",I233=1,"Together",J233=1,"Widow")</f>
        <v>Single</v>
      </c>
      <c r="Q233" s="5" t="str" cm="1">
        <f t="array" ref="Q233">_xlfn.IFS(K233=1,"Basic",L233=1,"Graduate",M233=1,"Master",N233=1,"PhD",TRUE,"Otherwise")</f>
        <v>Graduate</v>
      </c>
    </row>
    <row r="234" spans="1:17">
      <c r="A234">
        <v>2711</v>
      </c>
      <c r="B234">
        <v>179146</v>
      </c>
      <c r="C234">
        <v>1</v>
      </c>
      <c r="D234">
        <v>1</v>
      </c>
      <c r="E234">
        <v>53</v>
      </c>
      <c r="F234">
        <v>0</v>
      </c>
      <c r="G234">
        <v>0</v>
      </c>
      <c r="H234">
        <v>1</v>
      </c>
      <c r="I234">
        <v>0</v>
      </c>
      <c r="J234">
        <v>0</v>
      </c>
      <c r="K234">
        <v>0</v>
      </c>
      <c r="L234">
        <v>1</v>
      </c>
      <c r="M234">
        <v>0</v>
      </c>
      <c r="N234">
        <v>0</v>
      </c>
      <c r="O234" t="s">
        <v>17</v>
      </c>
      <c r="P234" s="5" t="str" cm="1">
        <f t="array" ref="P234">_xlfn.IFS(F234=1,"Divorced",G234=1,"Married",H234=1,"Single",I234=1,"Together",J234=1,"Widow")</f>
        <v>Single</v>
      </c>
      <c r="Q234" s="5" t="str" cm="1">
        <f t="array" ref="Q234">_xlfn.IFS(K234=1,"Basic",L234=1,"Graduate",M234=1,"Master",N234=1,"PhD",TRUE,"Otherwise")</f>
        <v>Graduate</v>
      </c>
    </row>
    <row r="235" spans="1:17">
      <c r="A235">
        <v>1048</v>
      </c>
      <c r="B235">
        <v>179143</v>
      </c>
      <c r="C235">
        <v>0</v>
      </c>
      <c r="D235">
        <v>0</v>
      </c>
      <c r="E235">
        <v>56</v>
      </c>
      <c r="F235">
        <v>0</v>
      </c>
      <c r="G235">
        <v>1</v>
      </c>
      <c r="H235">
        <v>0</v>
      </c>
      <c r="I235">
        <v>0</v>
      </c>
      <c r="J235">
        <v>0</v>
      </c>
      <c r="K235">
        <v>0</v>
      </c>
      <c r="L235">
        <v>0</v>
      </c>
      <c r="M235">
        <v>1</v>
      </c>
      <c r="N235">
        <v>0</v>
      </c>
      <c r="O235" t="s">
        <v>34</v>
      </c>
      <c r="P235" s="5" t="str" cm="1">
        <f t="array" ref="P235">_xlfn.IFS(F235=1,"Divorced",G235=1,"Married",H235=1,"Single",I235=1,"Together",J235=1,"Widow")</f>
        <v>Married</v>
      </c>
      <c r="Q235" s="5" t="str" cm="1">
        <f t="array" ref="Q235">_xlfn.IFS(K235=1,"Basic",L235=1,"Graduate",M235=1,"Master",N235=1,"PhD",TRUE,"Otherwise")</f>
        <v>Master</v>
      </c>
    </row>
    <row r="236" spans="1:17">
      <c r="A236">
        <v>1474</v>
      </c>
      <c r="B236">
        <v>178952</v>
      </c>
      <c r="C236">
        <v>0</v>
      </c>
      <c r="D236">
        <v>1</v>
      </c>
      <c r="E236">
        <v>62</v>
      </c>
      <c r="F236">
        <v>0</v>
      </c>
      <c r="G236">
        <v>0</v>
      </c>
      <c r="H236">
        <v>0</v>
      </c>
      <c r="I236">
        <v>1</v>
      </c>
      <c r="J236">
        <v>0</v>
      </c>
      <c r="K236">
        <v>0</v>
      </c>
      <c r="L236">
        <v>0</v>
      </c>
      <c r="M236">
        <v>0</v>
      </c>
      <c r="N236">
        <v>1</v>
      </c>
      <c r="O236" t="s">
        <v>34</v>
      </c>
      <c r="P236" s="5" t="str" cm="1">
        <f t="array" ref="P236">_xlfn.IFS(F236=1,"Divorced",G236=1,"Married",H236=1,"Single",I236=1,"Together",J236=1,"Widow")</f>
        <v>Together</v>
      </c>
      <c r="Q236" s="5" t="str" cm="1">
        <f t="array" ref="Q236">_xlfn.IFS(K236=1,"Basic",L236=1,"Graduate",M236=1,"Master",N236=1,"PhD",TRUE,"Otherwise")</f>
        <v>PhD</v>
      </c>
    </row>
    <row r="237" spans="1:17">
      <c r="A237">
        <v>1752</v>
      </c>
      <c r="B237">
        <v>178939</v>
      </c>
      <c r="C237">
        <v>0</v>
      </c>
      <c r="D237">
        <v>0</v>
      </c>
      <c r="E237">
        <v>69</v>
      </c>
      <c r="F237">
        <v>0</v>
      </c>
      <c r="G237">
        <v>1</v>
      </c>
      <c r="H237">
        <v>0</v>
      </c>
      <c r="I237">
        <v>0</v>
      </c>
      <c r="J237">
        <v>0</v>
      </c>
      <c r="K237">
        <v>0</v>
      </c>
      <c r="L237">
        <v>0</v>
      </c>
      <c r="M237">
        <v>0</v>
      </c>
      <c r="N237">
        <v>1</v>
      </c>
      <c r="O237" t="s">
        <v>28</v>
      </c>
      <c r="P237" s="5" t="str" cm="1">
        <f t="array" ref="P237">_xlfn.IFS(F237=1,"Divorced",G237=1,"Married",H237=1,"Single",I237=1,"Together",J237=1,"Widow")</f>
        <v>Married</v>
      </c>
      <c r="Q237" s="5" t="str" cm="1">
        <f t="array" ref="Q237">_xlfn.IFS(K237=1,"Basic",L237=1,"Graduate",M237=1,"Master",N237=1,"PhD",TRUE,"Otherwise")</f>
        <v>PhD</v>
      </c>
    </row>
    <row r="238" spans="1:17">
      <c r="A238">
        <v>2484</v>
      </c>
      <c r="B238">
        <v>178931</v>
      </c>
      <c r="C238">
        <v>0</v>
      </c>
      <c r="D238">
        <v>0</v>
      </c>
      <c r="E238">
        <v>49</v>
      </c>
      <c r="F238">
        <v>0</v>
      </c>
      <c r="G238">
        <v>1</v>
      </c>
      <c r="H238">
        <v>0</v>
      </c>
      <c r="I238">
        <v>0</v>
      </c>
      <c r="J238">
        <v>0</v>
      </c>
      <c r="K238">
        <v>0</v>
      </c>
      <c r="L238">
        <v>0</v>
      </c>
      <c r="M238">
        <v>0</v>
      </c>
      <c r="N238">
        <v>1</v>
      </c>
      <c r="O238" t="s">
        <v>28</v>
      </c>
      <c r="P238" s="5" t="str" cm="1">
        <f t="array" ref="P238">_xlfn.IFS(F238=1,"Divorced",G238=1,"Married",H238=1,"Single",I238=1,"Together",J238=1,"Widow")</f>
        <v>Married</v>
      </c>
      <c r="Q238" s="5" t="str" cm="1">
        <f t="array" ref="Q238">_xlfn.IFS(K238=1,"Basic",L238=1,"Graduate",M238=1,"Master",N238=1,"PhD",TRUE,"Otherwise")</f>
        <v>PhD</v>
      </c>
    </row>
    <row r="239" spans="1:17">
      <c r="A239">
        <v>1681</v>
      </c>
      <c r="B239">
        <v>178901</v>
      </c>
      <c r="C239">
        <v>0</v>
      </c>
      <c r="D239">
        <v>1</v>
      </c>
      <c r="E239">
        <v>47</v>
      </c>
      <c r="F239">
        <v>1</v>
      </c>
      <c r="G239">
        <v>0</v>
      </c>
      <c r="H239">
        <v>0</v>
      </c>
      <c r="I239">
        <v>0</v>
      </c>
      <c r="J239">
        <v>0</v>
      </c>
      <c r="K239">
        <v>0</v>
      </c>
      <c r="L239">
        <v>1</v>
      </c>
      <c r="M239">
        <v>0</v>
      </c>
      <c r="N239">
        <v>0</v>
      </c>
      <c r="O239" t="s">
        <v>29</v>
      </c>
      <c r="P239" s="5" t="str" cm="1">
        <f t="array" ref="P239">_xlfn.IFS(F239=1,"Divorced",G239=1,"Married",H239=1,"Single",I239=1,"Together",J239=1,"Widow")</f>
        <v>Divorced</v>
      </c>
      <c r="Q239" s="5" t="str" cm="1">
        <f t="array" ref="Q239">_xlfn.IFS(K239=1,"Basic",L239=1,"Graduate",M239=1,"Master",N239=1,"PhD",TRUE,"Otherwise")</f>
        <v>Graduate</v>
      </c>
    </row>
    <row r="240" spans="1:17">
      <c r="A240">
        <v>1469</v>
      </c>
      <c r="B240">
        <v>178825</v>
      </c>
      <c r="C240">
        <v>0</v>
      </c>
      <c r="D240">
        <v>0</v>
      </c>
      <c r="E240">
        <v>56</v>
      </c>
      <c r="F240">
        <v>1</v>
      </c>
      <c r="G240">
        <v>0</v>
      </c>
      <c r="H240">
        <v>0</v>
      </c>
      <c r="I240">
        <v>0</v>
      </c>
      <c r="J240">
        <v>0</v>
      </c>
      <c r="K240">
        <v>0</v>
      </c>
      <c r="L240">
        <v>0</v>
      </c>
      <c r="M240">
        <v>0</v>
      </c>
      <c r="N240">
        <v>1</v>
      </c>
      <c r="O240" t="s">
        <v>17</v>
      </c>
      <c r="P240" s="5" t="str" cm="1">
        <f t="array" ref="P240">_xlfn.IFS(F240=1,"Divorced",G240=1,"Married",H240=1,"Single",I240=1,"Together",J240=1,"Widow")</f>
        <v>Divorced</v>
      </c>
      <c r="Q240" s="5" t="str" cm="1">
        <f t="array" ref="Q240">_xlfn.IFS(K240=1,"Basic",L240=1,"Graduate",M240=1,"Master",N240=1,"PhD",TRUE,"Otherwise")</f>
        <v>PhD</v>
      </c>
    </row>
    <row r="241" spans="1:17">
      <c r="A241">
        <v>2661</v>
      </c>
      <c r="B241">
        <v>178789</v>
      </c>
      <c r="C241">
        <v>0</v>
      </c>
      <c r="D241">
        <v>0</v>
      </c>
      <c r="E241">
        <v>40</v>
      </c>
      <c r="F241">
        <v>1</v>
      </c>
      <c r="G241">
        <v>0</v>
      </c>
      <c r="H241">
        <v>0</v>
      </c>
      <c r="I241">
        <v>0</v>
      </c>
      <c r="J241">
        <v>0</v>
      </c>
      <c r="K241">
        <v>0</v>
      </c>
      <c r="L241">
        <v>0</v>
      </c>
      <c r="M241">
        <v>1</v>
      </c>
      <c r="N241">
        <v>0</v>
      </c>
      <c r="O241" t="s">
        <v>19</v>
      </c>
      <c r="P241" s="5" t="str" cm="1">
        <f t="array" ref="P241">_xlfn.IFS(F241=1,"Divorced",G241=1,"Married",H241=1,"Single",I241=1,"Together",J241=1,"Widow")</f>
        <v>Divorced</v>
      </c>
      <c r="Q241" s="5" t="str" cm="1">
        <f t="array" ref="Q241">_xlfn.IFS(K241=1,"Basic",L241=1,"Graduate",M241=1,"Master",N241=1,"PhD",TRUE,"Otherwise")</f>
        <v>Master</v>
      </c>
    </row>
    <row r="242" spans="1:17">
      <c r="A242">
        <v>1631</v>
      </c>
      <c r="B242">
        <v>178710</v>
      </c>
      <c r="C242">
        <v>0</v>
      </c>
      <c r="D242">
        <v>1</v>
      </c>
      <c r="E242">
        <v>43</v>
      </c>
      <c r="F242">
        <v>0</v>
      </c>
      <c r="G242">
        <v>1</v>
      </c>
      <c r="H242">
        <v>0</v>
      </c>
      <c r="I242">
        <v>0</v>
      </c>
      <c r="J242">
        <v>0</v>
      </c>
      <c r="K242">
        <v>0</v>
      </c>
      <c r="L242">
        <v>0</v>
      </c>
      <c r="M242">
        <v>1</v>
      </c>
      <c r="N242">
        <v>0</v>
      </c>
      <c r="O242" t="s">
        <v>17</v>
      </c>
      <c r="P242" s="5" t="str" cm="1">
        <f t="array" ref="P242">_xlfn.IFS(F242=1,"Divorced",G242=1,"Married",H242=1,"Single",I242=1,"Together",J242=1,"Widow")</f>
        <v>Married</v>
      </c>
      <c r="Q242" s="5" t="str" cm="1">
        <f t="array" ref="Q242">_xlfn.IFS(K242=1,"Basic",L242=1,"Graduate",M242=1,"Master",N242=1,"PhD",TRUE,"Otherwise")</f>
        <v>Master</v>
      </c>
    </row>
    <row r="243" spans="1:17">
      <c r="A243">
        <v>2261</v>
      </c>
      <c r="B243">
        <v>178687</v>
      </c>
      <c r="C243">
        <v>0</v>
      </c>
      <c r="D243">
        <v>0</v>
      </c>
      <c r="E243">
        <v>37</v>
      </c>
      <c r="F243">
        <v>0</v>
      </c>
      <c r="G243">
        <v>0</v>
      </c>
      <c r="H243">
        <v>0</v>
      </c>
      <c r="I243">
        <v>1</v>
      </c>
      <c r="J243">
        <v>0</v>
      </c>
      <c r="K243">
        <v>0</v>
      </c>
      <c r="L243">
        <v>1</v>
      </c>
      <c r="M243">
        <v>0</v>
      </c>
      <c r="N243">
        <v>0</v>
      </c>
      <c r="O243" t="s">
        <v>17</v>
      </c>
      <c r="P243" s="5" t="str" cm="1">
        <f t="array" ref="P243">_xlfn.IFS(F243=1,"Divorced",G243=1,"Married",H243=1,"Single",I243=1,"Together",J243=1,"Widow")</f>
        <v>Together</v>
      </c>
      <c r="Q243" s="5" t="str" cm="1">
        <f t="array" ref="Q243">_xlfn.IFS(K243=1,"Basic",L243=1,"Graduate",M243=1,"Master",N243=1,"PhD",TRUE,"Otherwise")</f>
        <v>Graduate</v>
      </c>
    </row>
    <row r="244" spans="1:17">
      <c r="A244">
        <v>1481</v>
      </c>
      <c r="B244">
        <v>178642</v>
      </c>
      <c r="C244">
        <v>0</v>
      </c>
      <c r="D244">
        <v>1</v>
      </c>
      <c r="E244">
        <v>49</v>
      </c>
      <c r="F244">
        <v>0</v>
      </c>
      <c r="G244">
        <v>0</v>
      </c>
      <c r="H244">
        <v>0</v>
      </c>
      <c r="I244">
        <v>1</v>
      </c>
      <c r="J244">
        <v>0</v>
      </c>
      <c r="K244">
        <v>0</v>
      </c>
      <c r="L244">
        <v>0</v>
      </c>
      <c r="M244">
        <v>0</v>
      </c>
      <c r="N244">
        <v>1</v>
      </c>
      <c r="O244" t="s">
        <v>17</v>
      </c>
      <c r="P244" s="5" t="str" cm="1">
        <f t="array" ref="P244">_xlfn.IFS(F244=1,"Divorced",G244=1,"Married",H244=1,"Single",I244=1,"Together",J244=1,"Widow")</f>
        <v>Together</v>
      </c>
      <c r="Q244" s="5" t="str" cm="1">
        <f t="array" ref="Q244">_xlfn.IFS(K244=1,"Basic",L244=1,"Graduate",M244=1,"Master",N244=1,"PhD",TRUE,"Otherwise")</f>
        <v>PhD</v>
      </c>
    </row>
    <row r="245" spans="1:17">
      <c r="A245">
        <v>1344</v>
      </c>
      <c r="B245">
        <v>178618</v>
      </c>
      <c r="C245">
        <v>0</v>
      </c>
      <c r="D245">
        <v>0</v>
      </c>
      <c r="E245">
        <v>63</v>
      </c>
      <c r="F245">
        <v>0</v>
      </c>
      <c r="G245">
        <v>1</v>
      </c>
      <c r="H245">
        <v>0</v>
      </c>
      <c r="I245">
        <v>0</v>
      </c>
      <c r="J245">
        <v>0</v>
      </c>
      <c r="K245">
        <v>0</v>
      </c>
      <c r="L245">
        <v>1</v>
      </c>
      <c r="M245">
        <v>0</v>
      </c>
      <c r="N245">
        <v>0</v>
      </c>
      <c r="O245" t="s">
        <v>28</v>
      </c>
      <c r="P245" s="5" t="str" cm="1">
        <f t="array" ref="P245">_xlfn.IFS(F245=1,"Divorced",G245=1,"Married",H245=1,"Single",I245=1,"Together",J245=1,"Widow")</f>
        <v>Married</v>
      </c>
      <c r="Q245" s="5" t="str" cm="1">
        <f t="array" ref="Q245">_xlfn.IFS(K245=1,"Basic",L245=1,"Graduate",M245=1,"Master",N245=1,"PhD",TRUE,"Otherwise")</f>
        <v>Graduate</v>
      </c>
    </row>
    <row r="246" spans="1:17">
      <c r="A246">
        <v>2171</v>
      </c>
      <c r="B246">
        <v>178579</v>
      </c>
      <c r="C246">
        <v>0</v>
      </c>
      <c r="D246">
        <v>0</v>
      </c>
      <c r="E246">
        <v>50</v>
      </c>
      <c r="F246">
        <v>1</v>
      </c>
      <c r="G246">
        <v>0</v>
      </c>
      <c r="H246">
        <v>0</v>
      </c>
      <c r="I246">
        <v>0</v>
      </c>
      <c r="J246">
        <v>0</v>
      </c>
      <c r="K246">
        <v>0</v>
      </c>
      <c r="L246">
        <v>0</v>
      </c>
      <c r="M246">
        <v>1</v>
      </c>
      <c r="N246">
        <v>0</v>
      </c>
      <c r="O246" t="s">
        <v>17</v>
      </c>
      <c r="P246" s="5" t="str" cm="1">
        <f t="array" ref="P246">_xlfn.IFS(F246=1,"Divorced",G246=1,"Married",H246=1,"Single",I246=1,"Together",J246=1,"Widow")</f>
        <v>Divorced</v>
      </c>
      <c r="Q246" s="5" t="str" cm="1">
        <f t="array" ref="Q246">_xlfn.IFS(K246=1,"Basic",L246=1,"Graduate",M246=1,"Master",N246=1,"PhD",TRUE,"Otherwise")</f>
        <v>Master</v>
      </c>
    </row>
    <row r="247" spans="1:17">
      <c r="A247">
        <v>2279</v>
      </c>
      <c r="B247">
        <v>178569</v>
      </c>
      <c r="C247">
        <v>0</v>
      </c>
      <c r="D247">
        <v>0</v>
      </c>
      <c r="E247">
        <v>74</v>
      </c>
      <c r="F247">
        <v>0</v>
      </c>
      <c r="G247">
        <v>1</v>
      </c>
      <c r="H247">
        <v>0</v>
      </c>
      <c r="I247">
        <v>0</v>
      </c>
      <c r="J247">
        <v>0</v>
      </c>
      <c r="K247">
        <v>0</v>
      </c>
      <c r="L247">
        <v>1</v>
      </c>
      <c r="M247">
        <v>0</v>
      </c>
      <c r="N247">
        <v>0</v>
      </c>
      <c r="O247" t="s">
        <v>17</v>
      </c>
      <c r="P247" s="5" t="str" cm="1">
        <f t="array" ref="P247">_xlfn.IFS(F247=1,"Divorced",G247=1,"Married",H247=1,"Single",I247=1,"Together",J247=1,"Widow")</f>
        <v>Married</v>
      </c>
      <c r="Q247" s="5" t="str" cm="1">
        <f t="array" ref="Q247">_xlfn.IFS(K247=1,"Basic",L247=1,"Graduate",M247=1,"Master",N247=1,"PhD",TRUE,"Otherwise")</f>
        <v>Graduate</v>
      </c>
    </row>
    <row r="248" spans="1:17">
      <c r="A248">
        <v>3113</v>
      </c>
      <c r="B248">
        <v>178499</v>
      </c>
      <c r="C248">
        <v>0</v>
      </c>
      <c r="D248">
        <v>0</v>
      </c>
      <c r="E248">
        <v>63</v>
      </c>
      <c r="F248">
        <v>0</v>
      </c>
      <c r="G248">
        <v>0</v>
      </c>
      <c r="H248">
        <v>1</v>
      </c>
      <c r="I248">
        <v>0</v>
      </c>
      <c r="J248">
        <v>0</v>
      </c>
      <c r="K248">
        <v>0</v>
      </c>
      <c r="L248">
        <v>1</v>
      </c>
      <c r="M248">
        <v>0</v>
      </c>
      <c r="N248">
        <v>0</v>
      </c>
      <c r="O248" t="s">
        <v>17</v>
      </c>
      <c r="P248" s="5" t="str" cm="1">
        <f t="array" ref="P248">_xlfn.IFS(F248=1,"Divorced",G248=1,"Married",H248=1,"Single",I248=1,"Together",J248=1,"Widow")</f>
        <v>Single</v>
      </c>
      <c r="Q248" s="5" t="str" cm="1">
        <f t="array" ref="Q248">_xlfn.IFS(K248=1,"Basic",L248=1,"Graduate",M248=1,"Master",N248=1,"PhD",TRUE,"Otherwise")</f>
        <v>Graduate</v>
      </c>
    </row>
    <row r="249" spans="1:17">
      <c r="A249">
        <v>1090</v>
      </c>
      <c r="B249">
        <v>178497</v>
      </c>
      <c r="C249">
        <v>0</v>
      </c>
      <c r="D249">
        <v>0</v>
      </c>
      <c r="E249">
        <v>69</v>
      </c>
      <c r="F249">
        <v>0</v>
      </c>
      <c r="G249">
        <v>1</v>
      </c>
      <c r="H249">
        <v>0</v>
      </c>
      <c r="I249">
        <v>0</v>
      </c>
      <c r="J249">
        <v>0</v>
      </c>
      <c r="K249">
        <v>0</v>
      </c>
      <c r="L249">
        <v>0</v>
      </c>
      <c r="M249">
        <v>0</v>
      </c>
      <c r="N249">
        <v>0</v>
      </c>
      <c r="O249" t="s">
        <v>34</v>
      </c>
      <c r="P249" s="5" t="str" cm="1">
        <f t="array" ref="P249">_xlfn.IFS(F249=1,"Divorced",G249=1,"Married",H249=1,"Single",I249=1,"Together",J249=1,"Widow")</f>
        <v>Married</v>
      </c>
      <c r="Q249" s="5" t="str" cm="1">
        <f t="array" ref="Q249">_xlfn.IFS(K249=1,"Basic",L249=1,"Graduate",M249=1,"Master",N249=1,"PhD",TRUE,"Otherwise")</f>
        <v>Otherwise</v>
      </c>
    </row>
    <row r="250" spans="1:17">
      <c r="A250">
        <v>1168</v>
      </c>
      <c r="B250">
        <v>178497</v>
      </c>
      <c r="C250">
        <v>0</v>
      </c>
      <c r="D250">
        <v>0</v>
      </c>
      <c r="E250">
        <v>69</v>
      </c>
      <c r="F250">
        <v>0</v>
      </c>
      <c r="G250">
        <v>1</v>
      </c>
      <c r="H250">
        <v>0</v>
      </c>
      <c r="I250">
        <v>0</v>
      </c>
      <c r="J250">
        <v>0</v>
      </c>
      <c r="K250">
        <v>0</v>
      </c>
      <c r="L250">
        <v>0</v>
      </c>
      <c r="M250">
        <v>0</v>
      </c>
      <c r="N250">
        <v>0</v>
      </c>
      <c r="O250" t="s">
        <v>34</v>
      </c>
      <c r="P250" s="5" t="str" cm="1">
        <f t="array" ref="P250">_xlfn.IFS(F250=1,"Divorced",G250=1,"Married",H250=1,"Single",I250=1,"Together",J250=1,"Widow")</f>
        <v>Married</v>
      </c>
      <c r="Q250" s="5" t="str" cm="1">
        <f t="array" ref="Q250">_xlfn.IFS(K250=1,"Basic",L250=1,"Graduate",M250=1,"Master",N250=1,"PhD",TRUE,"Otherwise")</f>
        <v>Otherwise</v>
      </c>
    </row>
    <row r="251" spans="1:17">
      <c r="A251">
        <v>1680</v>
      </c>
      <c r="B251">
        <v>178468</v>
      </c>
      <c r="C251">
        <v>0</v>
      </c>
      <c r="D251">
        <v>0</v>
      </c>
      <c r="E251">
        <v>60</v>
      </c>
      <c r="F251">
        <v>0</v>
      </c>
      <c r="G251">
        <v>0</v>
      </c>
      <c r="H251">
        <v>0</v>
      </c>
      <c r="I251">
        <v>1</v>
      </c>
      <c r="J251">
        <v>0</v>
      </c>
      <c r="K251">
        <v>0</v>
      </c>
      <c r="L251">
        <v>1</v>
      </c>
      <c r="M251">
        <v>0</v>
      </c>
      <c r="N251">
        <v>0</v>
      </c>
      <c r="O251" t="s">
        <v>28</v>
      </c>
      <c r="P251" s="5" t="str" cm="1">
        <f t="array" ref="P251">_xlfn.IFS(F251=1,"Divorced",G251=1,"Married",H251=1,"Single",I251=1,"Together",J251=1,"Widow")</f>
        <v>Together</v>
      </c>
      <c r="Q251" s="5" t="str" cm="1">
        <f t="array" ref="Q251">_xlfn.IFS(K251=1,"Basic",L251=1,"Graduate",M251=1,"Master",N251=1,"PhD",TRUE,"Otherwise")</f>
        <v>Graduate</v>
      </c>
    </row>
    <row r="252" spans="1:17">
      <c r="A252">
        <v>2419</v>
      </c>
      <c r="B252">
        <v>178427</v>
      </c>
      <c r="C252">
        <v>0</v>
      </c>
      <c r="D252">
        <v>0</v>
      </c>
      <c r="E252">
        <v>72</v>
      </c>
      <c r="F252">
        <v>0</v>
      </c>
      <c r="G252">
        <v>0</v>
      </c>
      <c r="H252">
        <v>0</v>
      </c>
      <c r="I252">
        <v>0</v>
      </c>
      <c r="J252">
        <v>1</v>
      </c>
      <c r="K252">
        <v>0</v>
      </c>
      <c r="L252">
        <v>0</v>
      </c>
      <c r="M252">
        <v>1</v>
      </c>
      <c r="N252">
        <v>0</v>
      </c>
      <c r="O252" t="s">
        <v>29</v>
      </c>
      <c r="P252" s="5" t="str" cm="1">
        <f t="array" ref="P252">_xlfn.IFS(F252=1,"Divorced",G252=1,"Married",H252=1,"Single",I252=1,"Together",J252=1,"Widow")</f>
        <v>Widow</v>
      </c>
      <c r="Q252" s="5" t="str" cm="1">
        <f t="array" ref="Q252">_xlfn.IFS(K252=1,"Basic",L252=1,"Graduate",M252=1,"Master",N252=1,"PhD",TRUE,"Otherwise")</f>
        <v>Master</v>
      </c>
    </row>
    <row r="253" spans="1:17">
      <c r="A253">
        <v>1891</v>
      </c>
      <c r="B253">
        <v>178420</v>
      </c>
      <c r="C253">
        <v>0</v>
      </c>
      <c r="D253">
        <v>0</v>
      </c>
      <c r="E253">
        <v>54</v>
      </c>
      <c r="F253">
        <v>0</v>
      </c>
      <c r="G253">
        <v>0</v>
      </c>
      <c r="H253">
        <v>1</v>
      </c>
      <c r="I253">
        <v>0</v>
      </c>
      <c r="J253">
        <v>0</v>
      </c>
      <c r="K253">
        <v>0</v>
      </c>
      <c r="L253">
        <v>0</v>
      </c>
      <c r="M253">
        <v>0</v>
      </c>
      <c r="N253">
        <v>1</v>
      </c>
      <c r="O253" t="s">
        <v>29</v>
      </c>
      <c r="P253" s="5" t="str" cm="1">
        <f t="array" ref="P253">_xlfn.IFS(F253=1,"Divorced",G253=1,"Married",H253=1,"Single",I253=1,"Together",J253=1,"Widow")</f>
        <v>Single</v>
      </c>
      <c r="Q253" s="5" t="str" cm="1">
        <f t="array" ref="Q253">_xlfn.IFS(K253=1,"Basic",L253=1,"Graduate",M253=1,"Master",N253=1,"PhD",TRUE,"Otherwise")</f>
        <v>PhD</v>
      </c>
    </row>
    <row r="254" spans="1:17">
      <c r="A254">
        <v>2775</v>
      </c>
      <c r="B254">
        <v>178416</v>
      </c>
      <c r="C254">
        <v>0</v>
      </c>
      <c r="D254">
        <v>1</v>
      </c>
      <c r="E254">
        <v>44</v>
      </c>
      <c r="F254">
        <v>0</v>
      </c>
      <c r="G254">
        <v>0</v>
      </c>
      <c r="H254">
        <v>0</v>
      </c>
      <c r="I254">
        <v>1</v>
      </c>
      <c r="J254">
        <v>0</v>
      </c>
      <c r="K254">
        <v>0</v>
      </c>
      <c r="L254">
        <v>1</v>
      </c>
      <c r="M254">
        <v>0</v>
      </c>
      <c r="N254">
        <v>0</v>
      </c>
      <c r="O254" t="s">
        <v>19</v>
      </c>
      <c r="P254" s="5" t="str" cm="1">
        <f t="array" ref="P254">_xlfn.IFS(F254=1,"Divorced",G254=1,"Married",H254=1,"Single",I254=1,"Together",J254=1,"Widow")</f>
        <v>Together</v>
      </c>
      <c r="Q254" s="5" t="str" cm="1">
        <f t="array" ref="Q254">_xlfn.IFS(K254=1,"Basic",L254=1,"Graduate",M254=1,"Master",N254=1,"PhD",TRUE,"Otherwise")</f>
        <v>Graduate</v>
      </c>
    </row>
    <row r="255" spans="1:17">
      <c r="A255">
        <v>2802</v>
      </c>
      <c r="B255">
        <v>178394</v>
      </c>
      <c r="C255">
        <v>0</v>
      </c>
      <c r="D255">
        <v>0</v>
      </c>
      <c r="E255">
        <v>34</v>
      </c>
      <c r="F255">
        <v>0</v>
      </c>
      <c r="G255">
        <v>0</v>
      </c>
      <c r="H255">
        <v>0</v>
      </c>
      <c r="I255">
        <v>1</v>
      </c>
      <c r="J255">
        <v>0</v>
      </c>
      <c r="K255">
        <v>0</v>
      </c>
      <c r="L255">
        <v>1</v>
      </c>
      <c r="M255">
        <v>0</v>
      </c>
      <c r="N255">
        <v>0</v>
      </c>
      <c r="O255" t="s">
        <v>28</v>
      </c>
      <c r="P255" s="5" t="str" cm="1">
        <f t="array" ref="P255">_xlfn.IFS(F255=1,"Divorced",G255=1,"Married",H255=1,"Single",I255=1,"Together",J255=1,"Widow")</f>
        <v>Together</v>
      </c>
      <c r="Q255" s="5" t="str" cm="1">
        <f t="array" ref="Q255">_xlfn.IFS(K255=1,"Basic",L255=1,"Graduate",M255=1,"Master",N255=1,"PhD",TRUE,"Otherwise")</f>
        <v>Graduate</v>
      </c>
    </row>
    <row r="256" spans="1:17">
      <c r="A256">
        <v>1806</v>
      </c>
      <c r="B256">
        <v>178353</v>
      </c>
      <c r="C256">
        <v>0</v>
      </c>
      <c r="D256">
        <v>1</v>
      </c>
      <c r="E256">
        <v>61</v>
      </c>
      <c r="F256">
        <v>1</v>
      </c>
      <c r="G256">
        <v>0</v>
      </c>
      <c r="H256">
        <v>0</v>
      </c>
      <c r="I256">
        <v>0</v>
      </c>
      <c r="J256">
        <v>0</v>
      </c>
      <c r="K256">
        <v>0</v>
      </c>
      <c r="L256">
        <v>0</v>
      </c>
      <c r="M256">
        <v>0</v>
      </c>
      <c r="N256">
        <v>0</v>
      </c>
      <c r="O256" t="s">
        <v>28</v>
      </c>
      <c r="P256" s="5" t="str" cm="1">
        <f t="array" ref="P256">_xlfn.IFS(F256=1,"Divorced",G256=1,"Married",H256=1,"Single",I256=1,"Together",J256=1,"Widow")</f>
        <v>Divorced</v>
      </c>
      <c r="Q256" s="5" t="str" cm="1">
        <f t="array" ref="Q256">_xlfn.IFS(K256=1,"Basic",L256=1,"Graduate",M256=1,"Master",N256=1,"PhD",TRUE,"Otherwise")</f>
        <v>Otherwise</v>
      </c>
    </row>
    <row r="257" spans="1:17">
      <c r="A257">
        <v>1878</v>
      </c>
      <c r="B257">
        <v>178331</v>
      </c>
      <c r="C257">
        <v>0</v>
      </c>
      <c r="D257">
        <v>1</v>
      </c>
      <c r="E257">
        <v>62</v>
      </c>
      <c r="F257">
        <v>1</v>
      </c>
      <c r="G257">
        <v>0</v>
      </c>
      <c r="H257">
        <v>0</v>
      </c>
      <c r="I257">
        <v>0</v>
      </c>
      <c r="J257">
        <v>0</v>
      </c>
      <c r="K257">
        <v>0</v>
      </c>
      <c r="L257">
        <v>1</v>
      </c>
      <c r="M257">
        <v>0</v>
      </c>
      <c r="N257">
        <v>0</v>
      </c>
      <c r="O257" t="s">
        <v>28</v>
      </c>
      <c r="P257" s="5" t="str" cm="1">
        <f t="array" ref="P257">_xlfn.IFS(F257=1,"Divorced",G257=1,"Married",H257=1,"Single",I257=1,"Together",J257=1,"Widow")</f>
        <v>Divorced</v>
      </c>
      <c r="Q257" s="5" t="str" cm="1">
        <f t="array" ref="Q257">_xlfn.IFS(K257=1,"Basic",L257=1,"Graduate",M257=1,"Master",N257=1,"PhD",TRUE,"Otherwise")</f>
        <v>Graduate</v>
      </c>
    </row>
    <row r="258" spans="1:17">
      <c r="A258">
        <v>1743</v>
      </c>
      <c r="B258">
        <v>178285</v>
      </c>
      <c r="C258">
        <v>0</v>
      </c>
      <c r="D258">
        <v>0</v>
      </c>
      <c r="E258">
        <v>32</v>
      </c>
      <c r="F258">
        <v>0</v>
      </c>
      <c r="G258">
        <v>1</v>
      </c>
      <c r="H258">
        <v>0</v>
      </c>
      <c r="I258">
        <v>0</v>
      </c>
      <c r="J258">
        <v>0</v>
      </c>
      <c r="K258">
        <v>0</v>
      </c>
      <c r="L258">
        <v>0</v>
      </c>
      <c r="M258">
        <v>1</v>
      </c>
      <c r="N258">
        <v>0</v>
      </c>
      <c r="O258" t="s">
        <v>19</v>
      </c>
      <c r="P258" s="5" t="str" cm="1">
        <f t="array" ref="P258">_xlfn.IFS(F258=1,"Divorced",G258=1,"Married",H258=1,"Single",I258=1,"Together",J258=1,"Widow")</f>
        <v>Married</v>
      </c>
      <c r="Q258" s="5" t="str" cm="1">
        <f t="array" ref="Q258">_xlfn.IFS(K258=1,"Basic",L258=1,"Graduate",M258=1,"Master",N258=1,"PhD",TRUE,"Otherwise")</f>
        <v>Master</v>
      </c>
    </row>
    <row r="259" spans="1:17">
      <c r="A259">
        <v>3072</v>
      </c>
      <c r="B259">
        <v>178128</v>
      </c>
      <c r="C259">
        <v>0</v>
      </c>
      <c r="D259">
        <v>1</v>
      </c>
      <c r="E259">
        <v>46</v>
      </c>
      <c r="F259">
        <v>0</v>
      </c>
      <c r="G259">
        <v>1</v>
      </c>
      <c r="H259">
        <v>0</v>
      </c>
      <c r="I259">
        <v>0</v>
      </c>
      <c r="J259">
        <v>0</v>
      </c>
      <c r="K259">
        <v>0</v>
      </c>
      <c r="L259">
        <v>0</v>
      </c>
      <c r="M259">
        <v>0</v>
      </c>
      <c r="N259">
        <v>1</v>
      </c>
      <c r="O259" t="s">
        <v>28</v>
      </c>
      <c r="P259" s="5" t="str" cm="1">
        <f t="array" ref="P259">_xlfn.IFS(F259=1,"Divorced",G259=1,"Married",H259=1,"Single",I259=1,"Together",J259=1,"Widow")</f>
        <v>Married</v>
      </c>
      <c r="Q259" s="5" t="str" cm="1">
        <f t="array" ref="Q259">_xlfn.IFS(K259=1,"Basic",L259=1,"Graduate",M259=1,"Master",N259=1,"PhD",TRUE,"Otherwise")</f>
        <v>PhD</v>
      </c>
    </row>
    <row r="260" spans="1:17">
      <c r="A260">
        <v>2557</v>
      </c>
      <c r="B260">
        <v>178093</v>
      </c>
      <c r="C260">
        <v>0</v>
      </c>
      <c r="D260">
        <v>0</v>
      </c>
      <c r="E260">
        <v>73</v>
      </c>
      <c r="F260">
        <v>0</v>
      </c>
      <c r="G260">
        <v>0</v>
      </c>
      <c r="H260">
        <v>0</v>
      </c>
      <c r="I260">
        <v>1</v>
      </c>
      <c r="J260">
        <v>0</v>
      </c>
      <c r="K260">
        <v>0</v>
      </c>
      <c r="L260">
        <v>0</v>
      </c>
      <c r="M260">
        <v>1</v>
      </c>
      <c r="N260">
        <v>0</v>
      </c>
      <c r="O260" t="s">
        <v>29</v>
      </c>
      <c r="P260" s="5" t="str" cm="1">
        <f t="array" ref="P260">_xlfn.IFS(F260=1,"Divorced",G260=1,"Married",H260=1,"Single",I260=1,"Together",J260=1,"Widow")</f>
        <v>Together</v>
      </c>
      <c r="Q260" s="5" t="str" cm="1">
        <f t="array" ref="Q260">_xlfn.IFS(K260=1,"Basic",L260=1,"Graduate",M260=1,"Master",N260=1,"PhD",TRUE,"Otherwise")</f>
        <v>Master</v>
      </c>
    </row>
    <row r="261" spans="1:17">
      <c r="A261">
        <v>2179</v>
      </c>
      <c r="B261">
        <v>178075</v>
      </c>
      <c r="C261">
        <v>0</v>
      </c>
      <c r="D261">
        <v>0</v>
      </c>
      <c r="E261">
        <v>48</v>
      </c>
      <c r="F261">
        <v>0</v>
      </c>
      <c r="G261">
        <v>1</v>
      </c>
      <c r="H261">
        <v>0</v>
      </c>
      <c r="I261">
        <v>0</v>
      </c>
      <c r="J261">
        <v>0</v>
      </c>
      <c r="K261">
        <v>0</v>
      </c>
      <c r="L261">
        <v>0</v>
      </c>
      <c r="M261">
        <v>0</v>
      </c>
      <c r="N261">
        <v>1</v>
      </c>
      <c r="O261" t="s">
        <v>29</v>
      </c>
      <c r="P261" s="5" t="str" cm="1">
        <f t="array" ref="P261">_xlfn.IFS(F261=1,"Divorced",G261=1,"Married",H261=1,"Single",I261=1,"Together",J261=1,"Widow")</f>
        <v>Married</v>
      </c>
      <c r="Q261" s="5" t="str" cm="1">
        <f t="array" ref="Q261">_xlfn.IFS(K261=1,"Basic",L261=1,"Graduate",M261=1,"Master",N261=1,"PhD",TRUE,"Otherwise")</f>
        <v>PhD</v>
      </c>
    </row>
    <row r="262" spans="1:17">
      <c r="A262">
        <v>2422</v>
      </c>
      <c r="B262">
        <v>178041</v>
      </c>
      <c r="C262">
        <v>0</v>
      </c>
      <c r="D262">
        <v>0</v>
      </c>
      <c r="E262">
        <v>49</v>
      </c>
      <c r="F262">
        <v>0</v>
      </c>
      <c r="G262">
        <v>1</v>
      </c>
      <c r="H262">
        <v>0</v>
      </c>
      <c r="I262">
        <v>0</v>
      </c>
      <c r="J262">
        <v>0</v>
      </c>
      <c r="K262">
        <v>0</v>
      </c>
      <c r="L262">
        <v>0</v>
      </c>
      <c r="M262">
        <v>0</v>
      </c>
      <c r="N262">
        <v>0</v>
      </c>
      <c r="O262" t="s">
        <v>34</v>
      </c>
      <c r="P262" s="5" t="str" cm="1">
        <f t="array" ref="P262">_xlfn.IFS(F262=1,"Divorced",G262=1,"Married",H262=1,"Single",I262=1,"Together",J262=1,"Widow")</f>
        <v>Married</v>
      </c>
      <c r="Q262" s="5" t="str" cm="1">
        <f t="array" ref="Q262">_xlfn.IFS(K262=1,"Basic",L262=1,"Graduate",M262=1,"Master",N262=1,"PhD",TRUE,"Otherwise")</f>
        <v>Otherwise</v>
      </c>
    </row>
    <row r="263" spans="1:17">
      <c r="A263">
        <v>1981</v>
      </c>
      <c r="B263">
        <v>178028</v>
      </c>
      <c r="C263">
        <v>0</v>
      </c>
      <c r="D263">
        <v>1</v>
      </c>
      <c r="E263">
        <v>64</v>
      </c>
      <c r="F263">
        <v>0</v>
      </c>
      <c r="G263">
        <v>0</v>
      </c>
      <c r="H263">
        <v>0</v>
      </c>
      <c r="I263">
        <v>0</v>
      </c>
      <c r="J263">
        <v>1</v>
      </c>
      <c r="K263">
        <v>0</v>
      </c>
      <c r="L263">
        <v>0</v>
      </c>
      <c r="M263">
        <v>0</v>
      </c>
      <c r="N263">
        <v>1</v>
      </c>
      <c r="O263" t="s">
        <v>29</v>
      </c>
      <c r="P263" s="5" t="str" cm="1">
        <f t="array" ref="P263">_xlfn.IFS(F263=1,"Divorced",G263=1,"Married",H263=1,"Single",I263=1,"Together",J263=1,"Widow")</f>
        <v>Widow</v>
      </c>
      <c r="Q263" s="5" t="str" cm="1">
        <f t="array" ref="Q263">_xlfn.IFS(K263=1,"Basic",L263=1,"Graduate",M263=1,"Master",N263=1,"PhD",TRUE,"Otherwise")</f>
        <v>PhD</v>
      </c>
    </row>
    <row r="264" spans="1:17">
      <c r="A264">
        <v>2734</v>
      </c>
      <c r="B264">
        <v>177981</v>
      </c>
      <c r="C264">
        <v>1</v>
      </c>
      <c r="D264">
        <v>0</v>
      </c>
      <c r="E264">
        <v>48</v>
      </c>
      <c r="F264">
        <v>0</v>
      </c>
      <c r="G264">
        <v>1</v>
      </c>
      <c r="H264">
        <v>0</v>
      </c>
      <c r="I264">
        <v>0</v>
      </c>
      <c r="J264">
        <v>0</v>
      </c>
      <c r="K264">
        <v>0</v>
      </c>
      <c r="L264">
        <v>1</v>
      </c>
      <c r="M264">
        <v>0</v>
      </c>
      <c r="N264">
        <v>0</v>
      </c>
      <c r="O264" t="s">
        <v>34</v>
      </c>
      <c r="P264" s="5" t="str" cm="1">
        <f t="array" ref="P264">_xlfn.IFS(F264=1,"Divorced",G264=1,"Married",H264=1,"Single",I264=1,"Together",J264=1,"Widow")</f>
        <v>Married</v>
      </c>
      <c r="Q264" s="5" t="str" cm="1">
        <f t="array" ref="Q264">_xlfn.IFS(K264=1,"Basic",L264=1,"Graduate",M264=1,"Master",N264=1,"PhD",TRUE,"Otherwise")</f>
        <v>Graduate</v>
      </c>
    </row>
    <row r="265" spans="1:17">
      <c r="A265">
        <v>1199</v>
      </c>
      <c r="B265">
        <v>177972</v>
      </c>
      <c r="C265">
        <v>0</v>
      </c>
      <c r="D265">
        <v>0</v>
      </c>
      <c r="E265">
        <v>66</v>
      </c>
      <c r="F265">
        <v>0</v>
      </c>
      <c r="G265">
        <v>0</v>
      </c>
      <c r="H265">
        <v>0</v>
      </c>
      <c r="I265">
        <v>1</v>
      </c>
      <c r="J265">
        <v>0</v>
      </c>
      <c r="K265">
        <v>0</v>
      </c>
      <c r="L265">
        <v>1</v>
      </c>
      <c r="M265">
        <v>0</v>
      </c>
      <c r="N265">
        <v>0</v>
      </c>
      <c r="O265" t="s">
        <v>17</v>
      </c>
      <c r="P265" s="5" t="str" cm="1">
        <f t="array" ref="P265">_xlfn.IFS(F265=1,"Divorced",G265=1,"Married",H265=1,"Single",I265=1,"Together",J265=1,"Widow")</f>
        <v>Together</v>
      </c>
      <c r="Q265" s="5" t="str" cm="1">
        <f t="array" ref="Q265">_xlfn.IFS(K265=1,"Basic",L265=1,"Graduate",M265=1,"Master",N265=1,"PhD",TRUE,"Otherwise")</f>
        <v>Graduate</v>
      </c>
    </row>
    <row r="266" spans="1:17">
      <c r="A266">
        <v>1264</v>
      </c>
      <c r="B266">
        <v>177882</v>
      </c>
      <c r="C266">
        <v>0</v>
      </c>
      <c r="D266">
        <v>0</v>
      </c>
      <c r="E266">
        <v>39</v>
      </c>
      <c r="F266">
        <v>0</v>
      </c>
      <c r="G266">
        <v>0</v>
      </c>
      <c r="H266">
        <v>0</v>
      </c>
      <c r="I266">
        <v>1</v>
      </c>
      <c r="J266">
        <v>0</v>
      </c>
      <c r="K266">
        <v>0</v>
      </c>
      <c r="L266">
        <v>0</v>
      </c>
      <c r="M266">
        <v>1</v>
      </c>
      <c r="N266">
        <v>0</v>
      </c>
      <c r="O266" t="s">
        <v>34</v>
      </c>
      <c r="P266" s="5" t="str" cm="1">
        <f t="array" ref="P266">_xlfn.IFS(F266=1,"Divorced",G266=1,"Married",H266=1,"Single",I266=1,"Together",J266=1,"Widow")</f>
        <v>Together</v>
      </c>
      <c r="Q266" s="5" t="str" cm="1">
        <f t="array" ref="Q266">_xlfn.IFS(K266=1,"Basic",L266=1,"Graduate",M266=1,"Master",N266=1,"PhD",TRUE,"Otherwise")</f>
        <v>Master</v>
      </c>
    </row>
    <row r="267" spans="1:17">
      <c r="A267">
        <v>2888</v>
      </c>
      <c r="B267">
        <v>177870</v>
      </c>
      <c r="C267">
        <v>0</v>
      </c>
      <c r="D267">
        <v>1</v>
      </c>
      <c r="E267">
        <v>53</v>
      </c>
      <c r="F267">
        <v>0</v>
      </c>
      <c r="G267">
        <v>1</v>
      </c>
      <c r="H267">
        <v>0</v>
      </c>
      <c r="I267">
        <v>0</v>
      </c>
      <c r="J267">
        <v>0</v>
      </c>
      <c r="K267">
        <v>0</v>
      </c>
      <c r="L267">
        <v>1</v>
      </c>
      <c r="M267">
        <v>0</v>
      </c>
      <c r="N267">
        <v>0</v>
      </c>
      <c r="O267" t="s">
        <v>32</v>
      </c>
      <c r="P267" s="5" t="str" cm="1">
        <f t="array" ref="P267">_xlfn.IFS(F267=1,"Divorced",G267=1,"Married",H267=1,"Single",I267=1,"Together",J267=1,"Widow")</f>
        <v>Married</v>
      </c>
      <c r="Q267" s="5" t="str" cm="1">
        <f t="array" ref="Q267">_xlfn.IFS(K267=1,"Basic",L267=1,"Graduate",M267=1,"Master",N267=1,"PhD",TRUE,"Otherwise")</f>
        <v>Graduate</v>
      </c>
    </row>
    <row r="268" spans="1:17">
      <c r="A268">
        <v>1510</v>
      </c>
      <c r="B268">
        <v>177863</v>
      </c>
      <c r="C268">
        <v>0</v>
      </c>
      <c r="D268">
        <v>0</v>
      </c>
      <c r="E268">
        <v>62</v>
      </c>
      <c r="F268">
        <v>0</v>
      </c>
      <c r="G268">
        <v>0</v>
      </c>
      <c r="H268">
        <v>0</v>
      </c>
      <c r="I268">
        <v>1</v>
      </c>
      <c r="J268">
        <v>0</v>
      </c>
      <c r="K268">
        <v>0</v>
      </c>
      <c r="L268">
        <v>0</v>
      </c>
      <c r="M268">
        <v>0</v>
      </c>
      <c r="N268">
        <v>1</v>
      </c>
      <c r="O268" t="s">
        <v>34</v>
      </c>
      <c r="P268" s="5" t="str" cm="1">
        <f t="array" ref="P268">_xlfn.IFS(F268=1,"Divorced",G268=1,"Married",H268=1,"Single",I268=1,"Together",J268=1,"Widow")</f>
        <v>Together</v>
      </c>
      <c r="Q268" s="5" t="str" cm="1">
        <f t="array" ref="Q268">_xlfn.IFS(K268=1,"Basic",L268=1,"Graduate",M268=1,"Master",N268=1,"PhD",TRUE,"Otherwise")</f>
        <v>PhD</v>
      </c>
    </row>
    <row r="269" spans="1:17">
      <c r="A269">
        <v>1669</v>
      </c>
      <c r="B269">
        <v>177845</v>
      </c>
      <c r="C269">
        <v>0</v>
      </c>
      <c r="D269">
        <v>0</v>
      </c>
      <c r="E269">
        <v>31</v>
      </c>
      <c r="F269">
        <v>0</v>
      </c>
      <c r="G269">
        <v>0</v>
      </c>
      <c r="H269">
        <v>0</v>
      </c>
      <c r="I269">
        <v>1</v>
      </c>
      <c r="J269">
        <v>0</v>
      </c>
      <c r="K269">
        <v>0</v>
      </c>
      <c r="L269">
        <v>0</v>
      </c>
      <c r="M269">
        <v>0</v>
      </c>
      <c r="N269">
        <v>1</v>
      </c>
      <c r="O269" t="s">
        <v>29</v>
      </c>
      <c r="P269" s="5" t="str" cm="1">
        <f t="array" ref="P269">_xlfn.IFS(F269=1,"Divorced",G269=1,"Married",H269=1,"Single",I269=1,"Together",J269=1,"Widow")</f>
        <v>Together</v>
      </c>
      <c r="Q269" s="5" t="str" cm="1">
        <f t="array" ref="Q269">_xlfn.IFS(K269=1,"Basic",L269=1,"Graduate",M269=1,"Master",N269=1,"PhD",TRUE,"Otherwise")</f>
        <v>PhD</v>
      </c>
    </row>
    <row r="270" spans="1:17">
      <c r="A270">
        <v>2233</v>
      </c>
      <c r="B270">
        <v>177766</v>
      </c>
      <c r="C270">
        <v>0</v>
      </c>
      <c r="D270">
        <v>1</v>
      </c>
      <c r="E270">
        <v>53</v>
      </c>
      <c r="F270">
        <v>0</v>
      </c>
      <c r="G270">
        <v>1</v>
      </c>
      <c r="H270">
        <v>0</v>
      </c>
      <c r="I270">
        <v>0</v>
      </c>
      <c r="J270">
        <v>0</v>
      </c>
      <c r="K270">
        <v>0</v>
      </c>
      <c r="L270">
        <v>0</v>
      </c>
      <c r="M270">
        <v>0</v>
      </c>
      <c r="N270">
        <v>1</v>
      </c>
      <c r="O270" t="s">
        <v>29</v>
      </c>
      <c r="P270" s="5" t="str" cm="1">
        <f t="array" ref="P270">_xlfn.IFS(F270=1,"Divorced",G270=1,"Married",H270=1,"Single",I270=1,"Together",J270=1,"Widow")</f>
        <v>Married</v>
      </c>
      <c r="Q270" s="5" t="str" cm="1">
        <f t="array" ref="Q270">_xlfn.IFS(K270=1,"Basic",L270=1,"Graduate",M270=1,"Master",N270=1,"PhD",TRUE,"Otherwise")</f>
        <v>PhD</v>
      </c>
    </row>
    <row r="271" spans="1:17">
      <c r="A271">
        <v>2644</v>
      </c>
      <c r="B271">
        <v>177766</v>
      </c>
      <c r="C271">
        <v>0</v>
      </c>
      <c r="D271">
        <v>1</v>
      </c>
      <c r="E271">
        <v>53</v>
      </c>
      <c r="F271">
        <v>0</v>
      </c>
      <c r="G271">
        <v>1</v>
      </c>
      <c r="H271">
        <v>0</v>
      </c>
      <c r="I271">
        <v>0</v>
      </c>
      <c r="J271">
        <v>0</v>
      </c>
      <c r="K271">
        <v>0</v>
      </c>
      <c r="L271">
        <v>0</v>
      </c>
      <c r="M271">
        <v>0</v>
      </c>
      <c r="N271">
        <v>1</v>
      </c>
      <c r="O271" t="s">
        <v>34</v>
      </c>
      <c r="P271" s="5" t="str" cm="1">
        <f t="array" ref="P271">_xlfn.IFS(F271=1,"Divorced",G271=1,"Married",H271=1,"Single",I271=1,"Together",J271=1,"Widow")</f>
        <v>Married</v>
      </c>
      <c r="Q271" s="5" t="str" cm="1">
        <f t="array" ref="Q271">_xlfn.IFS(K271=1,"Basic",L271=1,"Graduate",M271=1,"Master",N271=1,"PhD",TRUE,"Otherwise")</f>
        <v>PhD</v>
      </c>
    </row>
    <row r="272" spans="1:17">
      <c r="A272">
        <v>1627</v>
      </c>
      <c r="B272">
        <v>177632</v>
      </c>
      <c r="C272">
        <v>0</v>
      </c>
      <c r="D272">
        <v>0</v>
      </c>
      <c r="E272">
        <v>73</v>
      </c>
      <c r="F272">
        <v>0</v>
      </c>
      <c r="G272">
        <v>0</v>
      </c>
      <c r="H272">
        <v>0</v>
      </c>
      <c r="I272">
        <v>1</v>
      </c>
      <c r="J272">
        <v>0</v>
      </c>
      <c r="K272">
        <v>0</v>
      </c>
      <c r="L272">
        <v>0</v>
      </c>
      <c r="M272">
        <v>1</v>
      </c>
      <c r="N272">
        <v>0</v>
      </c>
      <c r="O272" t="s">
        <v>29</v>
      </c>
      <c r="P272" s="5" t="str" cm="1">
        <f t="array" ref="P272">_xlfn.IFS(F272=1,"Divorced",G272=1,"Married",H272=1,"Single",I272=1,"Together",J272=1,"Widow")</f>
        <v>Together</v>
      </c>
      <c r="Q272" s="5" t="str" cm="1">
        <f t="array" ref="Q272">_xlfn.IFS(K272=1,"Basic",L272=1,"Graduate",M272=1,"Master",N272=1,"PhD",TRUE,"Otherwise")</f>
        <v>Master</v>
      </c>
    </row>
    <row r="273" spans="1:17">
      <c r="A273">
        <v>1210</v>
      </c>
      <c r="B273">
        <v>177622</v>
      </c>
      <c r="C273">
        <v>0</v>
      </c>
      <c r="D273">
        <v>2</v>
      </c>
      <c r="E273">
        <v>50</v>
      </c>
      <c r="F273">
        <v>0</v>
      </c>
      <c r="G273">
        <v>0</v>
      </c>
      <c r="H273">
        <v>0</v>
      </c>
      <c r="I273">
        <v>1</v>
      </c>
      <c r="J273">
        <v>0</v>
      </c>
      <c r="K273">
        <v>0</v>
      </c>
      <c r="L273">
        <v>0</v>
      </c>
      <c r="M273">
        <v>0</v>
      </c>
      <c r="N273">
        <v>1</v>
      </c>
      <c r="O273" t="s">
        <v>34</v>
      </c>
      <c r="P273" s="5" t="str" cm="1">
        <f t="array" ref="P273">_xlfn.IFS(F273=1,"Divorced",G273=1,"Married",H273=1,"Single",I273=1,"Together",J273=1,"Widow")</f>
        <v>Together</v>
      </c>
      <c r="Q273" s="5" t="str" cm="1">
        <f t="array" ref="Q273">_xlfn.IFS(K273=1,"Basic",L273=1,"Graduate",M273=1,"Master",N273=1,"PhD",TRUE,"Otherwise")</f>
        <v>PhD</v>
      </c>
    </row>
    <row r="274" spans="1:17">
      <c r="A274">
        <v>3040</v>
      </c>
      <c r="B274">
        <v>177610</v>
      </c>
      <c r="C274">
        <v>0</v>
      </c>
      <c r="D274">
        <v>1</v>
      </c>
      <c r="E274">
        <v>68</v>
      </c>
      <c r="F274">
        <v>0</v>
      </c>
      <c r="G274">
        <v>1</v>
      </c>
      <c r="H274">
        <v>0</v>
      </c>
      <c r="I274">
        <v>0</v>
      </c>
      <c r="J274">
        <v>0</v>
      </c>
      <c r="K274">
        <v>0</v>
      </c>
      <c r="L274">
        <v>0</v>
      </c>
      <c r="M274">
        <v>0</v>
      </c>
      <c r="N274">
        <v>1</v>
      </c>
      <c r="O274" t="s">
        <v>34</v>
      </c>
      <c r="P274" s="5" t="str" cm="1">
        <f t="array" ref="P274">_xlfn.IFS(F274=1,"Divorced",G274=1,"Married",H274=1,"Single",I274=1,"Together",J274=1,"Widow")</f>
        <v>Married</v>
      </c>
      <c r="Q274" s="5" t="str" cm="1">
        <f t="array" ref="Q274">_xlfn.IFS(K274=1,"Basic",L274=1,"Graduate",M274=1,"Master",N274=1,"PhD",TRUE,"Otherwise")</f>
        <v>PhD</v>
      </c>
    </row>
    <row r="275" spans="1:17">
      <c r="A275">
        <v>2898</v>
      </c>
      <c r="B275">
        <v>177598</v>
      </c>
      <c r="C275">
        <v>0</v>
      </c>
      <c r="D275">
        <v>0</v>
      </c>
      <c r="E275">
        <v>77</v>
      </c>
      <c r="F275">
        <v>0</v>
      </c>
      <c r="G275">
        <v>0</v>
      </c>
      <c r="H275">
        <v>1</v>
      </c>
      <c r="I275">
        <v>0</v>
      </c>
      <c r="J275">
        <v>0</v>
      </c>
      <c r="K275">
        <v>0</v>
      </c>
      <c r="L275">
        <v>0</v>
      </c>
      <c r="M275">
        <v>1</v>
      </c>
      <c r="N275">
        <v>0</v>
      </c>
      <c r="O275" t="s">
        <v>28</v>
      </c>
      <c r="P275" s="5" t="str" cm="1">
        <f t="array" ref="P275">_xlfn.IFS(F275=1,"Divorced",G275=1,"Married",H275=1,"Single",I275=1,"Together",J275=1,"Widow")</f>
        <v>Single</v>
      </c>
      <c r="Q275" s="5" t="str" cm="1">
        <f t="array" ref="Q275">_xlfn.IFS(K275=1,"Basic",L275=1,"Graduate",M275=1,"Master",N275=1,"PhD",TRUE,"Otherwise")</f>
        <v>Master</v>
      </c>
    </row>
    <row r="276" spans="1:17">
      <c r="A276">
        <v>1907</v>
      </c>
      <c r="B276">
        <v>177583</v>
      </c>
      <c r="C276">
        <v>0</v>
      </c>
      <c r="D276">
        <v>0</v>
      </c>
      <c r="E276">
        <v>42</v>
      </c>
      <c r="F276">
        <v>0</v>
      </c>
      <c r="G276">
        <v>1</v>
      </c>
      <c r="H276">
        <v>0</v>
      </c>
      <c r="I276">
        <v>0</v>
      </c>
      <c r="J276">
        <v>0</v>
      </c>
      <c r="K276">
        <v>0</v>
      </c>
      <c r="L276">
        <v>1</v>
      </c>
      <c r="M276">
        <v>0</v>
      </c>
      <c r="N276">
        <v>0</v>
      </c>
      <c r="O276" t="s">
        <v>17</v>
      </c>
      <c r="P276" s="5" t="str" cm="1">
        <f t="array" ref="P276">_xlfn.IFS(F276=1,"Divorced",G276=1,"Married",H276=1,"Single",I276=1,"Together",J276=1,"Widow")</f>
        <v>Married</v>
      </c>
      <c r="Q276" s="5" t="str" cm="1">
        <f t="array" ref="Q276">_xlfn.IFS(K276=1,"Basic",L276=1,"Graduate",M276=1,"Master",N276=1,"PhD",TRUE,"Otherwise")</f>
        <v>Graduate</v>
      </c>
    </row>
    <row r="277" spans="1:17">
      <c r="A277">
        <v>1991</v>
      </c>
      <c r="B277">
        <v>177568</v>
      </c>
      <c r="C277">
        <v>0</v>
      </c>
      <c r="D277">
        <v>1</v>
      </c>
      <c r="E277">
        <v>41</v>
      </c>
      <c r="F277">
        <v>0</v>
      </c>
      <c r="G277">
        <v>0</v>
      </c>
      <c r="H277">
        <v>0</v>
      </c>
      <c r="I277">
        <v>1</v>
      </c>
      <c r="J277">
        <v>0</v>
      </c>
      <c r="K277">
        <v>0</v>
      </c>
      <c r="L277">
        <v>1</v>
      </c>
      <c r="M277">
        <v>0</v>
      </c>
      <c r="N277">
        <v>0</v>
      </c>
      <c r="O277" t="s">
        <v>17</v>
      </c>
      <c r="P277" s="5" t="str" cm="1">
        <f t="array" ref="P277">_xlfn.IFS(F277=1,"Divorced",G277=1,"Married",H277=1,"Single",I277=1,"Together",J277=1,"Widow")</f>
        <v>Together</v>
      </c>
      <c r="Q277" s="5" t="str" cm="1">
        <f t="array" ref="Q277">_xlfn.IFS(K277=1,"Basic",L277=1,"Graduate",M277=1,"Master",N277=1,"PhD",TRUE,"Otherwise")</f>
        <v>Graduate</v>
      </c>
    </row>
    <row r="278" spans="1:17">
      <c r="A278">
        <v>2686</v>
      </c>
      <c r="B278">
        <v>177520</v>
      </c>
      <c r="C278">
        <v>0</v>
      </c>
      <c r="D278">
        <v>1</v>
      </c>
      <c r="E278">
        <v>61</v>
      </c>
      <c r="F278">
        <v>0</v>
      </c>
      <c r="G278">
        <v>1</v>
      </c>
      <c r="H278">
        <v>0</v>
      </c>
      <c r="I278">
        <v>0</v>
      </c>
      <c r="J278">
        <v>0</v>
      </c>
      <c r="K278">
        <v>0</v>
      </c>
      <c r="L278">
        <v>0</v>
      </c>
      <c r="M278">
        <v>1</v>
      </c>
      <c r="N278">
        <v>0</v>
      </c>
      <c r="O278" t="s">
        <v>34</v>
      </c>
      <c r="P278" s="5" t="str" cm="1">
        <f t="array" ref="P278">_xlfn.IFS(F278=1,"Divorced",G278=1,"Married",H278=1,"Single",I278=1,"Together",J278=1,"Widow")</f>
        <v>Married</v>
      </c>
      <c r="Q278" s="5" t="str" cm="1">
        <f t="array" ref="Q278">_xlfn.IFS(K278=1,"Basic",L278=1,"Graduate",M278=1,"Master",N278=1,"PhD",TRUE,"Otherwise")</f>
        <v>Master</v>
      </c>
    </row>
    <row r="279" spans="1:17">
      <c r="A279">
        <v>1294</v>
      </c>
      <c r="B279">
        <v>177457</v>
      </c>
      <c r="C279">
        <v>0</v>
      </c>
      <c r="D279">
        <v>0</v>
      </c>
      <c r="E279">
        <v>73</v>
      </c>
      <c r="F279">
        <v>0</v>
      </c>
      <c r="G279">
        <v>0</v>
      </c>
      <c r="H279">
        <v>1</v>
      </c>
      <c r="I279">
        <v>0</v>
      </c>
      <c r="J279">
        <v>0</v>
      </c>
      <c r="K279">
        <v>0</v>
      </c>
      <c r="L279">
        <v>1</v>
      </c>
      <c r="M279">
        <v>0</v>
      </c>
      <c r="N279">
        <v>0</v>
      </c>
      <c r="O279" t="s">
        <v>34</v>
      </c>
      <c r="P279" s="5" t="str" cm="1">
        <f t="array" ref="P279">_xlfn.IFS(F279=1,"Divorced",G279=1,"Married",H279=1,"Single",I279=1,"Together",J279=1,"Widow")</f>
        <v>Single</v>
      </c>
      <c r="Q279" s="5" t="str" cm="1">
        <f t="array" ref="Q279">_xlfn.IFS(K279=1,"Basic",L279=1,"Graduate",M279=1,"Master",N279=1,"PhD",TRUE,"Otherwise")</f>
        <v>Graduate</v>
      </c>
    </row>
    <row r="280" spans="1:17">
      <c r="A280">
        <v>2712</v>
      </c>
      <c r="B280">
        <v>177437</v>
      </c>
      <c r="C280">
        <v>0</v>
      </c>
      <c r="D280">
        <v>0</v>
      </c>
      <c r="E280">
        <v>57</v>
      </c>
      <c r="F280">
        <v>0</v>
      </c>
      <c r="G280">
        <v>1</v>
      </c>
      <c r="H280">
        <v>0</v>
      </c>
      <c r="I280">
        <v>0</v>
      </c>
      <c r="J280">
        <v>0</v>
      </c>
      <c r="K280">
        <v>0</v>
      </c>
      <c r="L280">
        <v>1</v>
      </c>
      <c r="M280">
        <v>0</v>
      </c>
      <c r="N280">
        <v>0</v>
      </c>
      <c r="O280" t="s">
        <v>28</v>
      </c>
      <c r="P280" s="5" t="str" cm="1">
        <f t="array" ref="P280">_xlfn.IFS(F280=1,"Divorced",G280=1,"Married",H280=1,"Single",I280=1,"Together",J280=1,"Widow")</f>
        <v>Married</v>
      </c>
      <c r="Q280" s="5" t="str" cm="1">
        <f t="array" ref="Q280">_xlfn.IFS(K280=1,"Basic",L280=1,"Graduate",M280=1,"Master",N280=1,"PhD",TRUE,"Otherwise")</f>
        <v>Graduate</v>
      </c>
    </row>
    <row r="281" spans="1:17">
      <c r="A281">
        <v>2302</v>
      </c>
      <c r="B281">
        <v>177382</v>
      </c>
      <c r="C281">
        <v>0</v>
      </c>
      <c r="D281">
        <v>1</v>
      </c>
      <c r="E281">
        <v>52</v>
      </c>
      <c r="F281">
        <v>0</v>
      </c>
      <c r="G281">
        <v>0</v>
      </c>
      <c r="H281">
        <v>0</v>
      </c>
      <c r="I281">
        <v>1</v>
      </c>
      <c r="J281">
        <v>0</v>
      </c>
      <c r="K281">
        <v>0</v>
      </c>
      <c r="L281">
        <v>1</v>
      </c>
      <c r="M281">
        <v>0</v>
      </c>
      <c r="N281">
        <v>0</v>
      </c>
      <c r="O281" t="s">
        <v>34</v>
      </c>
      <c r="P281" s="5" t="str" cm="1">
        <f t="array" ref="P281">_xlfn.IFS(F281=1,"Divorced",G281=1,"Married",H281=1,"Single",I281=1,"Together",J281=1,"Widow")</f>
        <v>Together</v>
      </c>
      <c r="Q281" s="5" t="str" cm="1">
        <f t="array" ref="Q281">_xlfn.IFS(K281=1,"Basic",L281=1,"Graduate",M281=1,"Master",N281=1,"PhD",TRUE,"Otherwise")</f>
        <v>Graduate</v>
      </c>
    </row>
    <row r="282" spans="1:17">
      <c r="A282">
        <v>1120</v>
      </c>
      <c r="B282">
        <v>177376</v>
      </c>
      <c r="C282">
        <v>1</v>
      </c>
      <c r="D282">
        <v>1</v>
      </c>
      <c r="E282">
        <v>64</v>
      </c>
      <c r="F282">
        <v>0</v>
      </c>
      <c r="G282">
        <v>0</v>
      </c>
      <c r="H282">
        <v>0</v>
      </c>
      <c r="I282">
        <v>1</v>
      </c>
      <c r="J282">
        <v>0</v>
      </c>
      <c r="K282">
        <v>0</v>
      </c>
      <c r="L282">
        <v>0</v>
      </c>
      <c r="M282">
        <v>0</v>
      </c>
      <c r="N282">
        <v>1</v>
      </c>
      <c r="O282" t="s">
        <v>34</v>
      </c>
      <c r="P282" s="5" t="str" cm="1">
        <f t="array" ref="P282">_xlfn.IFS(F282=1,"Divorced",G282=1,"Married",H282=1,"Single",I282=1,"Together",J282=1,"Widow")</f>
        <v>Together</v>
      </c>
      <c r="Q282" s="5" t="str" cm="1">
        <f t="array" ref="Q282">_xlfn.IFS(K282=1,"Basic",L282=1,"Graduate",M282=1,"Master",N282=1,"PhD",TRUE,"Otherwise")</f>
        <v>PhD</v>
      </c>
    </row>
    <row r="283" spans="1:17">
      <c r="A283">
        <v>1655</v>
      </c>
      <c r="B283">
        <v>177353</v>
      </c>
      <c r="C283">
        <v>0</v>
      </c>
      <c r="D283">
        <v>1</v>
      </c>
      <c r="E283">
        <v>40</v>
      </c>
      <c r="F283">
        <v>0</v>
      </c>
      <c r="G283">
        <v>1</v>
      </c>
      <c r="H283">
        <v>0</v>
      </c>
      <c r="I283">
        <v>0</v>
      </c>
      <c r="J283">
        <v>0</v>
      </c>
      <c r="K283">
        <v>0</v>
      </c>
      <c r="L283">
        <v>1</v>
      </c>
      <c r="M283">
        <v>0</v>
      </c>
      <c r="N283">
        <v>0</v>
      </c>
      <c r="O283" t="s">
        <v>17</v>
      </c>
      <c r="P283" s="5" t="str" cm="1">
        <f t="array" ref="P283">_xlfn.IFS(F283=1,"Divorced",G283=1,"Married",H283=1,"Single",I283=1,"Together",J283=1,"Widow")</f>
        <v>Married</v>
      </c>
      <c r="Q283" s="5" t="str" cm="1">
        <f t="array" ref="Q283">_xlfn.IFS(K283=1,"Basic",L283=1,"Graduate",M283=1,"Master",N283=1,"PhD",TRUE,"Otherwise")</f>
        <v>Graduate</v>
      </c>
    </row>
    <row r="284" spans="1:17">
      <c r="A284">
        <v>2427</v>
      </c>
      <c r="B284">
        <v>177343</v>
      </c>
      <c r="C284">
        <v>0</v>
      </c>
      <c r="D284">
        <v>0</v>
      </c>
      <c r="E284">
        <v>55</v>
      </c>
      <c r="F284">
        <v>0</v>
      </c>
      <c r="G284">
        <v>1</v>
      </c>
      <c r="H284">
        <v>0</v>
      </c>
      <c r="I284">
        <v>0</v>
      </c>
      <c r="J284">
        <v>0</v>
      </c>
      <c r="K284">
        <v>0</v>
      </c>
      <c r="L284">
        <v>1</v>
      </c>
      <c r="M284">
        <v>0</v>
      </c>
      <c r="N284">
        <v>0</v>
      </c>
      <c r="O284" t="s">
        <v>19</v>
      </c>
      <c r="P284" s="5" t="str" cm="1">
        <f t="array" ref="P284">_xlfn.IFS(F284=1,"Divorced",G284=1,"Married",H284=1,"Single",I284=1,"Together",J284=1,"Widow")</f>
        <v>Married</v>
      </c>
      <c r="Q284" s="5" t="str" cm="1">
        <f t="array" ref="Q284">_xlfn.IFS(K284=1,"Basic",L284=1,"Graduate",M284=1,"Master",N284=1,"PhD",TRUE,"Otherwise")</f>
        <v>Graduate</v>
      </c>
    </row>
    <row r="285" spans="1:17">
      <c r="A285">
        <v>1102</v>
      </c>
      <c r="B285">
        <v>177298</v>
      </c>
      <c r="C285">
        <v>0</v>
      </c>
      <c r="D285">
        <v>1</v>
      </c>
      <c r="E285">
        <v>41</v>
      </c>
      <c r="F285">
        <v>0</v>
      </c>
      <c r="G285">
        <v>0</v>
      </c>
      <c r="H285">
        <v>0</v>
      </c>
      <c r="I285">
        <v>1</v>
      </c>
      <c r="J285">
        <v>0</v>
      </c>
      <c r="K285">
        <v>0</v>
      </c>
      <c r="L285">
        <v>1</v>
      </c>
      <c r="M285">
        <v>0</v>
      </c>
      <c r="N285">
        <v>0</v>
      </c>
      <c r="O285" t="s">
        <v>34</v>
      </c>
      <c r="P285" s="5" t="str" cm="1">
        <f t="array" ref="P285">_xlfn.IFS(F285=1,"Divorced",G285=1,"Married",H285=1,"Single",I285=1,"Together",J285=1,"Widow")</f>
        <v>Together</v>
      </c>
      <c r="Q285" s="5" t="str" cm="1">
        <f t="array" ref="Q285">_xlfn.IFS(K285=1,"Basic",L285=1,"Graduate",M285=1,"Master",N285=1,"PhD",TRUE,"Otherwise")</f>
        <v>Graduate</v>
      </c>
    </row>
    <row r="286" spans="1:17">
      <c r="A286">
        <v>2764</v>
      </c>
      <c r="B286">
        <v>177298</v>
      </c>
      <c r="C286">
        <v>0</v>
      </c>
      <c r="D286">
        <v>1</v>
      </c>
      <c r="E286">
        <v>41</v>
      </c>
      <c r="F286">
        <v>0</v>
      </c>
      <c r="G286">
        <v>0</v>
      </c>
      <c r="H286">
        <v>0</v>
      </c>
      <c r="I286">
        <v>1</v>
      </c>
      <c r="J286">
        <v>0</v>
      </c>
      <c r="K286">
        <v>0</v>
      </c>
      <c r="L286">
        <v>1</v>
      </c>
      <c r="M286">
        <v>0</v>
      </c>
      <c r="N286">
        <v>0</v>
      </c>
      <c r="O286" t="s">
        <v>34</v>
      </c>
      <c r="P286" s="5" t="str" cm="1">
        <f t="array" ref="P286">_xlfn.IFS(F286=1,"Divorced",G286=1,"Married",H286=1,"Single",I286=1,"Together",J286=1,"Widow")</f>
        <v>Together</v>
      </c>
      <c r="Q286" s="5" t="str" cm="1">
        <f t="array" ref="Q286">_xlfn.IFS(K286=1,"Basic",L286=1,"Graduate",M286=1,"Master",N286=1,"PhD",TRUE,"Otherwise")</f>
        <v>Graduate</v>
      </c>
    </row>
    <row r="287" spans="1:17">
      <c r="A287">
        <v>2203</v>
      </c>
      <c r="B287">
        <v>177297</v>
      </c>
      <c r="C287">
        <v>0</v>
      </c>
      <c r="D287">
        <v>0</v>
      </c>
      <c r="E287">
        <v>63</v>
      </c>
      <c r="F287">
        <v>1</v>
      </c>
      <c r="G287">
        <v>0</v>
      </c>
      <c r="H287">
        <v>0</v>
      </c>
      <c r="I287">
        <v>0</v>
      </c>
      <c r="J287">
        <v>0</v>
      </c>
      <c r="K287">
        <v>0</v>
      </c>
      <c r="L287">
        <v>0</v>
      </c>
      <c r="M287">
        <v>0</v>
      </c>
      <c r="N287">
        <v>0</v>
      </c>
      <c r="O287" t="s">
        <v>29</v>
      </c>
      <c r="P287" s="5" t="str" cm="1">
        <f t="array" ref="P287">_xlfn.IFS(F287=1,"Divorced",G287=1,"Married",H287=1,"Single",I287=1,"Together",J287=1,"Widow")</f>
        <v>Divorced</v>
      </c>
      <c r="Q287" s="5" t="str" cm="1">
        <f t="array" ref="Q287">_xlfn.IFS(K287=1,"Basic",L287=1,"Graduate",M287=1,"Master",N287=1,"PhD",TRUE,"Otherwise")</f>
        <v>Otherwise</v>
      </c>
    </row>
    <row r="288" spans="1:17">
      <c r="A288">
        <v>2942</v>
      </c>
      <c r="B288">
        <v>177226</v>
      </c>
      <c r="C288">
        <v>0</v>
      </c>
      <c r="D288">
        <v>1</v>
      </c>
      <c r="E288">
        <v>57</v>
      </c>
      <c r="F288">
        <v>0</v>
      </c>
      <c r="G288">
        <v>0</v>
      </c>
      <c r="H288">
        <v>0</v>
      </c>
      <c r="I288">
        <v>1</v>
      </c>
      <c r="J288">
        <v>0</v>
      </c>
      <c r="K288">
        <v>0</v>
      </c>
      <c r="L288">
        <v>1</v>
      </c>
      <c r="M288">
        <v>0</v>
      </c>
      <c r="N288">
        <v>0</v>
      </c>
      <c r="O288" t="s">
        <v>32</v>
      </c>
      <c r="P288" s="5" t="str" cm="1">
        <f t="array" ref="P288">_xlfn.IFS(F288=1,"Divorced",G288=1,"Married",H288=1,"Single",I288=1,"Together",J288=1,"Widow")</f>
        <v>Together</v>
      </c>
      <c r="Q288" s="5" t="str" cm="1">
        <f t="array" ref="Q288">_xlfn.IFS(K288=1,"Basic",L288=1,"Graduate",M288=1,"Master",N288=1,"PhD",TRUE,"Otherwise")</f>
        <v>Graduate</v>
      </c>
    </row>
    <row r="289" spans="1:17">
      <c r="A289">
        <v>2149</v>
      </c>
      <c r="B289">
        <v>177142</v>
      </c>
      <c r="C289">
        <v>0</v>
      </c>
      <c r="D289">
        <v>0</v>
      </c>
      <c r="E289">
        <v>72</v>
      </c>
      <c r="F289">
        <v>0</v>
      </c>
      <c r="G289">
        <v>1</v>
      </c>
      <c r="H289">
        <v>0</v>
      </c>
      <c r="I289">
        <v>0</v>
      </c>
      <c r="J289">
        <v>0</v>
      </c>
      <c r="K289">
        <v>0</v>
      </c>
      <c r="L289">
        <v>1</v>
      </c>
      <c r="M289">
        <v>0</v>
      </c>
      <c r="N289">
        <v>0</v>
      </c>
      <c r="O289" t="s">
        <v>29</v>
      </c>
      <c r="P289" s="5" t="str" cm="1">
        <f t="array" ref="P289">_xlfn.IFS(F289=1,"Divorced",G289=1,"Married",H289=1,"Single",I289=1,"Together",J289=1,"Widow")</f>
        <v>Married</v>
      </c>
      <c r="Q289" s="5" t="str" cm="1">
        <f t="array" ref="Q289">_xlfn.IFS(K289=1,"Basic",L289=1,"Graduate",M289=1,"Master",N289=1,"PhD",TRUE,"Otherwise")</f>
        <v>Graduate</v>
      </c>
    </row>
    <row r="290" spans="1:17">
      <c r="A290">
        <v>2193</v>
      </c>
      <c r="B290">
        <v>177044</v>
      </c>
      <c r="C290">
        <v>0</v>
      </c>
      <c r="D290">
        <v>1</v>
      </c>
      <c r="E290">
        <v>48</v>
      </c>
      <c r="F290">
        <v>0</v>
      </c>
      <c r="G290">
        <v>0</v>
      </c>
      <c r="H290">
        <v>0</v>
      </c>
      <c r="I290">
        <v>1</v>
      </c>
      <c r="J290">
        <v>0</v>
      </c>
      <c r="K290">
        <v>0</v>
      </c>
      <c r="L290">
        <v>1</v>
      </c>
      <c r="M290">
        <v>0</v>
      </c>
      <c r="N290">
        <v>0</v>
      </c>
      <c r="O290" t="s">
        <v>19</v>
      </c>
      <c r="P290" s="5" t="str" cm="1">
        <f t="array" ref="P290">_xlfn.IFS(F290=1,"Divorced",G290=1,"Married",H290=1,"Single",I290=1,"Together",J290=1,"Widow")</f>
        <v>Together</v>
      </c>
      <c r="Q290" s="5" t="str" cm="1">
        <f t="array" ref="Q290">_xlfn.IFS(K290=1,"Basic",L290=1,"Graduate",M290=1,"Master",N290=1,"PhD",TRUE,"Otherwise")</f>
        <v>Graduate</v>
      </c>
    </row>
    <row r="291" spans="1:17">
      <c r="A291">
        <v>2028</v>
      </c>
      <c r="B291">
        <v>177037</v>
      </c>
      <c r="C291">
        <v>0</v>
      </c>
      <c r="D291">
        <v>1</v>
      </c>
      <c r="E291">
        <v>60</v>
      </c>
      <c r="F291">
        <v>0</v>
      </c>
      <c r="G291">
        <v>1</v>
      </c>
      <c r="H291">
        <v>0</v>
      </c>
      <c r="I291">
        <v>0</v>
      </c>
      <c r="J291">
        <v>0</v>
      </c>
      <c r="K291">
        <v>0</v>
      </c>
      <c r="L291">
        <v>0</v>
      </c>
      <c r="M291">
        <v>0</v>
      </c>
      <c r="N291">
        <v>1</v>
      </c>
      <c r="O291" t="s">
        <v>28</v>
      </c>
      <c r="P291" s="5" t="str" cm="1">
        <f t="array" ref="P291">_xlfn.IFS(F291=1,"Divorced",G291=1,"Married",H291=1,"Single",I291=1,"Together",J291=1,"Widow")</f>
        <v>Married</v>
      </c>
      <c r="Q291" s="5" t="str" cm="1">
        <f t="array" ref="Q291">_xlfn.IFS(K291=1,"Basic",L291=1,"Graduate",M291=1,"Master",N291=1,"PhD",TRUE,"Otherwise")</f>
        <v>PhD</v>
      </c>
    </row>
    <row r="292" spans="1:17">
      <c r="A292">
        <v>2998</v>
      </c>
      <c r="B292">
        <v>177027</v>
      </c>
      <c r="C292">
        <v>0</v>
      </c>
      <c r="D292">
        <v>1</v>
      </c>
      <c r="E292">
        <v>68</v>
      </c>
      <c r="F292">
        <v>0</v>
      </c>
      <c r="G292">
        <v>1</v>
      </c>
      <c r="H292">
        <v>0</v>
      </c>
      <c r="I292">
        <v>0</v>
      </c>
      <c r="J292">
        <v>0</v>
      </c>
      <c r="K292">
        <v>0</v>
      </c>
      <c r="L292">
        <v>0</v>
      </c>
      <c r="M292">
        <v>1</v>
      </c>
      <c r="N292">
        <v>0</v>
      </c>
      <c r="O292" t="s">
        <v>34</v>
      </c>
      <c r="P292" s="5" t="str" cm="1">
        <f t="array" ref="P292">_xlfn.IFS(F292=1,"Divorced",G292=1,"Married",H292=1,"Single",I292=1,"Together",J292=1,"Widow")</f>
        <v>Married</v>
      </c>
      <c r="Q292" s="5" t="str" cm="1">
        <f t="array" ref="Q292">_xlfn.IFS(K292=1,"Basic",L292=1,"Graduate",M292=1,"Master",N292=1,"PhD",TRUE,"Otherwise")</f>
        <v>Master</v>
      </c>
    </row>
    <row r="293" spans="1:17">
      <c r="A293">
        <v>2464</v>
      </c>
      <c r="B293">
        <v>176998</v>
      </c>
      <c r="C293">
        <v>0</v>
      </c>
      <c r="D293">
        <v>1</v>
      </c>
      <c r="E293">
        <v>65</v>
      </c>
      <c r="F293">
        <v>0</v>
      </c>
      <c r="G293">
        <v>1</v>
      </c>
      <c r="H293">
        <v>0</v>
      </c>
      <c r="I293">
        <v>0</v>
      </c>
      <c r="J293">
        <v>0</v>
      </c>
      <c r="K293">
        <v>0</v>
      </c>
      <c r="L293">
        <v>1</v>
      </c>
      <c r="M293">
        <v>0</v>
      </c>
      <c r="N293">
        <v>0</v>
      </c>
      <c r="O293" t="s">
        <v>34</v>
      </c>
      <c r="P293" s="5" t="str" cm="1">
        <f t="array" ref="P293">_xlfn.IFS(F293=1,"Divorced",G293=1,"Married",H293=1,"Single",I293=1,"Together",J293=1,"Widow")</f>
        <v>Married</v>
      </c>
      <c r="Q293" s="5" t="str" cm="1">
        <f t="array" ref="Q293">_xlfn.IFS(K293=1,"Basic",L293=1,"Graduate",M293=1,"Master",N293=1,"PhD",TRUE,"Otherwise")</f>
        <v>Graduate</v>
      </c>
    </row>
    <row r="294" spans="1:17">
      <c r="A294">
        <v>1018</v>
      </c>
      <c r="B294">
        <v>176995</v>
      </c>
      <c r="C294">
        <v>0</v>
      </c>
      <c r="D294">
        <v>1</v>
      </c>
      <c r="E294">
        <v>71</v>
      </c>
      <c r="F294">
        <v>0</v>
      </c>
      <c r="G294">
        <v>1</v>
      </c>
      <c r="H294">
        <v>0</v>
      </c>
      <c r="I294">
        <v>0</v>
      </c>
      <c r="J294">
        <v>0</v>
      </c>
      <c r="K294">
        <v>0</v>
      </c>
      <c r="L294">
        <v>0</v>
      </c>
      <c r="M294">
        <v>1</v>
      </c>
      <c r="N294">
        <v>0</v>
      </c>
      <c r="O294" t="s">
        <v>34</v>
      </c>
      <c r="P294" s="5" t="str" cm="1">
        <f t="array" ref="P294">_xlfn.IFS(F294=1,"Divorced",G294=1,"Married",H294=1,"Single",I294=1,"Together",J294=1,"Widow")</f>
        <v>Married</v>
      </c>
      <c r="Q294" s="5" t="str" cm="1">
        <f t="array" ref="Q294">_xlfn.IFS(K294=1,"Basic",L294=1,"Graduate",M294=1,"Master",N294=1,"PhD",TRUE,"Otherwise")</f>
        <v>Master</v>
      </c>
    </row>
    <row r="295" spans="1:17">
      <c r="A295">
        <v>1521</v>
      </c>
      <c r="B295">
        <v>176982</v>
      </c>
      <c r="C295">
        <v>0</v>
      </c>
      <c r="D295">
        <v>0</v>
      </c>
      <c r="E295">
        <v>53</v>
      </c>
      <c r="F295">
        <v>1</v>
      </c>
      <c r="G295">
        <v>0</v>
      </c>
      <c r="H295">
        <v>0</v>
      </c>
      <c r="I295">
        <v>0</v>
      </c>
      <c r="J295">
        <v>0</v>
      </c>
      <c r="K295">
        <v>0</v>
      </c>
      <c r="L295">
        <v>1</v>
      </c>
      <c r="M295">
        <v>0</v>
      </c>
      <c r="N295">
        <v>0</v>
      </c>
      <c r="O295" t="s">
        <v>19</v>
      </c>
      <c r="P295" s="5" t="str" cm="1">
        <f t="array" ref="P295">_xlfn.IFS(F295=1,"Divorced",G295=1,"Married",H295=1,"Single",I295=1,"Together",J295=1,"Widow")</f>
        <v>Divorced</v>
      </c>
      <c r="Q295" s="5" t="str" cm="1">
        <f t="array" ref="Q295">_xlfn.IFS(K295=1,"Basic",L295=1,"Graduate",M295=1,"Master",N295=1,"PhD",TRUE,"Otherwise")</f>
        <v>Graduate</v>
      </c>
    </row>
    <row r="296" spans="1:17">
      <c r="A296">
        <v>2930</v>
      </c>
      <c r="B296">
        <v>176842</v>
      </c>
      <c r="C296">
        <v>0</v>
      </c>
      <c r="D296">
        <v>0</v>
      </c>
      <c r="E296">
        <v>70</v>
      </c>
      <c r="F296">
        <v>0</v>
      </c>
      <c r="G296">
        <v>0</v>
      </c>
      <c r="H296">
        <v>0</v>
      </c>
      <c r="I296">
        <v>0</v>
      </c>
      <c r="J296">
        <v>1</v>
      </c>
      <c r="K296">
        <v>0</v>
      </c>
      <c r="L296">
        <v>0</v>
      </c>
      <c r="M296">
        <v>0</v>
      </c>
      <c r="N296">
        <v>1</v>
      </c>
      <c r="O296" t="s">
        <v>32</v>
      </c>
      <c r="P296" s="5" t="str" cm="1">
        <f t="array" ref="P296">_xlfn.IFS(F296=1,"Divorced",G296=1,"Married",H296=1,"Single",I296=1,"Together",J296=1,"Widow")</f>
        <v>Widow</v>
      </c>
      <c r="Q296" s="5" t="str" cm="1">
        <f t="array" ref="Q296">_xlfn.IFS(K296=1,"Basic",L296=1,"Graduate",M296=1,"Master",N296=1,"PhD",TRUE,"Otherwise")</f>
        <v>PhD</v>
      </c>
    </row>
    <row r="297" spans="1:17">
      <c r="A297">
        <v>2527</v>
      </c>
      <c r="B297">
        <v>176800</v>
      </c>
      <c r="C297">
        <v>0</v>
      </c>
      <c r="D297">
        <v>0</v>
      </c>
      <c r="E297">
        <v>55</v>
      </c>
      <c r="F297">
        <v>0</v>
      </c>
      <c r="G297">
        <v>1</v>
      </c>
      <c r="H297">
        <v>0</v>
      </c>
      <c r="I297">
        <v>0</v>
      </c>
      <c r="J297">
        <v>0</v>
      </c>
      <c r="K297">
        <v>0</v>
      </c>
      <c r="L297">
        <v>0</v>
      </c>
      <c r="M297">
        <v>0</v>
      </c>
      <c r="N297">
        <v>0</v>
      </c>
      <c r="O297" t="s">
        <v>29</v>
      </c>
      <c r="P297" s="5" t="str" cm="1">
        <f t="array" ref="P297">_xlfn.IFS(F297=1,"Divorced",G297=1,"Married",H297=1,"Single",I297=1,"Together",J297=1,"Widow")</f>
        <v>Married</v>
      </c>
      <c r="Q297" s="5" t="str" cm="1">
        <f t="array" ref="Q297">_xlfn.IFS(K297=1,"Basic",L297=1,"Graduate",M297=1,"Master",N297=1,"PhD",TRUE,"Otherwise")</f>
        <v>Otherwise</v>
      </c>
    </row>
    <row r="298" spans="1:17">
      <c r="A298">
        <v>2091</v>
      </c>
      <c r="B298">
        <v>176773</v>
      </c>
      <c r="C298">
        <v>0</v>
      </c>
      <c r="D298">
        <v>0</v>
      </c>
      <c r="E298">
        <v>66</v>
      </c>
      <c r="F298">
        <v>1</v>
      </c>
      <c r="G298">
        <v>0</v>
      </c>
      <c r="H298">
        <v>0</v>
      </c>
      <c r="I298">
        <v>0</v>
      </c>
      <c r="J298">
        <v>0</v>
      </c>
      <c r="K298">
        <v>0</v>
      </c>
      <c r="L298">
        <v>1</v>
      </c>
      <c r="M298">
        <v>0</v>
      </c>
      <c r="N298">
        <v>0</v>
      </c>
      <c r="O298" t="s">
        <v>19</v>
      </c>
      <c r="P298" s="5" t="str" cm="1">
        <f t="array" ref="P298">_xlfn.IFS(F298=1,"Divorced",G298=1,"Married",H298=1,"Single",I298=1,"Together",J298=1,"Widow")</f>
        <v>Divorced</v>
      </c>
      <c r="Q298" s="5" t="str" cm="1">
        <f t="array" ref="Q298">_xlfn.IFS(K298=1,"Basic",L298=1,"Graduate",M298=1,"Master",N298=1,"PhD",TRUE,"Otherwise")</f>
        <v>Graduate</v>
      </c>
    </row>
    <row r="299" spans="1:17">
      <c r="A299">
        <v>2240</v>
      </c>
      <c r="B299">
        <v>176653</v>
      </c>
      <c r="C299">
        <v>0</v>
      </c>
      <c r="D299">
        <v>0</v>
      </c>
      <c r="E299">
        <v>51</v>
      </c>
      <c r="F299">
        <v>0</v>
      </c>
      <c r="G299">
        <v>0</v>
      </c>
      <c r="H299">
        <v>0</v>
      </c>
      <c r="I299">
        <v>1</v>
      </c>
      <c r="J299">
        <v>0</v>
      </c>
      <c r="K299">
        <v>0</v>
      </c>
      <c r="L299">
        <v>1</v>
      </c>
      <c r="M299">
        <v>0</v>
      </c>
      <c r="N299">
        <v>0</v>
      </c>
      <c r="O299" t="s">
        <v>32</v>
      </c>
      <c r="P299" s="5" t="str" cm="1">
        <f t="array" ref="P299">_xlfn.IFS(F299=1,"Divorced",G299=1,"Married",H299=1,"Single",I299=1,"Together",J299=1,"Widow")</f>
        <v>Together</v>
      </c>
      <c r="Q299" s="5" t="str" cm="1">
        <f t="array" ref="Q299">_xlfn.IFS(K299=1,"Basic",L299=1,"Graduate",M299=1,"Master",N299=1,"PhD",TRUE,"Otherwise")</f>
        <v>Graduate</v>
      </c>
    </row>
    <row r="300" spans="1:17">
      <c r="A300">
        <v>1873</v>
      </c>
      <c r="B300">
        <v>176630</v>
      </c>
      <c r="C300">
        <v>0</v>
      </c>
      <c r="D300">
        <v>0</v>
      </c>
      <c r="E300">
        <v>37</v>
      </c>
      <c r="F300">
        <v>0</v>
      </c>
      <c r="G300">
        <v>1</v>
      </c>
      <c r="H300">
        <v>0</v>
      </c>
      <c r="I300">
        <v>0</v>
      </c>
      <c r="J300">
        <v>0</v>
      </c>
      <c r="K300">
        <v>0</v>
      </c>
      <c r="L300">
        <v>1</v>
      </c>
      <c r="M300">
        <v>0</v>
      </c>
      <c r="N300">
        <v>0</v>
      </c>
      <c r="O300" t="s">
        <v>29</v>
      </c>
      <c r="P300" s="5" t="str" cm="1">
        <f t="array" ref="P300">_xlfn.IFS(F300=1,"Divorced",G300=1,"Married",H300=1,"Single",I300=1,"Together",J300=1,"Widow")</f>
        <v>Married</v>
      </c>
      <c r="Q300" s="5" t="str" cm="1">
        <f t="array" ref="Q300">_xlfn.IFS(K300=1,"Basic",L300=1,"Graduate",M300=1,"Master",N300=1,"PhD",TRUE,"Otherwise")</f>
        <v>Graduate</v>
      </c>
    </row>
    <row r="301" spans="1:17">
      <c r="A301">
        <v>2223</v>
      </c>
      <c r="B301">
        <v>176624</v>
      </c>
      <c r="C301">
        <v>0</v>
      </c>
      <c r="D301">
        <v>1</v>
      </c>
      <c r="E301">
        <v>58</v>
      </c>
      <c r="F301">
        <v>0</v>
      </c>
      <c r="G301">
        <v>0</v>
      </c>
      <c r="H301">
        <v>1</v>
      </c>
      <c r="I301">
        <v>0</v>
      </c>
      <c r="J301">
        <v>0</v>
      </c>
      <c r="K301">
        <v>0</v>
      </c>
      <c r="L301">
        <v>1</v>
      </c>
      <c r="M301">
        <v>0</v>
      </c>
      <c r="N301">
        <v>0</v>
      </c>
      <c r="O301" t="s">
        <v>19</v>
      </c>
      <c r="P301" s="5" t="str" cm="1">
        <f t="array" ref="P301">_xlfn.IFS(F301=1,"Divorced",G301=1,"Married",H301=1,"Single",I301=1,"Together",J301=1,"Widow")</f>
        <v>Single</v>
      </c>
      <c r="Q301" s="5" t="str" cm="1">
        <f t="array" ref="Q301">_xlfn.IFS(K301=1,"Basic",L301=1,"Graduate",M301=1,"Master",N301=1,"PhD",TRUE,"Otherwise")</f>
        <v>Graduate</v>
      </c>
    </row>
    <row r="302" spans="1:17">
      <c r="A302">
        <v>1696</v>
      </c>
      <c r="B302">
        <v>176618</v>
      </c>
      <c r="C302">
        <v>0</v>
      </c>
      <c r="D302">
        <v>0</v>
      </c>
      <c r="E302">
        <v>45</v>
      </c>
      <c r="F302">
        <v>0</v>
      </c>
      <c r="G302">
        <v>1</v>
      </c>
      <c r="H302">
        <v>0</v>
      </c>
      <c r="I302">
        <v>0</v>
      </c>
      <c r="J302">
        <v>0</v>
      </c>
      <c r="K302">
        <v>0</v>
      </c>
      <c r="L302">
        <v>0</v>
      </c>
      <c r="M302">
        <v>0</v>
      </c>
      <c r="N302">
        <v>1</v>
      </c>
      <c r="O302" t="s">
        <v>34</v>
      </c>
      <c r="P302" s="5" t="str" cm="1">
        <f t="array" ref="P302">_xlfn.IFS(F302=1,"Divorced",G302=1,"Married",H302=1,"Single",I302=1,"Together",J302=1,"Widow")</f>
        <v>Married</v>
      </c>
      <c r="Q302" s="5" t="str" cm="1">
        <f t="array" ref="Q302">_xlfn.IFS(K302=1,"Basic",L302=1,"Graduate",M302=1,"Master",N302=1,"PhD",TRUE,"Otherwise")</f>
        <v>PhD</v>
      </c>
    </row>
    <row r="303" spans="1:17">
      <c r="A303">
        <v>2330</v>
      </c>
      <c r="B303">
        <v>176542</v>
      </c>
      <c r="C303">
        <v>0</v>
      </c>
      <c r="D303">
        <v>0</v>
      </c>
      <c r="E303">
        <v>64</v>
      </c>
      <c r="F303">
        <v>0</v>
      </c>
      <c r="G303">
        <v>0</v>
      </c>
      <c r="H303">
        <v>0</v>
      </c>
      <c r="I303">
        <v>1</v>
      </c>
      <c r="J303">
        <v>0</v>
      </c>
      <c r="K303">
        <v>0</v>
      </c>
      <c r="L303">
        <v>0</v>
      </c>
      <c r="M303">
        <v>0</v>
      </c>
      <c r="N303">
        <v>1</v>
      </c>
      <c r="O303" t="s">
        <v>32</v>
      </c>
      <c r="P303" s="5" t="str" cm="1">
        <f t="array" ref="P303">_xlfn.IFS(F303=1,"Divorced",G303=1,"Married",H303=1,"Single",I303=1,"Together",J303=1,"Widow")</f>
        <v>Together</v>
      </c>
      <c r="Q303" s="5" t="str" cm="1">
        <f t="array" ref="Q303">_xlfn.IFS(K303=1,"Basic",L303=1,"Graduate",M303=1,"Master",N303=1,"PhD",TRUE,"Otherwise")</f>
        <v>PhD</v>
      </c>
    </row>
    <row r="304" spans="1:17">
      <c r="A304">
        <v>2863</v>
      </c>
      <c r="B304">
        <v>176532</v>
      </c>
      <c r="C304">
        <v>1</v>
      </c>
      <c r="D304">
        <v>1</v>
      </c>
      <c r="E304">
        <v>45</v>
      </c>
      <c r="F304">
        <v>0</v>
      </c>
      <c r="G304">
        <v>0</v>
      </c>
      <c r="H304">
        <v>0</v>
      </c>
      <c r="I304">
        <v>1</v>
      </c>
      <c r="J304">
        <v>0</v>
      </c>
      <c r="K304">
        <v>0</v>
      </c>
      <c r="L304">
        <v>1</v>
      </c>
      <c r="M304">
        <v>0</v>
      </c>
      <c r="N304">
        <v>0</v>
      </c>
      <c r="O304" t="s">
        <v>29</v>
      </c>
      <c r="P304" s="5" t="str" cm="1">
        <f t="array" ref="P304">_xlfn.IFS(F304=1,"Divorced",G304=1,"Married",H304=1,"Single",I304=1,"Together",J304=1,"Widow")</f>
        <v>Together</v>
      </c>
      <c r="Q304" s="5" t="str" cm="1">
        <f t="array" ref="Q304">_xlfn.IFS(K304=1,"Basic",L304=1,"Graduate",M304=1,"Master",N304=1,"PhD",TRUE,"Otherwise")</f>
        <v>Graduate</v>
      </c>
    </row>
    <row r="305" spans="1:17">
      <c r="A305">
        <v>3023</v>
      </c>
      <c r="B305">
        <v>176467</v>
      </c>
      <c r="C305">
        <v>1</v>
      </c>
      <c r="D305">
        <v>0</v>
      </c>
      <c r="E305">
        <v>50</v>
      </c>
      <c r="F305">
        <v>0</v>
      </c>
      <c r="G305">
        <v>0</v>
      </c>
      <c r="H305">
        <v>1</v>
      </c>
      <c r="I305">
        <v>0</v>
      </c>
      <c r="J305">
        <v>0</v>
      </c>
      <c r="K305">
        <v>0</v>
      </c>
      <c r="L305">
        <v>1</v>
      </c>
      <c r="M305">
        <v>0</v>
      </c>
      <c r="N305">
        <v>0</v>
      </c>
      <c r="O305" t="s">
        <v>17</v>
      </c>
      <c r="P305" s="5" t="str" cm="1">
        <f t="array" ref="P305">_xlfn.IFS(F305=1,"Divorced",G305=1,"Married",H305=1,"Single",I305=1,"Together",J305=1,"Widow")</f>
        <v>Single</v>
      </c>
      <c r="Q305" s="5" t="str" cm="1">
        <f t="array" ref="Q305">_xlfn.IFS(K305=1,"Basic",L305=1,"Graduate",M305=1,"Master",N305=1,"PhD",TRUE,"Otherwise")</f>
        <v>Graduate</v>
      </c>
    </row>
    <row r="306" spans="1:17">
      <c r="A306">
        <v>2574</v>
      </c>
      <c r="B306">
        <v>176445</v>
      </c>
      <c r="C306">
        <v>1</v>
      </c>
      <c r="D306">
        <v>0</v>
      </c>
      <c r="E306">
        <v>49</v>
      </c>
      <c r="F306">
        <v>0</v>
      </c>
      <c r="G306">
        <v>1</v>
      </c>
      <c r="H306">
        <v>0</v>
      </c>
      <c r="I306">
        <v>0</v>
      </c>
      <c r="J306">
        <v>0</v>
      </c>
      <c r="K306">
        <v>0</v>
      </c>
      <c r="L306">
        <v>1</v>
      </c>
      <c r="M306">
        <v>0</v>
      </c>
      <c r="N306">
        <v>0</v>
      </c>
      <c r="O306" t="s">
        <v>28</v>
      </c>
      <c r="P306" s="5" t="str" cm="1">
        <f t="array" ref="P306">_xlfn.IFS(F306=1,"Divorced",G306=1,"Married",H306=1,"Single",I306=1,"Together",J306=1,"Widow")</f>
        <v>Married</v>
      </c>
      <c r="Q306" s="5" t="str" cm="1">
        <f t="array" ref="Q306">_xlfn.IFS(K306=1,"Basic",L306=1,"Graduate",M306=1,"Master",N306=1,"PhD",TRUE,"Otherwise")</f>
        <v>Graduate</v>
      </c>
    </row>
    <row r="307" spans="1:17">
      <c r="A307">
        <v>1801</v>
      </c>
      <c r="B307">
        <v>176412</v>
      </c>
      <c r="C307">
        <v>0</v>
      </c>
      <c r="D307">
        <v>0</v>
      </c>
      <c r="E307">
        <v>40</v>
      </c>
      <c r="F307">
        <v>0</v>
      </c>
      <c r="G307">
        <v>0</v>
      </c>
      <c r="H307">
        <v>1</v>
      </c>
      <c r="I307">
        <v>0</v>
      </c>
      <c r="J307">
        <v>0</v>
      </c>
      <c r="K307">
        <v>0</v>
      </c>
      <c r="L307">
        <v>0</v>
      </c>
      <c r="M307">
        <v>0</v>
      </c>
      <c r="N307">
        <v>1</v>
      </c>
      <c r="O307" t="s">
        <v>29</v>
      </c>
      <c r="P307" s="5" t="str" cm="1">
        <f t="array" ref="P307">_xlfn.IFS(F307=1,"Divorced",G307=1,"Married",H307=1,"Single",I307=1,"Together",J307=1,"Widow")</f>
        <v>Single</v>
      </c>
      <c r="Q307" s="5" t="str" cm="1">
        <f t="array" ref="Q307">_xlfn.IFS(K307=1,"Basic",L307=1,"Graduate",M307=1,"Master",N307=1,"PhD",TRUE,"Otherwise")</f>
        <v>PhD</v>
      </c>
    </row>
    <row r="308" spans="1:17">
      <c r="A308">
        <v>3027</v>
      </c>
      <c r="B308">
        <v>176320</v>
      </c>
      <c r="C308">
        <v>0</v>
      </c>
      <c r="D308">
        <v>1</v>
      </c>
      <c r="E308">
        <v>61</v>
      </c>
      <c r="F308">
        <v>0</v>
      </c>
      <c r="G308">
        <v>0</v>
      </c>
      <c r="H308">
        <v>0</v>
      </c>
      <c r="I308">
        <v>0</v>
      </c>
      <c r="J308">
        <v>1</v>
      </c>
      <c r="K308">
        <v>0</v>
      </c>
      <c r="L308">
        <v>1</v>
      </c>
      <c r="M308">
        <v>0</v>
      </c>
      <c r="N308">
        <v>0</v>
      </c>
      <c r="O308" t="s">
        <v>19</v>
      </c>
      <c r="P308" s="5" t="str" cm="1">
        <f t="array" ref="P308">_xlfn.IFS(F308=1,"Divorced",G308=1,"Married",H308=1,"Single",I308=1,"Together",J308=1,"Widow")</f>
        <v>Widow</v>
      </c>
      <c r="Q308" s="5" t="str" cm="1">
        <f t="array" ref="Q308">_xlfn.IFS(K308=1,"Basic",L308=1,"Graduate",M308=1,"Master",N308=1,"PhD",TRUE,"Otherwise")</f>
        <v>Graduate</v>
      </c>
    </row>
    <row r="309" spans="1:17">
      <c r="A309">
        <v>3154</v>
      </c>
      <c r="B309">
        <v>176234</v>
      </c>
      <c r="C309">
        <v>0</v>
      </c>
      <c r="D309">
        <v>1</v>
      </c>
      <c r="E309">
        <v>48</v>
      </c>
      <c r="F309">
        <v>0</v>
      </c>
      <c r="G309">
        <v>1</v>
      </c>
      <c r="H309">
        <v>0</v>
      </c>
      <c r="I309">
        <v>0</v>
      </c>
      <c r="J309">
        <v>0</v>
      </c>
      <c r="K309">
        <v>0</v>
      </c>
      <c r="L309">
        <v>0</v>
      </c>
      <c r="M309">
        <v>1</v>
      </c>
      <c r="N309">
        <v>0</v>
      </c>
      <c r="O309" t="s">
        <v>34</v>
      </c>
      <c r="P309" s="5" t="str" cm="1">
        <f t="array" ref="P309">_xlfn.IFS(F309=1,"Divorced",G309=1,"Married",H309=1,"Single",I309=1,"Together",J309=1,"Widow")</f>
        <v>Married</v>
      </c>
      <c r="Q309" s="5" t="str" cm="1">
        <f t="array" ref="Q309">_xlfn.IFS(K309=1,"Basic",L309=1,"Graduate",M309=1,"Master",N309=1,"PhD",TRUE,"Otherwise")</f>
        <v>Master</v>
      </c>
    </row>
    <row r="310" spans="1:17">
      <c r="A310">
        <v>1624</v>
      </c>
      <c r="B310">
        <v>176140</v>
      </c>
      <c r="C310">
        <v>0</v>
      </c>
      <c r="D310">
        <v>0</v>
      </c>
      <c r="E310">
        <v>72</v>
      </c>
      <c r="F310">
        <v>0</v>
      </c>
      <c r="G310">
        <v>0</v>
      </c>
      <c r="H310">
        <v>0</v>
      </c>
      <c r="I310">
        <v>1</v>
      </c>
      <c r="J310">
        <v>0</v>
      </c>
      <c r="K310">
        <v>0</v>
      </c>
      <c r="L310">
        <v>0</v>
      </c>
      <c r="M310">
        <v>0</v>
      </c>
      <c r="N310">
        <v>1</v>
      </c>
      <c r="O310" t="s">
        <v>34</v>
      </c>
      <c r="P310" s="5" t="str" cm="1">
        <f t="array" ref="P310">_xlfn.IFS(F310=1,"Divorced",G310=1,"Married",H310=1,"Single",I310=1,"Together",J310=1,"Widow")</f>
        <v>Together</v>
      </c>
      <c r="Q310" s="5" t="str" cm="1">
        <f t="array" ref="Q310">_xlfn.IFS(K310=1,"Basic",L310=1,"Graduate",M310=1,"Master",N310=1,"PhD",TRUE,"Otherwise")</f>
        <v>PhD</v>
      </c>
    </row>
    <row r="311" spans="1:17">
      <c r="A311">
        <v>2024</v>
      </c>
      <c r="B311">
        <v>176081</v>
      </c>
      <c r="C311">
        <v>0</v>
      </c>
      <c r="D311">
        <v>0</v>
      </c>
      <c r="E311">
        <v>58</v>
      </c>
      <c r="F311">
        <v>0</v>
      </c>
      <c r="G311">
        <v>0</v>
      </c>
      <c r="H311">
        <v>0</v>
      </c>
      <c r="I311">
        <v>1</v>
      </c>
      <c r="J311">
        <v>0</v>
      </c>
      <c r="K311">
        <v>0</v>
      </c>
      <c r="L311">
        <v>1</v>
      </c>
      <c r="M311">
        <v>0</v>
      </c>
      <c r="N311">
        <v>0</v>
      </c>
      <c r="O311" t="s">
        <v>32</v>
      </c>
      <c r="P311" s="5" t="str" cm="1">
        <f t="array" ref="P311">_xlfn.IFS(F311=1,"Divorced",G311=1,"Married",H311=1,"Single",I311=1,"Together",J311=1,"Widow")</f>
        <v>Together</v>
      </c>
      <c r="Q311" s="5" t="str" cm="1">
        <f t="array" ref="Q311">_xlfn.IFS(K311=1,"Basic",L311=1,"Graduate",M311=1,"Master",N311=1,"PhD",TRUE,"Otherwise")</f>
        <v>Graduate</v>
      </c>
    </row>
    <row r="312" spans="1:17">
      <c r="A312">
        <v>2529</v>
      </c>
      <c r="B312">
        <v>176081</v>
      </c>
      <c r="C312">
        <v>0</v>
      </c>
      <c r="D312">
        <v>0</v>
      </c>
      <c r="E312">
        <v>58</v>
      </c>
      <c r="F312">
        <v>0</v>
      </c>
      <c r="G312">
        <v>0</v>
      </c>
      <c r="H312">
        <v>0</v>
      </c>
      <c r="I312">
        <v>1</v>
      </c>
      <c r="J312">
        <v>0</v>
      </c>
      <c r="K312">
        <v>0</v>
      </c>
      <c r="L312">
        <v>1</v>
      </c>
      <c r="M312">
        <v>0</v>
      </c>
      <c r="N312">
        <v>0</v>
      </c>
      <c r="O312" t="s">
        <v>19</v>
      </c>
      <c r="P312" s="5" t="str" cm="1">
        <f t="array" ref="P312">_xlfn.IFS(F312=1,"Divorced",G312=1,"Married",H312=1,"Single",I312=1,"Together",J312=1,"Widow")</f>
        <v>Together</v>
      </c>
      <c r="Q312" s="5" t="str" cm="1">
        <f t="array" ref="Q312">_xlfn.IFS(K312=1,"Basic",L312=1,"Graduate",M312=1,"Master",N312=1,"PhD",TRUE,"Otherwise")</f>
        <v>Graduate</v>
      </c>
    </row>
    <row r="313" spans="1:17">
      <c r="A313">
        <v>3068</v>
      </c>
      <c r="B313">
        <v>176068</v>
      </c>
      <c r="C313">
        <v>0</v>
      </c>
      <c r="D313">
        <v>1</v>
      </c>
      <c r="E313">
        <v>45</v>
      </c>
      <c r="F313">
        <v>0</v>
      </c>
      <c r="G313">
        <v>1</v>
      </c>
      <c r="H313">
        <v>0</v>
      </c>
      <c r="I313">
        <v>0</v>
      </c>
      <c r="J313">
        <v>0</v>
      </c>
      <c r="K313">
        <v>0</v>
      </c>
      <c r="L313">
        <v>1</v>
      </c>
      <c r="M313">
        <v>0</v>
      </c>
      <c r="N313">
        <v>0</v>
      </c>
      <c r="O313" t="s">
        <v>32</v>
      </c>
      <c r="P313" s="5" t="str" cm="1">
        <f t="array" ref="P313">_xlfn.IFS(F313=1,"Divorced",G313=1,"Married",H313=1,"Single",I313=1,"Together",J313=1,"Widow")</f>
        <v>Married</v>
      </c>
      <c r="Q313" s="5" t="str" cm="1">
        <f t="array" ref="Q313">_xlfn.IFS(K313=1,"Basic",L313=1,"Graduate",M313=1,"Master",N313=1,"PhD",TRUE,"Otherwise")</f>
        <v>Graduate</v>
      </c>
    </row>
    <row r="314" spans="1:17">
      <c r="A314">
        <v>2086</v>
      </c>
      <c r="B314">
        <v>176045</v>
      </c>
      <c r="C314">
        <v>0</v>
      </c>
      <c r="D314">
        <v>0</v>
      </c>
      <c r="E314">
        <v>60</v>
      </c>
      <c r="F314">
        <v>0</v>
      </c>
      <c r="G314">
        <v>0</v>
      </c>
      <c r="H314">
        <v>1</v>
      </c>
      <c r="I314">
        <v>0</v>
      </c>
      <c r="J314">
        <v>0</v>
      </c>
      <c r="K314">
        <v>0</v>
      </c>
      <c r="L314">
        <v>0</v>
      </c>
      <c r="M314">
        <v>0</v>
      </c>
      <c r="N314">
        <v>1</v>
      </c>
      <c r="O314" t="s">
        <v>34</v>
      </c>
      <c r="P314" s="5" t="str" cm="1">
        <f t="array" ref="P314">_xlfn.IFS(F314=1,"Divorced",G314=1,"Married",H314=1,"Single",I314=1,"Together",J314=1,"Widow")</f>
        <v>Single</v>
      </c>
      <c r="Q314" s="5" t="str" cm="1">
        <f t="array" ref="Q314">_xlfn.IFS(K314=1,"Basic",L314=1,"Graduate",M314=1,"Master",N314=1,"PhD",TRUE,"Otherwise")</f>
        <v>PhD</v>
      </c>
    </row>
    <row r="315" spans="1:17">
      <c r="A315">
        <v>1476</v>
      </c>
      <c r="B315">
        <v>176005</v>
      </c>
      <c r="C315">
        <v>0</v>
      </c>
      <c r="D315">
        <v>0</v>
      </c>
      <c r="E315">
        <v>65</v>
      </c>
      <c r="F315">
        <v>0</v>
      </c>
      <c r="G315">
        <v>0</v>
      </c>
      <c r="H315">
        <v>0</v>
      </c>
      <c r="I315">
        <v>1</v>
      </c>
      <c r="J315">
        <v>0</v>
      </c>
      <c r="K315">
        <v>0</v>
      </c>
      <c r="L315">
        <v>1</v>
      </c>
      <c r="M315">
        <v>0</v>
      </c>
      <c r="N315">
        <v>0</v>
      </c>
      <c r="O315" t="s">
        <v>28</v>
      </c>
      <c r="P315" s="5" t="str" cm="1">
        <f t="array" ref="P315">_xlfn.IFS(F315=1,"Divorced",G315=1,"Married",H315=1,"Single",I315=1,"Together",J315=1,"Widow")</f>
        <v>Together</v>
      </c>
      <c r="Q315" s="5" t="str" cm="1">
        <f t="array" ref="Q315">_xlfn.IFS(K315=1,"Basic",L315=1,"Graduate",M315=1,"Master",N315=1,"PhD",TRUE,"Otherwise")</f>
        <v>Graduate</v>
      </c>
    </row>
    <row r="316" spans="1:17">
      <c r="A316">
        <v>1189</v>
      </c>
      <c r="B316">
        <v>175922</v>
      </c>
      <c r="C316">
        <v>0</v>
      </c>
      <c r="D316">
        <v>0</v>
      </c>
      <c r="E316">
        <v>52</v>
      </c>
      <c r="F316">
        <v>0</v>
      </c>
      <c r="G316">
        <v>0</v>
      </c>
      <c r="H316">
        <v>1</v>
      </c>
      <c r="I316">
        <v>0</v>
      </c>
      <c r="J316">
        <v>0</v>
      </c>
      <c r="K316">
        <v>0</v>
      </c>
      <c r="L316">
        <v>1</v>
      </c>
      <c r="M316">
        <v>0</v>
      </c>
      <c r="N316">
        <v>0</v>
      </c>
      <c r="O316" t="s">
        <v>29</v>
      </c>
      <c r="P316" s="5" t="str" cm="1">
        <f t="array" ref="P316">_xlfn.IFS(F316=1,"Divorced",G316=1,"Married",H316=1,"Single",I316=1,"Together",J316=1,"Widow")</f>
        <v>Single</v>
      </c>
      <c r="Q316" s="5" t="str" cm="1">
        <f t="array" ref="Q316">_xlfn.IFS(K316=1,"Basic",L316=1,"Graduate",M316=1,"Master",N316=1,"PhD",TRUE,"Otherwise")</f>
        <v>Graduate</v>
      </c>
    </row>
    <row r="317" spans="1:17">
      <c r="A317">
        <v>2909</v>
      </c>
      <c r="B317">
        <v>175903</v>
      </c>
      <c r="C317">
        <v>0</v>
      </c>
      <c r="D317">
        <v>1</v>
      </c>
      <c r="E317">
        <v>69</v>
      </c>
      <c r="F317">
        <v>0</v>
      </c>
      <c r="G317">
        <v>1</v>
      </c>
      <c r="H317">
        <v>0</v>
      </c>
      <c r="I317">
        <v>0</v>
      </c>
      <c r="J317">
        <v>0</v>
      </c>
      <c r="K317">
        <v>0</v>
      </c>
      <c r="L317">
        <v>1</v>
      </c>
      <c r="M317">
        <v>0</v>
      </c>
      <c r="N317">
        <v>0</v>
      </c>
      <c r="O317" t="s">
        <v>17</v>
      </c>
      <c r="P317" s="5" t="str" cm="1">
        <f t="array" ref="P317">_xlfn.IFS(F317=1,"Divorced",G317=1,"Married",H317=1,"Single",I317=1,"Together",J317=1,"Widow")</f>
        <v>Married</v>
      </c>
      <c r="Q317" s="5" t="str" cm="1">
        <f t="array" ref="Q317">_xlfn.IFS(K317=1,"Basic",L317=1,"Graduate",M317=1,"Master",N317=1,"PhD",TRUE,"Otherwise")</f>
        <v>Graduate</v>
      </c>
    </row>
    <row r="318" spans="1:17">
      <c r="A318">
        <v>1399</v>
      </c>
      <c r="B318">
        <v>175865</v>
      </c>
      <c r="C318">
        <v>0</v>
      </c>
      <c r="D318">
        <v>0</v>
      </c>
      <c r="E318">
        <v>77</v>
      </c>
      <c r="F318">
        <v>0</v>
      </c>
      <c r="G318">
        <v>1</v>
      </c>
      <c r="H318">
        <v>0</v>
      </c>
      <c r="I318">
        <v>0</v>
      </c>
      <c r="J318">
        <v>0</v>
      </c>
      <c r="K318">
        <v>0</v>
      </c>
      <c r="L318">
        <v>0</v>
      </c>
      <c r="M318">
        <v>0</v>
      </c>
      <c r="N318">
        <v>1</v>
      </c>
      <c r="O318" t="s">
        <v>29</v>
      </c>
      <c r="P318" s="5" t="str" cm="1">
        <f t="array" ref="P318">_xlfn.IFS(F318=1,"Divorced",G318=1,"Married",H318=1,"Single",I318=1,"Together",J318=1,"Widow")</f>
        <v>Married</v>
      </c>
      <c r="Q318" s="5" t="str" cm="1">
        <f t="array" ref="Q318">_xlfn.IFS(K318=1,"Basic",L318=1,"Graduate",M318=1,"Master",N318=1,"PhD",TRUE,"Otherwise")</f>
        <v>PhD</v>
      </c>
    </row>
    <row r="319" spans="1:17">
      <c r="A319">
        <v>1072</v>
      </c>
      <c r="B319">
        <v>175825</v>
      </c>
      <c r="C319">
        <v>0</v>
      </c>
      <c r="D319">
        <v>0</v>
      </c>
      <c r="E319">
        <v>44</v>
      </c>
      <c r="F319">
        <v>0</v>
      </c>
      <c r="G319">
        <v>0</v>
      </c>
      <c r="H319">
        <v>1</v>
      </c>
      <c r="I319">
        <v>0</v>
      </c>
      <c r="J319">
        <v>0</v>
      </c>
      <c r="K319">
        <v>0</v>
      </c>
      <c r="L319">
        <v>1</v>
      </c>
      <c r="M319">
        <v>0</v>
      </c>
      <c r="N319">
        <v>0</v>
      </c>
      <c r="O319" t="s">
        <v>34</v>
      </c>
      <c r="P319" s="5" t="str" cm="1">
        <f t="array" ref="P319">_xlfn.IFS(F319=1,"Divorced",G319=1,"Married",H319=1,"Single",I319=1,"Together",J319=1,"Widow")</f>
        <v>Single</v>
      </c>
      <c r="Q319" s="5" t="str" cm="1">
        <f t="array" ref="Q319">_xlfn.IFS(K319=1,"Basic",L319=1,"Graduate",M319=1,"Master",N319=1,"PhD",TRUE,"Otherwise")</f>
        <v>Graduate</v>
      </c>
    </row>
    <row r="320" spans="1:17">
      <c r="A320">
        <v>2565</v>
      </c>
      <c r="B320">
        <v>175794</v>
      </c>
      <c r="C320">
        <v>0</v>
      </c>
      <c r="D320">
        <v>0</v>
      </c>
      <c r="E320">
        <v>33</v>
      </c>
      <c r="F320">
        <v>0</v>
      </c>
      <c r="G320">
        <v>1</v>
      </c>
      <c r="H320">
        <v>0</v>
      </c>
      <c r="I320">
        <v>0</v>
      </c>
      <c r="J320">
        <v>0</v>
      </c>
      <c r="K320">
        <v>0</v>
      </c>
      <c r="L320">
        <v>1</v>
      </c>
      <c r="M320">
        <v>0</v>
      </c>
      <c r="N320">
        <v>0</v>
      </c>
      <c r="O320" t="s">
        <v>19</v>
      </c>
      <c r="P320" s="5" t="str" cm="1">
        <f t="array" ref="P320">_xlfn.IFS(F320=1,"Divorced",G320=1,"Married",H320=1,"Single",I320=1,"Together",J320=1,"Widow")</f>
        <v>Married</v>
      </c>
      <c r="Q320" s="5" t="str" cm="1">
        <f t="array" ref="Q320">_xlfn.IFS(K320=1,"Basic",L320=1,"Graduate",M320=1,"Master",N320=1,"PhD",TRUE,"Otherwise")</f>
        <v>Graduate</v>
      </c>
    </row>
    <row r="321" spans="1:17">
      <c r="A321">
        <v>1056</v>
      </c>
      <c r="B321">
        <v>175777</v>
      </c>
      <c r="C321">
        <v>0</v>
      </c>
      <c r="D321">
        <v>0</v>
      </c>
      <c r="E321">
        <v>38</v>
      </c>
      <c r="F321">
        <v>0</v>
      </c>
      <c r="G321">
        <v>0</v>
      </c>
      <c r="H321">
        <v>1</v>
      </c>
      <c r="I321">
        <v>0</v>
      </c>
      <c r="J321">
        <v>0</v>
      </c>
      <c r="K321">
        <v>0</v>
      </c>
      <c r="L321">
        <v>0</v>
      </c>
      <c r="M321">
        <v>1</v>
      </c>
      <c r="N321">
        <v>0</v>
      </c>
      <c r="O321" t="s">
        <v>28</v>
      </c>
      <c r="P321" s="5" t="str" cm="1">
        <f t="array" ref="P321">_xlfn.IFS(F321=1,"Divorced",G321=1,"Married",H321=1,"Single",I321=1,"Together",J321=1,"Widow")</f>
        <v>Single</v>
      </c>
      <c r="Q321" s="5" t="str" cm="1">
        <f t="array" ref="Q321">_xlfn.IFS(K321=1,"Basic",L321=1,"Graduate",M321=1,"Master",N321=1,"PhD",TRUE,"Otherwise")</f>
        <v>Master</v>
      </c>
    </row>
    <row r="322" spans="1:17">
      <c r="A322">
        <v>3189</v>
      </c>
      <c r="B322">
        <v>175777</v>
      </c>
      <c r="C322">
        <v>0</v>
      </c>
      <c r="D322">
        <v>0</v>
      </c>
      <c r="E322">
        <v>38</v>
      </c>
      <c r="F322">
        <v>0</v>
      </c>
      <c r="G322">
        <v>0</v>
      </c>
      <c r="H322">
        <v>1</v>
      </c>
      <c r="I322">
        <v>0</v>
      </c>
      <c r="J322">
        <v>0</v>
      </c>
      <c r="K322">
        <v>0</v>
      </c>
      <c r="L322">
        <v>0</v>
      </c>
      <c r="M322">
        <v>1</v>
      </c>
      <c r="N322">
        <v>0</v>
      </c>
      <c r="O322" t="s">
        <v>19</v>
      </c>
      <c r="P322" s="5" t="str" cm="1">
        <f t="array" ref="P322">_xlfn.IFS(F322=1,"Divorced",G322=1,"Married",H322=1,"Single",I322=1,"Together",J322=1,"Widow")</f>
        <v>Single</v>
      </c>
      <c r="Q322" s="5" t="str" cm="1">
        <f t="array" ref="Q322">_xlfn.IFS(K322=1,"Basic",L322=1,"Graduate",M322=1,"Master",N322=1,"PhD",TRUE,"Otherwise")</f>
        <v>Master</v>
      </c>
    </row>
    <row r="323" spans="1:17">
      <c r="A323">
        <v>2620</v>
      </c>
      <c r="B323">
        <v>175774</v>
      </c>
      <c r="C323">
        <v>1</v>
      </c>
      <c r="D323">
        <v>0</v>
      </c>
      <c r="E323">
        <v>39</v>
      </c>
      <c r="F323">
        <v>0</v>
      </c>
      <c r="G323">
        <v>0</v>
      </c>
      <c r="H323">
        <v>0</v>
      </c>
      <c r="I323">
        <v>1</v>
      </c>
      <c r="J323">
        <v>0</v>
      </c>
      <c r="K323">
        <v>0</v>
      </c>
      <c r="L323">
        <v>0</v>
      </c>
      <c r="M323">
        <v>0</v>
      </c>
      <c r="N323">
        <v>0</v>
      </c>
      <c r="O323" t="s">
        <v>34</v>
      </c>
      <c r="P323" s="5" t="str" cm="1">
        <f t="array" ref="P323">_xlfn.IFS(F323=1,"Divorced",G323=1,"Married",H323=1,"Single",I323=1,"Together",J323=1,"Widow")</f>
        <v>Together</v>
      </c>
      <c r="Q323" s="5" t="str" cm="1">
        <f t="array" ref="Q323">_xlfn.IFS(K323=1,"Basic",L323=1,"Graduate",M323=1,"Master",N323=1,"PhD",TRUE,"Otherwise")</f>
        <v>Otherwise</v>
      </c>
    </row>
    <row r="324" spans="1:17">
      <c r="A324">
        <v>2774</v>
      </c>
      <c r="B324">
        <v>175774</v>
      </c>
      <c r="C324">
        <v>1</v>
      </c>
      <c r="D324">
        <v>0</v>
      </c>
      <c r="E324">
        <v>39</v>
      </c>
      <c r="F324">
        <v>0</v>
      </c>
      <c r="G324">
        <v>0</v>
      </c>
      <c r="H324">
        <v>0</v>
      </c>
      <c r="I324">
        <v>1</v>
      </c>
      <c r="J324">
        <v>0</v>
      </c>
      <c r="K324">
        <v>0</v>
      </c>
      <c r="L324">
        <v>0</v>
      </c>
      <c r="M324">
        <v>0</v>
      </c>
      <c r="N324">
        <v>0</v>
      </c>
      <c r="O324" t="s">
        <v>32</v>
      </c>
      <c r="P324" s="5" t="str" cm="1">
        <f t="array" ref="P324">_xlfn.IFS(F324=1,"Divorced",G324=1,"Married",H324=1,"Single",I324=1,"Together",J324=1,"Widow")</f>
        <v>Together</v>
      </c>
      <c r="Q324" s="5" t="str" cm="1">
        <f t="array" ref="Q324">_xlfn.IFS(K324=1,"Basic",L324=1,"Graduate",M324=1,"Master",N324=1,"PhD",TRUE,"Otherwise")</f>
        <v>Otherwise</v>
      </c>
    </row>
    <row r="325" spans="1:17">
      <c r="A325">
        <v>1968</v>
      </c>
      <c r="B325">
        <v>175759</v>
      </c>
      <c r="C325">
        <v>0</v>
      </c>
      <c r="D325">
        <v>0</v>
      </c>
      <c r="E325">
        <v>51</v>
      </c>
      <c r="F325">
        <v>0</v>
      </c>
      <c r="G325">
        <v>1</v>
      </c>
      <c r="H325">
        <v>0</v>
      </c>
      <c r="I325">
        <v>0</v>
      </c>
      <c r="J325">
        <v>0</v>
      </c>
      <c r="K325">
        <v>0</v>
      </c>
      <c r="L325">
        <v>1</v>
      </c>
      <c r="M325">
        <v>0</v>
      </c>
      <c r="N325">
        <v>0</v>
      </c>
      <c r="O325" t="s">
        <v>28</v>
      </c>
      <c r="P325" s="5" t="str" cm="1">
        <f t="array" ref="P325">_xlfn.IFS(F325=1,"Divorced",G325=1,"Married",H325=1,"Single",I325=1,"Together",J325=1,"Widow")</f>
        <v>Married</v>
      </c>
      <c r="Q325" s="5" t="str" cm="1">
        <f t="array" ref="Q325">_xlfn.IFS(K325=1,"Basic",L325=1,"Graduate",M325=1,"Master",N325=1,"PhD",TRUE,"Otherwise")</f>
        <v>Graduate</v>
      </c>
    </row>
    <row r="326" spans="1:17">
      <c r="A326">
        <v>1241</v>
      </c>
      <c r="B326">
        <v>175702</v>
      </c>
      <c r="C326">
        <v>1</v>
      </c>
      <c r="D326">
        <v>1</v>
      </c>
      <c r="E326">
        <v>53</v>
      </c>
      <c r="F326">
        <v>0</v>
      </c>
      <c r="G326">
        <v>0</v>
      </c>
      <c r="H326">
        <v>0</v>
      </c>
      <c r="I326">
        <v>1</v>
      </c>
      <c r="J326">
        <v>0</v>
      </c>
      <c r="K326">
        <v>0</v>
      </c>
      <c r="L326">
        <v>1</v>
      </c>
      <c r="M326">
        <v>0</v>
      </c>
      <c r="N326">
        <v>0</v>
      </c>
      <c r="O326" t="s">
        <v>17</v>
      </c>
      <c r="P326" s="5" t="str" cm="1">
        <f t="array" ref="P326">_xlfn.IFS(F326=1,"Divorced",G326=1,"Married",H326=1,"Single",I326=1,"Together",J326=1,"Widow")</f>
        <v>Together</v>
      </c>
      <c r="Q326" s="5" t="str" cm="1">
        <f t="array" ref="Q326">_xlfn.IFS(K326=1,"Basic",L326=1,"Graduate",M326=1,"Master",N326=1,"PhD",TRUE,"Otherwise")</f>
        <v>Graduate</v>
      </c>
    </row>
    <row r="327" spans="1:17">
      <c r="A327">
        <v>2776</v>
      </c>
      <c r="B327">
        <v>175702</v>
      </c>
      <c r="C327">
        <v>0</v>
      </c>
      <c r="D327">
        <v>1</v>
      </c>
      <c r="E327">
        <v>46</v>
      </c>
      <c r="F327">
        <v>0</v>
      </c>
      <c r="G327">
        <v>0</v>
      </c>
      <c r="H327">
        <v>0</v>
      </c>
      <c r="I327">
        <v>1</v>
      </c>
      <c r="J327">
        <v>0</v>
      </c>
      <c r="K327">
        <v>0</v>
      </c>
      <c r="L327">
        <v>1</v>
      </c>
      <c r="M327">
        <v>0</v>
      </c>
      <c r="N327">
        <v>0</v>
      </c>
      <c r="O327" t="s">
        <v>34</v>
      </c>
      <c r="P327" s="5" t="str" cm="1">
        <f t="array" ref="P327">_xlfn.IFS(F327=1,"Divorced",G327=1,"Married",H327=1,"Single",I327=1,"Together",J327=1,"Widow")</f>
        <v>Together</v>
      </c>
      <c r="Q327" s="5" t="str" cm="1">
        <f t="array" ref="Q327">_xlfn.IFS(K327=1,"Basic",L327=1,"Graduate",M327=1,"Master",N327=1,"PhD",TRUE,"Otherwise")</f>
        <v>Graduate</v>
      </c>
    </row>
    <row r="328" spans="1:17">
      <c r="A328">
        <v>1321</v>
      </c>
      <c r="B328">
        <v>175693</v>
      </c>
      <c r="C328">
        <v>0</v>
      </c>
      <c r="D328">
        <v>0</v>
      </c>
      <c r="E328">
        <v>52</v>
      </c>
      <c r="F328">
        <v>1</v>
      </c>
      <c r="G328">
        <v>0</v>
      </c>
      <c r="H328">
        <v>0</v>
      </c>
      <c r="I328">
        <v>0</v>
      </c>
      <c r="J328">
        <v>0</v>
      </c>
      <c r="K328">
        <v>0</v>
      </c>
      <c r="L328">
        <v>1</v>
      </c>
      <c r="M328">
        <v>0</v>
      </c>
      <c r="N328">
        <v>0</v>
      </c>
      <c r="O328" t="s">
        <v>29</v>
      </c>
      <c r="P328" s="5" t="str" cm="1">
        <f t="array" ref="P328">_xlfn.IFS(F328=1,"Divorced",G328=1,"Married",H328=1,"Single",I328=1,"Together",J328=1,"Widow")</f>
        <v>Divorced</v>
      </c>
      <c r="Q328" s="5" t="str" cm="1">
        <f t="array" ref="Q328">_xlfn.IFS(K328=1,"Basic",L328=1,"Graduate",M328=1,"Master",N328=1,"PhD",TRUE,"Otherwise")</f>
        <v>Graduate</v>
      </c>
    </row>
    <row r="329" spans="1:17">
      <c r="A329">
        <v>1735</v>
      </c>
      <c r="B329">
        <v>175507</v>
      </c>
      <c r="C329">
        <v>0</v>
      </c>
      <c r="D329">
        <v>0</v>
      </c>
      <c r="E329">
        <v>41</v>
      </c>
      <c r="F329">
        <v>0</v>
      </c>
      <c r="G329">
        <v>0</v>
      </c>
      <c r="H329">
        <v>0</v>
      </c>
      <c r="I329">
        <v>1</v>
      </c>
      <c r="J329">
        <v>0</v>
      </c>
      <c r="K329">
        <v>0</v>
      </c>
      <c r="L329">
        <v>1</v>
      </c>
      <c r="M329">
        <v>0</v>
      </c>
      <c r="N329">
        <v>0</v>
      </c>
      <c r="O329" t="s">
        <v>29</v>
      </c>
      <c r="P329" s="5" t="str" cm="1">
        <f t="array" ref="P329">_xlfn.IFS(F329=1,"Divorced",G329=1,"Married",H329=1,"Single",I329=1,"Together",J329=1,"Widow")</f>
        <v>Together</v>
      </c>
      <c r="Q329" s="5" t="str" cm="1">
        <f t="array" ref="Q329">_xlfn.IFS(K329=1,"Basic",L329=1,"Graduate",M329=1,"Master",N329=1,"PhD",TRUE,"Otherwise")</f>
        <v>Graduate</v>
      </c>
    </row>
    <row r="330" spans="1:17">
      <c r="A330">
        <v>2365</v>
      </c>
      <c r="B330">
        <v>175507</v>
      </c>
      <c r="C330">
        <v>0</v>
      </c>
      <c r="D330">
        <v>0</v>
      </c>
      <c r="E330">
        <v>41</v>
      </c>
      <c r="F330">
        <v>0</v>
      </c>
      <c r="G330">
        <v>0</v>
      </c>
      <c r="H330">
        <v>0</v>
      </c>
      <c r="I330">
        <v>1</v>
      </c>
      <c r="J330">
        <v>0</v>
      </c>
      <c r="K330">
        <v>0</v>
      </c>
      <c r="L330">
        <v>1</v>
      </c>
      <c r="M330">
        <v>0</v>
      </c>
      <c r="N330">
        <v>0</v>
      </c>
      <c r="O330" t="s">
        <v>29</v>
      </c>
      <c r="P330" s="5" t="str" cm="1">
        <f t="array" ref="P330">_xlfn.IFS(F330=1,"Divorced",G330=1,"Married",H330=1,"Single",I330=1,"Together",J330=1,"Widow")</f>
        <v>Together</v>
      </c>
      <c r="Q330" s="5" t="str" cm="1">
        <f t="array" ref="Q330">_xlfn.IFS(K330=1,"Basic",L330=1,"Graduate",M330=1,"Master",N330=1,"PhD",TRUE,"Otherwise")</f>
        <v>Graduate</v>
      </c>
    </row>
    <row r="331" spans="1:17">
      <c r="A331">
        <v>2460</v>
      </c>
      <c r="B331">
        <v>175484</v>
      </c>
      <c r="C331">
        <v>0</v>
      </c>
      <c r="D331">
        <v>1</v>
      </c>
      <c r="E331">
        <v>44</v>
      </c>
      <c r="F331">
        <v>0</v>
      </c>
      <c r="G331">
        <v>0</v>
      </c>
      <c r="H331">
        <v>0</v>
      </c>
      <c r="I331">
        <v>1</v>
      </c>
      <c r="J331">
        <v>0</v>
      </c>
      <c r="K331">
        <v>0</v>
      </c>
      <c r="L331">
        <v>0</v>
      </c>
      <c r="M331">
        <v>0</v>
      </c>
      <c r="N331">
        <v>0</v>
      </c>
      <c r="O331" t="s">
        <v>28</v>
      </c>
      <c r="P331" s="5" t="str" cm="1">
        <f t="array" ref="P331">_xlfn.IFS(F331=1,"Divorced",G331=1,"Married",H331=1,"Single",I331=1,"Together",J331=1,"Widow")</f>
        <v>Together</v>
      </c>
      <c r="Q331" s="5" t="str" cm="1">
        <f t="array" ref="Q331">_xlfn.IFS(K331=1,"Basic",L331=1,"Graduate",M331=1,"Master",N331=1,"PhD",TRUE,"Otherwise")</f>
        <v>Otherwise</v>
      </c>
    </row>
    <row r="332" spans="1:17">
      <c r="A332">
        <v>1977</v>
      </c>
      <c r="B332">
        <v>175437</v>
      </c>
      <c r="C332">
        <v>0</v>
      </c>
      <c r="D332">
        <v>0</v>
      </c>
      <c r="E332">
        <v>42</v>
      </c>
      <c r="F332">
        <v>0</v>
      </c>
      <c r="G332">
        <v>0</v>
      </c>
      <c r="H332">
        <v>0</v>
      </c>
      <c r="I332">
        <v>1</v>
      </c>
      <c r="J332">
        <v>0</v>
      </c>
      <c r="K332">
        <v>0</v>
      </c>
      <c r="L332">
        <v>1</v>
      </c>
      <c r="M332">
        <v>0</v>
      </c>
      <c r="N332">
        <v>0</v>
      </c>
      <c r="O332" t="s">
        <v>19</v>
      </c>
      <c r="P332" s="5" t="str" cm="1">
        <f t="array" ref="P332">_xlfn.IFS(F332=1,"Divorced",G332=1,"Married",H332=1,"Single",I332=1,"Together",J332=1,"Widow")</f>
        <v>Together</v>
      </c>
      <c r="Q332" s="5" t="str" cm="1">
        <f t="array" ref="Q332">_xlfn.IFS(K332=1,"Basic",L332=1,"Graduate",M332=1,"Master",N332=1,"PhD",TRUE,"Otherwise")</f>
        <v>Graduate</v>
      </c>
    </row>
    <row r="333" spans="1:17">
      <c r="A333">
        <v>1411</v>
      </c>
      <c r="B333">
        <v>175433</v>
      </c>
      <c r="C333">
        <v>1</v>
      </c>
      <c r="D333">
        <v>0</v>
      </c>
      <c r="E333">
        <v>31</v>
      </c>
      <c r="F333">
        <v>0</v>
      </c>
      <c r="G333">
        <v>1</v>
      </c>
      <c r="H333">
        <v>0</v>
      </c>
      <c r="I333">
        <v>0</v>
      </c>
      <c r="J333">
        <v>0</v>
      </c>
      <c r="K333">
        <v>0</v>
      </c>
      <c r="L333">
        <v>1</v>
      </c>
      <c r="M333">
        <v>0</v>
      </c>
      <c r="N333">
        <v>0</v>
      </c>
      <c r="O333" t="s">
        <v>29</v>
      </c>
      <c r="P333" s="5" t="str" cm="1">
        <f t="array" ref="P333">_xlfn.IFS(F333=1,"Divorced",G333=1,"Married",H333=1,"Single",I333=1,"Together",J333=1,"Widow")</f>
        <v>Married</v>
      </c>
      <c r="Q333" s="5" t="str" cm="1">
        <f t="array" ref="Q333">_xlfn.IFS(K333=1,"Basic",L333=1,"Graduate",M333=1,"Master",N333=1,"PhD",TRUE,"Otherwise")</f>
        <v>Graduate</v>
      </c>
    </row>
    <row r="334" spans="1:17">
      <c r="A334">
        <v>2065</v>
      </c>
      <c r="B334">
        <v>175345</v>
      </c>
      <c r="C334">
        <v>0</v>
      </c>
      <c r="D334">
        <v>0</v>
      </c>
      <c r="E334">
        <v>50</v>
      </c>
      <c r="F334">
        <v>0</v>
      </c>
      <c r="G334">
        <v>0</v>
      </c>
      <c r="H334">
        <v>1</v>
      </c>
      <c r="I334">
        <v>0</v>
      </c>
      <c r="J334">
        <v>0</v>
      </c>
      <c r="K334">
        <v>0</v>
      </c>
      <c r="L334">
        <v>0</v>
      </c>
      <c r="M334">
        <v>1</v>
      </c>
      <c r="N334">
        <v>0</v>
      </c>
      <c r="O334" t="s">
        <v>29</v>
      </c>
      <c r="P334" s="5" t="str" cm="1">
        <f t="array" ref="P334">_xlfn.IFS(F334=1,"Divorced",G334=1,"Married",H334=1,"Single",I334=1,"Together",J334=1,"Widow")</f>
        <v>Single</v>
      </c>
      <c r="Q334" s="5" t="str" cm="1">
        <f t="array" ref="Q334">_xlfn.IFS(K334=1,"Basic",L334=1,"Graduate",M334=1,"Master",N334=1,"PhD",TRUE,"Otherwise")</f>
        <v>Master</v>
      </c>
    </row>
    <row r="335" spans="1:17">
      <c r="A335">
        <v>2709</v>
      </c>
      <c r="B335">
        <v>175342</v>
      </c>
      <c r="C335">
        <v>0</v>
      </c>
      <c r="D335">
        <v>1</v>
      </c>
      <c r="E335">
        <v>62</v>
      </c>
      <c r="F335">
        <v>0</v>
      </c>
      <c r="G335">
        <v>0</v>
      </c>
      <c r="H335">
        <v>1</v>
      </c>
      <c r="I335">
        <v>0</v>
      </c>
      <c r="J335">
        <v>0</v>
      </c>
      <c r="K335">
        <v>0</v>
      </c>
      <c r="L335">
        <v>0</v>
      </c>
      <c r="M335">
        <v>0</v>
      </c>
      <c r="N335">
        <v>0</v>
      </c>
      <c r="O335" t="s">
        <v>19</v>
      </c>
      <c r="P335" s="5" t="str" cm="1">
        <f t="array" ref="P335">_xlfn.IFS(F335=1,"Divorced",G335=1,"Married",H335=1,"Single",I335=1,"Together",J335=1,"Widow")</f>
        <v>Single</v>
      </c>
      <c r="Q335" s="5" t="str" cm="1">
        <f t="array" ref="Q335">_xlfn.IFS(K335=1,"Basic",L335=1,"Graduate",M335=1,"Master",N335=1,"PhD",TRUE,"Otherwise")</f>
        <v>Otherwise</v>
      </c>
    </row>
    <row r="336" spans="1:17">
      <c r="A336">
        <v>3011</v>
      </c>
      <c r="B336">
        <v>175330</v>
      </c>
      <c r="C336">
        <v>1</v>
      </c>
      <c r="D336">
        <v>1</v>
      </c>
      <c r="E336">
        <v>43</v>
      </c>
      <c r="F336">
        <v>0</v>
      </c>
      <c r="G336">
        <v>1</v>
      </c>
      <c r="H336">
        <v>0</v>
      </c>
      <c r="I336">
        <v>0</v>
      </c>
      <c r="J336">
        <v>0</v>
      </c>
      <c r="K336">
        <v>0</v>
      </c>
      <c r="L336">
        <v>1</v>
      </c>
      <c r="M336">
        <v>0</v>
      </c>
      <c r="N336">
        <v>0</v>
      </c>
      <c r="O336" t="s">
        <v>17</v>
      </c>
      <c r="P336" s="5" t="str" cm="1">
        <f t="array" ref="P336">_xlfn.IFS(F336=1,"Divorced",G336=1,"Married",H336=1,"Single",I336=1,"Together",J336=1,"Widow")</f>
        <v>Married</v>
      </c>
      <c r="Q336" s="5" t="str" cm="1">
        <f t="array" ref="Q336">_xlfn.IFS(K336=1,"Basic",L336=1,"Graduate",M336=1,"Master",N336=1,"PhD",TRUE,"Otherwise")</f>
        <v>Graduate</v>
      </c>
    </row>
    <row r="337" spans="1:17">
      <c r="A337">
        <v>2543</v>
      </c>
      <c r="B337">
        <v>175315</v>
      </c>
      <c r="C337">
        <v>0</v>
      </c>
      <c r="D337">
        <v>1</v>
      </c>
      <c r="E337">
        <v>66</v>
      </c>
      <c r="F337">
        <v>0</v>
      </c>
      <c r="G337">
        <v>0</v>
      </c>
      <c r="H337">
        <v>0</v>
      </c>
      <c r="I337">
        <v>1</v>
      </c>
      <c r="J337">
        <v>0</v>
      </c>
      <c r="K337">
        <v>0</v>
      </c>
      <c r="L337">
        <v>1</v>
      </c>
      <c r="M337">
        <v>0</v>
      </c>
      <c r="N337">
        <v>0</v>
      </c>
      <c r="O337" t="s">
        <v>17</v>
      </c>
      <c r="P337" s="5" t="str" cm="1">
        <f t="array" ref="P337">_xlfn.IFS(F337=1,"Divorced",G337=1,"Married",H337=1,"Single",I337=1,"Together",J337=1,"Widow")</f>
        <v>Together</v>
      </c>
      <c r="Q337" s="5" t="str" cm="1">
        <f t="array" ref="Q337">_xlfn.IFS(K337=1,"Basic",L337=1,"Graduate",M337=1,"Master",N337=1,"PhD",TRUE,"Otherwise")</f>
        <v>Graduate</v>
      </c>
    </row>
    <row r="338" spans="1:17">
      <c r="A338">
        <v>2545</v>
      </c>
      <c r="B338">
        <v>175283</v>
      </c>
      <c r="C338">
        <v>1</v>
      </c>
      <c r="D338">
        <v>2</v>
      </c>
      <c r="E338">
        <v>63</v>
      </c>
      <c r="F338">
        <v>0</v>
      </c>
      <c r="G338">
        <v>1</v>
      </c>
      <c r="H338">
        <v>0</v>
      </c>
      <c r="I338">
        <v>0</v>
      </c>
      <c r="J338">
        <v>0</v>
      </c>
      <c r="K338">
        <v>0</v>
      </c>
      <c r="L338">
        <v>0</v>
      </c>
      <c r="M338">
        <v>0</v>
      </c>
      <c r="N338">
        <v>1</v>
      </c>
      <c r="O338" t="s">
        <v>29</v>
      </c>
      <c r="P338" s="5" t="str" cm="1">
        <f t="array" ref="P338">_xlfn.IFS(F338=1,"Divorced",G338=1,"Married",H338=1,"Single",I338=1,"Together",J338=1,"Widow")</f>
        <v>Married</v>
      </c>
      <c r="Q338" s="5" t="str" cm="1">
        <f t="array" ref="Q338">_xlfn.IFS(K338=1,"Basic",L338=1,"Graduate",M338=1,"Master",N338=1,"PhD",TRUE,"Otherwise")</f>
        <v>PhD</v>
      </c>
    </row>
    <row r="339" spans="1:17">
      <c r="A339">
        <v>1273</v>
      </c>
      <c r="B339">
        <v>175278</v>
      </c>
      <c r="C339">
        <v>0</v>
      </c>
      <c r="D339">
        <v>0</v>
      </c>
      <c r="E339">
        <v>68</v>
      </c>
      <c r="F339">
        <v>0</v>
      </c>
      <c r="G339">
        <v>0</v>
      </c>
      <c r="H339">
        <v>0</v>
      </c>
      <c r="I339">
        <v>1</v>
      </c>
      <c r="J339">
        <v>0</v>
      </c>
      <c r="K339">
        <v>0</v>
      </c>
      <c r="L339">
        <v>1</v>
      </c>
      <c r="M339">
        <v>0</v>
      </c>
      <c r="N339">
        <v>0</v>
      </c>
      <c r="O339" t="s">
        <v>29</v>
      </c>
      <c r="P339" s="5" t="str" cm="1">
        <f t="array" ref="P339">_xlfn.IFS(F339=1,"Divorced",G339=1,"Married",H339=1,"Single",I339=1,"Together",J339=1,"Widow")</f>
        <v>Together</v>
      </c>
      <c r="Q339" s="5" t="str" cm="1">
        <f t="array" ref="Q339">_xlfn.IFS(K339=1,"Basic",L339=1,"Graduate",M339=1,"Master",N339=1,"PhD",TRUE,"Otherwise")</f>
        <v>Graduate</v>
      </c>
    </row>
    <row r="340" spans="1:17">
      <c r="A340">
        <v>1385</v>
      </c>
      <c r="B340">
        <v>175276</v>
      </c>
      <c r="C340">
        <v>0</v>
      </c>
      <c r="D340">
        <v>0</v>
      </c>
      <c r="E340">
        <v>55</v>
      </c>
      <c r="F340">
        <v>0</v>
      </c>
      <c r="G340">
        <v>0</v>
      </c>
      <c r="H340">
        <v>0</v>
      </c>
      <c r="I340">
        <v>1</v>
      </c>
      <c r="J340">
        <v>0</v>
      </c>
      <c r="K340">
        <v>0</v>
      </c>
      <c r="L340">
        <v>1</v>
      </c>
      <c r="M340">
        <v>0</v>
      </c>
      <c r="N340">
        <v>0</v>
      </c>
      <c r="O340" t="s">
        <v>17</v>
      </c>
      <c r="P340" s="5" t="str" cm="1">
        <f t="array" ref="P340">_xlfn.IFS(F340=1,"Divorced",G340=1,"Married",H340=1,"Single",I340=1,"Together",J340=1,"Widow")</f>
        <v>Together</v>
      </c>
      <c r="Q340" s="5" t="str" cm="1">
        <f t="array" ref="Q340">_xlfn.IFS(K340=1,"Basic",L340=1,"Graduate",M340=1,"Master",N340=1,"PhD",TRUE,"Otherwise")</f>
        <v>Graduate</v>
      </c>
    </row>
    <row r="341" spans="1:17">
      <c r="A341">
        <v>1450</v>
      </c>
      <c r="B341">
        <v>175261</v>
      </c>
      <c r="C341">
        <v>0</v>
      </c>
      <c r="D341">
        <v>0</v>
      </c>
      <c r="E341">
        <v>65</v>
      </c>
      <c r="F341">
        <v>0</v>
      </c>
      <c r="G341">
        <v>0</v>
      </c>
      <c r="H341">
        <v>0</v>
      </c>
      <c r="I341">
        <v>1</v>
      </c>
      <c r="J341">
        <v>0</v>
      </c>
      <c r="K341">
        <v>0</v>
      </c>
      <c r="L341">
        <v>0</v>
      </c>
      <c r="M341">
        <v>0</v>
      </c>
      <c r="N341">
        <v>1</v>
      </c>
      <c r="O341" t="s">
        <v>34</v>
      </c>
      <c r="P341" s="5" t="str" cm="1">
        <f t="array" ref="P341">_xlfn.IFS(F341=1,"Divorced",G341=1,"Married",H341=1,"Single",I341=1,"Together",J341=1,"Widow")</f>
        <v>Together</v>
      </c>
      <c r="Q341" s="5" t="str" cm="1">
        <f t="array" ref="Q341">_xlfn.IFS(K341=1,"Basic",L341=1,"Graduate",M341=1,"Master",N341=1,"PhD",TRUE,"Otherwise")</f>
        <v>PhD</v>
      </c>
    </row>
    <row r="342" spans="1:17">
      <c r="A342">
        <v>1071</v>
      </c>
      <c r="B342">
        <v>175251</v>
      </c>
      <c r="C342">
        <v>0</v>
      </c>
      <c r="D342">
        <v>0</v>
      </c>
      <c r="E342">
        <v>48</v>
      </c>
      <c r="F342">
        <v>0</v>
      </c>
      <c r="G342">
        <v>1</v>
      </c>
      <c r="H342">
        <v>0</v>
      </c>
      <c r="I342">
        <v>0</v>
      </c>
      <c r="J342">
        <v>0</v>
      </c>
      <c r="K342">
        <v>0</v>
      </c>
      <c r="L342">
        <v>0</v>
      </c>
      <c r="M342">
        <v>1</v>
      </c>
      <c r="N342">
        <v>0</v>
      </c>
      <c r="O342" t="s">
        <v>19</v>
      </c>
      <c r="P342" s="5" t="str" cm="1">
        <f t="array" ref="P342">_xlfn.IFS(F342=1,"Divorced",G342=1,"Married",H342=1,"Single",I342=1,"Together",J342=1,"Widow")</f>
        <v>Married</v>
      </c>
      <c r="Q342" s="5" t="str" cm="1">
        <f t="array" ref="Q342">_xlfn.IFS(K342=1,"Basic",L342=1,"Graduate",M342=1,"Master",N342=1,"PhD",TRUE,"Otherwise")</f>
        <v>Master</v>
      </c>
    </row>
    <row r="343" spans="1:17">
      <c r="A343">
        <v>1417</v>
      </c>
      <c r="B343">
        <v>175236</v>
      </c>
      <c r="C343">
        <v>0</v>
      </c>
      <c r="D343">
        <v>1</v>
      </c>
      <c r="E343">
        <v>56</v>
      </c>
      <c r="F343">
        <v>0</v>
      </c>
      <c r="G343">
        <v>1</v>
      </c>
      <c r="H343">
        <v>0</v>
      </c>
      <c r="I343">
        <v>0</v>
      </c>
      <c r="J343">
        <v>0</v>
      </c>
      <c r="K343">
        <v>0</v>
      </c>
      <c r="L343">
        <v>1</v>
      </c>
      <c r="M343">
        <v>0</v>
      </c>
      <c r="N343">
        <v>0</v>
      </c>
      <c r="O343" t="s">
        <v>29</v>
      </c>
      <c r="P343" s="5" t="str" cm="1">
        <f t="array" ref="P343">_xlfn.IFS(F343=1,"Divorced",G343=1,"Married",H343=1,"Single",I343=1,"Together",J343=1,"Widow")</f>
        <v>Married</v>
      </c>
      <c r="Q343" s="5" t="str" cm="1">
        <f t="array" ref="Q343">_xlfn.IFS(K343=1,"Basic",L343=1,"Graduate",M343=1,"Master",N343=1,"PhD",TRUE,"Otherwise")</f>
        <v>Graduate</v>
      </c>
    </row>
    <row r="344" spans="1:17">
      <c r="A344">
        <v>2345</v>
      </c>
      <c r="B344">
        <v>175154</v>
      </c>
      <c r="C344">
        <v>0</v>
      </c>
      <c r="D344">
        <v>1</v>
      </c>
      <c r="E344">
        <v>62</v>
      </c>
      <c r="F344">
        <v>0</v>
      </c>
      <c r="G344">
        <v>0</v>
      </c>
      <c r="H344">
        <v>1</v>
      </c>
      <c r="I344">
        <v>0</v>
      </c>
      <c r="J344">
        <v>0</v>
      </c>
      <c r="K344">
        <v>0</v>
      </c>
      <c r="L344">
        <v>0</v>
      </c>
      <c r="M344">
        <v>1</v>
      </c>
      <c r="N344">
        <v>0</v>
      </c>
      <c r="O344" t="s">
        <v>17</v>
      </c>
      <c r="P344" s="5" t="str" cm="1">
        <f t="array" ref="P344">_xlfn.IFS(F344=1,"Divorced",G344=1,"Married",H344=1,"Single",I344=1,"Together",J344=1,"Widow")</f>
        <v>Single</v>
      </c>
      <c r="Q344" s="5" t="str" cm="1">
        <f t="array" ref="Q344">_xlfn.IFS(K344=1,"Basic",L344=1,"Graduate",M344=1,"Master",N344=1,"PhD",TRUE,"Otherwise")</f>
        <v>Master</v>
      </c>
    </row>
    <row r="345" spans="1:17">
      <c r="A345">
        <v>1745</v>
      </c>
      <c r="B345">
        <v>175127</v>
      </c>
      <c r="C345">
        <v>0</v>
      </c>
      <c r="D345">
        <v>0</v>
      </c>
      <c r="E345">
        <v>68</v>
      </c>
      <c r="F345">
        <v>0</v>
      </c>
      <c r="G345">
        <v>0</v>
      </c>
      <c r="H345">
        <v>1</v>
      </c>
      <c r="I345">
        <v>0</v>
      </c>
      <c r="J345">
        <v>0</v>
      </c>
      <c r="K345">
        <v>0</v>
      </c>
      <c r="L345">
        <v>1</v>
      </c>
      <c r="M345">
        <v>0</v>
      </c>
      <c r="N345">
        <v>0</v>
      </c>
      <c r="O345" t="s">
        <v>17</v>
      </c>
      <c r="P345" s="5" t="str" cm="1">
        <f t="array" ref="P345">_xlfn.IFS(F345=1,"Divorced",G345=1,"Married",H345=1,"Single",I345=1,"Together",J345=1,"Widow")</f>
        <v>Single</v>
      </c>
      <c r="Q345" s="5" t="str" cm="1">
        <f t="array" ref="Q345">_xlfn.IFS(K345=1,"Basic",L345=1,"Graduate",M345=1,"Master",N345=1,"PhD",TRUE,"Otherwise")</f>
        <v>Graduate</v>
      </c>
    </row>
    <row r="346" spans="1:17">
      <c r="A346">
        <v>1915</v>
      </c>
      <c r="B346">
        <v>175127</v>
      </c>
      <c r="C346">
        <v>0</v>
      </c>
      <c r="D346">
        <v>0</v>
      </c>
      <c r="E346">
        <v>68</v>
      </c>
      <c r="F346">
        <v>0</v>
      </c>
      <c r="G346">
        <v>0</v>
      </c>
      <c r="H346">
        <v>1</v>
      </c>
      <c r="I346">
        <v>0</v>
      </c>
      <c r="J346">
        <v>0</v>
      </c>
      <c r="K346">
        <v>0</v>
      </c>
      <c r="L346">
        <v>1</v>
      </c>
      <c r="M346">
        <v>0</v>
      </c>
      <c r="N346">
        <v>0</v>
      </c>
      <c r="O346" t="s">
        <v>29</v>
      </c>
      <c r="P346" s="5" t="str" cm="1">
        <f t="array" ref="P346">_xlfn.IFS(F346=1,"Divorced",G346=1,"Married",H346=1,"Single",I346=1,"Together",J346=1,"Widow")</f>
        <v>Single</v>
      </c>
      <c r="Q346" s="5" t="str" cm="1">
        <f t="array" ref="Q346">_xlfn.IFS(K346=1,"Basic",L346=1,"Graduate",M346=1,"Master",N346=1,"PhD",TRUE,"Otherwise")</f>
        <v>Graduate</v>
      </c>
    </row>
    <row r="347" spans="1:17">
      <c r="A347">
        <v>1892</v>
      </c>
      <c r="B347">
        <v>175114</v>
      </c>
      <c r="C347">
        <v>0</v>
      </c>
      <c r="D347">
        <v>0</v>
      </c>
      <c r="E347">
        <v>28</v>
      </c>
      <c r="F347">
        <v>0</v>
      </c>
      <c r="G347">
        <v>0</v>
      </c>
      <c r="H347">
        <v>0</v>
      </c>
      <c r="I347">
        <v>1</v>
      </c>
      <c r="J347">
        <v>0</v>
      </c>
      <c r="K347">
        <v>0</v>
      </c>
      <c r="L347">
        <v>1</v>
      </c>
      <c r="M347">
        <v>0</v>
      </c>
      <c r="N347">
        <v>0</v>
      </c>
      <c r="O347" t="s">
        <v>32</v>
      </c>
      <c r="P347" s="5" t="str" cm="1">
        <f t="array" ref="P347">_xlfn.IFS(F347=1,"Divorced",G347=1,"Married",H347=1,"Single",I347=1,"Together",J347=1,"Widow")</f>
        <v>Together</v>
      </c>
      <c r="Q347" s="5" t="str" cm="1">
        <f t="array" ref="Q347">_xlfn.IFS(K347=1,"Basic",L347=1,"Graduate",M347=1,"Master",N347=1,"PhD",TRUE,"Otherwise")</f>
        <v>Graduate</v>
      </c>
    </row>
    <row r="348" spans="1:17">
      <c r="A348">
        <v>1398</v>
      </c>
      <c r="B348">
        <v>175072</v>
      </c>
      <c r="C348">
        <v>0</v>
      </c>
      <c r="D348">
        <v>1</v>
      </c>
      <c r="E348">
        <v>58</v>
      </c>
      <c r="F348">
        <v>0</v>
      </c>
      <c r="G348">
        <v>0</v>
      </c>
      <c r="H348">
        <v>0</v>
      </c>
      <c r="I348">
        <v>1</v>
      </c>
      <c r="J348">
        <v>0</v>
      </c>
      <c r="K348">
        <v>0</v>
      </c>
      <c r="L348">
        <v>1</v>
      </c>
      <c r="M348">
        <v>0</v>
      </c>
      <c r="N348">
        <v>0</v>
      </c>
      <c r="O348" t="s">
        <v>28</v>
      </c>
      <c r="P348" s="5" t="str" cm="1">
        <f t="array" ref="P348">_xlfn.IFS(F348=1,"Divorced",G348=1,"Married",H348=1,"Single",I348=1,"Together",J348=1,"Widow")</f>
        <v>Together</v>
      </c>
      <c r="Q348" s="5" t="str" cm="1">
        <f t="array" ref="Q348">_xlfn.IFS(K348=1,"Basic",L348=1,"Graduate",M348=1,"Master",N348=1,"PhD",TRUE,"Otherwise")</f>
        <v>Graduate</v>
      </c>
    </row>
    <row r="349" spans="1:17">
      <c r="A349">
        <v>2206</v>
      </c>
      <c r="B349">
        <v>175032</v>
      </c>
      <c r="C349">
        <v>0</v>
      </c>
      <c r="D349">
        <v>1</v>
      </c>
      <c r="E349">
        <v>61</v>
      </c>
      <c r="F349">
        <v>0</v>
      </c>
      <c r="G349">
        <v>1</v>
      </c>
      <c r="H349">
        <v>0</v>
      </c>
      <c r="I349">
        <v>0</v>
      </c>
      <c r="J349">
        <v>0</v>
      </c>
      <c r="K349">
        <v>0</v>
      </c>
      <c r="L349">
        <v>0</v>
      </c>
      <c r="M349">
        <v>0</v>
      </c>
      <c r="N349">
        <v>1</v>
      </c>
      <c r="O349" t="s">
        <v>34</v>
      </c>
      <c r="P349" s="5" t="str" cm="1">
        <f t="array" ref="P349">_xlfn.IFS(F349=1,"Divorced",G349=1,"Married",H349=1,"Single",I349=1,"Together",J349=1,"Widow")</f>
        <v>Married</v>
      </c>
      <c r="Q349" s="5" t="str" cm="1">
        <f t="array" ref="Q349">_xlfn.IFS(K349=1,"Basic",L349=1,"Graduate",M349=1,"Master",N349=1,"PhD",TRUE,"Otherwise")</f>
        <v>PhD</v>
      </c>
    </row>
    <row r="350" spans="1:17">
      <c r="A350">
        <v>1234</v>
      </c>
      <c r="B350">
        <v>175027</v>
      </c>
      <c r="C350">
        <v>0</v>
      </c>
      <c r="D350">
        <v>1</v>
      </c>
      <c r="E350">
        <v>67</v>
      </c>
      <c r="F350">
        <v>0</v>
      </c>
      <c r="G350">
        <v>1</v>
      </c>
      <c r="H350">
        <v>0</v>
      </c>
      <c r="I350">
        <v>0</v>
      </c>
      <c r="J350">
        <v>0</v>
      </c>
      <c r="K350">
        <v>0</v>
      </c>
      <c r="L350">
        <v>1</v>
      </c>
      <c r="M350">
        <v>0</v>
      </c>
      <c r="N350">
        <v>0</v>
      </c>
      <c r="O350" t="s">
        <v>34</v>
      </c>
      <c r="P350" s="5" t="str" cm="1">
        <f t="array" ref="P350">_xlfn.IFS(F350=1,"Divorced",G350=1,"Married",H350=1,"Single",I350=1,"Together",J350=1,"Widow")</f>
        <v>Married</v>
      </c>
      <c r="Q350" s="5" t="str" cm="1">
        <f t="array" ref="Q350">_xlfn.IFS(K350=1,"Basic",L350=1,"Graduate",M350=1,"Master",N350=1,"PhD",TRUE,"Otherwise")</f>
        <v>Graduate</v>
      </c>
    </row>
    <row r="351" spans="1:17">
      <c r="A351">
        <v>1708</v>
      </c>
      <c r="B351">
        <v>175012</v>
      </c>
      <c r="C351">
        <v>0</v>
      </c>
      <c r="D351">
        <v>0</v>
      </c>
      <c r="E351">
        <v>44</v>
      </c>
      <c r="F351">
        <v>1</v>
      </c>
      <c r="G351">
        <v>0</v>
      </c>
      <c r="H351">
        <v>0</v>
      </c>
      <c r="I351">
        <v>0</v>
      </c>
      <c r="J351">
        <v>0</v>
      </c>
      <c r="K351">
        <v>0</v>
      </c>
      <c r="L351">
        <v>0</v>
      </c>
      <c r="M351">
        <v>1</v>
      </c>
      <c r="N351">
        <v>0</v>
      </c>
      <c r="O351" t="s">
        <v>34</v>
      </c>
      <c r="P351" s="5" t="str" cm="1">
        <f t="array" ref="P351">_xlfn.IFS(F351=1,"Divorced",G351=1,"Married",H351=1,"Single",I351=1,"Together",J351=1,"Widow")</f>
        <v>Divorced</v>
      </c>
      <c r="Q351" s="5" t="str" cm="1">
        <f t="array" ref="Q351">_xlfn.IFS(K351=1,"Basic",L351=1,"Graduate",M351=1,"Master",N351=1,"PhD",TRUE,"Otherwise")</f>
        <v>Master</v>
      </c>
    </row>
    <row r="352" spans="1:17">
      <c r="A352">
        <v>1747</v>
      </c>
      <c r="B352">
        <v>174985</v>
      </c>
      <c r="C352">
        <v>0</v>
      </c>
      <c r="D352">
        <v>0</v>
      </c>
      <c r="E352">
        <v>43</v>
      </c>
      <c r="F352">
        <v>0</v>
      </c>
      <c r="G352">
        <v>1</v>
      </c>
      <c r="H352">
        <v>0</v>
      </c>
      <c r="I352">
        <v>0</v>
      </c>
      <c r="J352">
        <v>0</v>
      </c>
      <c r="K352">
        <v>0</v>
      </c>
      <c r="L352">
        <v>1</v>
      </c>
      <c r="M352">
        <v>0</v>
      </c>
      <c r="N352">
        <v>0</v>
      </c>
      <c r="O352" t="s">
        <v>29</v>
      </c>
      <c r="P352" s="5" t="str" cm="1">
        <f t="array" ref="P352">_xlfn.IFS(F352=1,"Divorced",G352=1,"Married",H352=1,"Single",I352=1,"Together",J352=1,"Widow")</f>
        <v>Married</v>
      </c>
      <c r="Q352" s="5" t="str" cm="1">
        <f t="array" ref="Q352">_xlfn.IFS(K352=1,"Basic",L352=1,"Graduate",M352=1,"Master",N352=1,"PhD",TRUE,"Otherwise")</f>
        <v>Graduate</v>
      </c>
    </row>
    <row r="353" spans="1:17">
      <c r="A353">
        <v>2194</v>
      </c>
      <c r="B353">
        <v>174918</v>
      </c>
      <c r="C353">
        <v>0</v>
      </c>
      <c r="D353">
        <v>0</v>
      </c>
      <c r="E353">
        <v>51</v>
      </c>
      <c r="F353">
        <v>0</v>
      </c>
      <c r="G353">
        <v>0</v>
      </c>
      <c r="H353">
        <v>0</v>
      </c>
      <c r="I353">
        <v>1</v>
      </c>
      <c r="J353">
        <v>0</v>
      </c>
      <c r="K353">
        <v>0</v>
      </c>
      <c r="L353">
        <v>1</v>
      </c>
      <c r="M353">
        <v>0</v>
      </c>
      <c r="N353">
        <v>0</v>
      </c>
      <c r="O353" t="s">
        <v>34</v>
      </c>
      <c r="P353" s="5" t="str" cm="1">
        <f t="array" ref="P353">_xlfn.IFS(F353=1,"Divorced",G353=1,"Married",H353=1,"Single",I353=1,"Together",J353=1,"Widow")</f>
        <v>Together</v>
      </c>
      <c r="Q353" s="5" t="str" cm="1">
        <f t="array" ref="Q353">_xlfn.IFS(K353=1,"Basic",L353=1,"Graduate",M353=1,"Master",N353=1,"PhD",TRUE,"Otherwise")</f>
        <v>Graduate</v>
      </c>
    </row>
    <row r="354" spans="1:17">
      <c r="A354">
        <v>2517</v>
      </c>
      <c r="B354">
        <v>174881</v>
      </c>
      <c r="C354">
        <v>1</v>
      </c>
      <c r="D354">
        <v>1</v>
      </c>
      <c r="E354">
        <v>59</v>
      </c>
      <c r="F354">
        <v>0</v>
      </c>
      <c r="G354">
        <v>0</v>
      </c>
      <c r="H354">
        <v>0</v>
      </c>
      <c r="I354">
        <v>1</v>
      </c>
      <c r="J354">
        <v>0</v>
      </c>
      <c r="K354">
        <v>0</v>
      </c>
      <c r="L354">
        <v>0</v>
      </c>
      <c r="M354">
        <v>1</v>
      </c>
      <c r="N354">
        <v>0</v>
      </c>
      <c r="O354" t="s">
        <v>19</v>
      </c>
      <c r="P354" s="5" t="str" cm="1">
        <f t="array" ref="P354">_xlfn.IFS(F354=1,"Divorced",G354=1,"Married",H354=1,"Single",I354=1,"Together",J354=1,"Widow")</f>
        <v>Together</v>
      </c>
      <c r="Q354" s="5" t="str" cm="1">
        <f t="array" ref="Q354">_xlfn.IFS(K354=1,"Basic",L354=1,"Graduate",M354=1,"Master",N354=1,"PhD",TRUE,"Otherwise")</f>
        <v>Master</v>
      </c>
    </row>
    <row r="355" spans="1:17">
      <c r="A355">
        <v>2703</v>
      </c>
      <c r="B355">
        <v>174881</v>
      </c>
      <c r="C355">
        <v>1</v>
      </c>
      <c r="D355">
        <v>1</v>
      </c>
      <c r="E355">
        <v>59</v>
      </c>
      <c r="F355">
        <v>0</v>
      </c>
      <c r="G355">
        <v>0</v>
      </c>
      <c r="H355">
        <v>0</v>
      </c>
      <c r="I355">
        <v>1</v>
      </c>
      <c r="J355">
        <v>0</v>
      </c>
      <c r="K355">
        <v>0</v>
      </c>
      <c r="L355">
        <v>0</v>
      </c>
      <c r="M355">
        <v>1</v>
      </c>
      <c r="N355">
        <v>0</v>
      </c>
      <c r="O355" t="s">
        <v>19</v>
      </c>
      <c r="P355" s="5" t="str" cm="1">
        <f t="array" ref="P355">_xlfn.IFS(F355=1,"Divorced",G355=1,"Married",H355=1,"Single",I355=1,"Together",J355=1,"Widow")</f>
        <v>Together</v>
      </c>
      <c r="Q355" s="5" t="str" cm="1">
        <f t="array" ref="Q355">_xlfn.IFS(K355=1,"Basic",L355=1,"Graduate",M355=1,"Master",N355=1,"PhD",TRUE,"Otherwise")</f>
        <v>Master</v>
      </c>
    </row>
    <row r="356" spans="1:17">
      <c r="A356">
        <v>3131</v>
      </c>
      <c r="B356">
        <v>174859</v>
      </c>
      <c r="C356">
        <v>0</v>
      </c>
      <c r="D356">
        <v>0</v>
      </c>
      <c r="E356">
        <v>71</v>
      </c>
      <c r="F356">
        <v>0</v>
      </c>
      <c r="G356">
        <v>0</v>
      </c>
      <c r="H356">
        <v>0</v>
      </c>
      <c r="I356">
        <v>0</v>
      </c>
      <c r="J356">
        <v>1</v>
      </c>
      <c r="K356">
        <v>0</v>
      </c>
      <c r="L356">
        <v>0</v>
      </c>
      <c r="M356">
        <v>0</v>
      </c>
      <c r="N356">
        <v>0</v>
      </c>
      <c r="O356" t="s">
        <v>17</v>
      </c>
      <c r="P356" s="5" t="str" cm="1">
        <f t="array" ref="P356">_xlfn.IFS(F356=1,"Divorced",G356=1,"Married",H356=1,"Single",I356=1,"Together",J356=1,"Widow")</f>
        <v>Widow</v>
      </c>
      <c r="Q356" s="5" t="str" cm="1">
        <f t="array" ref="Q356">_xlfn.IFS(K356=1,"Basic",L356=1,"Graduate",M356=1,"Master",N356=1,"PhD",TRUE,"Otherwise")</f>
        <v>Otherwise</v>
      </c>
    </row>
    <row r="357" spans="1:17">
      <c r="A357">
        <v>1065</v>
      </c>
      <c r="B357">
        <v>174854</v>
      </c>
      <c r="C357">
        <v>1</v>
      </c>
      <c r="D357">
        <v>2</v>
      </c>
      <c r="E357">
        <v>50</v>
      </c>
      <c r="F357">
        <v>0</v>
      </c>
      <c r="G357">
        <v>0</v>
      </c>
      <c r="H357">
        <v>0</v>
      </c>
      <c r="I357">
        <v>1</v>
      </c>
      <c r="J357">
        <v>0</v>
      </c>
      <c r="K357">
        <v>0</v>
      </c>
      <c r="L357">
        <v>1</v>
      </c>
      <c r="M357">
        <v>0</v>
      </c>
      <c r="N357">
        <v>0</v>
      </c>
      <c r="O357" t="s">
        <v>19</v>
      </c>
      <c r="P357" s="5" t="str" cm="1">
        <f t="array" ref="P357">_xlfn.IFS(F357=1,"Divorced",G357=1,"Married",H357=1,"Single",I357=1,"Together",J357=1,"Widow")</f>
        <v>Together</v>
      </c>
      <c r="Q357" s="5" t="str" cm="1">
        <f t="array" ref="Q357">_xlfn.IFS(K357=1,"Basic",L357=1,"Graduate",M357=1,"Master",N357=1,"PhD",TRUE,"Otherwise")</f>
        <v>Graduate</v>
      </c>
    </row>
    <row r="358" spans="1:17">
      <c r="A358">
        <v>1701</v>
      </c>
      <c r="B358">
        <v>174806</v>
      </c>
      <c r="C358">
        <v>0</v>
      </c>
      <c r="D358">
        <v>1</v>
      </c>
      <c r="E358">
        <v>55</v>
      </c>
      <c r="F358">
        <v>0</v>
      </c>
      <c r="G358">
        <v>1</v>
      </c>
      <c r="H358">
        <v>0</v>
      </c>
      <c r="I358">
        <v>0</v>
      </c>
      <c r="J358">
        <v>0</v>
      </c>
      <c r="K358">
        <v>0</v>
      </c>
      <c r="L358">
        <v>0</v>
      </c>
      <c r="M358">
        <v>1</v>
      </c>
      <c r="N358">
        <v>0</v>
      </c>
      <c r="O358" t="s">
        <v>19</v>
      </c>
      <c r="P358" s="5" t="str" cm="1">
        <f t="array" ref="P358">_xlfn.IFS(F358=1,"Divorced",G358=1,"Married",H358=1,"Single",I358=1,"Together",J358=1,"Widow")</f>
        <v>Married</v>
      </c>
      <c r="Q358" s="5" t="str" cm="1">
        <f t="array" ref="Q358">_xlfn.IFS(K358=1,"Basic",L358=1,"Graduate",M358=1,"Master",N358=1,"PhD",TRUE,"Otherwise")</f>
        <v>Master</v>
      </c>
    </row>
    <row r="359" spans="1:17">
      <c r="A359">
        <v>2293</v>
      </c>
      <c r="B359">
        <v>174805</v>
      </c>
      <c r="C359">
        <v>0</v>
      </c>
      <c r="D359">
        <v>1</v>
      </c>
      <c r="E359">
        <v>65</v>
      </c>
      <c r="F359">
        <v>0</v>
      </c>
      <c r="G359">
        <v>0</v>
      </c>
      <c r="H359">
        <v>0</v>
      </c>
      <c r="I359">
        <v>1</v>
      </c>
      <c r="J359">
        <v>0</v>
      </c>
      <c r="K359">
        <v>0</v>
      </c>
      <c r="L359">
        <v>0</v>
      </c>
      <c r="M359">
        <v>0</v>
      </c>
      <c r="N359">
        <v>0</v>
      </c>
      <c r="O359" t="s">
        <v>29</v>
      </c>
      <c r="P359" s="5" t="str" cm="1">
        <f t="array" ref="P359">_xlfn.IFS(F359=1,"Divorced",G359=1,"Married",H359=1,"Single",I359=1,"Together",J359=1,"Widow")</f>
        <v>Together</v>
      </c>
      <c r="Q359" s="5" t="str" cm="1">
        <f t="array" ref="Q359">_xlfn.IFS(K359=1,"Basic",L359=1,"Graduate",M359=1,"Master",N359=1,"PhD",TRUE,"Otherwise")</f>
        <v>Otherwise</v>
      </c>
    </row>
    <row r="360" spans="1:17">
      <c r="A360">
        <v>2234</v>
      </c>
      <c r="B360">
        <v>174716</v>
      </c>
      <c r="C360">
        <v>0</v>
      </c>
      <c r="D360">
        <v>1</v>
      </c>
      <c r="E360">
        <v>48</v>
      </c>
      <c r="F360">
        <v>0</v>
      </c>
      <c r="G360">
        <v>1</v>
      </c>
      <c r="H360">
        <v>0</v>
      </c>
      <c r="I360">
        <v>0</v>
      </c>
      <c r="J360">
        <v>0</v>
      </c>
      <c r="K360">
        <v>0</v>
      </c>
      <c r="L360">
        <v>1</v>
      </c>
      <c r="M360">
        <v>0</v>
      </c>
      <c r="N360">
        <v>0</v>
      </c>
      <c r="O360" t="s">
        <v>32</v>
      </c>
      <c r="P360" s="5" t="str" cm="1">
        <f t="array" ref="P360">_xlfn.IFS(F360=1,"Divorced",G360=1,"Married",H360=1,"Single",I360=1,"Together",J360=1,"Widow")</f>
        <v>Married</v>
      </c>
      <c r="Q360" s="5" t="str" cm="1">
        <f t="array" ref="Q360">_xlfn.IFS(K360=1,"Basic",L360=1,"Graduate",M360=1,"Master",N360=1,"PhD",TRUE,"Otherwise")</f>
        <v>Graduate</v>
      </c>
    </row>
    <row r="361" spans="1:17">
      <c r="A361">
        <v>1900</v>
      </c>
      <c r="B361">
        <v>174637</v>
      </c>
      <c r="C361">
        <v>0</v>
      </c>
      <c r="D361">
        <v>0</v>
      </c>
      <c r="E361">
        <v>66</v>
      </c>
      <c r="F361">
        <v>0</v>
      </c>
      <c r="G361">
        <v>0</v>
      </c>
      <c r="H361">
        <v>1</v>
      </c>
      <c r="I361">
        <v>0</v>
      </c>
      <c r="J361">
        <v>0</v>
      </c>
      <c r="K361">
        <v>0</v>
      </c>
      <c r="L361">
        <v>0</v>
      </c>
      <c r="M361">
        <v>0</v>
      </c>
      <c r="N361">
        <v>1</v>
      </c>
      <c r="O361" t="s">
        <v>34</v>
      </c>
      <c r="P361" s="5" t="str" cm="1">
        <f t="array" ref="P361">_xlfn.IFS(F361=1,"Divorced",G361=1,"Married",H361=1,"Single",I361=1,"Together",J361=1,"Widow")</f>
        <v>Single</v>
      </c>
      <c r="Q361" s="5" t="str" cm="1">
        <f t="array" ref="Q361">_xlfn.IFS(K361=1,"Basic",L361=1,"Graduate",M361=1,"Master",N361=1,"PhD",TRUE,"Otherwise")</f>
        <v>PhD</v>
      </c>
    </row>
    <row r="362" spans="1:17">
      <c r="A362">
        <v>2011</v>
      </c>
      <c r="B362">
        <v>174538</v>
      </c>
      <c r="C362">
        <v>0</v>
      </c>
      <c r="D362">
        <v>0</v>
      </c>
      <c r="E362">
        <v>49</v>
      </c>
      <c r="F362">
        <v>0</v>
      </c>
      <c r="G362">
        <v>0</v>
      </c>
      <c r="H362">
        <v>0</v>
      </c>
      <c r="I362">
        <v>1</v>
      </c>
      <c r="J362">
        <v>0</v>
      </c>
      <c r="K362">
        <v>0</v>
      </c>
      <c r="L362">
        <v>1</v>
      </c>
      <c r="M362">
        <v>0</v>
      </c>
      <c r="N362">
        <v>0</v>
      </c>
      <c r="O362" t="s">
        <v>29</v>
      </c>
      <c r="P362" s="5" t="str" cm="1">
        <f t="array" ref="P362">_xlfn.IFS(F362=1,"Divorced",G362=1,"Married",H362=1,"Single",I362=1,"Together",J362=1,"Widow")</f>
        <v>Together</v>
      </c>
      <c r="Q362" s="5" t="str" cm="1">
        <f t="array" ref="Q362">_xlfn.IFS(K362=1,"Basic",L362=1,"Graduate",M362=1,"Master",N362=1,"PhD",TRUE,"Otherwise")</f>
        <v>Graduate</v>
      </c>
    </row>
    <row r="363" spans="1:17">
      <c r="A363">
        <v>2940</v>
      </c>
      <c r="B363">
        <v>174485</v>
      </c>
      <c r="C363">
        <v>0</v>
      </c>
      <c r="D363">
        <v>0</v>
      </c>
      <c r="E363">
        <v>73</v>
      </c>
      <c r="F363">
        <v>0</v>
      </c>
      <c r="G363">
        <v>0</v>
      </c>
      <c r="H363">
        <v>0</v>
      </c>
      <c r="I363">
        <v>1</v>
      </c>
      <c r="J363">
        <v>0</v>
      </c>
      <c r="K363">
        <v>0</v>
      </c>
      <c r="L363">
        <v>1</v>
      </c>
      <c r="M363">
        <v>0</v>
      </c>
      <c r="N363">
        <v>0</v>
      </c>
      <c r="O363" t="s">
        <v>28</v>
      </c>
      <c r="P363" s="5" t="str" cm="1">
        <f t="array" ref="P363">_xlfn.IFS(F363=1,"Divorced",G363=1,"Married",H363=1,"Single",I363=1,"Together",J363=1,"Widow")</f>
        <v>Together</v>
      </c>
      <c r="Q363" s="5" t="str" cm="1">
        <f t="array" ref="Q363">_xlfn.IFS(K363=1,"Basic",L363=1,"Graduate",M363=1,"Master",N363=1,"PhD",TRUE,"Otherwise")</f>
        <v>Graduate</v>
      </c>
    </row>
    <row r="364" spans="1:17">
      <c r="A364">
        <v>1376</v>
      </c>
      <c r="B364">
        <v>174293</v>
      </c>
      <c r="C364">
        <v>0</v>
      </c>
      <c r="D364">
        <v>0</v>
      </c>
      <c r="E364">
        <v>27</v>
      </c>
      <c r="F364">
        <v>0</v>
      </c>
      <c r="G364">
        <v>0</v>
      </c>
      <c r="H364">
        <v>1</v>
      </c>
      <c r="I364">
        <v>0</v>
      </c>
      <c r="J364">
        <v>0</v>
      </c>
      <c r="K364">
        <v>0</v>
      </c>
      <c r="L364">
        <v>1</v>
      </c>
      <c r="M364">
        <v>0</v>
      </c>
      <c r="N364">
        <v>0</v>
      </c>
      <c r="O364" t="s">
        <v>32</v>
      </c>
      <c r="P364" s="5" t="str" cm="1">
        <f t="array" ref="P364">_xlfn.IFS(F364=1,"Divorced",G364=1,"Married",H364=1,"Single",I364=1,"Together",J364=1,"Widow")</f>
        <v>Single</v>
      </c>
      <c r="Q364" s="5" t="str" cm="1">
        <f t="array" ref="Q364">_xlfn.IFS(K364=1,"Basic",L364=1,"Graduate",M364=1,"Master",N364=1,"PhD",TRUE,"Otherwise")</f>
        <v>Graduate</v>
      </c>
    </row>
    <row r="365" spans="1:17">
      <c r="A365">
        <v>1909</v>
      </c>
      <c r="B365">
        <v>174293</v>
      </c>
      <c r="C365">
        <v>0</v>
      </c>
      <c r="D365">
        <v>0</v>
      </c>
      <c r="E365">
        <v>27</v>
      </c>
      <c r="F365">
        <v>0</v>
      </c>
      <c r="G365">
        <v>0</v>
      </c>
      <c r="H365">
        <v>1</v>
      </c>
      <c r="I365">
        <v>0</v>
      </c>
      <c r="J365">
        <v>0</v>
      </c>
      <c r="K365">
        <v>0</v>
      </c>
      <c r="L365">
        <v>1</v>
      </c>
      <c r="M365">
        <v>0</v>
      </c>
      <c r="N365">
        <v>0</v>
      </c>
      <c r="O365" t="s">
        <v>29</v>
      </c>
      <c r="P365" s="5" t="str" cm="1">
        <f t="array" ref="P365">_xlfn.IFS(F365=1,"Divorced",G365=1,"Married",H365=1,"Single",I365=1,"Together",J365=1,"Widow")</f>
        <v>Single</v>
      </c>
      <c r="Q365" s="5" t="str" cm="1">
        <f t="array" ref="Q365">_xlfn.IFS(K365=1,"Basic",L365=1,"Graduate",M365=1,"Master",N365=1,"PhD",TRUE,"Otherwise")</f>
        <v>Graduate</v>
      </c>
    </row>
    <row r="366" spans="1:17">
      <c r="A366">
        <v>2830</v>
      </c>
      <c r="B366">
        <v>174290</v>
      </c>
      <c r="C366">
        <v>0</v>
      </c>
      <c r="D366">
        <v>1</v>
      </c>
      <c r="E366">
        <v>49</v>
      </c>
      <c r="F366">
        <v>1</v>
      </c>
      <c r="G366">
        <v>0</v>
      </c>
      <c r="H366">
        <v>0</v>
      </c>
      <c r="I366">
        <v>0</v>
      </c>
      <c r="J366">
        <v>0</v>
      </c>
      <c r="K366">
        <v>0</v>
      </c>
      <c r="L366">
        <v>0</v>
      </c>
      <c r="M366">
        <v>1</v>
      </c>
      <c r="N366">
        <v>0</v>
      </c>
      <c r="O366" t="s">
        <v>34</v>
      </c>
      <c r="P366" s="5" t="str" cm="1">
        <f t="array" ref="P366">_xlfn.IFS(F366=1,"Divorced",G366=1,"Married",H366=1,"Single",I366=1,"Together",J366=1,"Widow")</f>
        <v>Divorced</v>
      </c>
      <c r="Q366" s="5" t="str" cm="1">
        <f t="array" ref="Q366">_xlfn.IFS(K366=1,"Basic",L366=1,"Graduate",M366=1,"Master",N366=1,"PhD",TRUE,"Otherwise")</f>
        <v>Master</v>
      </c>
    </row>
    <row r="367" spans="1:17">
      <c r="A367">
        <v>2567</v>
      </c>
      <c r="B367">
        <v>174268</v>
      </c>
      <c r="C367">
        <v>0</v>
      </c>
      <c r="D367">
        <v>0</v>
      </c>
      <c r="E367">
        <v>65</v>
      </c>
      <c r="F367">
        <v>0</v>
      </c>
      <c r="G367">
        <v>1</v>
      </c>
      <c r="H367">
        <v>0</v>
      </c>
      <c r="I367">
        <v>0</v>
      </c>
      <c r="J367">
        <v>0</v>
      </c>
      <c r="K367">
        <v>0</v>
      </c>
      <c r="L367">
        <v>1</v>
      </c>
      <c r="M367">
        <v>0</v>
      </c>
      <c r="N367">
        <v>0</v>
      </c>
      <c r="O367" t="s">
        <v>17</v>
      </c>
      <c r="P367" s="5" t="str" cm="1">
        <f t="array" ref="P367">_xlfn.IFS(F367=1,"Divorced",G367=1,"Married",H367=1,"Single",I367=1,"Together",J367=1,"Widow")</f>
        <v>Married</v>
      </c>
      <c r="Q367" s="5" t="str" cm="1">
        <f t="array" ref="Q367">_xlfn.IFS(K367=1,"Basic",L367=1,"Graduate",M367=1,"Master",N367=1,"PhD",TRUE,"Otherwise")</f>
        <v>Graduate</v>
      </c>
    </row>
    <row r="368" spans="1:17">
      <c r="A368">
        <v>1758</v>
      </c>
      <c r="B368">
        <v>174250</v>
      </c>
      <c r="C368">
        <v>0</v>
      </c>
      <c r="D368">
        <v>0</v>
      </c>
      <c r="E368">
        <v>62</v>
      </c>
      <c r="F368">
        <v>0</v>
      </c>
      <c r="G368">
        <v>0</v>
      </c>
      <c r="H368">
        <v>0</v>
      </c>
      <c r="I368">
        <v>1</v>
      </c>
      <c r="J368">
        <v>0</v>
      </c>
      <c r="K368">
        <v>0</v>
      </c>
      <c r="L368">
        <v>0</v>
      </c>
      <c r="M368">
        <v>0</v>
      </c>
      <c r="N368">
        <v>1</v>
      </c>
      <c r="O368" t="s">
        <v>28</v>
      </c>
      <c r="P368" s="5" t="str" cm="1">
        <f t="array" ref="P368">_xlfn.IFS(F368=1,"Divorced",G368=1,"Married",H368=1,"Single",I368=1,"Together",J368=1,"Widow")</f>
        <v>Together</v>
      </c>
      <c r="Q368" s="5" t="str" cm="1">
        <f t="array" ref="Q368">_xlfn.IFS(K368=1,"Basic",L368=1,"Graduate",M368=1,"Master",N368=1,"PhD",TRUE,"Otherwise")</f>
        <v>PhD</v>
      </c>
    </row>
    <row r="369" spans="1:17">
      <c r="A369">
        <v>2153</v>
      </c>
      <c r="B369">
        <v>174214</v>
      </c>
      <c r="C369">
        <v>0</v>
      </c>
      <c r="D369">
        <v>0</v>
      </c>
      <c r="E369">
        <v>30</v>
      </c>
      <c r="F369">
        <v>0</v>
      </c>
      <c r="G369">
        <v>1</v>
      </c>
      <c r="H369">
        <v>0</v>
      </c>
      <c r="I369">
        <v>0</v>
      </c>
      <c r="J369">
        <v>0</v>
      </c>
      <c r="K369">
        <v>0</v>
      </c>
      <c r="L369">
        <v>0</v>
      </c>
      <c r="M369">
        <v>0</v>
      </c>
      <c r="N369">
        <v>1</v>
      </c>
      <c r="O369" t="s">
        <v>17</v>
      </c>
      <c r="P369" s="5" t="str" cm="1">
        <f t="array" ref="P369">_xlfn.IFS(F369=1,"Divorced",G369=1,"Married",H369=1,"Single",I369=1,"Together",J369=1,"Widow")</f>
        <v>Married</v>
      </c>
      <c r="Q369" s="5" t="str" cm="1">
        <f t="array" ref="Q369">_xlfn.IFS(K369=1,"Basic",L369=1,"Graduate",M369=1,"Master",N369=1,"PhD",TRUE,"Otherwise")</f>
        <v>PhD</v>
      </c>
    </row>
    <row r="370" spans="1:17">
      <c r="A370">
        <v>2238</v>
      </c>
      <c r="B370">
        <v>174190</v>
      </c>
      <c r="C370">
        <v>0</v>
      </c>
      <c r="D370">
        <v>1</v>
      </c>
      <c r="E370">
        <v>45</v>
      </c>
      <c r="F370">
        <v>0</v>
      </c>
      <c r="G370">
        <v>1</v>
      </c>
      <c r="H370">
        <v>0</v>
      </c>
      <c r="I370">
        <v>0</v>
      </c>
      <c r="J370">
        <v>0</v>
      </c>
      <c r="K370">
        <v>0</v>
      </c>
      <c r="L370">
        <v>1</v>
      </c>
      <c r="M370">
        <v>0</v>
      </c>
      <c r="N370">
        <v>0</v>
      </c>
      <c r="O370" t="s">
        <v>28</v>
      </c>
      <c r="P370" s="5" t="str" cm="1">
        <f t="array" ref="P370">_xlfn.IFS(F370=1,"Divorced",G370=1,"Married",H370=1,"Single",I370=1,"Together",J370=1,"Widow")</f>
        <v>Married</v>
      </c>
      <c r="Q370" s="5" t="str" cm="1">
        <f t="array" ref="Q370">_xlfn.IFS(K370=1,"Basic",L370=1,"Graduate",M370=1,"Master",N370=1,"PhD",TRUE,"Otherwise")</f>
        <v>Graduate</v>
      </c>
    </row>
    <row r="371" spans="1:17">
      <c r="A371">
        <v>1153</v>
      </c>
      <c r="B371">
        <v>174165</v>
      </c>
      <c r="C371">
        <v>0</v>
      </c>
      <c r="D371">
        <v>0</v>
      </c>
      <c r="E371">
        <v>45</v>
      </c>
      <c r="F371">
        <v>1</v>
      </c>
      <c r="G371">
        <v>0</v>
      </c>
      <c r="H371">
        <v>0</v>
      </c>
      <c r="I371">
        <v>0</v>
      </c>
      <c r="J371">
        <v>0</v>
      </c>
      <c r="K371">
        <v>0</v>
      </c>
      <c r="L371">
        <v>0</v>
      </c>
      <c r="M371">
        <v>0</v>
      </c>
      <c r="N371">
        <v>1</v>
      </c>
      <c r="O371" t="s">
        <v>29</v>
      </c>
      <c r="P371" s="5" t="str" cm="1">
        <f t="array" ref="P371">_xlfn.IFS(F371=1,"Divorced",G371=1,"Married",H371=1,"Single",I371=1,"Together",J371=1,"Widow")</f>
        <v>Divorced</v>
      </c>
      <c r="Q371" s="5" t="str" cm="1">
        <f t="array" ref="Q371">_xlfn.IFS(K371=1,"Basic",L371=1,"Graduate",M371=1,"Master",N371=1,"PhD",TRUE,"Otherwise")</f>
        <v>PhD</v>
      </c>
    </row>
    <row r="372" spans="1:17">
      <c r="A372">
        <v>1908</v>
      </c>
      <c r="B372">
        <v>174116</v>
      </c>
      <c r="C372">
        <v>0</v>
      </c>
      <c r="D372">
        <v>0</v>
      </c>
      <c r="E372">
        <v>38</v>
      </c>
      <c r="F372">
        <v>0</v>
      </c>
      <c r="G372">
        <v>0</v>
      </c>
      <c r="H372">
        <v>1</v>
      </c>
      <c r="I372">
        <v>0</v>
      </c>
      <c r="J372">
        <v>0</v>
      </c>
      <c r="K372">
        <v>0</v>
      </c>
      <c r="L372">
        <v>0</v>
      </c>
      <c r="M372">
        <v>0</v>
      </c>
      <c r="N372">
        <v>0</v>
      </c>
      <c r="O372" t="s">
        <v>28</v>
      </c>
      <c r="P372" s="5" t="str" cm="1">
        <f t="array" ref="P372">_xlfn.IFS(F372=1,"Divorced",G372=1,"Married",H372=1,"Single",I372=1,"Together",J372=1,"Widow")</f>
        <v>Single</v>
      </c>
      <c r="Q372" s="5" t="str" cm="1">
        <f t="array" ref="Q372">_xlfn.IFS(K372=1,"Basic",L372=1,"Graduate",M372=1,"Master",N372=1,"PhD",TRUE,"Otherwise")</f>
        <v>Otherwise</v>
      </c>
    </row>
    <row r="373" spans="1:17">
      <c r="A373">
        <v>1177</v>
      </c>
      <c r="B373">
        <v>174068</v>
      </c>
      <c r="C373">
        <v>0</v>
      </c>
      <c r="D373">
        <v>0</v>
      </c>
      <c r="E373">
        <v>44</v>
      </c>
      <c r="F373">
        <v>0</v>
      </c>
      <c r="G373">
        <v>1</v>
      </c>
      <c r="H373">
        <v>0</v>
      </c>
      <c r="I373">
        <v>0</v>
      </c>
      <c r="J373">
        <v>0</v>
      </c>
      <c r="K373">
        <v>0</v>
      </c>
      <c r="L373">
        <v>1</v>
      </c>
      <c r="M373">
        <v>0</v>
      </c>
      <c r="N373">
        <v>0</v>
      </c>
      <c r="O373" t="s">
        <v>29</v>
      </c>
      <c r="P373" s="5" t="str" cm="1">
        <f t="array" ref="P373">_xlfn.IFS(F373=1,"Divorced",G373=1,"Married",H373=1,"Single",I373=1,"Together",J373=1,"Widow")</f>
        <v>Married</v>
      </c>
      <c r="Q373" s="5" t="str" cm="1">
        <f t="array" ref="Q373">_xlfn.IFS(K373=1,"Basic",L373=1,"Graduate",M373=1,"Master",N373=1,"PhD",TRUE,"Otherwise")</f>
        <v>Graduate</v>
      </c>
    </row>
    <row r="374" spans="1:17">
      <c r="A374">
        <v>2504</v>
      </c>
      <c r="B374">
        <v>174004</v>
      </c>
      <c r="C374">
        <v>0</v>
      </c>
      <c r="D374">
        <v>0</v>
      </c>
      <c r="E374">
        <v>33</v>
      </c>
      <c r="F374">
        <v>0</v>
      </c>
      <c r="G374">
        <v>0</v>
      </c>
      <c r="H374">
        <v>1</v>
      </c>
      <c r="I374">
        <v>0</v>
      </c>
      <c r="J374">
        <v>0</v>
      </c>
      <c r="K374">
        <v>0</v>
      </c>
      <c r="L374">
        <v>0</v>
      </c>
      <c r="M374">
        <v>0</v>
      </c>
      <c r="N374">
        <v>1</v>
      </c>
      <c r="O374" t="s">
        <v>32</v>
      </c>
      <c r="P374" s="5" t="str" cm="1">
        <f t="array" ref="P374">_xlfn.IFS(F374=1,"Divorced",G374=1,"Married",H374=1,"Single",I374=1,"Together",J374=1,"Widow")</f>
        <v>Single</v>
      </c>
      <c r="Q374" s="5" t="str" cm="1">
        <f t="array" ref="Q374">_xlfn.IFS(K374=1,"Basic",L374=1,"Graduate",M374=1,"Master",N374=1,"PhD",TRUE,"Otherwise")</f>
        <v>PhD</v>
      </c>
    </row>
    <row r="375" spans="1:17">
      <c r="A375">
        <v>1779</v>
      </c>
      <c r="B375">
        <v>173926</v>
      </c>
      <c r="C375">
        <v>0</v>
      </c>
      <c r="D375">
        <v>0</v>
      </c>
      <c r="E375">
        <v>47</v>
      </c>
      <c r="F375">
        <v>0</v>
      </c>
      <c r="G375">
        <v>0</v>
      </c>
      <c r="H375">
        <v>0</v>
      </c>
      <c r="I375">
        <v>1</v>
      </c>
      <c r="J375">
        <v>0</v>
      </c>
      <c r="K375">
        <v>0</v>
      </c>
      <c r="L375">
        <v>1</v>
      </c>
      <c r="M375">
        <v>0</v>
      </c>
      <c r="N375">
        <v>0</v>
      </c>
      <c r="O375" t="s">
        <v>19</v>
      </c>
      <c r="P375" s="5" t="str" cm="1">
        <f t="array" ref="P375">_xlfn.IFS(F375=1,"Divorced",G375=1,"Married",H375=1,"Single",I375=1,"Together",J375=1,"Widow")</f>
        <v>Together</v>
      </c>
      <c r="Q375" s="5" t="str" cm="1">
        <f t="array" ref="Q375">_xlfn.IFS(K375=1,"Basic",L375=1,"Graduate",M375=1,"Master",N375=1,"PhD",TRUE,"Otherwise")</f>
        <v>Graduate</v>
      </c>
    </row>
    <row r="376" spans="1:17">
      <c r="A376">
        <v>2428</v>
      </c>
      <c r="B376">
        <v>173892</v>
      </c>
      <c r="C376">
        <v>0</v>
      </c>
      <c r="D376">
        <v>0</v>
      </c>
      <c r="E376">
        <v>67</v>
      </c>
      <c r="F376">
        <v>0</v>
      </c>
      <c r="G376">
        <v>0</v>
      </c>
      <c r="H376">
        <v>1</v>
      </c>
      <c r="I376">
        <v>0</v>
      </c>
      <c r="J376">
        <v>0</v>
      </c>
      <c r="K376">
        <v>0</v>
      </c>
      <c r="L376">
        <v>1</v>
      </c>
      <c r="M376">
        <v>0</v>
      </c>
      <c r="N376">
        <v>0</v>
      </c>
      <c r="O376" t="s">
        <v>34</v>
      </c>
      <c r="P376" s="5" t="str" cm="1">
        <f t="array" ref="P376">_xlfn.IFS(F376=1,"Divorced",G376=1,"Married",H376=1,"Single",I376=1,"Together",J376=1,"Widow")</f>
        <v>Single</v>
      </c>
      <c r="Q376" s="5" t="str" cm="1">
        <f t="array" ref="Q376">_xlfn.IFS(K376=1,"Basic",L376=1,"Graduate",M376=1,"Master",N376=1,"PhD",TRUE,"Otherwise")</f>
        <v>Graduate</v>
      </c>
    </row>
    <row r="377" spans="1:17">
      <c r="A377">
        <v>3171</v>
      </c>
      <c r="B377">
        <v>173807</v>
      </c>
      <c r="C377">
        <v>0</v>
      </c>
      <c r="D377">
        <v>1</v>
      </c>
      <c r="E377">
        <v>42</v>
      </c>
      <c r="F377">
        <v>0</v>
      </c>
      <c r="G377">
        <v>1</v>
      </c>
      <c r="H377">
        <v>0</v>
      </c>
      <c r="I377">
        <v>0</v>
      </c>
      <c r="J377">
        <v>0</v>
      </c>
      <c r="K377">
        <v>0</v>
      </c>
      <c r="L377">
        <v>1</v>
      </c>
      <c r="M377">
        <v>0</v>
      </c>
      <c r="N377">
        <v>0</v>
      </c>
      <c r="O377" t="s">
        <v>19</v>
      </c>
      <c r="P377" s="5" t="str" cm="1">
        <f t="array" ref="P377">_xlfn.IFS(F377=1,"Divorced",G377=1,"Married",H377=1,"Single",I377=1,"Together",J377=1,"Widow")</f>
        <v>Married</v>
      </c>
      <c r="Q377" s="5" t="str" cm="1">
        <f t="array" ref="Q377">_xlfn.IFS(K377=1,"Basic",L377=1,"Graduate",M377=1,"Master",N377=1,"PhD",TRUE,"Otherwise")</f>
        <v>Graduate</v>
      </c>
    </row>
    <row r="378" spans="1:17">
      <c r="A378">
        <v>3162</v>
      </c>
      <c r="B378">
        <v>173803</v>
      </c>
      <c r="C378">
        <v>0</v>
      </c>
      <c r="D378">
        <v>1</v>
      </c>
      <c r="E378">
        <v>63</v>
      </c>
      <c r="F378">
        <v>0</v>
      </c>
      <c r="G378">
        <v>1</v>
      </c>
      <c r="H378">
        <v>0</v>
      </c>
      <c r="I378">
        <v>0</v>
      </c>
      <c r="J378">
        <v>0</v>
      </c>
      <c r="K378">
        <v>0</v>
      </c>
      <c r="L378">
        <v>1</v>
      </c>
      <c r="M378">
        <v>0</v>
      </c>
      <c r="N378">
        <v>0</v>
      </c>
      <c r="O378" t="s">
        <v>28</v>
      </c>
      <c r="P378" s="5" t="str" cm="1">
        <f t="array" ref="P378">_xlfn.IFS(F378=1,"Divorced",G378=1,"Married",H378=1,"Single",I378=1,"Together",J378=1,"Widow")</f>
        <v>Married</v>
      </c>
      <c r="Q378" s="5" t="str" cm="1">
        <f t="array" ref="Q378">_xlfn.IFS(K378=1,"Basic",L378=1,"Graduate",M378=1,"Master",N378=1,"PhD",TRUE,"Otherwise")</f>
        <v>Graduate</v>
      </c>
    </row>
    <row r="379" spans="1:17">
      <c r="A379">
        <v>2674</v>
      </c>
      <c r="B379">
        <v>173705</v>
      </c>
      <c r="C379">
        <v>0</v>
      </c>
      <c r="D379">
        <v>2</v>
      </c>
      <c r="E379">
        <v>69</v>
      </c>
      <c r="F379">
        <v>0</v>
      </c>
      <c r="G379">
        <v>0</v>
      </c>
      <c r="H379">
        <v>0</v>
      </c>
      <c r="I379">
        <v>0</v>
      </c>
      <c r="J379">
        <v>1</v>
      </c>
      <c r="K379">
        <v>0</v>
      </c>
      <c r="L379">
        <v>0</v>
      </c>
      <c r="M379">
        <v>1</v>
      </c>
      <c r="N379">
        <v>0</v>
      </c>
      <c r="O379" t="s">
        <v>34</v>
      </c>
      <c r="P379" s="5" t="str" cm="1">
        <f t="array" ref="P379">_xlfn.IFS(F379=1,"Divorced",G379=1,"Married",H379=1,"Single",I379=1,"Together",J379=1,"Widow")</f>
        <v>Widow</v>
      </c>
      <c r="Q379" s="5" t="str" cm="1">
        <f t="array" ref="Q379">_xlfn.IFS(K379=1,"Basic",L379=1,"Graduate",M379=1,"Master",N379=1,"PhD",TRUE,"Otherwise")</f>
        <v>Master</v>
      </c>
    </row>
    <row r="380" spans="1:17">
      <c r="A380">
        <v>1622</v>
      </c>
      <c r="B380">
        <v>173691</v>
      </c>
      <c r="C380">
        <v>0</v>
      </c>
      <c r="D380">
        <v>1</v>
      </c>
      <c r="E380">
        <v>49</v>
      </c>
      <c r="F380">
        <v>0</v>
      </c>
      <c r="G380">
        <v>1</v>
      </c>
      <c r="H380">
        <v>0</v>
      </c>
      <c r="I380">
        <v>0</v>
      </c>
      <c r="J380">
        <v>0</v>
      </c>
      <c r="K380">
        <v>0</v>
      </c>
      <c r="L380">
        <v>1</v>
      </c>
      <c r="M380">
        <v>0</v>
      </c>
      <c r="N380">
        <v>0</v>
      </c>
      <c r="O380" t="s">
        <v>32</v>
      </c>
      <c r="P380" s="5" t="str" cm="1">
        <f t="array" ref="P380">_xlfn.IFS(F380=1,"Divorced",G380=1,"Married",H380=1,"Single",I380=1,"Together",J380=1,"Widow")</f>
        <v>Married</v>
      </c>
      <c r="Q380" s="5" t="str" cm="1">
        <f t="array" ref="Q380">_xlfn.IFS(K380=1,"Basic",L380=1,"Graduate",M380=1,"Master",N380=1,"PhD",TRUE,"Otherwise")</f>
        <v>Graduate</v>
      </c>
    </row>
    <row r="381" spans="1:17">
      <c r="A381">
        <v>1230</v>
      </c>
      <c r="B381">
        <v>173687</v>
      </c>
      <c r="C381">
        <v>0</v>
      </c>
      <c r="D381">
        <v>0</v>
      </c>
      <c r="E381">
        <v>30</v>
      </c>
      <c r="F381">
        <v>0</v>
      </c>
      <c r="G381">
        <v>1</v>
      </c>
      <c r="H381">
        <v>0</v>
      </c>
      <c r="I381">
        <v>0</v>
      </c>
      <c r="J381">
        <v>0</v>
      </c>
      <c r="K381">
        <v>0</v>
      </c>
      <c r="L381">
        <v>1</v>
      </c>
      <c r="M381">
        <v>0</v>
      </c>
      <c r="N381">
        <v>0</v>
      </c>
      <c r="O381" t="s">
        <v>28</v>
      </c>
      <c r="P381" s="5" t="str" cm="1">
        <f t="array" ref="P381">_xlfn.IFS(F381=1,"Divorced",G381=1,"Married",H381=1,"Single",I381=1,"Together",J381=1,"Widow")</f>
        <v>Married</v>
      </c>
      <c r="Q381" s="5" t="str" cm="1">
        <f t="array" ref="Q381">_xlfn.IFS(K381=1,"Basic",L381=1,"Graduate",M381=1,"Master",N381=1,"PhD",TRUE,"Otherwise")</f>
        <v>Graduate</v>
      </c>
    </row>
    <row r="382" spans="1:17">
      <c r="A382">
        <v>2488</v>
      </c>
      <c r="B382">
        <v>173538</v>
      </c>
      <c r="C382">
        <v>0</v>
      </c>
      <c r="D382">
        <v>1</v>
      </c>
      <c r="E382">
        <v>55</v>
      </c>
      <c r="F382">
        <v>0</v>
      </c>
      <c r="G382">
        <v>1</v>
      </c>
      <c r="H382">
        <v>0</v>
      </c>
      <c r="I382">
        <v>0</v>
      </c>
      <c r="J382">
        <v>0</v>
      </c>
      <c r="K382">
        <v>0</v>
      </c>
      <c r="L382">
        <v>1</v>
      </c>
      <c r="M382">
        <v>0</v>
      </c>
      <c r="N382">
        <v>0</v>
      </c>
      <c r="O382" t="s">
        <v>34</v>
      </c>
      <c r="P382" s="5" t="str" cm="1">
        <f t="array" ref="P382">_xlfn.IFS(F382=1,"Divorced",G382=1,"Married",H382=1,"Single",I382=1,"Together",J382=1,"Widow")</f>
        <v>Married</v>
      </c>
      <c r="Q382" s="5" t="str" cm="1">
        <f t="array" ref="Q382">_xlfn.IFS(K382=1,"Basic",L382=1,"Graduate",M382=1,"Master",N382=1,"PhD",TRUE,"Otherwise")</f>
        <v>Graduate</v>
      </c>
    </row>
    <row r="383" spans="1:17">
      <c r="A383">
        <v>1227</v>
      </c>
      <c r="B383">
        <v>173455</v>
      </c>
      <c r="C383">
        <v>0</v>
      </c>
      <c r="D383">
        <v>0</v>
      </c>
      <c r="E383">
        <v>52</v>
      </c>
      <c r="F383">
        <v>0</v>
      </c>
      <c r="G383">
        <v>0</v>
      </c>
      <c r="H383">
        <v>0</v>
      </c>
      <c r="I383">
        <v>0</v>
      </c>
      <c r="J383">
        <v>1</v>
      </c>
      <c r="K383">
        <v>0</v>
      </c>
      <c r="L383">
        <v>1</v>
      </c>
      <c r="M383">
        <v>0</v>
      </c>
      <c r="N383">
        <v>0</v>
      </c>
      <c r="O383" t="s">
        <v>19</v>
      </c>
      <c r="P383" s="5" t="str" cm="1">
        <f t="array" ref="P383">_xlfn.IFS(F383=1,"Divorced",G383=1,"Married",H383=1,"Single",I383=1,"Together",J383=1,"Widow")</f>
        <v>Widow</v>
      </c>
      <c r="Q383" s="5" t="str" cm="1">
        <f t="array" ref="Q383">_xlfn.IFS(K383=1,"Basic",L383=1,"Graduate",M383=1,"Master",N383=1,"PhD",TRUE,"Otherwise")</f>
        <v>Graduate</v>
      </c>
    </row>
    <row r="384" spans="1:17">
      <c r="A384">
        <v>1505</v>
      </c>
      <c r="B384">
        <v>173454</v>
      </c>
      <c r="C384">
        <v>0</v>
      </c>
      <c r="D384">
        <v>0</v>
      </c>
      <c r="E384">
        <v>33</v>
      </c>
      <c r="F384">
        <v>0</v>
      </c>
      <c r="G384">
        <v>0</v>
      </c>
      <c r="H384">
        <v>1</v>
      </c>
      <c r="I384">
        <v>0</v>
      </c>
      <c r="J384">
        <v>0</v>
      </c>
      <c r="K384">
        <v>0</v>
      </c>
      <c r="L384">
        <v>0</v>
      </c>
      <c r="M384">
        <v>1</v>
      </c>
      <c r="N384">
        <v>0</v>
      </c>
      <c r="O384" t="s">
        <v>17</v>
      </c>
      <c r="P384" s="5" t="str" cm="1">
        <f t="array" ref="P384">_xlfn.IFS(F384=1,"Divorced",G384=1,"Married",H384=1,"Single",I384=1,"Together",J384=1,"Widow")</f>
        <v>Single</v>
      </c>
      <c r="Q384" s="5" t="str" cm="1">
        <f t="array" ref="Q384">_xlfn.IFS(K384=1,"Basic",L384=1,"Graduate",M384=1,"Master",N384=1,"PhD",TRUE,"Otherwise")</f>
        <v>Master</v>
      </c>
    </row>
    <row r="385" spans="1:17">
      <c r="A385">
        <v>2243</v>
      </c>
      <c r="B385">
        <v>173450</v>
      </c>
      <c r="C385">
        <v>0</v>
      </c>
      <c r="D385">
        <v>0</v>
      </c>
      <c r="E385">
        <v>38</v>
      </c>
      <c r="F385">
        <v>0</v>
      </c>
      <c r="G385">
        <v>0</v>
      </c>
      <c r="H385">
        <v>0</v>
      </c>
      <c r="I385">
        <v>1</v>
      </c>
      <c r="J385">
        <v>0</v>
      </c>
      <c r="K385">
        <v>0</v>
      </c>
      <c r="L385">
        <v>0</v>
      </c>
      <c r="M385">
        <v>1</v>
      </c>
      <c r="N385">
        <v>0</v>
      </c>
      <c r="O385" t="s">
        <v>17</v>
      </c>
      <c r="P385" s="5" t="str" cm="1">
        <f t="array" ref="P385">_xlfn.IFS(F385=1,"Divorced",G385=1,"Married",H385=1,"Single",I385=1,"Together",J385=1,"Widow")</f>
        <v>Together</v>
      </c>
      <c r="Q385" s="5" t="str" cm="1">
        <f t="array" ref="Q385">_xlfn.IFS(K385=1,"Basic",L385=1,"Graduate",M385=1,"Master",N385=1,"PhD",TRUE,"Otherwise")</f>
        <v>Master</v>
      </c>
    </row>
    <row r="386" spans="1:17">
      <c r="A386">
        <v>1123</v>
      </c>
      <c r="B386">
        <v>173448</v>
      </c>
      <c r="C386">
        <v>0</v>
      </c>
      <c r="D386">
        <v>0</v>
      </c>
      <c r="E386">
        <v>51</v>
      </c>
      <c r="F386">
        <v>0</v>
      </c>
      <c r="G386">
        <v>1</v>
      </c>
      <c r="H386">
        <v>0</v>
      </c>
      <c r="I386">
        <v>0</v>
      </c>
      <c r="J386">
        <v>0</v>
      </c>
      <c r="K386">
        <v>0</v>
      </c>
      <c r="L386">
        <v>1</v>
      </c>
      <c r="M386">
        <v>0</v>
      </c>
      <c r="N386">
        <v>0</v>
      </c>
      <c r="O386" t="s">
        <v>29</v>
      </c>
      <c r="P386" s="5" t="str" cm="1">
        <f t="array" ref="P386">_xlfn.IFS(F386=1,"Divorced",G386=1,"Married",H386=1,"Single",I386=1,"Together",J386=1,"Widow")</f>
        <v>Married</v>
      </c>
      <c r="Q386" s="5" t="str" cm="1">
        <f t="array" ref="Q386">_xlfn.IFS(K386=1,"Basic",L386=1,"Graduate",M386=1,"Master",N386=1,"PhD",TRUE,"Otherwise")</f>
        <v>Graduate</v>
      </c>
    </row>
    <row r="387" spans="1:17">
      <c r="A387">
        <v>2877</v>
      </c>
      <c r="B387">
        <v>173395</v>
      </c>
      <c r="C387">
        <v>0</v>
      </c>
      <c r="D387">
        <v>0</v>
      </c>
      <c r="E387">
        <v>33</v>
      </c>
      <c r="F387">
        <v>0</v>
      </c>
      <c r="G387">
        <v>1</v>
      </c>
      <c r="H387">
        <v>0</v>
      </c>
      <c r="I387">
        <v>0</v>
      </c>
      <c r="J387">
        <v>0</v>
      </c>
      <c r="K387">
        <v>0</v>
      </c>
      <c r="L387">
        <v>0</v>
      </c>
      <c r="M387">
        <v>1</v>
      </c>
      <c r="N387">
        <v>0</v>
      </c>
      <c r="O387" t="s">
        <v>19</v>
      </c>
      <c r="P387" s="5" t="str" cm="1">
        <f t="array" ref="P387">_xlfn.IFS(F387=1,"Divorced",G387=1,"Married",H387=1,"Single",I387=1,"Together",J387=1,"Widow")</f>
        <v>Married</v>
      </c>
      <c r="Q387" s="5" t="str" cm="1">
        <f t="array" ref="Q387">_xlfn.IFS(K387=1,"Basic",L387=1,"Graduate",M387=1,"Master",N387=1,"PhD",TRUE,"Otherwise")</f>
        <v>Master</v>
      </c>
    </row>
    <row r="388" spans="1:17">
      <c r="A388">
        <v>2915</v>
      </c>
      <c r="B388">
        <v>173356</v>
      </c>
      <c r="C388">
        <v>0</v>
      </c>
      <c r="D388">
        <v>0</v>
      </c>
      <c r="E388">
        <v>36</v>
      </c>
      <c r="F388">
        <v>0</v>
      </c>
      <c r="G388">
        <v>1</v>
      </c>
      <c r="H388">
        <v>0</v>
      </c>
      <c r="I388">
        <v>0</v>
      </c>
      <c r="J388">
        <v>0</v>
      </c>
      <c r="K388">
        <v>0</v>
      </c>
      <c r="L388">
        <v>0</v>
      </c>
      <c r="M388">
        <v>0</v>
      </c>
      <c r="N388">
        <v>1</v>
      </c>
      <c r="O388" t="s">
        <v>17</v>
      </c>
      <c r="P388" s="5" t="str" cm="1">
        <f t="array" ref="P388">_xlfn.IFS(F388=1,"Divorced",G388=1,"Married",H388=1,"Single",I388=1,"Together",J388=1,"Widow")</f>
        <v>Married</v>
      </c>
      <c r="Q388" s="5" t="str" cm="1">
        <f t="array" ref="Q388">_xlfn.IFS(K388=1,"Basic",L388=1,"Graduate",M388=1,"Master",N388=1,"PhD",TRUE,"Otherwise")</f>
        <v>PhD</v>
      </c>
    </row>
    <row r="389" spans="1:17">
      <c r="A389">
        <v>1793</v>
      </c>
      <c r="B389">
        <v>173170</v>
      </c>
      <c r="C389">
        <v>0</v>
      </c>
      <c r="D389">
        <v>0</v>
      </c>
      <c r="E389">
        <v>45</v>
      </c>
      <c r="F389">
        <v>0</v>
      </c>
      <c r="G389">
        <v>0</v>
      </c>
      <c r="H389">
        <v>1</v>
      </c>
      <c r="I389">
        <v>0</v>
      </c>
      <c r="J389">
        <v>0</v>
      </c>
      <c r="K389">
        <v>0</v>
      </c>
      <c r="L389">
        <v>1</v>
      </c>
      <c r="M389">
        <v>0</v>
      </c>
      <c r="N389">
        <v>0</v>
      </c>
      <c r="O389" t="s">
        <v>17</v>
      </c>
      <c r="P389" s="5" t="str" cm="1">
        <f t="array" ref="P389">_xlfn.IFS(F389=1,"Divorced",G389=1,"Married",H389=1,"Single",I389=1,"Together",J389=1,"Widow")</f>
        <v>Single</v>
      </c>
      <c r="Q389" s="5" t="str" cm="1">
        <f t="array" ref="Q389">_xlfn.IFS(K389=1,"Basic",L389=1,"Graduate",M389=1,"Master",N389=1,"PhD",TRUE,"Otherwise")</f>
        <v>Graduate</v>
      </c>
    </row>
    <row r="390" spans="1:17">
      <c r="A390">
        <v>1897</v>
      </c>
      <c r="B390">
        <v>173113</v>
      </c>
      <c r="C390">
        <v>0</v>
      </c>
      <c r="D390">
        <v>0</v>
      </c>
      <c r="E390">
        <v>60</v>
      </c>
      <c r="F390">
        <v>0</v>
      </c>
      <c r="G390">
        <v>0</v>
      </c>
      <c r="H390">
        <v>0</v>
      </c>
      <c r="I390">
        <v>1</v>
      </c>
      <c r="J390">
        <v>0</v>
      </c>
      <c r="K390">
        <v>0</v>
      </c>
      <c r="L390">
        <v>0</v>
      </c>
      <c r="M390">
        <v>1</v>
      </c>
      <c r="N390">
        <v>0</v>
      </c>
      <c r="O390" t="s">
        <v>29</v>
      </c>
      <c r="P390" s="5" t="str" cm="1">
        <f t="array" ref="P390">_xlfn.IFS(F390=1,"Divorced",G390=1,"Married",H390=1,"Single",I390=1,"Together",J390=1,"Widow")</f>
        <v>Together</v>
      </c>
      <c r="Q390" s="5" t="str" cm="1">
        <f t="array" ref="Q390">_xlfn.IFS(K390=1,"Basic",L390=1,"Graduate",M390=1,"Master",N390=1,"PhD",TRUE,"Otherwise")</f>
        <v>Master</v>
      </c>
    </row>
    <row r="391" spans="1:17">
      <c r="A391">
        <v>1640</v>
      </c>
      <c r="B391">
        <v>173059</v>
      </c>
      <c r="C391">
        <v>0</v>
      </c>
      <c r="D391">
        <v>1</v>
      </c>
      <c r="E391">
        <v>73</v>
      </c>
      <c r="F391">
        <v>0</v>
      </c>
      <c r="G391">
        <v>0</v>
      </c>
      <c r="H391">
        <v>0</v>
      </c>
      <c r="I391">
        <v>1</v>
      </c>
      <c r="J391">
        <v>0</v>
      </c>
      <c r="K391">
        <v>0</v>
      </c>
      <c r="L391">
        <v>0</v>
      </c>
      <c r="M391">
        <v>0</v>
      </c>
      <c r="N391">
        <v>1</v>
      </c>
      <c r="O391" t="s">
        <v>32</v>
      </c>
      <c r="P391" s="5" t="str" cm="1">
        <f t="array" ref="P391">_xlfn.IFS(F391=1,"Divorced",G391=1,"Married",H391=1,"Single",I391=1,"Together",J391=1,"Widow")</f>
        <v>Together</v>
      </c>
      <c r="Q391" s="5" t="str" cm="1">
        <f t="array" ref="Q391">_xlfn.IFS(K391=1,"Basic",L391=1,"Graduate",M391=1,"Master",N391=1,"PhD",TRUE,"Otherwise")</f>
        <v>PhD</v>
      </c>
    </row>
    <row r="392" spans="1:17">
      <c r="A392">
        <v>2606</v>
      </c>
      <c r="B392">
        <v>173059</v>
      </c>
      <c r="C392">
        <v>0</v>
      </c>
      <c r="D392">
        <v>1</v>
      </c>
      <c r="E392">
        <v>73</v>
      </c>
      <c r="F392">
        <v>0</v>
      </c>
      <c r="G392">
        <v>0</v>
      </c>
      <c r="H392">
        <v>0</v>
      </c>
      <c r="I392">
        <v>1</v>
      </c>
      <c r="J392">
        <v>0</v>
      </c>
      <c r="K392">
        <v>0</v>
      </c>
      <c r="L392">
        <v>0</v>
      </c>
      <c r="M392">
        <v>0</v>
      </c>
      <c r="N392">
        <v>1</v>
      </c>
      <c r="O392" t="s">
        <v>32</v>
      </c>
      <c r="P392" s="5" t="str" cm="1">
        <f t="array" ref="P392">_xlfn.IFS(F392=1,"Divorced",G392=1,"Married",H392=1,"Single",I392=1,"Together",J392=1,"Widow")</f>
        <v>Together</v>
      </c>
      <c r="Q392" s="5" t="str" cm="1">
        <f t="array" ref="Q392">_xlfn.IFS(K392=1,"Basic",L392=1,"Graduate",M392=1,"Master",N392=1,"PhD",TRUE,"Otherwise")</f>
        <v>PhD</v>
      </c>
    </row>
    <row r="393" spans="1:17">
      <c r="A393">
        <v>2965</v>
      </c>
      <c r="B393">
        <v>172968</v>
      </c>
      <c r="C393">
        <v>0</v>
      </c>
      <c r="D393">
        <v>0</v>
      </c>
      <c r="E393">
        <v>57</v>
      </c>
      <c r="F393">
        <v>1</v>
      </c>
      <c r="G393">
        <v>0</v>
      </c>
      <c r="H393">
        <v>0</v>
      </c>
      <c r="I393">
        <v>0</v>
      </c>
      <c r="J393">
        <v>0</v>
      </c>
      <c r="K393">
        <v>0</v>
      </c>
      <c r="L393">
        <v>0</v>
      </c>
      <c r="M393">
        <v>0</v>
      </c>
      <c r="N393">
        <v>1</v>
      </c>
      <c r="O393" t="s">
        <v>29</v>
      </c>
      <c r="P393" s="5" t="str" cm="1">
        <f t="array" ref="P393">_xlfn.IFS(F393=1,"Divorced",G393=1,"Married",H393=1,"Single",I393=1,"Together",J393=1,"Widow")</f>
        <v>Divorced</v>
      </c>
      <c r="Q393" s="5" t="str" cm="1">
        <f t="array" ref="Q393">_xlfn.IFS(K393=1,"Basic",L393=1,"Graduate",M393=1,"Master",N393=1,"PhD",TRUE,"Otherwise")</f>
        <v>PhD</v>
      </c>
    </row>
    <row r="394" spans="1:17">
      <c r="A394">
        <v>3076</v>
      </c>
      <c r="B394">
        <v>172967</v>
      </c>
      <c r="C394">
        <v>0</v>
      </c>
      <c r="D394">
        <v>1</v>
      </c>
      <c r="E394">
        <v>50</v>
      </c>
      <c r="F394">
        <v>1</v>
      </c>
      <c r="G394">
        <v>0</v>
      </c>
      <c r="H394">
        <v>0</v>
      </c>
      <c r="I394">
        <v>0</v>
      </c>
      <c r="J394">
        <v>0</v>
      </c>
      <c r="K394">
        <v>0</v>
      </c>
      <c r="L394">
        <v>1</v>
      </c>
      <c r="M394">
        <v>0</v>
      </c>
      <c r="N394">
        <v>0</v>
      </c>
      <c r="O394" t="s">
        <v>34</v>
      </c>
      <c r="P394" s="5" t="str" cm="1">
        <f t="array" ref="P394">_xlfn.IFS(F394=1,"Divorced",G394=1,"Married",H394=1,"Single",I394=1,"Together",J394=1,"Widow")</f>
        <v>Divorced</v>
      </c>
      <c r="Q394" s="5" t="str" cm="1">
        <f t="array" ref="Q394">_xlfn.IFS(K394=1,"Basic",L394=1,"Graduate",M394=1,"Master",N394=1,"PhD",TRUE,"Otherwise")</f>
        <v>Graduate</v>
      </c>
    </row>
    <row r="395" spans="1:17">
      <c r="A395">
        <v>1255</v>
      </c>
      <c r="B395">
        <v>172940</v>
      </c>
      <c r="C395">
        <v>0</v>
      </c>
      <c r="D395">
        <v>0</v>
      </c>
      <c r="E395">
        <v>50</v>
      </c>
      <c r="F395">
        <v>0</v>
      </c>
      <c r="G395">
        <v>1</v>
      </c>
      <c r="H395">
        <v>0</v>
      </c>
      <c r="I395">
        <v>0</v>
      </c>
      <c r="J395">
        <v>0</v>
      </c>
      <c r="K395">
        <v>0</v>
      </c>
      <c r="L395">
        <v>1</v>
      </c>
      <c r="M395">
        <v>0</v>
      </c>
      <c r="N395">
        <v>0</v>
      </c>
      <c r="O395" t="s">
        <v>29</v>
      </c>
      <c r="P395" s="5" t="str" cm="1">
        <f t="array" ref="P395">_xlfn.IFS(F395=1,"Divorced",G395=1,"Married",H395=1,"Single",I395=1,"Together",J395=1,"Widow")</f>
        <v>Married</v>
      </c>
      <c r="Q395" s="5" t="str" cm="1">
        <f t="array" ref="Q395">_xlfn.IFS(K395=1,"Basic",L395=1,"Graduate",M395=1,"Master",N395=1,"PhD",TRUE,"Otherwise")</f>
        <v>Graduate</v>
      </c>
    </row>
    <row r="396" spans="1:17">
      <c r="A396">
        <v>1586</v>
      </c>
      <c r="B396">
        <v>172906</v>
      </c>
      <c r="C396">
        <v>0</v>
      </c>
      <c r="D396">
        <v>0</v>
      </c>
      <c r="E396">
        <v>65</v>
      </c>
      <c r="F396">
        <v>0</v>
      </c>
      <c r="G396">
        <v>0</v>
      </c>
      <c r="H396">
        <v>1</v>
      </c>
      <c r="I396">
        <v>0</v>
      </c>
      <c r="J396">
        <v>0</v>
      </c>
      <c r="K396">
        <v>0</v>
      </c>
      <c r="L396">
        <v>1</v>
      </c>
      <c r="M396">
        <v>0</v>
      </c>
      <c r="N396">
        <v>0</v>
      </c>
      <c r="O396" t="s">
        <v>32</v>
      </c>
      <c r="P396" s="5" t="str" cm="1">
        <f t="array" ref="P396">_xlfn.IFS(F396=1,"Divorced",G396=1,"Married",H396=1,"Single",I396=1,"Together",J396=1,"Widow")</f>
        <v>Single</v>
      </c>
      <c r="Q396" s="5" t="str" cm="1">
        <f t="array" ref="Q396">_xlfn.IFS(K396=1,"Basic",L396=1,"Graduate",M396=1,"Master",N396=1,"PhD",TRUE,"Otherwise")</f>
        <v>Graduate</v>
      </c>
    </row>
    <row r="397" spans="1:17">
      <c r="A397">
        <v>2852</v>
      </c>
      <c r="B397">
        <v>172905</v>
      </c>
      <c r="C397">
        <v>0</v>
      </c>
      <c r="D397">
        <v>0</v>
      </c>
      <c r="E397">
        <v>62</v>
      </c>
      <c r="F397">
        <v>0</v>
      </c>
      <c r="G397">
        <v>1</v>
      </c>
      <c r="H397">
        <v>0</v>
      </c>
      <c r="I397">
        <v>0</v>
      </c>
      <c r="J397">
        <v>0</v>
      </c>
      <c r="K397">
        <v>0</v>
      </c>
      <c r="L397">
        <v>1</v>
      </c>
      <c r="M397">
        <v>0</v>
      </c>
      <c r="N397">
        <v>0</v>
      </c>
      <c r="O397" t="s">
        <v>32</v>
      </c>
      <c r="P397" s="5" t="str" cm="1">
        <f t="array" ref="P397">_xlfn.IFS(F397=1,"Divorced",G397=1,"Married",H397=1,"Single",I397=1,"Together",J397=1,"Widow")</f>
        <v>Married</v>
      </c>
      <c r="Q397" s="5" t="str" cm="1">
        <f t="array" ref="Q397">_xlfn.IFS(K397=1,"Basic",L397=1,"Graduate",M397=1,"Master",N397=1,"PhD",TRUE,"Otherwise")</f>
        <v>Graduate</v>
      </c>
    </row>
    <row r="398" spans="1:17">
      <c r="A398">
        <v>2115</v>
      </c>
      <c r="B398">
        <v>172903</v>
      </c>
      <c r="C398">
        <v>0</v>
      </c>
      <c r="D398">
        <v>0</v>
      </c>
      <c r="E398">
        <v>35</v>
      </c>
      <c r="F398">
        <v>0</v>
      </c>
      <c r="G398">
        <v>0</v>
      </c>
      <c r="H398">
        <v>1</v>
      </c>
      <c r="I398">
        <v>0</v>
      </c>
      <c r="J398">
        <v>0</v>
      </c>
      <c r="K398">
        <v>0</v>
      </c>
      <c r="L398">
        <v>1</v>
      </c>
      <c r="M398">
        <v>0</v>
      </c>
      <c r="N398">
        <v>0</v>
      </c>
      <c r="O398" t="s">
        <v>19</v>
      </c>
      <c r="P398" s="5" t="str" cm="1">
        <f t="array" ref="P398">_xlfn.IFS(F398=1,"Divorced",G398=1,"Married",H398=1,"Single",I398=1,"Together",J398=1,"Widow")</f>
        <v>Single</v>
      </c>
      <c r="Q398" s="5" t="str" cm="1">
        <f t="array" ref="Q398">_xlfn.IFS(K398=1,"Basic",L398=1,"Graduate",M398=1,"Master",N398=1,"PhD",TRUE,"Otherwise")</f>
        <v>Graduate</v>
      </c>
    </row>
    <row r="399" spans="1:17">
      <c r="A399">
        <v>2305</v>
      </c>
      <c r="B399">
        <v>172828</v>
      </c>
      <c r="C399">
        <v>0</v>
      </c>
      <c r="D399">
        <v>1</v>
      </c>
      <c r="E399">
        <v>58</v>
      </c>
      <c r="F399">
        <v>0</v>
      </c>
      <c r="G399">
        <v>1</v>
      </c>
      <c r="H399">
        <v>0</v>
      </c>
      <c r="I399">
        <v>0</v>
      </c>
      <c r="J399">
        <v>0</v>
      </c>
      <c r="K399">
        <v>0</v>
      </c>
      <c r="L399">
        <v>0</v>
      </c>
      <c r="M399">
        <v>1</v>
      </c>
      <c r="N399">
        <v>0</v>
      </c>
      <c r="O399" t="s">
        <v>29</v>
      </c>
      <c r="P399" s="5" t="str" cm="1">
        <f t="array" ref="P399">_xlfn.IFS(F399=1,"Divorced",G399=1,"Married",H399=1,"Single",I399=1,"Together",J399=1,"Widow")</f>
        <v>Married</v>
      </c>
      <c r="Q399" s="5" t="str" cm="1">
        <f t="array" ref="Q399">_xlfn.IFS(K399=1,"Basic",L399=1,"Graduate",M399=1,"Master",N399=1,"PhD",TRUE,"Otherwise")</f>
        <v>Master</v>
      </c>
    </row>
    <row r="400" spans="1:17">
      <c r="A400">
        <v>1515</v>
      </c>
      <c r="B400">
        <v>172679</v>
      </c>
      <c r="C400">
        <v>0</v>
      </c>
      <c r="D400">
        <v>1</v>
      </c>
      <c r="E400">
        <v>51</v>
      </c>
      <c r="F400">
        <v>0</v>
      </c>
      <c r="G400">
        <v>0</v>
      </c>
      <c r="H400">
        <v>1</v>
      </c>
      <c r="I400">
        <v>0</v>
      </c>
      <c r="J400">
        <v>0</v>
      </c>
      <c r="K400">
        <v>0</v>
      </c>
      <c r="L400">
        <v>1</v>
      </c>
      <c r="M400">
        <v>0</v>
      </c>
      <c r="N400">
        <v>0</v>
      </c>
      <c r="O400" t="s">
        <v>19</v>
      </c>
      <c r="P400" s="5" t="str" cm="1">
        <f t="array" ref="P400">_xlfn.IFS(F400=1,"Divorced",G400=1,"Married",H400=1,"Single",I400=1,"Together",J400=1,"Widow")</f>
        <v>Single</v>
      </c>
      <c r="Q400" s="5" t="str" cm="1">
        <f t="array" ref="Q400">_xlfn.IFS(K400=1,"Basic",L400=1,"Graduate",M400=1,"Master",N400=1,"PhD",TRUE,"Otherwise")</f>
        <v>Graduate</v>
      </c>
    </row>
    <row r="401" spans="1:17">
      <c r="A401">
        <v>2943</v>
      </c>
      <c r="B401">
        <v>172643</v>
      </c>
      <c r="C401">
        <v>0</v>
      </c>
      <c r="D401">
        <v>0</v>
      </c>
      <c r="E401">
        <v>71</v>
      </c>
      <c r="F401">
        <v>0</v>
      </c>
      <c r="G401">
        <v>0</v>
      </c>
      <c r="H401">
        <v>0</v>
      </c>
      <c r="I401">
        <v>0</v>
      </c>
      <c r="J401">
        <v>1</v>
      </c>
      <c r="K401">
        <v>0</v>
      </c>
      <c r="L401">
        <v>1</v>
      </c>
      <c r="M401">
        <v>0</v>
      </c>
      <c r="N401">
        <v>0</v>
      </c>
      <c r="O401" t="s">
        <v>19</v>
      </c>
      <c r="P401" s="5" t="str" cm="1">
        <f t="array" ref="P401">_xlfn.IFS(F401=1,"Divorced",G401=1,"Married",H401=1,"Single",I401=1,"Together",J401=1,"Widow")</f>
        <v>Widow</v>
      </c>
      <c r="Q401" s="5" t="str" cm="1">
        <f t="array" ref="Q401">_xlfn.IFS(K401=1,"Basic",L401=1,"Graduate",M401=1,"Master",N401=1,"PhD",TRUE,"Otherwise")</f>
        <v>Graduate</v>
      </c>
    </row>
    <row r="402" spans="1:17">
      <c r="A402">
        <v>1607</v>
      </c>
      <c r="B402">
        <v>172635</v>
      </c>
      <c r="C402">
        <v>0</v>
      </c>
      <c r="D402">
        <v>0</v>
      </c>
      <c r="E402">
        <v>65</v>
      </c>
      <c r="F402">
        <v>0</v>
      </c>
      <c r="G402">
        <v>1</v>
      </c>
      <c r="H402">
        <v>0</v>
      </c>
      <c r="I402">
        <v>0</v>
      </c>
      <c r="J402">
        <v>0</v>
      </c>
      <c r="K402">
        <v>0</v>
      </c>
      <c r="L402">
        <v>0</v>
      </c>
      <c r="M402">
        <v>0</v>
      </c>
      <c r="N402">
        <v>0</v>
      </c>
      <c r="O402" t="s">
        <v>17</v>
      </c>
      <c r="P402" s="5" t="str" cm="1">
        <f t="array" ref="P402">_xlfn.IFS(F402=1,"Divorced",G402=1,"Married",H402=1,"Single",I402=1,"Together",J402=1,"Widow")</f>
        <v>Married</v>
      </c>
      <c r="Q402" s="5" t="str" cm="1">
        <f t="array" ref="Q402">_xlfn.IFS(K402=1,"Basic",L402=1,"Graduate",M402=1,"Master",N402=1,"PhD",TRUE,"Otherwise")</f>
        <v>Otherwise</v>
      </c>
    </row>
    <row r="403" spans="1:17">
      <c r="A403">
        <v>2648</v>
      </c>
      <c r="B403">
        <v>172635</v>
      </c>
      <c r="C403">
        <v>0</v>
      </c>
      <c r="D403">
        <v>0</v>
      </c>
      <c r="E403">
        <v>65</v>
      </c>
      <c r="F403">
        <v>0</v>
      </c>
      <c r="G403">
        <v>1</v>
      </c>
      <c r="H403">
        <v>0</v>
      </c>
      <c r="I403">
        <v>0</v>
      </c>
      <c r="J403">
        <v>0</v>
      </c>
      <c r="K403">
        <v>0</v>
      </c>
      <c r="L403">
        <v>0</v>
      </c>
      <c r="M403">
        <v>0</v>
      </c>
      <c r="N403">
        <v>0</v>
      </c>
      <c r="O403" t="s">
        <v>32</v>
      </c>
      <c r="P403" s="5" t="str" cm="1">
        <f t="array" ref="P403">_xlfn.IFS(F403=1,"Divorced",G403=1,"Married",H403=1,"Single",I403=1,"Together",J403=1,"Widow")</f>
        <v>Married</v>
      </c>
      <c r="Q403" s="5" t="str" cm="1">
        <f t="array" ref="Q403">_xlfn.IFS(K403=1,"Basic",L403=1,"Graduate",M403=1,"Master",N403=1,"PhD",TRUE,"Otherwise")</f>
        <v>Otherwise</v>
      </c>
    </row>
    <row r="404" spans="1:17">
      <c r="A404">
        <v>2918</v>
      </c>
      <c r="B404">
        <v>172570</v>
      </c>
      <c r="C404">
        <v>0</v>
      </c>
      <c r="D404">
        <v>0</v>
      </c>
      <c r="E404">
        <v>36</v>
      </c>
      <c r="F404">
        <v>0</v>
      </c>
      <c r="G404">
        <v>1</v>
      </c>
      <c r="H404">
        <v>0</v>
      </c>
      <c r="I404">
        <v>0</v>
      </c>
      <c r="J404">
        <v>0</v>
      </c>
      <c r="K404">
        <v>0</v>
      </c>
      <c r="L404">
        <v>1</v>
      </c>
      <c r="M404">
        <v>0</v>
      </c>
      <c r="N404">
        <v>0</v>
      </c>
      <c r="O404" t="s">
        <v>32</v>
      </c>
      <c r="P404" s="5" t="str" cm="1">
        <f t="array" ref="P404">_xlfn.IFS(F404=1,"Divorced",G404=1,"Married",H404=1,"Single",I404=1,"Together",J404=1,"Widow")</f>
        <v>Married</v>
      </c>
      <c r="Q404" s="5" t="str" cm="1">
        <f t="array" ref="Q404">_xlfn.IFS(K404=1,"Basic",L404=1,"Graduate",M404=1,"Master",N404=1,"PhD",TRUE,"Otherwise")</f>
        <v>Graduate</v>
      </c>
    </row>
    <row r="405" spans="1:17">
      <c r="A405">
        <v>1046</v>
      </c>
      <c r="B405">
        <v>172550</v>
      </c>
      <c r="C405">
        <v>1</v>
      </c>
      <c r="D405">
        <v>1</v>
      </c>
      <c r="E405">
        <v>66</v>
      </c>
      <c r="F405">
        <v>0</v>
      </c>
      <c r="G405">
        <v>1</v>
      </c>
      <c r="H405">
        <v>0</v>
      </c>
      <c r="I405">
        <v>0</v>
      </c>
      <c r="J405">
        <v>0</v>
      </c>
      <c r="K405">
        <v>0</v>
      </c>
      <c r="L405">
        <v>0</v>
      </c>
      <c r="M405">
        <v>0</v>
      </c>
      <c r="N405">
        <v>1</v>
      </c>
      <c r="O405" t="s">
        <v>32</v>
      </c>
      <c r="P405" s="5" t="str" cm="1">
        <f t="array" ref="P405">_xlfn.IFS(F405=1,"Divorced",G405=1,"Married",H405=1,"Single",I405=1,"Together",J405=1,"Widow")</f>
        <v>Married</v>
      </c>
      <c r="Q405" s="5" t="str" cm="1">
        <f t="array" ref="Q405">_xlfn.IFS(K405=1,"Basic",L405=1,"Graduate",M405=1,"Master",N405=1,"PhD",TRUE,"Otherwise")</f>
        <v>PhD</v>
      </c>
    </row>
    <row r="406" spans="1:17">
      <c r="A406">
        <v>1790</v>
      </c>
      <c r="B406">
        <v>172504</v>
      </c>
      <c r="C406">
        <v>0</v>
      </c>
      <c r="D406">
        <v>1</v>
      </c>
      <c r="E406">
        <v>48</v>
      </c>
      <c r="F406">
        <v>0</v>
      </c>
      <c r="G406">
        <v>0</v>
      </c>
      <c r="H406">
        <v>1</v>
      </c>
      <c r="I406">
        <v>0</v>
      </c>
      <c r="J406">
        <v>0</v>
      </c>
      <c r="K406">
        <v>0</v>
      </c>
      <c r="L406">
        <v>1</v>
      </c>
      <c r="M406">
        <v>0</v>
      </c>
      <c r="N406">
        <v>0</v>
      </c>
      <c r="O406" t="s">
        <v>32</v>
      </c>
      <c r="P406" s="5" t="str" cm="1">
        <f t="array" ref="P406">_xlfn.IFS(F406=1,"Divorced",G406=1,"Married",H406=1,"Single",I406=1,"Together",J406=1,"Widow")</f>
        <v>Single</v>
      </c>
      <c r="Q406" s="5" t="str" cm="1">
        <f t="array" ref="Q406">_xlfn.IFS(K406=1,"Basic",L406=1,"Graduate",M406=1,"Master",N406=1,"PhD",TRUE,"Otherwise")</f>
        <v>Graduate</v>
      </c>
    </row>
    <row r="407" spans="1:17">
      <c r="A407">
        <v>1209</v>
      </c>
      <c r="B407">
        <v>172460</v>
      </c>
      <c r="C407">
        <v>0</v>
      </c>
      <c r="D407">
        <v>0</v>
      </c>
      <c r="E407">
        <v>51</v>
      </c>
      <c r="F407">
        <v>0</v>
      </c>
      <c r="G407">
        <v>1</v>
      </c>
      <c r="H407">
        <v>0</v>
      </c>
      <c r="I407">
        <v>0</v>
      </c>
      <c r="J407">
        <v>0</v>
      </c>
      <c r="K407">
        <v>0</v>
      </c>
      <c r="L407">
        <v>1</v>
      </c>
      <c r="M407">
        <v>0</v>
      </c>
      <c r="N407">
        <v>0</v>
      </c>
      <c r="O407" t="s">
        <v>19</v>
      </c>
      <c r="P407" s="5" t="str" cm="1">
        <f t="array" ref="P407">_xlfn.IFS(F407=1,"Divorced",G407=1,"Married",H407=1,"Single",I407=1,"Together",J407=1,"Widow")</f>
        <v>Married</v>
      </c>
      <c r="Q407" s="5" t="str" cm="1">
        <f t="array" ref="Q407">_xlfn.IFS(K407=1,"Basic",L407=1,"Graduate",M407=1,"Master",N407=1,"PhD",TRUE,"Otherwise")</f>
        <v>Graduate</v>
      </c>
    </row>
    <row r="408" spans="1:17">
      <c r="A408">
        <v>1902</v>
      </c>
      <c r="B408">
        <v>172354</v>
      </c>
      <c r="C408">
        <v>0</v>
      </c>
      <c r="D408">
        <v>0</v>
      </c>
      <c r="E408">
        <v>27</v>
      </c>
      <c r="F408">
        <v>0</v>
      </c>
      <c r="G408">
        <v>0</v>
      </c>
      <c r="H408">
        <v>1</v>
      </c>
      <c r="I408">
        <v>0</v>
      </c>
      <c r="J408">
        <v>0</v>
      </c>
      <c r="K408">
        <v>0</v>
      </c>
      <c r="L408">
        <v>1</v>
      </c>
      <c r="M408">
        <v>0</v>
      </c>
      <c r="N408">
        <v>0</v>
      </c>
      <c r="O408" t="s">
        <v>28</v>
      </c>
      <c r="P408" s="5" t="str" cm="1">
        <f t="array" ref="P408">_xlfn.IFS(F408=1,"Divorced",G408=1,"Married",H408=1,"Single",I408=1,"Together",J408=1,"Widow")</f>
        <v>Single</v>
      </c>
      <c r="Q408" s="5" t="str" cm="1">
        <f t="array" ref="Q408">_xlfn.IFS(K408=1,"Basic",L408=1,"Graduate",M408=1,"Master",N408=1,"PhD",TRUE,"Otherwise")</f>
        <v>Graduate</v>
      </c>
    </row>
    <row r="409" spans="1:17">
      <c r="A409">
        <v>2928</v>
      </c>
      <c r="B409">
        <v>172335</v>
      </c>
      <c r="C409">
        <v>0</v>
      </c>
      <c r="D409">
        <v>0</v>
      </c>
      <c r="E409">
        <v>44</v>
      </c>
      <c r="F409">
        <v>0</v>
      </c>
      <c r="G409">
        <v>0</v>
      </c>
      <c r="H409">
        <v>0</v>
      </c>
      <c r="I409">
        <v>1</v>
      </c>
      <c r="J409">
        <v>0</v>
      </c>
      <c r="K409">
        <v>0</v>
      </c>
      <c r="L409">
        <v>0</v>
      </c>
      <c r="M409">
        <v>0</v>
      </c>
      <c r="N409">
        <v>1</v>
      </c>
      <c r="O409" t="s">
        <v>28</v>
      </c>
      <c r="P409" s="5" t="str" cm="1">
        <f t="array" ref="P409">_xlfn.IFS(F409=1,"Divorced",G409=1,"Married",H409=1,"Single",I409=1,"Together",J409=1,"Widow")</f>
        <v>Together</v>
      </c>
      <c r="Q409" s="5" t="str" cm="1">
        <f t="array" ref="Q409">_xlfn.IFS(K409=1,"Basic",L409=1,"Graduate",M409=1,"Master",N409=1,"PhD",TRUE,"Otherwise")</f>
        <v>PhD</v>
      </c>
    </row>
    <row r="410" spans="1:17">
      <c r="A410">
        <v>3100</v>
      </c>
      <c r="B410">
        <v>172309</v>
      </c>
      <c r="C410">
        <v>0</v>
      </c>
      <c r="D410">
        <v>0</v>
      </c>
      <c r="E410">
        <v>44</v>
      </c>
      <c r="F410">
        <v>0</v>
      </c>
      <c r="G410">
        <v>0</v>
      </c>
      <c r="H410">
        <v>1</v>
      </c>
      <c r="I410">
        <v>0</v>
      </c>
      <c r="J410">
        <v>0</v>
      </c>
      <c r="K410">
        <v>0</v>
      </c>
      <c r="L410">
        <v>0</v>
      </c>
      <c r="M410">
        <v>1</v>
      </c>
      <c r="N410">
        <v>0</v>
      </c>
      <c r="O410" t="s">
        <v>34</v>
      </c>
      <c r="P410" s="5" t="str" cm="1">
        <f t="array" ref="P410">_xlfn.IFS(F410=1,"Divorced",G410=1,"Married",H410=1,"Single",I410=1,"Together",J410=1,"Widow")</f>
        <v>Single</v>
      </c>
      <c r="Q410" s="5" t="str" cm="1">
        <f t="array" ref="Q410">_xlfn.IFS(K410=1,"Basic",L410=1,"Graduate",M410=1,"Master",N410=1,"PhD",TRUE,"Otherwise")</f>
        <v>Master</v>
      </c>
    </row>
    <row r="411" spans="1:17">
      <c r="A411">
        <v>1605</v>
      </c>
      <c r="B411">
        <v>172298</v>
      </c>
      <c r="C411">
        <v>0</v>
      </c>
      <c r="D411">
        <v>0</v>
      </c>
      <c r="E411">
        <v>71</v>
      </c>
      <c r="F411">
        <v>0</v>
      </c>
      <c r="G411">
        <v>0</v>
      </c>
      <c r="H411">
        <v>0</v>
      </c>
      <c r="I411">
        <v>0</v>
      </c>
      <c r="J411">
        <v>1</v>
      </c>
      <c r="K411">
        <v>0</v>
      </c>
      <c r="L411">
        <v>1</v>
      </c>
      <c r="M411">
        <v>0</v>
      </c>
      <c r="N411">
        <v>0</v>
      </c>
      <c r="O411" t="s">
        <v>19</v>
      </c>
      <c r="P411" s="5" t="str" cm="1">
        <f t="array" ref="P411">_xlfn.IFS(F411=1,"Divorced",G411=1,"Married",H411=1,"Single",I411=1,"Together",J411=1,"Widow")</f>
        <v>Widow</v>
      </c>
      <c r="Q411" s="5" t="str" cm="1">
        <f t="array" ref="Q411">_xlfn.IFS(K411=1,"Basic",L411=1,"Graduate",M411=1,"Master",N411=1,"PhD",TRUE,"Otherwise")</f>
        <v>Graduate</v>
      </c>
    </row>
    <row r="412" spans="1:17">
      <c r="A412">
        <v>2792</v>
      </c>
      <c r="B412">
        <v>172282</v>
      </c>
      <c r="C412">
        <v>0</v>
      </c>
      <c r="D412">
        <v>0</v>
      </c>
      <c r="E412">
        <v>69</v>
      </c>
      <c r="F412">
        <v>0</v>
      </c>
      <c r="G412">
        <v>0</v>
      </c>
      <c r="H412">
        <v>1</v>
      </c>
      <c r="I412">
        <v>0</v>
      </c>
      <c r="J412">
        <v>0</v>
      </c>
      <c r="K412">
        <v>0</v>
      </c>
      <c r="L412">
        <v>1</v>
      </c>
      <c r="M412">
        <v>0</v>
      </c>
      <c r="N412">
        <v>0</v>
      </c>
      <c r="O412" t="s">
        <v>32</v>
      </c>
      <c r="P412" s="5" t="str" cm="1">
        <f t="array" ref="P412">_xlfn.IFS(F412=1,"Divorced",G412=1,"Married",H412=1,"Single",I412=1,"Together",J412=1,"Widow")</f>
        <v>Single</v>
      </c>
      <c r="Q412" s="5" t="str" cm="1">
        <f t="array" ref="Q412">_xlfn.IFS(K412=1,"Basic",L412=1,"Graduate",M412=1,"Master",N412=1,"PhD",TRUE,"Otherwise")</f>
        <v>Graduate</v>
      </c>
    </row>
    <row r="413" spans="1:17">
      <c r="A413">
        <v>1760</v>
      </c>
      <c r="B413">
        <v>172258</v>
      </c>
      <c r="C413">
        <v>0</v>
      </c>
      <c r="D413">
        <v>1</v>
      </c>
      <c r="E413">
        <v>49</v>
      </c>
      <c r="F413">
        <v>0</v>
      </c>
      <c r="G413">
        <v>0</v>
      </c>
      <c r="H413">
        <v>1</v>
      </c>
      <c r="I413">
        <v>0</v>
      </c>
      <c r="J413">
        <v>0</v>
      </c>
      <c r="K413">
        <v>0</v>
      </c>
      <c r="L413">
        <v>1</v>
      </c>
      <c r="M413">
        <v>0</v>
      </c>
      <c r="N413">
        <v>0</v>
      </c>
      <c r="O413" t="s">
        <v>32</v>
      </c>
      <c r="P413" s="5" t="str" cm="1">
        <f t="array" ref="P413">_xlfn.IFS(F413=1,"Divorced",G413=1,"Married",H413=1,"Single",I413=1,"Together",J413=1,"Widow")</f>
        <v>Single</v>
      </c>
      <c r="Q413" s="5" t="str" cm="1">
        <f t="array" ref="Q413">_xlfn.IFS(K413=1,"Basic",L413=1,"Graduate",M413=1,"Master",N413=1,"PhD",TRUE,"Otherwise")</f>
        <v>Graduate</v>
      </c>
    </row>
    <row r="414" spans="1:17">
      <c r="A414">
        <v>2039</v>
      </c>
      <c r="B414">
        <v>172228</v>
      </c>
      <c r="C414">
        <v>0</v>
      </c>
      <c r="D414">
        <v>0</v>
      </c>
      <c r="E414">
        <v>68</v>
      </c>
      <c r="F414">
        <v>0</v>
      </c>
      <c r="G414">
        <v>0</v>
      </c>
      <c r="H414">
        <v>1</v>
      </c>
      <c r="I414">
        <v>0</v>
      </c>
      <c r="J414">
        <v>0</v>
      </c>
      <c r="K414">
        <v>0</v>
      </c>
      <c r="L414">
        <v>1</v>
      </c>
      <c r="M414">
        <v>0</v>
      </c>
      <c r="N414">
        <v>0</v>
      </c>
      <c r="O414" t="s">
        <v>17</v>
      </c>
      <c r="P414" s="5" t="str" cm="1">
        <f t="array" ref="P414">_xlfn.IFS(F414=1,"Divorced",G414=1,"Married",H414=1,"Single",I414=1,"Together",J414=1,"Widow")</f>
        <v>Single</v>
      </c>
      <c r="Q414" s="5" t="str" cm="1">
        <f t="array" ref="Q414">_xlfn.IFS(K414=1,"Basic",L414=1,"Graduate",M414=1,"Master",N414=1,"PhD",TRUE,"Otherwise")</f>
        <v>Graduate</v>
      </c>
    </row>
    <row r="415" spans="1:17">
      <c r="A415">
        <v>3087</v>
      </c>
      <c r="B415">
        <v>172217</v>
      </c>
      <c r="C415">
        <v>0</v>
      </c>
      <c r="D415">
        <v>0</v>
      </c>
      <c r="E415">
        <v>58</v>
      </c>
      <c r="F415">
        <v>0</v>
      </c>
      <c r="G415">
        <v>0</v>
      </c>
      <c r="H415">
        <v>1</v>
      </c>
      <c r="I415">
        <v>0</v>
      </c>
      <c r="J415">
        <v>0</v>
      </c>
      <c r="K415">
        <v>0</v>
      </c>
      <c r="L415">
        <v>0</v>
      </c>
      <c r="M415">
        <v>1</v>
      </c>
      <c r="N415">
        <v>0</v>
      </c>
      <c r="O415" t="s">
        <v>19</v>
      </c>
      <c r="P415" s="5" t="str" cm="1">
        <f t="array" ref="P415">_xlfn.IFS(F415=1,"Divorced",G415=1,"Married",H415=1,"Single",I415=1,"Together",J415=1,"Widow")</f>
        <v>Single</v>
      </c>
      <c r="Q415" s="5" t="str" cm="1">
        <f t="array" ref="Q415">_xlfn.IFS(K415=1,"Basic",L415=1,"Graduate",M415=1,"Master",N415=1,"PhD",TRUE,"Otherwise")</f>
        <v>Master</v>
      </c>
    </row>
    <row r="416" spans="1:17">
      <c r="A416">
        <v>1704</v>
      </c>
      <c r="B416">
        <v>172190</v>
      </c>
      <c r="C416">
        <v>0</v>
      </c>
      <c r="D416">
        <v>0</v>
      </c>
      <c r="E416">
        <v>55</v>
      </c>
      <c r="F416">
        <v>0</v>
      </c>
      <c r="G416">
        <v>1</v>
      </c>
      <c r="H416">
        <v>0</v>
      </c>
      <c r="I416">
        <v>0</v>
      </c>
      <c r="J416">
        <v>0</v>
      </c>
      <c r="K416">
        <v>0</v>
      </c>
      <c r="L416">
        <v>1</v>
      </c>
      <c r="M416">
        <v>0</v>
      </c>
      <c r="N416">
        <v>0</v>
      </c>
      <c r="O416" t="s">
        <v>28</v>
      </c>
      <c r="P416" s="5" t="str" cm="1">
        <f t="array" ref="P416">_xlfn.IFS(F416=1,"Divorced",G416=1,"Married",H416=1,"Single",I416=1,"Together",J416=1,"Widow")</f>
        <v>Married</v>
      </c>
      <c r="Q416" s="5" t="str" cm="1">
        <f t="array" ref="Q416">_xlfn.IFS(K416=1,"Basic",L416=1,"Graduate",M416=1,"Master",N416=1,"PhD",TRUE,"Otherwise")</f>
        <v>Graduate</v>
      </c>
    </row>
    <row r="417" spans="1:17">
      <c r="A417">
        <v>2827</v>
      </c>
      <c r="B417">
        <v>172159</v>
      </c>
      <c r="C417">
        <v>0</v>
      </c>
      <c r="D417">
        <v>0</v>
      </c>
      <c r="E417">
        <v>42</v>
      </c>
      <c r="F417">
        <v>0</v>
      </c>
      <c r="G417">
        <v>1</v>
      </c>
      <c r="H417">
        <v>0</v>
      </c>
      <c r="I417">
        <v>0</v>
      </c>
      <c r="J417">
        <v>0</v>
      </c>
      <c r="K417">
        <v>0</v>
      </c>
      <c r="L417">
        <v>0</v>
      </c>
      <c r="M417">
        <v>0</v>
      </c>
      <c r="N417">
        <v>1</v>
      </c>
      <c r="O417" t="s">
        <v>29</v>
      </c>
      <c r="P417" s="5" t="str" cm="1">
        <f t="array" ref="P417">_xlfn.IFS(F417=1,"Divorced",G417=1,"Married",H417=1,"Single",I417=1,"Together",J417=1,"Widow")</f>
        <v>Married</v>
      </c>
      <c r="Q417" s="5" t="str" cm="1">
        <f t="array" ref="Q417">_xlfn.IFS(K417=1,"Basic",L417=1,"Graduate",M417=1,"Master",N417=1,"PhD",TRUE,"Otherwise")</f>
        <v>PhD</v>
      </c>
    </row>
    <row r="418" spans="1:17">
      <c r="A418">
        <v>2738</v>
      </c>
      <c r="B418">
        <v>172117</v>
      </c>
      <c r="C418">
        <v>0</v>
      </c>
      <c r="D418">
        <v>1</v>
      </c>
      <c r="E418">
        <v>43</v>
      </c>
      <c r="F418">
        <v>0</v>
      </c>
      <c r="G418">
        <v>1</v>
      </c>
      <c r="H418">
        <v>0</v>
      </c>
      <c r="I418">
        <v>0</v>
      </c>
      <c r="J418">
        <v>0</v>
      </c>
      <c r="K418">
        <v>0</v>
      </c>
      <c r="L418">
        <v>1</v>
      </c>
      <c r="M418">
        <v>0</v>
      </c>
      <c r="N418">
        <v>0</v>
      </c>
      <c r="O418" t="s">
        <v>32</v>
      </c>
      <c r="P418" s="5" t="str" cm="1">
        <f t="array" ref="P418">_xlfn.IFS(F418=1,"Divorced",G418=1,"Married",H418=1,"Single",I418=1,"Together",J418=1,"Widow")</f>
        <v>Married</v>
      </c>
      <c r="Q418" s="5" t="str" cm="1">
        <f t="array" ref="Q418">_xlfn.IFS(K418=1,"Basic",L418=1,"Graduate",M418=1,"Master",N418=1,"PhD",TRUE,"Otherwise")</f>
        <v>Graduate</v>
      </c>
    </row>
    <row r="419" spans="1:17">
      <c r="A419">
        <v>1337</v>
      </c>
      <c r="B419">
        <v>172099</v>
      </c>
      <c r="C419">
        <v>0</v>
      </c>
      <c r="D419">
        <v>0</v>
      </c>
      <c r="E419">
        <v>46</v>
      </c>
      <c r="F419">
        <v>0</v>
      </c>
      <c r="G419">
        <v>1</v>
      </c>
      <c r="H419">
        <v>0</v>
      </c>
      <c r="I419">
        <v>0</v>
      </c>
      <c r="J419">
        <v>0</v>
      </c>
      <c r="K419">
        <v>0</v>
      </c>
      <c r="L419">
        <v>1</v>
      </c>
      <c r="M419">
        <v>0</v>
      </c>
      <c r="N419">
        <v>0</v>
      </c>
      <c r="O419" t="s">
        <v>17</v>
      </c>
      <c r="P419" s="5" t="str" cm="1">
        <f t="array" ref="P419">_xlfn.IFS(F419=1,"Divorced",G419=1,"Married",H419=1,"Single",I419=1,"Together",J419=1,"Widow")</f>
        <v>Married</v>
      </c>
      <c r="Q419" s="5" t="str" cm="1">
        <f t="array" ref="Q419">_xlfn.IFS(K419=1,"Basic",L419=1,"Graduate",M419=1,"Master",N419=1,"PhD",TRUE,"Otherwise")</f>
        <v>Graduate</v>
      </c>
    </row>
    <row r="420" spans="1:17">
      <c r="A420">
        <v>2789</v>
      </c>
      <c r="B420">
        <v>172071</v>
      </c>
      <c r="C420">
        <v>0</v>
      </c>
      <c r="D420">
        <v>1</v>
      </c>
      <c r="E420">
        <v>66</v>
      </c>
      <c r="F420">
        <v>1</v>
      </c>
      <c r="G420">
        <v>0</v>
      </c>
      <c r="H420">
        <v>0</v>
      </c>
      <c r="I420">
        <v>0</v>
      </c>
      <c r="J420">
        <v>0</v>
      </c>
      <c r="K420">
        <v>0</v>
      </c>
      <c r="L420">
        <v>1</v>
      </c>
      <c r="M420">
        <v>0</v>
      </c>
      <c r="N420">
        <v>0</v>
      </c>
      <c r="O420" t="s">
        <v>17</v>
      </c>
      <c r="P420" s="5" t="str" cm="1">
        <f t="array" ref="P420">_xlfn.IFS(F420=1,"Divorced",G420=1,"Married",H420=1,"Single",I420=1,"Together",J420=1,"Widow")</f>
        <v>Divorced</v>
      </c>
      <c r="Q420" s="5" t="str" cm="1">
        <f t="array" ref="Q420">_xlfn.IFS(K420=1,"Basic",L420=1,"Graduate",M420=1,"Master",N420=1,"PhD",TRUE,"Otherwise")</f>
        <v>Graduate</v>
      </c>
    </row>
    <row r="421" spans="1:17">
      <c r="A421">
        <v>3134</v>
      </c>
      <c r="B421">
        <v>172071</v>
      </c>
      <c r="C421">
        <v>0</v>
      </c>
      <c r="D421">
        <v>1</v>
      </c>
      <c r="E421">
        <v>66</v>
      </c>
      <c r="F421">
        <v>1</v>
      </c>
      <c r="G421">
        <v>0</v>
      </c>
      <c r="H421">
        <v>0</v>
      </c>
      <c r="I421">
        <v>0</v>
      </c>
      <c r="J421">
        <v>0</v>
      </c>
      <c r="K421">
        <v>0</v>
      </c>
      <c r="L421">
        <v>1</v>
      </c>
      <c r="M421">
        <v>0</v>
      </c>
      <c r="N421">
        <v>0</v>
      </c>
      <c r="O421" t="s">
        <v>32</v>
      </c>
      <c r="P421" s="5" t="str" cm="1">
        <f t="array" ref="P421">_xlfn.IFS(F421=1,"Divorced",G421=1,"Married",H421=1,"Single",I421=1,"Together",J421=1,"Widow")</f>
        <v>Divorced</v>
      </c>
      <c r="Q421" s="5" t="str" cm="1">
        <f t="array" ref="Q421">_xlfn.IFS(K421=1,"Basic",L421=1,"Graduate",M421=1,"Master",N421=1,"PhD",TRUE,"Otherwise")</f>
        <v>Graduate</v>
      </c>
    </row>
    <row r="422" spans="1:17">
      <c r="A422">
        <v>2634</v>
      </c>
      <c r="B422">
        <v>172066</v>
      </c>
      <c r="C422">
        <v>0</v>
      </c>
      <c r="D422">
        <v>0</v>
      </c>
      <c r="E422">
        <v>39</v>
      </c>
      <c r="F422">
        <v>0</v>
      </c>
      <c r="G422">
        <v>0</v>
      </c>
      <c r="H422">
        <v>1</v>
      </c>
      <c r="I422">
        <v>0</v>
      </c>
      <c r="J422">
        <v>0</v>
      </c>
      <c r="K422">
        <v>0</v>
      </c>
      <c r="L422">
        <v>1</v>
      </c>
      <c r="M422">
        <v>0</v>
      </c>
      <c r="N422">
        <v>0</v>
      </c>
      <c r="O422" t="s">
        <v>28</v>
      </c>
      <c r="P422" s="5" t="str" cm="1">
        <f t="array" ref="P422">_xlfn.IFS(F422=1,"Divorced",G422=1,"Married",H422=1,"Single",I422=1,"Together",J422=1,"Widow")</f>
        <v>Single</v>
      </c>
      <c r="Q422" s="5" t="str" cm="1">
        <f t="array" ref="Q422">_xlfn.IFS(K422=1,"Basic",L422=1,"Graduate",M422=1,"Master",N422=1,"PhD",TRUE,"Otherwise")</f>
        <v>Graduate</v>
      </c>
    </row>
    <row r="423" spans="1:17">
      <c r="A423">
        <v>1751</v>
      </c>
      <c r="B423">
        <v>172063</v>
      </c>
      <c r="C423">
        <v>0</v>
      </c>
      <c r="D423">
        <v>1</v>
      </c>
      <c r="E423">
        <v>41</v>
      </c>
      <c r="F423">
        <v>0</v>
      </c>
      <c r="G423">
        <v>1</v>
      </c>
      <c r="H423">
        <v>0</v>
      </c>
      <c r="I423">
        <v>0</v>
      </c>
      <c r="J423">
        <v>0</v>
      </c>
      <c r="K423">
        <v>0</v>
      </c>
      <c r="L423">
        <v>1</v>
      </c>
      <c r="M423">
        <v>0</v>
      </c>
      <c r="N423">
        <v>0</v>
      </c>
      <c r="O423" t="s">
        <v>17</v>
      </c>
      <c r="P423" s="5" t="str" cm="1">
        <f t="array" ref="P423">_xlfn.IFS(F423=1,"Divorced",G423=1,"Married",H423=1,"Single",I423=1,"Together",J423=1,"Widow")</f>
        <v>Married</v>
      </c>
      <c r="Q423" s="5" t="str" cm="1">
        <f t="array" ref="Q423">_xlfn.IFS(K423=1,"Basic",L423=1,"Graduate",M423=1,"Master",N423=1,"PhD",TRUE,"Otherwise")</f>
        <v>Graduate</v>
      </c>
    </row>
    <row r="424" spans="1:17">
      <c r="A424">
        <v>1716</v>
      </c>
      <c r="B424">
        <v>172025</v>
      </c>
      <c r="C424">
        <v>0</v>
      </c>
      <c r="D424">
        <v>0</v>
      </c>
      <c r="E424">
        <v>71</v>
      </c>
      <c r="F424">
        <v>0</v>
      </c>
      <c r="G424">
        <v>1</v>
      </c>
      <c r="H424">
        <v>0</v>
      </c>
      <c r="I424">
        <v>0</v>
      </c>
      <c r="J424">
        <v>0</v>
      </c>
      <c r="K424">
        <v>0</v>
      </c>
      <c r="L424">
        <v>1</v>
      </c>
      <c r="M424">
        <v>0</v>
      </c>
      <c r="N424">
        <v>0</v>
      </c>
      <c r="O424" t="s">
        <v>28</v>
      </c>
      <c r="P424" s="5" t="str" cm="1">
        <f t="array" ref="P424">_xlfn.IFS(F424=1,"Divorced",G424=1,"Married",H424=1,"Single",I424=1,"Together",J424=1,"Widow")</f>
        <v>Married</v>
      </c>
      <c r="Q424" s="5" t="str" cm="1">
        <f t="array" ref="Q424">_xlfn.IFS(K424=1,"Basic",L424=1,"Graduate",M424=1,"Master",N424=1,"PhD",TRUE,"Otherwise")</f>
        <v>Graduate</v>
      </c>
    </row>
    <row r="425" spans="1:17">
      <c r="A425">
        <v>1352</v>
      </c>
      <c r="B425">
        <v>172025</v>
      </c>
      <c r="C425">
        <v>0</v>
      </c>
      <c r="D425">
        <v>0</v>
      </c>
      <c r="E425">
        <v>58</v>
      </c>
      <c r="F425">
        <v>0</v>
      </c>
      <c r="G425">
        <v>0</v>
      </c>
      <c r="H425">
        <v>0</v>
      </c>
      <c r="I425">
        <v>1</v>
      </c>
      <c r="J425">
        <v>0</v>
      </c>
      <c r="K425">
        <v>0</v>
      </c>
      <c r="L425">
        <v>1</v>
      </c>
      <c r="M425">
        <v>0</v>
      </c>
      <c r="N425">
        <v>0</v>
      </c>
      <c r="O425" t="s">
        <v>32</v>
      </c>
      <c r="P425" s="5" t="str" cm="1">
        <f t="array" ref="P425">_xlfn.IFS(F425=1,"Divorced",G425=1,"Married",H425=1,"Single",I425=1,"Together",J425=1,"Widow")</f>
        <v>Together</v>
      </c>
      <c r="Q425" s="5" t="str" cm="1">
        <f t="array" ref="Q425">_xlfn.IFS(K425=1,"Basic",L425=1,"Graduate",M425=1,"Master",N425=1,"PhD",TRUE,"Otherwise")</f>
        <v>Graduate</v>
      </c>
    </row>
    <row r="426" spans="1:17">
      <c r="A426">
        <v>2514</v>
      </c>
      <c r="B426">
        <v>171969</v>
      </c>
      <c r="C426">
        <v>0</v>
      </c>
      <c r="D426">
        <v>1</v>
      </c>
      <c r="E426">
        <v>49</v>
      </c>
      <c r="F426">
        <v>0</v>
      </c>
      <c r="G426">
        <v>1</v>
      </c>
      <c r="H426">
        <v>0</v>
      </c>
      <c r="I426">
        <v>0</v>
      </c>
      <c r="J426">
        <v>0</v>
      </c>
      <c r="K426">
        <v>0</v>
      </c>
      <c r="L426">
        <v>0</v>
      </c>
      <c r="M426">
        <v>0</v>
      </c>
      <c r="N426">
        <v>1</v>
      </c>
      <c r="O426" t="s">
        <v>28</v>
      </c>
      <c r="P426" s="5" t="str" cm="1">
        <f t="array" ref="P426">_xlfn.IFS(F426=1,"Divorced",G426=1,"Married",H426=1,"Single",I426=1,"Together",J426=1,"Widow")</f>
        <v>Married</v>
      </c>
      <c r="Q426" s="5" t="str" cm="1">
        <f t="array" ref="Q426">_xlfn.IFS(K426=1,"Basic",L426=1,"Graduate",M426=1,"Master",N426=1,"PhD",TRUE,"Otherwise")</f>
        <v>PhD</v>
      </c>
    </row>
    <row r="427" spans="1:17">
      <c r="A427">
        <v>3141</v>
      </c>
      <c r="B427">
        <v>171965</v>
      </c>
      <c r="C427">
        <v>0</v>
      </c>
      <c r="D427">
        <v>1</v>
      </c>
      <c r="E427">
        <v>69</v>
      </c>
      <c r="F427">
        <v>0</v>
      </c>
      <c r="G427">
        <v>1</v>
      </c>
      <c r="H427">
        <v>0</v>
      </c>
      <c r="I427">
        <v>0</v>
      </c>
      <c r="J427">
        <v>0</v>
      </c>
      <c r="K427">
        <v>0</v>
      </c>
      <c r="L427">
        <v>1</v>
      </c>
      <c r="M427">
        <v>0</v>
      </c>
      <c r="N427">
        <v>0</v>
      </c>
      <c r="O427" t="s">
        <v>19</v>
      </c>
      <c r="P427" s="5" t="str" cm="1">
        <f t="array" ref="P427">_xlfn.IFS(F427=1,"Divorced",G427=1,"Married",H427=1,"Single",I427=1,"Together",J427=1,"Widow")</f>
        <v>Married</v>
      </c>
      <c r="Q427" s="5" t="str" cm="1">
        <f t="array" ref="Q427">_xlfn.IFS(K427=1,"Basic",L427=1,"Graduate",M427=1,"Master",N427=1,"PhD",TRUE,"Otherwise")</f>
        <v>Graduate</v>
      </c>
    </row>
    <row r="428" spans="1:17">
      <c r="A428">
        <v>2985</v>
      </c>
      <c r="B428">
        <v>171964</v>
      </c>
      <c r="C428">
        <v>0</v>
      </c>
      <c r="D428">
        <v>0</v>
      </c>
      <c r="E428">
        <v>62</v>
      </c>
      <c r="F428">
        <v>1</v>
      </c>
      <c r="G428">
        <v>0</v>
      </c>
      <c r="H428">
        <v>0</v>
      </c>
      <c r="I428">
        <v>0</v>
      </c>
      <c r="J428">
        <v>0</v>
      </c>
      <c r="K428">
        <v>0</v>
      </c>
      <c r="L428">
        <v>1</v>
      </c>
      <c r="M428">
        <v>0</v>
      </c>
      <c r="N428">
        <v>0</v>
      </c>
      <c r="O428" t="s">
        <v>19</v>
      </c>
      <c r="P428" s="5" t="str" cm="1">
        <f t="array" ref="P428">_xlfn.IFS(F428=1,"Divorced",G428=1,"Married",H428=1,"Single",I428=1,"Together",J428=1,"Widow")</f>
        <v>Divorced</v>
      </c>
      <c r="Q428" s="5" t="str" cm="1">
        <f t="array" ref="Q428">_xlfn.IFS(K428=1,"Basic",L428=1,"Graduate",M428=1,"Master",N428=1,"PhD",TRUE,"Otherwise")</f>
        <v>Graduate</v>
      </c>
    </row>
    <row r="429" spans="1:17">
      <c r="A429">
        <v>1335</v>
      </c>
      <c r="B429">
        <v>171952</v>
      </c>
      <c r="C429">
        <v>1</v>
      </c>
      <c r="D429">
        <v>0</v>
      </c>
      <c r="E429">
        <v>34</v>
      </c>
      <c r="F429">
        <v>0</v>
      </c>
      <c r="G429">
        <v>1</v>
      </c>
      <c r="H429">
        <v>0</v>
      </c>
      <c r="I429">
        <v>0</v>
      </c>
      <c r="J429">
        <v>0</v>
      </c>
      <c r="K429">
        <v>0</v>
      </c>
      <c r="L429">
        <v>1</v>
      </c>
      <c r="M429">
        <v>0</v>
      </c>
      <c r="N429">
        <v>0</v>
      </c>
      <c r="O429" t="s">
        <v>19</v>
      </c>
      <c r="P429" s="5" t="str" cm="1">
        <f t="array" ref="P429">_xlfn.IFS(F429=1,"Divorced",G429=1,"Married",H429=1,"Single",I429=1,"Together",J429=1,"Widow")</f>
        <v>Married</v>
      </c>
      <c r="Q429" s="5" t="str" cm="1">
        <f t="array" ref="Q429">_xlfn.IFS(K429=1,"Basic",L429=1,"Graduate",M429=1,"Master",N429=1,"PhD",TRUE,"Otherwise")</f>
        <v>Graduate</v>
      </c>
    </row>
    <row r="430" spans="1:17">
      <c r="A430">
        <v>1686</v>
      </c>
      <c r="B430">
        <v>171952</v>
      </c>
      <c r="C430">
        <v>1</v>
      </c>
      <c r="D430">
        <v>0</v>
      </c>
      <c r="E430">
        <v>34</v>
      </c>
      <c r="F430">
        <v>0</v>
      </c>
      <c r="G430">
        <v>1</v>
      </c>
      <c r="H430">
        <v>0</v>
      </c>
      <c r="I430">
        <v>0</v>
      </c>
      <c r="J430">
        <v>0</v>
      </c>
      <c r="K430">
        <v>0</v>
      </c>
      <c r="L430">
        <v>1</v>
      </c>
      <c r="M430">
        <v>0</v>
      </c>
      <c r="N430">
        <v>0</v>
      </c>
      <c r="O430" t="s">
        <v>28</v>
      </c>
      <c r="P430" s="5" t="str" cm="1">
        <f t="array" ref="P430">_xlfn.IFS(F430=1,"Divorced",G430=1,"Married",H430=1,"Single",I430=1,"Together",J430=1,"Widow")</f>
        <v>Married</v>
      </c>
      <c r="Q430" s="5" t="str" cm="1">
        <f t="array" ref="Q430">_xlfn.IFS(K430=1,"Basic",L430=1,"Graduate",M430=1,"Master",N430=1,"PhD",TRUE,"Otherwise")</f>
        <v>Graduate</v>
      </c>
    </row>
    <row r="431" spans="1:17">
      <c r="A431">
        <v>3044</v>
      </c>
      <c r="B431">
        <v>171866</v>
      </c>
      <c r="C431">
        <v>0</v>
      </c>
      <c r="D431">
        <v>1</v>
      </c>
      <c r="E431">
        <v>64</v>
      </c>
      <c r="F431">
        <v>0</v>
      </c>
      <c r="G431">
        <v>1</v>
      </c>
      <c r="H431">
        <v>0</v>
      </c>
      <c r="I431">
        <v>0</v>
      </c>
      <c r="J431">
        <v>0</v>
      </c>
      <c r="K431">
        <v>0</v>
      </c>
      <c r="L431">
        <v>1</v>
      </c>
      <c r="M431">
        <v>0</v>
      </c>
      <c r="N431">
        <v>0</v>
      </c>
      <c r="O431" t="s">
        <v>32</v>
      </c>
      <c r="P431" s="5" t="str" cm="1">
        <f t="array" ref="P431">_xlfn.IFS(F431=1,"Divorced",G431=1,"Married",H431=1,"Single",I431=1,"Together",J431=1,"Widow")</f>
        <v>Married</v>
      </c>
      <c r="Q431" s="5" t="str" cm="1">
        <f t="array" ref="Q431">_xlfn.IFS(K431=1,"Basic",L431=1,"Graduate",M431=1,"Master",N431=1,"PhD",TRUE,"Otherwise")</f>
        <v>Graduate</v>
      </c>
    </row>
    <row r="432" spans="1:17">
      <c r="A432">
        <v>2582</v>
      </c>
      <c r="B432">
        <v>171855</v>
      </c>
      <c r="C432">
        <v>0</v>
      </c>
      <c r="D432">
        <v>1</v>
      </c>
      <c r="E432">
        <v>43</v>
      </c>
      <c r="F432">
        <v>0</v>
      </c>
      <c r="G432">
        <v>1</v>
      </c>
      <c r="H432">
        <v>0</v>
      </c>
      <c r="I432">
        <v>0</v>
      </c>
      <c r="J432">
        <v>0</v>
      </c>
      <c r="K432">
        <v>0</v>
      </c>
      <c r="L432">
        <v>1</v>
      </c>
      <c r="M432">
        <v>0</v>
      </c>
      <c r="N432">
        <v>0</v>
      </c>
      <c r="O432" t="s">
        <v>32</v>
      </c>
      <c r="P432" s="5" t="str" cm="1">
        <f t="array" ref="P432">_xlfn.IFS(F432=1,"Divorced",G432=1,"Married",H432=1,"Single",I432=1,"Together",J432=1,"Widow")</f>
        <v>Married</v>
      </c>
      <c r="Q432" s="5" t="str" cm="1">
        <f t="array" ref="Q432">_xlfn.IFS(K432=1,"Basic",L432=1,"Graduate",M432=1,"Master",N432=1,"PhD",TRUE,"Otherwise")</f>
        <v>Graduate</v>
      </c>
    </row>
    <row r="433" spans="1:17">
      <c r="A433">
        <v>2316</v>
      </c>
      <c r="B433">
        <v>171853</v>
      </c>
      <c r="C433">
        <v>0</v>
      </c>
      <c r="D433">
        <v>0</v>
      </c>
      <c r="E433">
        <v>38</v>
      </c>
      <c r="F433">
        <v>0</v>
      </c>
      <c r="G433">
        <v>0</v>
      </c>
      <c r="H433">
        <v>0</v>
      </c>
      <c r="I433">
        <v>1</v>
      </c>
      <c r="J433">
        <v>0</v>
      </c>
      <c r="K433">
        <v>0</v>
      </c>
      <c r="L433">
        <v>1</v>
      </c>
      <c r="M433">
        <v>0</v>
      </c>
      <c r="N433">
        <v>0</v>
      </c>
      <c r="O433" t="s">
        <v>28</v>
      </c>
      <c r="P433" s="5" t="str" cm="1">
        <f t="array" ref="P433">_xlfn.IFS(F433=1,"Divorced",G433=1,"Married",H433=1,"Single",I433=1,"Together",J433=1,"Widow")</f>
        <v>Together</v>
      </c>
      <c r="Q433" s="5" t="str" cm="1">
        <f t="array" ref="Q433">_xlfn.IFS(K433=1,"Basic",L433=1,"Graduate",M433=1,"Master",N433=1,"PhD",TRUE,"Otherwise")</f>
        <v>Graduate</v>
      </c>
    </row>
    <row r="434" spans="1:17">
      <c r="A434">
        <v>2742</v>
      </c>
      <c r="B434">
        <v>171853</v>
      </c>
      <c r="C434">
        <v>0</v>
      </c>
      <c r="D434">
        <v>0</v>
      </c>
      <c r="E434">
        <v>38</v>
      </c>
      <c r="F434">
        <v>0</v>
      </c>
      <c r="G434">
        <v>0</v>
      </c>
      <c r="H434">
        <v>0</v>
      </c>
      <c r="I434">
        <v>1</v>
      </c>
      <c r="J434">
        <v>0</v>
      </c>
      <c r="K434">
        <v>0</v>
      </c>
      <c r="L434">
        <v>1</v>
      </c>
      <c r="M434">
        <v>0</v>
      </c>
      <c r="N434">
        <v>0</v>
      </c>
      <c r="O434" t="s">
        <v>28</v>
      </c>
      <c r="P434" s="5" t="str" cm="1">
        <f t="array" ref="P434">_xlfn.IFS(F434=1,"Divorced",G434=1,"Married",H434=1,"Single",I434=1,"Together",J434=1,"Widow")</f>
        <v>Together</v>
      </c>
      <c r="Q434" s="5" t="str" cm="1">
        <f t="array" ref="Q434">_xlfn.IFS(K434=1,"Basic",L434=1,"Graduate",M434=1,"Master",N434=1,"PhD",TRUE,"Otherwise")</f>
        <v>Graduate</v>
      </c>
    </row>
    <row r="435" spans="1:17">
      <c r="A435">
        <v>2259</v>
      </c>
      <c r="B435">
        <v>171847</v>
      </c>
      <c r="C435">
        <v>0</v>
      </c>
      <c r="D435">
        <v>0</v>
      </c>
      <c r="E435">
        <v>42</v>
      </c>
      <c r="F435">
        <v>1</v>
      </c>
      <c r="G435">
        <v>0</v>
      </c>
      <c r="H435">
        <v>0</v>
      </c>
      <c r="I435">
        <v>0</v>
      </c>
      <c r="J435">
        <v>0</v>
      </c>
      <c r="K435">
        <v>0</v>
      </c>
      <c r="L435">
        <v>1</v>
      </c>
      <c r="M435">
        <v>0</v>
      </c>
      <c r="N435">
        <v>0</v>
      </c>
      <c r="O435" t="s">
        <v>19</v>
      </c>
      <c r="P435" s="5" t="str" cm="1">
        <f t="array" ref="P435">_xlfn.IFS(F435=1,"Divorced",G435=1,"Married",H435=1,"Single",I435=1,"Together",J435=1,"Widow")</f>
        <v>Divorced</v>
      </c>
      <c r="Q435" s="5" t="str" cm="1">
        <f t="array" ref="Q435">_xlfn.IFS(K435=1,"Basic",L435=1,"Graduate",M435=1,"Master",N435=1,"PhD",TRUE,"Otherwise")</f>
        <v>Graduate</v>
      </c>
    </row>
    <row r="436" spans="1:17">
      <c r="A436">
        <v>2096</v>
      </c>
      <c r="B436">
        <v>171819</v>
      </c>
      <c r="C436">
        <v>0</v>
      </c>
      <c r="D436">
        <v>1</v>
      </c>
      <c r="E436">
        <v>49</v>
      </c>
      <c r="F436">
        <v>0</v>
      </c>
      <c r="G436">
        <v>0</v>
      </c>
      <c r="H436">
        <v>0</v>
      </c>
      <c r="I436">
        <v>1</v>
      </c>
      <c r="J436">
        <v>0</v>
      </c>
      <c r="K436">
        <v>0</v>
      </c>
      <c r="L436">
        <v>1</v>
      </c>
      <c r="M436">
        <v>0</v>
      </c>
      <c r="N436">
        <v>0</v>
      </c>
      <c r="O436" t="s">
        <v>32</v>
      </c>
      <c r="P436" s="5" t="str" cm="1">
        <f t="array" ref="P436">_xlfn.IFS(F436=1,"Divorced",G436=1,"Married",H436=1,"Single",I436=1,"Together",J436=1,"Widow")</f>
        <v>Together</v>
      </c>
      <c r="Q436" s="5" t="str" cm="1">
        <f t="array" ref="Q436">_xlfn.IFS(K436=1,"Basic",L436=1,"Graduate",M436=1,"Master",N436=1,"PhD",TRUE,"Otherwise")</f>
        <v>Graduate</v>
      </c>
    </row>
    <row r="437" spans="1:17">
      <c r="A437">
        <v>1917</v>
      </c>
      <c r="B437">
        <v>171796</v>
      </c>
      <c r="C437">
        <v>0</v>
      </c>
      <c r="D437">
        <v>0</v>
      </c>
      <c r="E437">
        <v>49</v>
      </c>
      <c r="F437">
        <v>0</v>
      </c>
      <c r="G437">
        <v>0</v>
      </c>
      <c r="H437">
        <v>0</v>
      </c>
      <c r="I437">
        <v>1</v>
      </c>
      <c r="J437">
        <v>0</v>
      </c>
      <c r="K437">
        <v>0</v>
      </c>
      <c r="L437">
        <v>1</v>
      </c>
      <c r="M437">
        <v>0</v>
      </c>
      <c r="N437">
        <v>0</v>
      </c>
      <c r="O437" t="s">
        <v>19</v>
      </c>
      <c r="P437" s="5" t="str" cm="1">
        <f t="array" ref="P437">_xlfn.IFS(F437=1,"Divorced",G437=1,"Married",H437=1,"Single",I437=1,"Together",J437=1,"Widow")</f>
        <v>Together</v>
      </c>
      <c r="Q437" s="5" t="str" cm="1">
        <f t="array" ref="Q437">_xlfn.IFS(K437=1,"Basic",L437=1,"Graduate",M437=1,"Master",N437=1,"PhD",TRUE,"Otherwise")</f>
        <v>Graduate</v>
      </c>
    </row>
    <row r="438" spans="1:17">
      <c r="A438">
        <v>2474</v>
      </c>
      <c r="B438">
        <v>171706</v>
      </c>
      <c r="C438">
        <v>0</v>
      </c>
      <c r="D438">
        <v>1</v>
      </c>
      <c r="E438">
        <v>61</v>
      </c>
      <c r="F438">
        <v>0</v>
      </c>
      <c r="G438">
        <v>0</v>
      </c>
      <c r="H438">
        <v>0</v>
      </c>
      <c r="I438">
        <v>1</v>
      </c>
      <c r="J438">
        <v>0</v>
      </c>
      <c r="K438">
        <v>0</v>
      </c>
      <c r="L438">
        <v>1</v>
      </c>
      <c r="M438">
        <v>0</v>
      </c>
      <c r="N438">
        <v>0</v>
      </c>
      <c r="O438" t="s">
        <v>32</v>
      </c>
      <c r="P438" s="5" t="str" cm="1">
        <f t="array" ref="P438">_xlfn.IFS(F438=1,"Divorced",G438=1,"Married",H438=1,"Single",I438=1,"Together",J438=1,"Widow")</f>
        <v>Together</v>
      </c>
      <c r="Q438" s="5" t="str" cm="1">
        <f t="array" ref="Q438">_xlfn.IFS(K438=1,"Basic",L438=1,"Graduate",M438=1,"Master",N438=1,"PhD",TRUE,"Otherwise")</f>
        <v>Graduate</v>
      </c>
    </row>
    <row r="439" spans="1:17">
      <c r="A439">
        <v>2070</v>
      </c>
      <c r="B439">
        <v>171691</v>
      </c>
      <c r="C439">
        <v>0</v>
      </c>
      <c r="D439">
        <v>0</v>
      </c>
      <c r="E439">
        <v>62</v>
      </c>
      <c r="F439">
        <v>0</v>
      </c>
      <c r="G439">
        <v>0</v>
      </c>
      <c r="H439">
        <v>1</v>
      </c>
      <c r="I439">
        <v>0</v>
      </c>
      <c r="J439">
        <v>0</v>
      </c>
      <c r="K439">
        <v>0</v>
      </c>
      <c r="L439">
        <v>0</v>
      </c>
      <c r="M439">
        <v>0</v>
      </c>
      <c r="N439">
        <v>1</v>
      </c>
      <c r="O439" t="s">
        <v>28</v>
      </c>
      <c r="P439" s="5" t="str" cm="1">
        <f t="array" ref="P439">_xlfn.IFS(F439=1,"Divorced",G439=1,"Married",H439=1,"Single",I439=1,"Together",J439=1,"Widow")</f>
        <v>Single</v>
      </c>
      <c r="Q439" s="5" t="str" cm="1">
        <f t="array" ref="Q439">_xlfn.IFS(K439=1,"Basic",L439=1,"Graduate",M439=1,"Master",N439=1,"PhD",TRUE,"Otherwise")</f>
        <v>PhD</v>
      </c>
    </row>
    <row r="440" spans="1:17">
      <c r="A440">
        <v>2936</v>
      </c>
      <c r="B440">
        <v>171670</v>
      </c>
      <c r="C440">
        <v>0</v>
      </c>
      <c r="D440">
        <v>0</v>
      </c>
      <c r="E440">
        <v>58</v>
      </c>
      <c r="F440">
        <v>0</v>
      </c>
      <c r="G440">
        <v>0</v>
      </c>
      <c r="H440">
        <v>0</v>
      </c>
      <c r="I440">
        <v>0</v>
      </c>
      <c r="J440">
        <v>1</v>
      </c>
      <c r="K440">
        <v>0</v>
      </c>
      <c r="L440">
        <v>0</v>
      </c>
      <c r="M440">
        <v>0</v>
      </c>
      <c r="N440">
        <v>1</v>
      </c>
      <c r="O440" t="s">
        <v>32</v>
      </c>
      <c r="P440" s="5" t="str" cm="1">
        <f t="array" ref="P440">_xlfn.IFS(F440=1,"Divorced",G440=1,"Married",H440=1,"Single",I440=1,"Together",J440=1,"Widow")</f>
        <v>Widow</v>
      </c>
      <c r="Q440" s="5" t="str" cm="1">
        <f t="array" ref="Q440">_xlfn.IFS(K440=1,"Basic",L440=1,"Graduate",M440=1,"Master",N440=1,"PhD",TRUE,"Otherwise")</f>
        <v>PhD</v>
      </c>
    </row>
    <row r="441" spans="1:17">
      <c r="A441">
        <v>2284</v>
      </c>
      <c r="B441">
        <v>171626</v>
      </c>
      <c r="C441">
        <v>0</v>
      </c>
      <c r="D441">
        <v>0</v>
      </c>
      <c r="E441">
        <v>41</v>
      </c>
      <c r="F441">
        <v>0</v>
      </c>
      <c r="G441">
        <v>1</v>
      </c>
      <c r="H441">
        <v>0</v>
      </c>
      <c r="I441">
        <v>0</v>
      </c>
      <c r="J441">
        <v>0</v>
      </c>
      <c r="K441">
        <v>0</v>
      </c>
      <c r="L441">
        <v>1</v>
      </c>
      <c r="M441">
        <v>0</v>
      </c>
      <c r="N441">
        <v>0</v>
      </c>
      <c r="O441" t="s">
        <v>34</v>
      </c>
      <c r="P441" s="5" t="str" cm="1">
        <f t="array" ref="P441">_xlfn.IFS(F441=1,"Divorced",G441=1,"Married",H441=1,"Single",I441=1,"Together",J441=1,"Widow")</f>
        <v>Married</v>
      </c>
      <c r="Q441" s="5" t="str" cm="1">
        <f t="array" ref="Q441">_xlfn.IFS(K441=1,"Basic",L441=1,"Graduate",M441=1,"Master",N441=1,"PhD",TRUE,"Otherwise")</f>
        <v>Graduate</v>
      </c>
    </row>
    <row r="442" spans="1:17">
      <c r="A442">
        <v>1003</v>
      </c>
      <c r="B442">
        <v>171613</v>
      </c>
      <c r="C442">
        <v>0</v>
      </c>
      <c r="D442">
        <v>0</v>
      </c>
      <c r="E442">
        <v>55</v>
      </c>
      <c r="F442">
        <v>0</v>
      </c>
      <c r="G442">
        <v>0</v>
      </c>
      <c r="H442">
        <v>0</v>
      </c>
      <c r="I442">
        <v>1</v>
      </c>
      <c r="J442">
        <v>0</v>
      </c>
      <c r="K442">
        <v>0</v>
      </c>
      <c r="L442">
        <v>1</v>
      </c>
      <c r="M442">
        <v>0</v>
      </c>
      <c r="N442">
        <v>0</v>
      </c>
      <c r="O442" t="s">
        <v>29</v>
      </c>
      <c r="P442" s="5" t="str" cm="1">
        <f t="array" ref="P442">_xlfn.IFS(F442=1,"Divorced",G442=1,"Married",H442=1,"Single",I442=1,"Together",J442=1,"Widow")</f>
        <v>Together</v>
      </c>
      <c r="Q442" s="5" t="str" cm="1">
        <f t="array" ref="Q442">_xlfn.IFS(K442=1,"Basic",L442=1,"Graduate",M442=1,"Master",N442=1,"PhD",TRUE,"Otherwise")</f>
        <v>Graduate</v>
      </c>
    </row>
    <row r="443" spans="1:17">
      <c r="A443">
        <v>2309</v>
      </c>
      <c r="B443">
        <v>171604</v>
      </c>
      <c r="C443">
        <v>0</v>
      </c>
      <c r="D443">
        <v>0</v>
      </c>
      <c r="E443">
        <v>75</v>
      </c>
      <c r="F443">
        <v>0</v>
      </c>
      <c r="G443">
        <v>0</v>
      </c>
      <c r="H443">
        <v>0</v>
      </c>
      <c r="I443">
        <v>1</v>
      </c>
      <c r="J443">
        <v>0</v>
      </c>
      <c r="K443">
        <v>0</v>
      </c>
      <c r="L443">
        <v>0</v>
      </c>
      <c r="M443">
        <v>0</v>
      </c>
      <c r="N443">
        <v>1</v>
      </c>
      <c r="O443" t="s">
        <v>17</v>
      </c>
      <c r="P443" s="5" t="str" cm="1">
        <f t="array" ref="P443">_xlfn.IFS(F443=1,"Divorced",G443=1,"Married",H443=1,"Single",I443=1,"Together",J443=1,"Widow")</f>
        <v>Together</v>
      </c>
      <c r="Q443" s="5" t="str" cm="1">
        <f t="array" ref="Q443">_xlfn.IFS(K443=1,"Basic",L443=1,"Graduate",M443=1,"Master",N443=1,"PhD",TRUE,"Otherwise")</f>
        <v>PhD</v>
      </c>
    </row>
    <row r="444" spans="1:17">
      <c r="A444">
        <v>1546</v>
      </c>
      <c r="B444">
        <v>171499</v>
      </c>
      <c r="C444">
        <v>0</v>
      </c>
      <c r="D444">
        <v>1</v>
      </c>
      <c r="E444">
        <v>49</v>
      </c>
      <c r="F444">
        <v>0</v>
      </c>
      <c r="G444">
        <v>0</v>
      </c>
      <c r="H444">
        <v>0</v>
      </c>
      <c r="I444">
        <v>1</v>
      </c>
      <c r="J444">
        <v>0</v>
      </c>
      <c r="K444">
        <v>0</v>
      </c>
      <c r="L444">
        <v>0</v>
      </c>
      <c r="M444">
        <v>1</v>
      </c>
      <c r="N444">
        <v>0</v>
      </c>
      <c r="O444" t="s">
        <v>34</v>
      </c>
      <c r="P444" s="5" t="str" cm="1">
        <f t="array" ref="P444">_xlfn.IFS(F444=1,"Divorced",G444=1,"Married",H444=1,"Single",I444=1,"Together",J444=1,"Widow")</f>
        <v>Together</v>
      </c>
      <c r="Q444" s="5" t="str" cm="1">
        <f t="array" ref="Q444">_xlfn.IFS(K444=1,"Basic",L444=1,"Graduate",M444=1,"Master",N444=1,"PhD",TRUE,"Otherwise")</f>
        <v>Master</v>
      </c>
    </row>
    <row r="445" spans="1:17">
      <c r="A445">
        <v>1117</v>
      </c>
      <c r="B445">
        <v>171488</v>
      </c>
      <c r="C445">
        <v>0</v>
      </c>
      <c r="D445">
        <v>0</v>
      </c>
      <c r="E445">
        <v>55</v>
      </c>
      <c r="F445">
        <v>0</v>
      </c>
      <c r="G445">
        <v>0</v>
      </c>
      <c r="H445">
        <v>0</v>
      </c>
      <c r="I445">
        <v>1</v>
      </c>
      <c r="J445">
        <v>0</v>
      </c>
      <c r="K445">
        <v>0</v>
      </c>
      <c r="L445">
        <v>0</v>
      </c>
      <c r="M445">
        <v>0</v>
      </c>
      <c r="N445">
        <v>0</v>
      </c>
      <c r="O445" t="s">
        <v>29</v>
      </c>
      <c r="P445" s="5" t="str" cm="1">
        <f t="array" ref="P445">_xlfn.IFS(F445=1,"Divorced",G445=1,"Married",H445=1,"Single",I445=1,"Together",J445=1,"Widow")</f>
        <v>Together</v>
      </c>
      <c r="Q445" s="5" t="str" cm="1">
        <f t="array" ref="Q445">_xlfn.IFS(K445=1,"Basic",L445=1,"Graduate",M445=1,"Master",N445=1,"PhD",TRUE,"Otherwise")</f>
        <v>Otherwise</v>
      </c>
    </row>
    <row r="446" spans="1:17">
      <c r="A446">
        <v>1761</v>
      </c>
      <c r="B446">
        <v>171466</v>
      </c>
      <c r="C446">
        <v>0</v>
      </c>
      <c r="D446">
        <v>0</v>
      </c>
      <c r="E446">
        <v>46</v>
      </c>
      <c r="F446">
        <v>0</v>
      </c>
      <c r="G446">
        <v>0</v>
      </c>
      <c r="H446">
        <v>1</v>
      </c>
      <c r="I446">
        <v>0</v>
      </c>
      <c r="J446">
        <v>0</v>
      </c>
      <c r="K446">
        <v>0</v>
      </c>
      <c r="L446">
        <v>0</v>
      </c>
      <c r="M446">
        <v>0</v>
      </c>
      <c r="N446">
        <v>1</v>
      </c>
      <c r="O446" t="s">
        <v>19</v>
      </c>
      <c r="P446" s="5" t="str" cm="1">
        <f t="array" ref="P446">_xlfn.IFS(F446=1,"Divorced",G446=1,"Married",H446=1,"Single",I446=1,"Together",J446=1,"Widow")</f>
        <v>Single</v>
      </c>
      <c r="Q446" s="5" t="str" cm="1">
        <f t="array" ref="Q446">_xlfn.IFS(K446=1,"Basic",L446=1,"Graduate",M446=1,"Master",N446=1,"PhD",TRUE,"Otherwise")</f>
        <v>PhD</v>
      </c>
    </row>
    <row r="447" spans="1:17">
      <c r="A447">
        <v>2312</v>
      </c>
      <c r="B447">
        <v>171434</v>
      </c>
      <c r="C447">
        <v>0</v>
      </c>
      <c r="D447">
        <v>1</v>
      </c>
      <c r="E447">
        <v>58</v>
      </c>
      <c r="F447">
        <v>0</v>
      </c>
      <c r="G447">
        <v>1</v>
      </c>
      <c r="H447">
        <v>0</v>
      </c>
      <c r="I447">
        <v>0</v>
      </c>
      <c r="J447">
        <v>0</v>
      </c>
      <c r="K447">
        <v>0</v>
      </c>
      <c r="L447">
        <v>1</v>
      </c>
      <c r="M447">
        <v>0</v>
      </c>
      <c r="N447">
        <v>0</v>
      </c>
      <c r="O447" t="s">
        <v>32</v>
      </c>
      <c r="P447" s="5" t="str" cm="1">
        <f t="array" ref="P447">_xlfn.IFS(F447=1,"Divorced",G447=1,"Married",H447=1,"Single",I447=1,"Together",J447=1,"Widow")</f>
        <v>Married</v>
      </c>
      <c r="Q447" s="5" t="str" cm="1">
        <f t="array" ref="Q447">_xlfn.IFS(K447=1,"Basic",L447=1,"Graduate",M447=1,"Master",N447=1,"PhD",TRUE,"Otherwise")</f>
        <v>Graduate</v>
      </c>
    </row>
    <row r="448" spans="1:17">
      <c r="A448">
        <v>1682</v>
      </c>
      <c r="B448">
        <v>171427</v>
      </c>
      <c r="C448">
        <v>2</v>
      </c>
      <c r="D448">
        <v>0</v>
      </c>
      <c r="E448">
        <v>42</v>
      </c>
      <c r="F448">
        <v>0</v>
      </c>
      <c r="G448">
        <v>1</v>
      </c>
      <c r="H448">
        <v>0</v>
      </c>
      <c r="I448">
        <v>0</v>
      </c>
      <c r="J448">
        <v>0</v>
      </c>
      <c r="K448">
        <v>0</v>
      </c>
      <c r="L448">
        <v>1</v>
      </c>
      <c r="M448">
        <v>0</v>
      </c>
      <c r="N448">
        <v>0</v>
      </c>
      <c r="O448" t="s">
        <v>32</v>
      </c>
      <c r="P448" s="5" t="str" cm="1">
        <f t="array" ref="P448">_xlfn.IFS(F448=1,"Divorced",G448=1,"Married",H448=1,"Single",I448=1,"Together",J448=1,"Widow")</f>
        <v>Married</v>
      </c>
      <c r="Q448" s="5" t="str" cm="1">
        <f t="array" ref="Q448">_xlfn.IFS(K448=1,"Basic",L448=1,"Graduate",M448=1,"Master",N448=1,"PhD",TRUE,"Otherwise")</f>
        <v>Graduate</v>
      </c>
    </row>
    <row r="449" spans="1:17">
      <c r="A449">
        <v>1816</v>
      </c>
      <c r="B449">
        <v>171391</v>
      </c>
      <c r="C449">
        <v>0</v>
      </c>
      <c r="D449">
        <v>1</v>
      </c>
      <c r="E449">
        <v>64</v>
      </c>
      <c r="F449">
        <v>0</v>
      </c>
      <c r="G449">
        <v>1</v>
      </c>
      <c r="H449">
        <v>0</v>
      </c>
      <c r="I449">
        <v>0</v>
      </c>
      <c r="J449">
        <v>0</v>
      </c>
      <c r="K449">
        <v>0</v>
      </c>
      <c r="L449">
        <v>1</v>
      </c>
      <c r="M449">
        <v>0</v>
      </c>
      <c r="N449">
        <v>0</v>
      </c>
      <c r="O449" t="s">
        <v>34</v>
      </c>
      <c r="P449" s="5" t="str" cm="1">
        <f t="array" ref="P449">_xlfn.IFS(F449=1,"Divorced",G449=1,"Married",H449=1,"Single",I449=1,"Together",J449=1,"Widow")</f>
        <v>Married</v>
      </c>
      <c r="Q449" s="5" t="str" cm="1">
        <f t="array" ref="Q449">_xlfn.IFS(K449=1,"Basic",L449=1,"Graduate",M449=1,"Master",N449=1,"PhD",TRUE,"Otherwise")</f>
        <v>Graduate</v>
      </c>
    </row>
    <row r="450" spans="1:17">
      <c r="A450">
        <v>1502</v>
      </c>
      <c r="B450">
        <v>171367</v>
      </c>
      <c r="C450">
        <v>0</v>
      </c>
      <c r="D450">
        <v>0</v>
      </c>
      <c r="E450">
        <v>61</v>
      </c>
      <c r="F450">
        <v>0</v>
      </c>
      <c r="G450">
        <v>0</v>
      </c>
      <c r="H450">
        <v>0</v>
      </c>
      <c r="I450">
        <v>1</v>
      </c>
      <c r="J450">
        <v>0</v>
      </c>
      <c r="K450">
        <v>0</v>
      </c>
      <c r="L450">
        <v>1</v>
      </c>
      <c r="M450">
        <v>0</v>
      </c>
      <c r="N450">
        <v>0</v>
      </c>
      <c r="O450" t="s">
        <v>32</v>
      </c>
      <c r="P450" s="5" t="str" cm="1">
        <f t="array" ref="P450">_xlfn.IFS(F450=1,"Divorced",G450=1,"Married",H450=1,"Single",I450=1,"Together",J450=1,"Widow")</f>
        <v>Together</v>
      </c>
      <c r="Q450" s="5" t="str" cm="1">
        <f t="array" ref="Q450">_xlfn.IFS(K450=1,"Basic",L450=1,"Graduate",M450=1,"Master",N450=1,"PhD",TRUE,"Otherwise")</f>
        <v>Graduate</v>
      </c>
    </row>
    <row r="451" spans="1:17">
      <c r="A451">
        <v>2073</v>
      </c>
      <c r="B451">
        <v>171367</v>
      </c>
      <c r="C451">
        <v>0</v>
      </c>
      <c r="D451">
        <v>0</v>
      </c>
      <c r="E451">
        <v>61</v>
      </c>
      <c r="F451">
        <v>0</v>
      </c>
      <c r="G451">
        <v>0</v>
      </c>
      <c r="H451">
        <v>0</v>
      </c>
      <c r="I451">
        <v>1</v>
      </c>
      <c r="J451">
        <v>0</v>
      </c>
      <c r="K451">
        <v>0</v>
      </c>
      <c r="L451">
        <v>1</v>
      </c>
      <c r="M451">
        <v>0</v>
      </c>
      <c r="N451">
        <v>0</v>
      </c>
      <c r="O451" t="s">
        <v>19</v>
      </c>
      <c r="P451" s="5" t="str" cm="1">
        <f t="array" ref="P451">_xlfn.IFS(F451=1,"Divorced",G451=1,"Married",H451=1,"Single",I451=1,"Together",J451=1,"Widow")</f>
        <v>Together</v>
      </c>
      <c r="Q451" s="5" t="str" cm="1">
        <f t="array" ref="Q451">_xlfn.IFS(K451=1,"Basic",L451=1,"Graduate",M451=1,"Master",N451=1,"PhD",TRUE,"Otherwise")</f>
        <v>Graduate</v>
      </c>
    </row>
    <row r="452" spans="1:17">
      <c r="A452">
        <v>2999</v>
      </c>
      <c r="B452">
        <v>171322</v>
      </c>
      <c r="C452">
        <v>0</v>
      </c>
      <c r="D452">
        <v>1</v>
      </c>
      <c r="E452">
        <v>55</v>
      </c>
      <c r="F452">
        <v>0</v>
      </c>
      <c r="G452">
        <v>1</v>
      </c>
      <c r="H452">
        <v>0</v>
      </c>
      <c r="I452">
        <v>0</v>
      </c>
      <c r="J452">
        <v>0</v>
      </c>
      <c r="K452">
        <v>0</v>
      </c>
      <c r="L452">
        <v>0</v>
      </c>
      <c r="M452">
        <v>0</v>
      </c>
      <c r="N452">
        <v>1</v>
      </c>
      <c r="O452" t="s">
        <v>17</v>
      </c>
      <c r="P452" s="5" t="str" cm="1">
        <f t="array" ref="P452">_xlfn.IFS(F452=1,"Divorced",G452=1,"Married",H452=1,"Single",I452=1,"Together",J452=1,"Widow")</f>
        <v>Married</v>
      </c>
      <c r="Q452" s="5" t="str" cm="1">
        <f t="array" ref="Q452">_xlfn.IFS(K452=1,"Basic",L452=1,"Graduate",M452=1,"Master",N452=1,"PhD",TRUE,"Otherwise")</f>
        <v>PhD</v>
      </c>
    </row>
    <row r="453" spans="1:17">
      <c r="A453">
        <v>3061</v>
      </c>
      <c r="B453">
        <v>171322</v>
      </c>
      <c r="C453">
        <v>0</v>
      </c>
      <c r="D453">
        <v>1</v>
      </c>
      <c r="E453">
        <v>44</v>
      </c>
      <c r="F453">
        <v>0</v>
      </c>
      <c r="G453">
        <v>0</v>
      </c>
      <c r="H453">
        <v>0</v>
      </c>
      <c r="I453">
        <v>1</v>
      </c>
      <c r="J453">
        <v>0</v>
      </c>
      <c r="K453">
        <v>0</v>
      </c>
      <c r="L453">
        <v>1</v>
      </c>
      <c r="M453">
        <v>0</v>
      </c>
      <c r="N453">
        <v>0</v>
      </c>
      <c r="O453" t="s">
        <v>29</v>
      </c>
      <c r="P453" s="5" t="str" cm="1">
        <f t="array" ref="P453">_xlfn.IFS(F453=1,"Divorced",G453=1,"Married",H453=1,"Single",I453=1,"Together",J453=1,"Widow")</f>
        <v>Together</v>
      </c>
      <c r="Q453" s="5" t="str" cm="1">
        <f t="array" ref="Q453">_xlfn.IFS(K453=1,"Basic",L453=1,"Graduate",M453=1,"Master",N453=1,"PhD",TRUE,"Otherwise")</f>
        <v>Graduate</v>
      </c>
    </row>
    <row r="454" spans="1:17">
      <c r="A454">
        <v>2758</v>
      </c>
      <c r="B454">
        <v>171232</v>
      </c>
      <c r="C454">
        <v>0</v>
      </c>
      <c r="D454">
        <v>1</v>
      </c>
      <c r="E454">
        <v>61</v>
      </c>
      <c r="F454">
        <v>0</v>
      </c>
      <c r="G454">
        <v>0</v>
      </c>
      <c r="H454">
        <v>0</v>
      </c>
      <c r="I454">
        <v>1</v>
      </c>
      <c r="J454">
        <v>0</v>
      </c>
      <c r="K454">
        <v>0</v>
      </c>
      <c r="L454">
        <v>1</v>
      </c>
      <c r="M454">
        <v>0</v>
      </c>
      <c r="N454">
        <v>0</v>
      </c>
      <c r="O454" t="s">
        <v>34</v>
      </c>
      <c r="P454" s="5" t="str" cm="1">
        <f t="array" ref="P454">_xlfn.IFS(F454=1,"Divorced",G454=1,"Married",H454=1,"Single",I454=1,"Together",J454=1,"Widow")</f>
        <v>Together</v>
      </c>
      <c r="Q454" s="5" t="str" cm="1">
        <f t="array" ref="Q454">_xlfn.IFS(K454=1,"Basic",L454=1,"Graduate",M454=1,"Master",N454=1,"PhD",TRUE,"Otherwise")</f>
        <v>Graduate</v>
      </c>
    </row>
    <row r="455" spans="1:17">
      <c r="A455">
        <v>1728</v>
      </c>
      <c r="B455">
        <v>171163</v>
      </c>
      <c r="C455">
        <v>0</v>
      </c>
      <c r="D455">
        <v>0</v>
      </c>
      <c r="E455">
        <v>25</v>
      </c>
      <c r="F455">
        <v>0</v>
      </c>
      <c r="G455">
        <v>0</v>
      </c>
      <c r="H455">
        <v>1</v>
      </c>
      <c r="I455">
        <v>0</v>
      </c>
      <c r="J455">
        <v>0</v>
      </c>
      <c r="K455">
        <v>0</v>
      </c>
      <c r="L455">
        <v>1</v>
      </c>
      <c r="M455">
        <v>0</v>
      </c>
      <c r="N455">
        <v>0</v>
      </c>
      <c r="O455" t="s">
        <v>28</v>
      </c>
      <c r="P455" s="5" t="str" cm="1">
        <f t="array" ref="P455">_xlfn.IFS(F455=1,"Divorced",G455=1,"Married",H455=1,"Single",I455=1,"Together",J455=1,"Widow")</f>
        <v>Single</v>
      </c>
      <c r="Q455" s="5" t="str" cm="1">
        <f t="array" ref="Q455">_xlfn.IFS(K455=1,"Basic",L455=1,"Graduate",M455=1,"Master",N455=1,"PhD",TRUE,"Otherwise")</f>
        <v>Graduate</v>
      </c>
    </row>
    <row r="456" spans="1:17">
      <c r="A456">
        <v>3031</v>
      </c>
      <c r="B456">
        <v>171128</v>
      </c>
      <c r="C456">
        <v>1</v>
      </c>
      <c r="D456">
        <v>0</v>
      </c>
      <c r="E456">
        <v>47</v>
      </c>
      <c r="F456">
        <v>1</v>
      </c>
      <c r="G456">
        <v>0</v>
      </c>
      <c r="H456">
        <v>0</v>
      </c>
      <c r="I456">
        <v>0</v>
      </c>
      <c r="J456">
        <v>0</v>
      </c>
      <c r="K456">
        <v>0</v>
      </c>
      <c r="L456">
        <v>1</v>
      </c>
      <c r="M456">
        <v>0</v>
      </c>
      <c r="N456">
        <v>0</v>
      </c>
      <c r="O456" t="s">
        <v>29</v>
      </c>
      <c r="P456" s="5" t="str" cm="1">
        <f t="array" ref="P456">_xlfn.IFS(F456=1,"Divorced",G456=1,"Married",H456=1,"Single",I456=1,"Together",J456=1,"Widow")</f>
        <v>Divorced</v>
      </c>
      <c r="Q456" s="5" t="str" cm="1">
        <f t="array" ref="Q456">_xlfn.IFS(K456=1,"Basic",L456=1,"Graduate",M456=1,"Master",N456=1,"PhD",TRUE,"Otherwise")</f>
        <v>Graduate</v>
      </c>
    </row>
    <row r="457" spans="1:17">
      <c r="A457">
        <v>1334</v>
      </c>
      <c r="B457">
        <v>171113</v>
      </c>
      <c r="C457">
        <v>0</v>
      </c>
      <c r="D457">
        <v>1</v>
      </c>
      <c r="E457">
        <v>63</v>
      </c>
      <c r="F457">
        <v>0</v>
      </c>
      <c r="G457">
        <v>1</v>
      </c>
      <c r="H457">
        <v>0</v>
      </c>
      <c r="I457">
        <v>0</v>
      </c>
      <c r="J457">
        <v>0</v>
      </c>
      <c r="K457">
        <v>0</v>
      </c>
      <c r="L457">
        <v>1</v>
      </c>
      <c r="M457">
        <v>0</v>
      </c>
      <c r="N457">
        <v>0</v>
      </c>
      <c r="O457" t="s">
        <v>32</v>
      </c>
      <c r="P457" s="5" t="str" cm="1">
        <f t="array" ref="P457">_xlfn.IFS(F457=1,"Divorced",G457=1,"Married",H457=1,"Single",I457=1,"Together",J457=1,"Widow")</f>
        <v>Married</v>
      </c>
      <c r="Q457" s="5" t="str" cm="1">
        <f t="array" ref="Q457">_xlfn.IFS(K457=1,"Basic",L457=1,"Graduate",M457=1,"Master",N457=1,"PhD",TRUE,"Otherwise")</f>
        <v>Graduate</v>
      </c>
    </row>
    <row r="458" spans="1:17">
      <c r="A458">
        <v>2704</v>
      </c>
      <c r="B458">
        <v>171107</v>
      </c>
      <c r="C458">
        <v>0</v>
      </c>
      <c r="D458">
        <v>1</v>
      </c>
      <c r="E458">
        <v>69</v>
      </c>
      <c r="F458">
        <v>0</v>
      </c>
      <c r="G458">
        <v>1</v>
      </c>
      <c r="H458">
        <v>0</v>
      </c>
      <c r="I458">
        <v>0</v>
      </c>
      <c r="J458">
        <v>0</v>
      </c>
      <c r="K458">
        <v>0</v>
      </c>
      <c r="L458">
        <v>1</v>
      </c>
      <c r="M458">
        <v>0</v>
      </c>
      <c r="N458">
        <v>0</v>
      </c>
      <c r="O458" t="s">
        <v>34</v>
      </c>
      <c r="P458" s="5" t="str" cm="1">
        <f t="array" ref="P458">_xlfn.IFS(F458=1,"Divorced",G458=1,"Married",H458=1,"Single",I458=1,"Together",J458=1,"Widow")</f>
        <v>Married</v>
      </c>
      <c r="Q458" s="5" t="str" cm="1">
        <f t="array" ref="Q458">_xlfn.IFS(K458=1,"Basic",L458=1,"Graduate",M458=1,"Master",N458=1,"PhD",TRUE,"Otherwise")</f>
        <v>Graduate</v>
      </c>
    </row>
    <row r="459" spans="1:17">
      <c r="A459">
        <v>1683</v>
      </c>
      <c r="B459">
        <v>171022</v>
      </c>
      <c r="C459">
        <v>0</v>
      </c>
      <c r="D459">
        <v>1</v>
      </c>
      <c r="E459">
        <v>42</v>
      </c>
      <c r="F459">
        <v>1</v>
      </c>
      <c r="G459">
        <v>0</v>
      </c>
      <c r="H459">
        <v>0</v>
      </c>
      <c r="I459">
        <v>0</v>
      </c>
      <c r="J459">
        <v>0</v>
      </c>
      <c r="K459">
        <v>0</v>
      </c>
      <c r="L459">
        <v>1</v>
      </c>
      <c r="M459">
        <v>0</v>
      </c>
      <c r="N459">
        <v>0</v>
      </c>
      <c r="O459" t="s">
        <v>19</v>
      </c>
      <c r="P459" s="5" t="str" cm="1">
        <f t="array" ref="P459">_xlfn.IFS(F459=1,"Divorced",G459=1,"Married",H459=1,"Single",I459=1,"Together",J459=1,"Widow")</f>
        <v>Divorced</v>
      </c>
      <c r="Q459" s="5" t="str" cm="1">
        <f t="array" ref="Q459">_xlfn.IFS(K459=1,"Basic",L459=1,"Graduate",M459=1,"Master",N459=1,"PhD",TRUE,"Otherwise")</f>
        <v>Graduate</v>
      </c>
    </row>
    <row r="460" spans="1:17">
      <c r="A460">
        <v>1610</v>
      </c>
      <c r="B460">
        <v>170971</v>
      </c>
      <c r="C460">
        <v>0</v>
      </c>
      <c r="D460">
        <v>1</v>
      </c>
      <c r="E460">
        <v>60</v>
      </c>
      <c r="F460">
        <v>0</v>
      </c>
      <c r="G460">
        <v>0</v>
      </c>
      <c r="H460">
        <v>0</v>
      </c>
      <c r="I460">
        <v>1</v>
      </c>
      <c r="J460">
        <v>0</v>
      </c>
      <c r="K460">
        <v>0</v>
      </c>
      <c r="L460">
        <v>1</v>
      </c>
      <c r="M460">
        <v>0</v>
      </c>
      <c r="N460">
        <v>0</v>
      </c>
      <c r="O460" t="s">
        <v>32</v>
      </c>
      <c r="P460" s="5" t="str" cm="1">
        <f t="array" ref="P460">_xlfn.IFS(F460=1,"Divorced",G460=1,"Married",H460=1,"Single",I460=1,"Together",J460=1,"Widow")</f>
        <v>Together</v>
      </c>
      <c r="Q460" s="5" t="str" cm="1">
        <f t="array" ref="Q460">_xlfn.IFS(K460=1,"Basic",L460=1,"Graduate",M460=1,"Master",N460=1,"PhD",TRUE,"Otherwise")</f>
        <v>Graduate</v>
      </c>
    </row>
    <row r="461" spans="1:17">
      <c r="A461">
        <v>1202</v>
      </c>
      <c r="B461">
        <v>170951</v>
      </c>
      <c r="C461">
        <v>0</v>
      </c>
      <c r="D461">
        <v>0</v>
      </c>
      <c r="E461">
        <v>35</v>
      </c>
      <c r="F461">
        <v>0</v>
      </c>
      <c r="G461">
        <v>1</v>
      </c>
      <c r="H461">
        <v>0</v>
      </c>
      <c r="I461">
        <v>0</v>
      </c>
      <c r="J461">
        <v>0</v>
      </c>
      <c r="K461">
        <v>0</v>
      </c>
      <c r="L461">
        <v>1</v>
      </c>
      <c r="M461">
        <v>0</v>
      </c>
      <c r="N461">
        <v>0</v>
      </c>
      <c r="O461" t="s">
        <v>32</v>
      </c>
      <c r="P461" s="5" t="str" cm="1">
        <f t="array" ref="P461">_xlfn.IFS(F461=1,"Divorced",G461=1,"Married",H461=1,"Single",I461=1,"Together",J461=1,"Widow")</f>
        <v>Married</v>
      </c>
      <c r="Q461" s="5" t="str" cm="1">
        <f t="array" ref="Q461">_xlfn.IFS(K461=1,"Basic",L461=1,"Graduate",M461=1,"Master",N461=1,"PhD",TRUE,"Otherwise")</f>
        <v>Graduate</v>
      </c>
    </row>
    <row r="462" spans="1:17">
      <c r="A462">
        <v>2896</v>
      </c>
      <c r="B462">
        <v>170932</v>
      </c>
      <c r="C462">
        <v>0</v>
      </c>
      <c r="D462">
        <v>1</v>
      </c>
      <c r="E462">
        <v>48</v>
      </c>
      <c r="F462">
        <v>0</v>
      </c>
      <c r="G462">
        <v>1</v>
      </c>
      <c r="H462">
        <v>0</v>
      </c>
      <c r="I462">
        <v>0</v>
      </c>
      <c r="J462">
        <v>0</v>
      </c>
      <c r="K462">
        <v>0</v>
      </c>
      <c r="L462">
        <v>0</v>
      </c>
      <c r="M462">
        <v>0</v>
      </c>
      <c r="N462">
        <v>0</v>
      </c>
      <c r="O462" t="s">
        <v>34</v>
      </c>
      <c r="P462" s="5" t="str" cm="1">
        <f t="array" ref="P462">_xlfn.IFS(F462=1,"Divorced",G462=1,"Married",H462=1,"Single",I462=1,"Together",J462=1,"Widow")</f>
        <v>Married</v>
      </c>
      <c r="Q462" s="5" t="str" cm="1">
        <f t="array" ref="Q462">_xlfn.IFS(K462=1,"Basic",L462=1,"Graduate",M462=1,"Master",N462=1,"PhD",TRUE,"Otherwise")</f>
        <v>Otherwise</v>
      </c>
    </row>
    <row r="463" spans="1:17">
      <c r="A463">
        <v>1997</v>
      </c>
      <c r="B463">
        <v>170924</v>
      </c>
      <c r="C463">
        <v>0</v>
      </c>
      <c r="D463">
        <v>0</v>
      </c>
      <c r="E463">
        <v>55</v>
      </c>
      <c r="F463">
        <v>0</v>
      </c>
      <c r="G463">
        <v>1</v>
      </c>
      <c r="H463">
        <v>0</v>
      </c>
      <c r="I463">
        <v>0</v>
      </c>
      <c r="J463">
        <v>0</v>
      </c>
      <c r="K463">
        <v>0</v>
      </c>
      <c r="L463">
        <v>0</v>
      </c>
      <c r="M463">
        <v>0</v>
      </c>
      <c r="N463">
        <v>0</v>
      </c>
      <c r="O463" t="s">
        <v>17</v>
      </c>
      <c r="P463" s="5" t="str" cm="1">
        <f t="array" ref="P463">_xlfn.IFS(F463=1,"Divorced",G463=1,"Married",H463=1,"Single",I463=1,"Together",J463=1,"Widow")</f>
        <v>Married</v>
      </c>
      <c r="Q463" s="5" t="str" cm="1">
        <f t="array" ref="Q463">_xlfn.IFS(K463=1,"Basic",L463=1,"Graduate",M463=1,"Master",N463=1,"PhD",TRUE,"Otherwise")</f>
        <v>Otherwise</v>
      </c>
    </row>
    <row r="464" spans="1:17">
      <c r="A464">
        <v>2031</v>
      </c>
      <c r="B464">
        <v>170924</v>
      </c>
      <c r="C464">
        <v>0</v>
      </c>
      <c r="D464">
        <v>0</v>
      </c>
      <c r="E464">
        <v>55</v>
      </c>
      <c r="F464">
        <v>0</v>
      </c>
      <c r="G464">
        <v>1</v>
      </c>
      <c r="H464">
        <v>0</v>
      </c>
      <c r="I464">
        <v>0</v>
      </c>
      <c r="J464">
        <v>0</v>
      </c>
      <c r="K464">
        <v>0</v>
      </c>
      <c r="L464">
        <v>0</v>
      </c>
      <c r="M464">
        <v>0</v>
      </c>
      <c r="N464">
        <v>0</v>
      </c>
      <c r="O464" t="s">
        <v>19</v>
      </c>
      <c r="P464" s="5" t="str" cm="1">
        <f t="array" ref="P464">_xlfn.IFS(F464=1,"Divorced",G464=1,"Married",H464=1,"Single",I464=1,"Together",J464=1,"Widow")</f>
        <v>Married</v>
      </c>
      <c r="Q464" s="5" t="str" cm="1">
        <f t="array" ref="Q464">_xlfn.IFS(K464=1,"Basic",L464=1,"Graduate",M464=1,"Master",N464=1,"PhD",TRUE,"Otherwise")</f>
        <v>Otherwise</v>
      </c>
    </row>
    <row r="465" spans="1:17">
      <c r="A465">
        <v>1299</v>
      </c>
      <c r="B465">
        <v>170893</v>
      </c>
      <c r="C465">
        <v>0</v>
      </c>
      <c r="D465">
        <v>0</v>
      </c>
      <c r="E465">
        <v>44</v>
      </c>
      <c r="F465">
        <v>0</v>
      </c>
      <c r="G465">
        <v>0</v>
      </c>
      <c r="H465">
        <v>1</v>
      </c>
      <c r="I465">
        <v>0</v>
      </c>
      <c r="J465">
        <v>0</v>
      </c>
      <c r="K465">
        <v>0</v>
      </c>
      <c r="L465">
        <v>0</v>
      </c>
      <c r="M465">
        <v>1</v>
      </c>
      <c r="N465">
        <v>0</v>
      </c>
      <c r="O465" t="s">
        <v>19</v>
      </c>
      <c r="P465" s="5" t="str" cm="1">
        <f t="array" ref="P465">_xlfn.IFS(F465=1,"Divorced",G465=1,"Married",H465=1,"Single",I465=1,"Together",J465=1,"Widow")</f>
        <v>Single</v>
      </c>
      <c r="Q465" s="5" t="str" cm="1">
        <f t="array" ref="Q465">_xlfn.IFS(K465=1,"Basic",L465=1,"Graduate",M465=1,"Master",N465=1,"PhD",TRUE,"Otherwise")</f>
        <v>Master</v>
      </c>
    </row>
    <row r="466" spans="1:17">
      <c r="A466">
        <v>2838</v>
      </c>
      <c r="B466">
        <v>170886</v>
      </c>
      <c r="C466">
        <v>1</v>
      </c>
      <c r="D466">
        <v>0</v>
      </c>
      <c r="E466">
        <v>49</v>
      </c>
      <c r="F466">
        <v>0</v>
      </c>
      <c r="G466">
        <v>1</v>
      </c>
      <c r="H466">
        <v>0</v>
      </c>
      <c r="I466">
        <v>0</v>
      </c>
      <c r="J466">
        <v>0</v>
      </c>
      <c r="K466">
        <v>0</v>
      </c>
      <c r="L466">
        <v>1</v>
      </c>
      <c r="M466">
        <v>0</v>
      </c>
      <c r="N466">
        <v>0</v>
      </c>
      <c r="O466" t="s">
        <v>28</v>
      </c>
      <c r="P466" s="5" t="str" cm="1">
        <f t="array" ref="P466">_xlfn.IFS(F466=1,"Divorced",G466=1,"Married",H466=1,"Single",I466=1,"Together",J466=1,"Widow")</f>
        <v>Married</v>
      </c>
      <c r="Q466" s="5" t="str" cm="1">
        <f t="array" ref="Q466">_xlfn.IFS(K466=1,"Basic",L466=1,"Graduate",M466=1,"Master",N466=1,"PhD",TRUE,"Otherwise")</f>
        <v>Graduate</v>
      </c>
    </row>
    <row r="467" spans="1:17">
      <c r="A467">
        <v>2410</v>
      </c>
      <c r="B467">
        <v>170844</v>
      </c>
      <c r="C467">
        <v>1</v>
      </c>
      <c r="D467">
        <v>1</v>
      </c>
      <c r="E467">
        <v>53</v>
      </c>
      <c r="F467">
        <v>1</v>
      </c>
      <c r="G467">
        <v>0</v>
      </c>
      <c r="H467">
        <v>0</v>
      </c>
      <c r="I467">
        <v>0</v>
      </c>
      <c r="J467">
        <v>0</v>
      </c>
      <c r="K467">
        <v>0</v>
      </c>
      <c r="L467">
        <v>1</v>
      </c>
      <c r="M467">
        <v>0</v>
      </c>
      <c r="N467">
        <v>0</v>
      </c>
      <c r="O467" t="s">
        <v>34</v>
      </c>
      <c r="P467" s="5" t="str" cm="1">
        <f t="array" ref="P467">_xlfn.IFS(F467=1,"Divorced",G467=1,"Married",H467=1,"Single",I467=1,"Together",J467=1,"Widow")</f>
        <v>Divorced</v>
      </c>
      <c r="Q467" s="5" t="str" cm="1">
        <f t="array" ref="Q467">_xlfn.IFS(K467=1,"Basic",L467=1,"Graduate",M467=1,"Master",N467=1,"PhD",TRUE,"Otherwise")</f>
        <v>Graduate</v>
      </c>
    </row>
    <row r="468" spans="1:17">
      <c r="A468">
        <v>1437</v>
      </c>
      <c r="B468">
        <v>170829</v>
      </c>
      <c r="C468">
        <v>1</v>
      </c>
      <c r="D468">
        <v>1</v>
      </c>
      <c r="E468">
        <v>40</v>
      </c>
      <c r="F468">
        <v>0</v>
      </c>
      <c r="G468">
        <v>1</v>
      </c>
      <c r="H468">
        <v>0</v>
      </c>
      <c r="I468">
        <v>0</v>
      </c>
      <c r="J468">
        <v>0</v>
      </c>
      <c r="K468">
        <v>0</v>
      </c>
      <c r="L468">
        <v>0</v>
      </c>
      <c r="M468">
        <v>0</v>
      </c>
      <c r="N468">
        <v>0</v>
      </c>
      <c r="O468" t="s">
        <v>19</v>
      </c>
      <c r="P468" s="5" t="str" cm="1">
        <f t="array" ref="P468">_xlfn.IFS(F468=1,"Divorced",G468=1,"Married",H468=1,"Single",I468=1,"Together",J468=1,"Widow")</f>
        <v>Married</v>
      </c>
      <c r="Q468" s="5" t="str" cm="1">
        <f t="array" ref="Q468">_xlfn.IFS(K468=1,"Basic",L468=1,"Graduate",M468=1,"Master",N468=1,"PhD",TRUE,"Otherwise")</f>
        <v>Otherwise</v>
      </c>
    </row>
    <row r="469" spans="1:17">
      <c r="A469">
        <v>2920</v>
      </c>
      <c r="B469">
        <v>170792</v>
      </c>
      <c r="C469">
        <v>0</v>
      </c>
      <c r="D469">
        <v>0</v>
      </c>
      <c r="E469">
        <v>69</v>
      </c>
      <c r="F469">
        <v>0</v>
      </c>
      <c r="G469">
        <v>0</v>
      </c>
      <c r="H469">
        <v>0</v>
      </c>
      <c r="I469">
        <v>0</v>
      </c>
      <c r="J469">
        <v>1</v>
      </c>
      <c r="K469">
        <v>0</v>
      </c>
      <c r="L469">
        <v>1</v>
      </c>
      <c r="M469">
        <v>0</v>
      </c>
      <c r="N469">
        <v>0</v>
      </c>
      <c r="O469" t="s">
        <v>34</v>
      </c>
      <c r="P469" s="5" t="str" cm="1">
        <f t="array" ref="P469">_xlfn.IFS(F469=1,"Divorced",G469=1,"Married",H469=1,"Single",I469=1,"Together",J469=1,"Widow")</f>
        <v>Widow</v>
      </c>
      <c r="Q469" s="5" t="str" cm="1">
        <f t="array" ref="Q469">_xlfn.IFS(K469=1,"Basic",L469=1,"Graduate",M469=1,"Master",N469=1,"PhD",TRUE,"Otherwise")</f>
        <v>Graduate</v>
      </c>
    </row>
    <row r="470" spans="1:17">
      <c r="A470">
        <v>1378</v>
      </c>
      <c r="B470">
        <v>170777</v>
      </c>
      <c r="C470">
        <v>0</v>
      </c>
      <c r="D470">
        <v>1</v>
      </c>
      <c r="E470">
        <v>52</v>
      </c>
      <c r="F470">
        <v>0</v>
      </c>
      <c r="G470">
        <v>1</v>
      </c>
      <c r="H470">
        <v>0</v>
      </c>
      <c r="I470">
        <v>0</v>
      </c>
      <c r="J470">
        <v>0</v>
      </c>
      <c r="K470">
        <v>0</v>
      </c>
      <c r="L470">
        <v>0</v>
      </c>
      <c r="M470">
        <v>1</v>
      </c>
      <c r="N470">
        <v>0</v>
      </c>
      <c r="O470" t="s">
        <v>34</v>
      </c>
      <c r="P470" s="5" t="str" cm="1">
        <f t="array" ref="P470">_xlfn.IFS(F470=1,"Divorced",G470=1,"Married",H470=1,"Single",I470=1,"Together",J470=1,"Widow")</f>
        <v>Married</v>
      </c>
      <c r="Q470" s="5" t="str" cm="1">
        <f t="array" ref="Q470">_xlfn.IFS(K470=1,"Basic",L470=1,"Graduate",M470=1,"Master",N470=1,"PhD",TRUE,"Otherwise")</f>
        <v>Master</v>
      </c>
    </row>
    <row r="471" spans="1:17">
      <c r="A471">
        <v>2052</v>
      </c>
      <c r="B471">
        <v>170713</v>
      </c>
      <c r="C471">
        <v>0</v>
      </c>
      <c r="D471">
        <v>1</v>
      </c>
      <c r="E471">
        <v>54</v>
      </c>
      <c r="F471">
        <v>0</v>
      </c>
      <c r="G471">
        <v>0</v>
      </c>
      <c r="H471">
        <v>0</v>
      </c>
      <c r="I471">
        <v>1</v>
      </c>
      <c r="J471">
        <v>0</v>
      </c>
      <c r="K471">
        <v>0</v>
      </c>
      <c r="L471">
        <v>1</v>
      </c>
      <c r="M471">
        <v>0</v>
      </c>
      <c r="N471">
        <v>0</v>
      </c>
      <c r="O471" t="s">
        <v>28</v>
      </c>
      <c r="P471" s="5" t="str" cm="1">
        <f t="array" ref="P471">_xlfn.IFS(F471=1,"Divorced",G471=1,"Married",H471=1,"Single",I471=1,"Together",J471=1,"Widow")</f>
        <v>Together</v>
      </c>
      <c r="Q471" s="5" t="str" cm="1">
        <f t="array" ref="Q471">_xlfn.IFS(K471=1,"Basic",L471=1,"Graduate",M471=1,"Master",N471=1,"PhD",TRUE,"Otherwise")</f>
        <v>Graduate</v>
      </c>
    </row>
    <row r="472" spans="1:17">
      <c r="A472">
        <v>1060</v>
      </c>
      <c r="B472">
        <v>170666</v>
      </c>
      <c r="C472">
        <v>0</v>
      </c>
      <c r="D472">
        <v>0</v>
      </c>
      <c r="E472">
        <v>72</v>
      </c>
      <c r="F472">
        <v>0</v>
      </c>
      <c r="G472">
        <v>0</v>
      </c>
      <c r="H472">
        <v>0</v>
      </c>
      <c r="I472">
        <v>1</v>
      </c>
      <c r="J472">
        <v>0</v>
      </c>
      <c r="K472">
        <v>0</v>
      </c>
      <c r="L472">
        <v>1</v>
      </c>
      <c r="M472">
        <v>0</v>
      </c>
      <c r="N472">
        <v>0</v>
      </c>
      <c r="O472" t="s">
        <v>34</v>
      </c>
      <c r="P472" s="5" t="str" cm="1">
        <f t="array" ref="P472">_xlfn.IFS(F472=1,"Divorced",G472=1,"Married",H472=1,"Single",I472=1,"Together",J472=1,"Widow")</f>
        <v>Together</v>
      </c>
      <c r="Q472" s="5" t="str" cm="1">
        <f t="array" ref="Q472">_xlfn.IFS(K472=1,"Basic",L472=1,"Graduate",M472=1,"Master",N472=1,"PhD",TRUE,"Otherwise")</f>
        <v>Graduate</v>
      </c>
    </row>
    <row r="473" spans="1:17">
      <c r="A473">
        <v>1941</v>
      </c>
      <c r="B473">
        <v>170647</v>
      </c>
      <c r="C473">
        <v>0</v>
      </c>
      <c r="D473">
        <v>1</v>
      </c>
      <c r="E473">
        <v>53</v>
      </c>
      <c r="F473">
        <v>1</v>
      </c>
      <c r="G473">
        <v>0</v>
      </c>
      <c r="H473">
        <v>0</v>
      </c>
      <c r="I473">
        <v>0</v>
      </c>
      <c r="J473">
        <v>0</v>
      </c>
      <c r="K473">
        <v>0</v>
      </c>
      <c r="L473">
        <v>1</v>
      </c>
      <c r="M473">
        <v>0</v>
      </c>
      <c r="N473">
        <v>0</v>
      </c>
      <c r="O473" t="s">
        <v>19</v>
      </c>
      <c r="P473" s="5" t="str" cm="1">
        <f t="array" ref="P473">_xlfn.IFS(F473=1,"Divorced",G473=1,"Married",H473=1,"Single",I473=1,"Together",J473=1,"Widow")</f>
        <v>Divorced</v>
      </c>
      <c r="Q473" s="5" t="str" cm="1">
        <f t="array" ref="Q473">_xlfn.IFS(K473=1,"Basic",L473=1,"Graduate",M473=1,"Master",N473=1,"PhD",TRUE,"Otherwise")</f>
        <v>Graduate</v>
      </c>
    </row>
    <row r="474" spans="1:17">
      <c r="A474">
        <v>2855</v>
      </c>
      <c r="B474">
        <v>170643</v>
      </c>
      <c r="C474">
        <v>0</v>
      </c>
      <c r="D474">
        <v>0</v>
      </c>
      <c r="E474">
        <v>36</v>
      </c>
      <c r="F474">
        <v>0</v>
      </c>
      <c r="G474">
        <v>1</v>
      </c>
      <c r="H474">
        <v>0</v>
      </c>
      <c r="I474">
        <v>0</v>
      </c>
      <c r="J474">
        <v>0</v>
      </c>
      <c r="K474">
        <v>0</v>
      </c>
      <c r="L474">
        <v>0</v>
      </c>
      <c r="M474">
        <v>0</v>
      </c>
      <c r="N474">
        <v>1</v>
      </c>
      <c r="O474" t="s">
        <v>17</v>
      </c>
      <c r="P474" s="5" t="str" cm="1">
        <f t="array" ref="P474">_xlfn.IFS(F474=1,"Divorced",G474=1,"Married",H474=1,"Single",I474=1,"Together",J474=1,"Widow")</f>
        <v>Married</v>
      </c>
      <c r="Q474" s="5" t="str" cm="1">
        <f t="array" ref="Q474">_xlfn.IFS(K474=1,"Basic",L474=1,"Graduate",M474=1,"Master",N474=1,"PhD",TRUE,"Otherwise")</f>
        <v>PhD</v>
      </c>
    </row>
    <row r="475" spans="1:17">
      <c r="A475">
        <v>2578</v>
      </c>
      <c r="B475">
        <v>170638</v>
      </c>
      <c r="C475">
        <v>0</v>
      </c>
      <c r="D475">
        <v>0</v>
      </c>
      <c r="E475">
        <v>65</v>
      </c>
      <c r="F475">
        <v>1</v>
      </c>
      <c r="G475">
        <v>0</v>
      </c>
      <c r="H475">
        <v>0</v>
      </c>
      <c r="I475">
        <v>0</v>
      </c>
      <c r="J475">
        <v>0</v>
      </c>
      <c r="K475">
        <v>0</v>
      </c>
      <c r="L475">
        <v>0</v>
      </c>
      <c r="M475">
        <v>1</v>
      </c>
      <c r="N475">
        <v>0</v>
      </c>
      <c r="O475" t="s">
        <v>34</v>
      </c>
      <c r="P475" s="5" t="str" cm="1">
        <f t="array" ref="P475">_xlfn.IFS(F475=1,"Divorced",G475=1,"Married",H475=1,"Single",I475=1,"Together",J475=1,"Widow")</f>
        <v>Divorced</v>
      </c>
      <c r="Q475" s="5" t="str" cm="1">
        <f t="array" ref="Q475">_xlfn.IFS(K475=1,"Basic",L475=1,"Graduate",M475=1,"Master",N475=1,"PhD",TRUE,"Otherwise")</f>
        <v>Master</v>
      </c>
    </row>
    <row r="476" spans="1:17">
      <c r="A476">
        <v>2902</v>
      </c>
      <c r="B476">
        <v>170617</v>
      </c>
      <c r="C476">
        <v>0</v>
      </c>
      <c r="D476">
        <v>0</v>
      </c>
      <c r="E476">
        <v>50</v>
      </c>
      <c r="F476">
        <v>0</v>
      </c>
      <c r="G476">
        <v>1</v>
      </c>
      <c r="H476">
        <v>0</v>
      </c>
      <c r="I476">
        <v>0</v>
      </c>
      <c r="J476">
        <v>0</v>
      </c>
      <c r="K476">
        <v>0</v>
      </c>
      <c r="L476">
        <v>1</v>
      </c>
      <c r="M476">
        <v>0</v>
      </c>
      <c r="N476">
        <v>0</v>
      </c>
      <c r="O476" t="s">
        <v>34</v>
      </c>
      <c r="P476" s="5" t="str" cm="1">
        <f t="array" ref="P476">_xlfn.IFS(F476=1,"Divorced",G476=1,"Married",H476=1,"Single",I476=1,"Together",J476=1,"Widow")</f>
        <v>Married</v>
      </c>
      <c r="Q476" s="5" t="str" cm="1">
        <f t="array" ref="Q476">_xlfn.IFS(K476=1,"Basic",L476=1,"Graduate",M476=1,"Master",N476=1,"PhD",TRUE,"Otherwise")</f>
        <v>Graduate</v>
      </c>
    </row>
    <row r="477" spans="1:17">
      <c r="A477">
        <v>2036</v>
      </c>
      <c r="B477">
        <v>170596</v>
      </c>
      <c r="C477">
        <v>0</v>
      </c>
      <c r="D477">
        <v>0</v>
      </c>
      <c r="E477">
        <v>35</v>
      </c>
      <c r="F477">
        <v>0</v>
      </c>
      <c r="G477">
        <v>0</v>
      </c>
      <c r="H477">
        <v>1</v>
      </c>
      <c r="I477">
        <v>0</v>
      </c>
      <c r="J477">
        <v>0</v>
      </c>
      <c r="K477">
        <v>0</v>
      </c>
      <c r="L477">
        <v>1</v>
      </c>
      <c r="M477">
        <v>0</v>
      </c>
      <c r="N477">
        <v>0</v>
      </c>
      <c r="O477" t="s">
        <v>32</v>
      </c>
      <c r="P477" s="5" t="str" cm="1">
        <f t="array" ref="P477">_xlfn.IFS(F477=1,"Divorced",G477=1,"Married",H477=1,"Single",I477=1,"Together",J477=1,"Widow")</f>
        <v>Single</v>
      </c>
      <c r="Q477" s="5" t="str" cm="1">
        <f t="array" ref="Q477">_xlfn.IFS(K477=1,"Basic",L477=1,"Graduate",M477=1,"Master",N477=1,"PhD",TRUE,"Otherwise")</f>
        <v>Graduate</v>
      </c>
    </row>
    <row r="478" spans="1:17">
      <c r="A478">
        <v>2747</v>
      </c>
      <c r="B478">
        <v>170596</v>
      </c>
      <c r="C478">
        <v>0</v>
      </c>
      <c r="D478">
        <v>0</v>
      </c>
      <c r="E478">
        <v>35</v>
      </c>
      <c r="F478">
        <v>0</v>
      </c>
      <c r="G478">
        <v>0</v>
      </c>
      <c r="H478">
        <v>1</v>
      </c>
      <c r="I478">
        <v>0</v>
      </c>
      <c r="J478">
        <v>0</v>
      </c>
      <c r="K478">
        <v>0</v>
      </c>
      <c r="L478">
        <v>1</v>
      </c>
      <c r="M478">
        <v>0</v>
      </c>
      <c r="N478">
        <v>0</v>
      </c>
      <c r="O478" t="s">
        <v>17</v>
      </c>
      <c r="P478" s="5" t="str" cm="1">
        <f t="array" ref="P478">_xlfn.IFS(F478=1,"Divorced",G478=1,"Married",H478=1,"Single",I478=1,"Together",J478=1,"Widow")</f>
        <v>Single</v>
      </c>
      <c r="Q478" s="5" t="str" cm="1">
        <f t="array" ref="Q478">_xlfn.IFS(K478=1,"Basic",L478=1,"Graduate",M478=1,"Master",N478=1,"PhD",TRUE,"Otherwise")</f>
        <v>Graduate</v>
      </c>
    </row>
    <row r="479" spans="1:17">
      <c r="A479">
        <v>2101</v>
      </c>
      <c r="B479">
        <v>170566</v>
      </c>
      <c r="C479">
        <v>0</v>
      </c>
      <c r="D479">
        <v>1</v>
      </c>
      <c r="E479">
        <v>52</v>
      </c>
      <c r="F479">
        <v>0</v>
      </c>
      <c r="G479">
        <v>0</v>
      </c>
      <c r="H479">
        <v>1</v>
      </c>
      <c r="I479">
        <v>0</v>
      </c>
      <c r="J479">
        <v>0</v>
      </c>
      <c r="K479">
        <v>0</v>
      </c>
      <c r="L479">
        <v>1</v>
      </c>
      <c r="M479">
        <v>0</v>
      </c>
      <c r="N479">
        <v>0</v>
      </c>
      <c r="O479" t="s">
        <v>29</v>
      </c>
      <c r="P479" s="5" t="str" cm="1">
        <f t="array" ref="P479">_xlfn.IFS(F479=1,"Divorced",G479=1,"Married",H479=1,"Single",I479=1,"Together",J479=1,"Widow")</f>
        <v>Single</v>
      </c>
      <c r="Q479" s="5" t="str" cm="1">
        <f t="array" ref="Q479">_xlfn.IFS(K479=1,"Basic",L479=1,"Graduate",M479=1,"Master",N479=1,"PhD",TRUE,"Otherwise")</f>
        <v>Graduate</v>
      </c>
    </row>
    <row r="480" spans="1:17">
      <c r="A480">
        <v>1718</v>
      </c>
      <c r="B480">
        <v>170545</v>
      </c>
      <c r="C480">
        <v>0</v>
      </c>
      <c r="D480">
        <v>1</v>
      </c>
      <c r="E480">
        <v>68</v>
      </c>
      <c r="F480">
        <v>0</v>
      </c>
      <c r="G480">
        <v>0</v>
      </c>
      <c r="H480">
        <v>0</v>
      </c>
      <c r="I480">
        <v>1</v>
      </c>
      <c r="J480">
        <v>0</v>
      </c>
      <c r="K480">
        <v>0</v>
      </c>
      <c r="L480">
        <v>0</v>
      </c>
      <c r="M480">
        <v>1</v>
      </c>
      <c r="N480">
        <v>0</v>
      </c>
      <c r="O480" t="s">
        <v>32</v>
      </c>
      <c r="P480" s="5" t="str" cm="1">
        <f t="array" ref="P480">_xlfn.IFS(F480=1,"Divorced",G480=1,"Married",H480=1,"Single",I480=1,"Together",J480=1,"Widow")</f>
        <v>Together</v>
      </c>
      <c r="Q480" s="5" t="str" cm="1">
        <f t="array" ref="Q480">_xlfn.IFS(K480=1,"Basic",L480=1,"Graduate",M480=1,"Master",N480=1,"PhD",TRUE,"Otherwise")</f>
        <v>Master</v>
      </c>
    </row>
    <row r="481" spans="1:17">
      <c r="A481">
        <v>2331</v>
      </c>
      <c r="B481">
        <v>170515</v>
      </c>
      <c r="C481">
        <v>0</v>
      </c>
      <c r="D481">
        <v>0</v>
      </c>
      <c r="E481">
        <v>27</v>
      </c>
      <c r="F481">
        <v>0</v>
      </c>
      <c r="G481">
        <v>0</v>
      </c>
      <c r="H481">
        <v>1</v>
      </c>
      <c r="I481">
        <v>0</v>
      </c>
      <c r="J481">
        <v>0</v>
      </c>
      <c r="K481">
        <v>0</v>
      </c>
      <c r="L481">
        <v>1</v>
      </c>
      <c r="M481">
        <v>0</v>
      </c>
      <c r="N481">
        <v>0</v>
      </c>
      <c r="O481" t="s">
        <v>19</v>
      </c>
      <c r="P481" s="5" t="str" cm="1">
        <f t="array" ref="P481">_xlfn.IFS(F481=1,"Divorced",G481=1,"Married",H481=1,"Single",I481=1,"Together",J481=1,"Widow")</f>
        <v>Single</v>
      </c>
      <c r="Q481" s="5" t="str" cm="1">
        <f t="array" ref="Q481">_xlfn.IFS(K481=1,"Basic",L481=1,"Graduate",M481=1,"Master",N481=1,"PhD",TRUE,"Otherwise")</f>
        <v>Graduate</v>
      </c>
    </row>
    <row r="482" spans="1:17">
      <c r="A482">
        <v>1507</v>
      </c>
      <c r="B482">
        <v>170503</v>
      </c>
      <c r="C482">
        <v>0</v>
      </c>
      <c r="D482">
        <v>0</v>
      </c>
      <c r="E482">
        <v>67</v>
      </c>
      <c r="F482">
        <v>0</v>
      </c>
      <c r="G482">
        <v>1</v>
      </c>
      <c r="H482">
        <v>0</v>
      </c>
      <c r="I482">
        <v>0</v>
      </c>
      <c r="J482">
        <v>0</v>
      </c>
      <c r="K482">
        <v>0</v>
      </c>
      <c r="L482">
        <v>1</v>
      </c>
      <c r="M482">
        <v>0</v>
      </c>
      <c r="N482">
        <v>0</v>
      </c>
      <c r="O482" t="s">
        <v>29</v>
      </c>
      <c r="P482" s="5" t="str" cm="1">
        <f t="array" ref="P482">_xlfn.IFS(F482=1,"Divorced",G482=1,"Married",H482=1,"Single",I482=1,"Together",J482=1,"Widow")</f>
        <v>Married</v>
      </c>
      <c r="Q482" s="5" t="str" cm="1">
        <f t="array" ref="Q482">_xlfn.IFS(K482=1,"Basic",L482=1,"Graduate",M482=1,"Master",N482=1,"PhD",TRUE,"Otherwise")</f>
        <v>Graduate</v>
      </c>
    </row>
    <row r="483" spans="1:17">
      <c r="A483">
        <v>2655</v>
      </c>
      <c r="B483">
        <v>170440</v>
      </c>
      <c r="C483">
        <v>0</v>
      </c>
      <c r="D483">
        <v>0</v>
      </c>
      <c r="E483">
        <v>42</v>
      </c>
      <c r="F483">
        <v>0</v>
      </c>
      <c r="G483">
        <v>0</v>
      </c>
      <c r="H483">
        <v>0</v>
      </c>
      <c r="I483">
        <v>1</v>
      </c>
      <c r="J483">
        <v>0</v>
      </c>
      <c r="K483">
        <v>0</v>
      </c>
      <c r="L483">
        <v>1</v>
      </c>
      <c r="M483">
        <v>0</v>
      </c>
      <c r="N483">
        <v>0</v>
      </c>
      <c r="O483" t="s">
        <v>19</v>
      </c>
      <c r="P483" s="5" t="str" cm="1">
        <f t="array" ref="P483">_xlfn.IFS(F483=1,"Divorced",G483=1,"Married",H483=1,"Single",I483=1,"Together",J483=1,"Widow")</f>
        <v>Together</v>
      </c>
      <c r="Q483" s="5" t="str" cm="1">
        <f t="array" ref="Q483">_xlfn.IFS(K483=1,"Basic",L483=1,"Graduate",M483=1,"Master",N483=1,"PhD",TRUE,"Otherwise")</f>
        <v>Graduate</v>
      </c>
    </row>
    <row r="484" spans="1:17">
      <c r="A484">
        <v>1777</v>
      </c>
      <c r="B484">
        <v>170421</v>
      </c>
      <c r="C484">
        <v>0</v>
      </c>
      <c r="D484">
        <v>1</v>
      </c>
      <c r="E484">
        <v>66</v>
      </c>
      <c r="F484">
        <v>0</v>
      </c>
      <c r="G484">
        <v>1</v>
      </c>
      <c r="H484">
        <v>0</v>
      </c>
      <c r="I484">
        <v>0</v>
      </c>
      <c r="J484">
        <v>0</v>
      </c>
      <c r="K484">
        <v>0</v>
      </c>
      <c r="L484">
        <v>0</v>
      </c>
      <c r="M484">
        <v>0</v>
      </c>
      <c r="N484">
        <v>1</v>
      </c>
      <c r="O484" t="s">
        <v>29</v>
      </c>
      <c r="P484" s="5" t="str" cm="1">
        <f t="array" ref="P484">_xlfn.IFS(F484=1,"Divorced",G484=1,"Married",H484=1,"Single",I484=1,"Together",J484=1,"Widow")</f>
        <v>Married</v>
      </c>
      <c r="Q484" s="5" t="str" cm="1">
        <f t="array" ref="Q484">_xlfn.IFS(K484=1,"Basic",L484=1,"Graduate",M484=1,"Master",N484=1,"PhD",TRUE,"Otherwise")</f>
        <v>PhD</v>
      </c>
    </row>
    <row r="485" spans="1:17">
      <c r="A485">
        <v>2461</v>
      </c>
      <c r="B485">
        <v>170379</v>
      </c>
      <c r="C485">
        <v>0</v>
      </c>
      <c r="D485">
        <v>1</v>
      </c>
      <c r="E485">
        <v>44</v>
      </c>
      <c r="F485">
        <v>0</v>
      </c>
      <c r="G485">
        <v>0</v>
      </c>
      <c r="H485">
        <v>1</v>
      </c>
      <c r="I485">
        <v>0</v>
      </c>
      <c r="J485">
        <v>0</v>
      </c>
      <c r="K485">
        <v>0</v>
      </c>
      <c r="L485">
        <v>0</v>
      </c>
      <c r="M485">
        <v>1</v>
      </c>
      <c r="N485">
        <v>0</v>
      </c>
      <c r="O485" t="s">
        <v>29</v>
      </c>
      <c r="P485" s="5" t="str" cm="1">
        <f t="array" ref="P485">_xlfn.IFS(F485=1,"Divorced",G485=1,"Married",H485=1,"Single",I485=1,"Together",J485=1,"Widow")</f>
        <v>Single</v>
      </c>
      <c r="Q485" s="5" t="str" cm="1">
        <f t="array" ref="Q485">_xlfn.IFS(K485=1,"Basic",L485=1,"Graduate",M485=1,"Master",N485=1,"PhD",TRUE,"Otherwise")</f>
        <v>Master</v>
      </c>
    </row>
    <row r="486" spans="1:17">
      <c r="A486">
        <v>1151</v>
      </c>
      <c r="B486">
        <v>170356</v>
      </c>
      <c r="C486">
        <v>0</v>
      </c>
      <c r="D486">
        <v>0</v>
      </c>
      <c r="E486">
        <v>75</v>
      </c>
      <c r="F486">
        <v>0</v>
      </c>
      <c r="G486">
        <v>1</v>
      </c>
      <c r="H486">
        <v>0</v>
      </c>
      <c r="I486">
        <v>0</v>
      </c>
      <c r="J486">
        <v>0</v>
      </c>
      <c r="K486">
        <v>0</v>
      </c>
      <c r="L486">
        <v>0</v>
      </c>
      <c r="M486">
        <v>0</v>
      </c>
      <c r="N486">
        <v>1</v>
      </c>
      <c r="O486" t="s">
        <v>17</v>
      </c>
      <c r="P486" s="5" t="str" cm="1">
        <f t="array" ref="P486">_xlfn.IFS(F486=1,"Divorced",G486=1,"Married",H486=1,"Single",I486=1,"Together",J486=1,"Widow")</f>
        <v>Married</v>
      </c>
      <c r="Q486" s="5" t="str" cm="1">
        <f t="array" ref="Q486">_xlfn.IFS(K486=1,"Basic",L486=1,"Graduate",M486=1,"Master",N486=1,"PhD",TRUE,"Otherwise")</f>
        <v>PhD</v>
      </c>
    </row>
    <row r="487" spans="1:17">
      <c r="A487">
        <v>1659</v>
      </c>
      <c r="B487">
        <v>170337</v>
      </c>
      <c r="C487">
        <v>0</v>
      </c>
      <c r="D487">
        <v>0</v>
      </c>
      <c r="E487">
        <v>41</v>
      </c>
      <c r="F487">
        <v>0</v>
      </c>
      <c r="G487">
        <v>0</v>
      </c>
      <c r="H487">
        <v>1</v>
      </c>
      <c r="I487">
        <v>0</v>
      </c>
      <c r="J487">
        <v>0</v>
      </c>
      <c r="K487">
        <v>0</v>
      </c>
      <c r="L487">
        <v>1</v>
      </c>
      <c r="M487">
        <v>0</v>
      </c>
      <c r="N487">
        <v>0</v>
      </c>
      <c r="O487" t="s">
        <v>19</v>
      </c>
      <c r="P487" s="5" t="str" cm="1">
        <f t="array" ref="P487">_xlfn.IFS(F487=1,"Divorced",G487=1,"Married",H487=1,"Single",I487=1,"Together",J487=1,"Widow")</f>
        <v>Single</v>
      </c>
      <c r="Q487" s="5" t="str" cm="1">
        <f t="array" ref="Q487">_xlfn.IFS(K487=1,"Basic",L487=1,"Graduate",M487=1,"Master",N487=1,"PhD",TRUE,"Otherwise")</f>
        <v>Graduate</v>
      </c>
    </row>
    <row r="488" spans="1:17">
      <c r="A488">
        <v>2718</v>
      </c>
      <c r="B488">
        <v>170321</v>
      </c>
      <c r="C488">
        <v>0</v>
      </c>
      <c r="D488">
        <v>0</v>
      </c>
      <c r="E488">
        <v>73</v>
      </c>
      <c r="F488">
        <v>0</v>
      </c>
      <c r="G488">
        <v>0</v>
      </c>
      <c r="H488">
        <v>0</v>
      </c>
      <c r="I488">
        <v>1</v>
      </c>
      <c r="J488">
        <v>0</v>
      </c>
      <c r="K488">
        <v>0</v>
      </c>
      <c r="L488">
        <v>1</v>
      </c>
      <c r="M488">
        <v>0</v>
      </c>
      <c r="N488">
        <v>0</v>
      </c>
      <c r="O488" t="s">
        <v>28</v>
      </c>
      <c r="P488" s="5" t="str" cm="1">
        <f t="array" ref="P488">_xlfn.IFS(F488=1,"Divorced",G488=1,"Married",H488=1,"Single",I488=1,"Together",J488=1,"Widow")</f>
        <v>Together</v>
      </c>
      <c r="Q488" s="5" t="str" cm="1">
        <f t="array" ref="Q488">_xlfn.IFS(K488=1,"Basic",L488=1,"Graduate",M488=1,"Master",N488=1,"PhD",TRUE,"Otherwise")</f>
        <v>Graduate</v>
      </c>
    </row>
    <row r="489" spans="1:17">
      <c r="A489">
        <v>2854</v>
      </c>
      <c r="B489">
        <v>170300</v>
      </c>
      <c r="C489">
        <v>1</v>
      </c>
      <c r="D489">
        <v>0</v>
      </c>
      <c r="E489">
        <v>45</v>
      </c>
      <c r="F489">
        <v>1</v>
      </c>
      <c r="G489">
        <v>0</v>
      </c>
      <c r="H489">
        <v>0</v>
      </c>
      <c r="I489">
        <v>0</v>
      </c>
      <c r="J489">
        <v>0</v>
      </c>
      <c r="K489">
        <v>0</v>
      </c>
      <c r="L489">
        <v>1</v>
      </c>
      <c r="M489">
        <v>0</v>
      </c>
      <c r="N489">
        <v>0</v>
      </c>
      <c r="O489" t="s">
        <v>34</v>
      </c>
      <c r="P489" s="5" t="str" cm="1">
        <f t="array" ref="P489">_xlfn.IFS(F489=1,"Divorced",G489=1,"Married",H489=1,"Single",I489=1,"Together",J489=1,"Widow")</f>
        <v>Divorced</v>
      </c>
      <c r="Q489" s="5" t="str" cm="1">
        <f t="array" ref="Q489">_xlfn.IFS(K489=1,"Basic",L489=1,"Graduate",M489=1,"Master",N489=1,"PhD",TRUE,"Otherwise")</f>
        <v>Graduate</v>
      </c>
    </row>
    <row r="490" spans="1:17">
      <c r="A490">
        <v>1053</v>
      </c>
      <c r="B490">
        <v>170287</v>
      </c>
      <c r="C490">
        <v>0</v>
      </c>
      <c r="D490">
        <v>0</v>
      </c>
      <c r="E490">
        <v>54</v>
      </c>
      <c r="F490">
        <v>1</v>
      </c>
      <c r="G490">
        <v>0</v>
      </c>
      <c r="H490">
        <v>0</v>
      </c>
      <c r="I490">
        <v>0</v>
      </c>
      <c r="J490">
        <v>0</v>
      </c>
      <c r="K490">
        <v>0</v>
      </c>
      <c r="L490">
        <v>1</v>
      </c>
      <c r="M490">
        <v>0</v>
      </c>
      <c r="N490">
        <v>0</v>
      </c>
      <c r="O490" t="s">
        <v>19</v>
      </c>
      <c r="P490" s="5" t="str" cm="1">
        <f t="array" ref="P490">_xlfn.IFS(F490=1,"Divorced",G490=1,"Married",H490=1,"Single",I490=1,"Together",J490=1,"Widow")</f>
        <v>Divorced</v>
      </c>
      <c r="Q490" s="5" t="str" cm="1">
        <f t="array" ref="Q490">_xlfn.IFS(K490=1,"Basic",L490=1,"Graduate",M490=1,"Master",N490=1,"PhD",TRUE,"Otherwise")</f>
        <v>Graduate</v>
      </c>
    </row>
    <row r="491" spans="1:17">
      <c r="A491">
        <v>2535</v>
      </c>
      <c r="B491">
        <v>170179</v>
      </c>
      <c r="C491">
        <v>0</v>
      </c>
      <c r="D491">
        <v>1</v>
      </c>
      <c r="E491">
        <v>44</v>
      </c>
      <c r="F491">
        <v>1</v>
      </c>
      <c r="G491">
        <v>0</v>
      </c>
      <c r="H491">
        <v>0</v>
      </c>
      <c r="I491">
        <v>0</v>
      </c>
      <c r="J491">
        <v>0</v>
      </c>
      <c r="K491">
        <v>0</v>
      </c>
      <c r="L491">
        <v>0</v>
      </c>
      <c r="M491">
        <v>0</v>
      </c>
      <c r="N491">
        <v>1</v>
      </c>
      <c r="O491" t="s">
        <v>19</v>
      </c>
      <c r="P491" s="5" t="str" cm="1">
        <f t="array" ref="P491">_xlfn.IFS(F491=1,"Divorced",G491=1,"Married",H491=1,"Single",I491=1,"Together",J491=1,"Widow")</f>
        <v>Divorced</v>
      </c>
      <c r="Q491" s="5" t="str" cm="1">
        <f t="array" ref="Q491">_xlfn.IFS(K491=1,"Basic",L491=1,"Graduate",M491=1,"Master",N491=1,"PhD",TRUE,"Otherwise")</f>
        <v>PhD</v>
      </c>
    </row>
    <row r="492" spans="1:17">
      <c r="A492">
        <v>3032</v>
      </c>
      <c r="B492">
        <v>170179</v>
      </c>
      <c r="C492">
        <v>0</v>
      </c>
      <c r="D492">
        <v>1</v>
      </c>
      <c r="E492">
        <v>44</v>
      </c>
      <c r="F492">
        <v>1</v>
      </c>
      <c r="G492">
        <v>0</v>
      </c>
      <c r="H492">
        <v>0</v>
      </c>
      <c r="I492">
        <v>0</v>
      </c>
      <c r="J492">
        <v>0</v>
      </c>
      <c r="K492">
        <v>0</v>
      </c>
      <c r="L492">
        <v>0</v>
      </c>
      <c r="M492">
        <v>0</v>
      </c>
      <c r="N492">
        <v>1</v>
      </c>
      <c r="O492" t="s">
        <v>32</v>
      </c>
      <c r="P492" s="5" t="str" cm="1">
        <f t="array" ref="P492">_xlfn.IFS(F492=1,"Divorced",G492=1,"Married",H492=1,"Single",I492=1,"Together",J492=1,"Widow")</f>
        <v>Divorced</v>
      </c>
      <c r="Q492" s="5" t="str" cm="1">
        <f t="array" ref="Q492">_xlfn.IFS(K492=1,"Basic",L492=1,"Graduate",M492=1,"Master",N492=1,"PhD",TRUE,"Otherwise")</f>
        <v>PhD</v>
      </c>
    </row>
    <row r="493" spans="1:17">
      <c r="A493">
        <v>1445</v>
      </c>
      <c r="B493">
        <v>170165</v>
      </c>
      <c r="C493">
        <v>0</v>
      </c>
      <c r="D493">
        <v>0</v>
      </c>
      <c r="E493">
        <v>71</v>
      </c>
      <c r="F493">
        <v>0</v>
      </c>
      <c r="G493">
        <v>0</v>
      </c>
      <c r="H493">
        <v>0</v>
      </c>
      <c r="I493">
        <v>0</v>
      </c>
      <c r="J493">
        <v>1</v>
      </c>
      <c r="K493">
        <v>0</v>
      </c>
      <c r="L493">
        <v>1</v>
      </c>
      <c r="M493">
        <v>0</v>
      </c>
      <c r="N493">
        <v>0</v>
      </c>
      <c r="O493" t="s">
        <v>17</v>
      </c>
      <c r="P493" s="5" t="str" cm="1">
        <f t="array" ref="P493">_xlfn.IFS(F493=1,"Divorced",G493=1,"Married",H493=1,"Single",I493=1,"Together",J493=1,"Widow")</f>
        <v>Widow</v>
      </c>
      <c r="Q493" s="5" t="str" cm="1">
        <f t="array" ref="Q493">_xlfn.IFS(K493=1,"Basic",L493=1,"Graduate",M493=1,"Master",N493=1,"PhD",TRUE,"Otherwise")</f>
        <v>Graduate</v>
      </c>
    </row>
    <row r="494" spans="1:17">
      <c r="A494">
        <v>1851</v>
      </c>
      <c r="B494">
        <v>170123</v>
      </c>
      <c r="C494">
        <v>0</v>
      </c>
      <c r="D494">
        <v>0</v>
      </c>
      <c r="E494">
        <v>37</v>
      </c>
      <c r="F494">
        <v>0</v>
      </c>
      <c r="G494">
        <v>0</v>
      </c>
      <c r="H494">
        <v>0</v>
      </c>
      <c r="I494">
        <v>1</v>
      </c>
      <c r="J494">
        <v>0</v>
      </c>
      <c r="K494">
        <v>0</v>
      </c>
      <c r="L494">
        <v>0</v>
      </c>
      <c r="M494">
        <v>0</v>
      </c>
      <c r="N494">
        <v>1</v>
      </c>
      <c r="O494" t="s">
        <v>19</v>
      </c>
      <c r="P494" s="5" t="str" cm="1">
        <f t="array" ref="P494">_xlfn.IFS(F494=1,"Divorced",G494=1,"Married",H494=1,"Single",I494=1,"Together",J494=1,"Widow")</f>
        <v>Together</v>
      </c>
      <c r="Q494" s="5" t="str" cm="1">
        <f t="array" ref="Q494">_xlfn.IFS(K494=1,"Basic",L494=1,"Graduate",M494=1,"Master",N494=1,"PhD",TRUE,"Otherwise")</f>
        <v>PhD</v>
      </c>
    </row>
    <row r="495" spans="1:17">
      <c r="A495">
        <v>2833</v>
      </c>
      <c r="B495">
        <v>170116</v>
      </c>
      <c r="C495">
        <v>0</v>
      </c>
      <c r="D495">
        <v>0</v>
      </c>
      <c r="E495">
        <v>48</v>
      </c>
      <c r="F495">
        <v>0</v>
      </c>
      <c r="G495">
        <v>1</v>
      </c>
      <c r="H495">
        <v>0</v>
      </c>
      <c r="I495">
        <v>0</v>
      </c>
      <c r="J495">
        <v>0</v>
      </c>
      <c r="K495">
        <v>0</v>
      </c>
      <c r="L495">
        <v>0</v>
      </c>
      <c r="M495">
        <v>0</v>
      </c>
      <c r="N495">
        <v>1</v>
      </c>
      <c r="O495" t="s">
        <v>29</v>
      </c>
      <c r="P495" s="5" t="str" cm="1">
        <f t="array" ref="P495">_xlfn.IFS(F495=1,"Divorced",G495=1,"Married",H495=1,"Single",I495=1,"Together",J495=1,"Widow")</f>
        <v>Married</v>
      </c>
      <c r="Q495" s="5" t="str" cm="1">
        <f t="array" ref="Q495">_xlfn.IFS(K495=1,"Basic",L495=1,"Graduate",M495=1,"Master",N495=1,"PhD",TRUE,"Otherwise")</f>
        <v>PhD</v>
      </c>
    </row>
    <row r="496" spans="1:17">
      <c r="A496">
        <v>2178</v>
      </c>
      <c r="B496">
        <v>170091</v>
      </c>
      <c r="C496">
        <v>1</v>
      </c>
      <c r="D496">
        <v>0</v>
      </c>
      <c r="E496">
        <v>51</v>
      </c>
      <c r="F496">
        <v>0</v>
      </c>
      <c r="G496">
        <v>1</v>
      </c>
      <c r="H496">
        <v>0</v>
      </c>
      <c r="I496">
        <v>0</v>
      </c>
      <c r="J496">
        <v>0</v>
      </c>
      <c r="K496">
        <v>0</v>
      </c>
      <c r="L496">
        <v>0</v>
      </c>
      <c r="M496">
        <v>1</v>
      </c>
      <c r="N496">
        <v>0</v>
      </c>
      <c r="O496" t="s">
        <v>28</v>
      </c>
      <c r="P496" s="5" t="str" cm="1">
        <f t="array" ref="P496">_xlfn.IFS(F496=1,"Divorced",G496=1,"Married",H496=1,"Single",I496=1,"Together",J496=1,"Widow")</f>
        <v>Married</v>
      </c>
      <c r="Q496" s="5" t="str" cm="1">
        <f t="array" ref="Q496">_xlfn.IFS(K496=1,"Basic",L496=1,"Graduate",M496=1,"Master",N496=1,"PhD",TRUE,"Otherwise")</f>
        <v>Master</v>
      </c>
    </row>
    <row r="497" spans="1:17">
      <c r="A497">
        <v>2935</v>
      </c>
      <c r="B497">
        <v>170053</v>
      </c>
      <c r="C497">
        <v>0</v>
      </c>
      <c r="D497">
        <v>1</v>
      </c>
      <c r="E497">
        <v>55</v>
      </c>
      <c r="F497">
        <v>0</v>
      </c>
      <c r="G497">
        <v>1</v>
      </c>
      <c r="H497">
        <v>0</v>
      </c>
      <c r="I497">
        <v>0</v>
      </c>
      <c r="J497">
        <v>0</v>
      </c>
      <c r="K497">
        <v>0</v>
      </c>
      <c r="L497">
        <v>0</v>
      </c>
      <c r="M497">
        <v>1</v>
      </c>
      <c r="N497">
        <v>0</v>
      </c>
      <c r="O497" t="s">
        <v>29</v>
      </c>
      <c r="P497" s="5" t="str" cm="1">
        <f t="array" ref="P497">_xlfn.IFS(F497=1,"Divorced",G497=1,"Married",H497=1,"Single",I497=1,"Together",J497=1,"Widow")</f>
        <v>Married</v>
      </c>
      <c r="Q497" s="5" t="str" cm="1">
        <f t="array" ref="Q497">_xlfn.IFS(K497=1,"Basic",L497=1,"Graduate",M497=1,"Master",N497=1,"PhD",TRUE,"Otherwise")</f>
        <v>Master</v>
      </c>
    </row>
    <row r="498" spans="1:17">
      <c r="A498">
        <v>2710</v>
      </c>
      <c r="B498">
        <v>170044</v>
      </c>
      <c r="C498">
        <v>0</v>
      </c>
      <c r="D498">
        <v>1</v>
      </c>
      <c r="E498">
        <v>66</v>
      </c>
      <c r="F498">
        <v>1</v>
      </c>
      <c r="G498">
        <v>0</v>
      </c>
      <c r="H498">
        <v>0</v>
      </c>
      <c r="I498">
        <v>0</v>
      </c>
      <c r="J498">
        <v>0</v>
      </c>
      <c r="K498">
        <v>0</v>
      </c>
      <c r="L498">
        <v>1</v>
      </c>
      <c r="M498">
        <v>0</v>
      </c>
      <c r="N498">
        <v>0</v>
      </c>
      <c r="O498" t="s">
        <v>34</v>
      </c>
      <c r="P498" s="5" t="str" cm="1">
        <f t="array" ref="P498">_xlfn.IFS(F498=1,"Divorced",G498=1,"Married",H498=1,"Single",I498=1,"Together",J498=1,"Widow")</f>
        <v>Divorced</v>
      </c>
      <c r="Q498" s="5" t="str" cm="1">
        <f t="array" ref="Q498">_xlfn.IFS(K498=1,"Basic",L498=1,"Graduate",M498=1,"Master",N498=1,"PhD",TRUE,"Otherwise")</f>
        <v>Graduate</v>
      </c>
    </row>
    <row r="499" spans="1:17">
      <c r="A499">
        <v>2424</v>
      </c>
      <c r="B499">
        <v>170038</v>
      </c>
      <c r="C499">
        <v>0</v>
      </c>
      <c r="D499">
        <v>0</v>
      </c>
      <c r="E499">
        <v>38</v>
      </c>
      <c r="F499">
        <v>0</v>
      </c>
      <c r="G499">
        <v>0</v>
      </c>
      <c r="H499">
        <v>0</v>
      </c>
      <c r="I499">
        <v>1</v>
      </c>
      <c r="J499">
        <v>0</v>
      </c>
      <c r="K499">
        <v>0</v>
      </c>
      <c r="L499">
        <v>0</v>
      </c>
      <c r="M499">
        <v>0</v>
      </c>
      <c r="N499">
        <v>1</v>
      </c>
      <c r="O499" t="s">
        <v>28</v>
      </c>
      <c r="P499" s="5" t="str" cm="1">
        <f t="array" ref="P499">_xlfn.IFS(F499=1,"Divorced",G499=1,"Married",H499=1,"Single",I499=1,"Together",J499=1,"Widow")</f>
        <v>Together</v>
      </c>
      <c r="Q499" s="5" t="str" cm="1">
        <f t="array" ref="Q499">_xlfn.IFS(K499=1,"Basic",L499=1,"Graduate",M499=1,"Master",N499=1,"PhD",TRUE,"Otherwise")</f>
        <v>PhD</v>
      </c>
    </row>
    <row r="500" spans="1:17">
      <c r="A500">
        <v>3035</v>
      </c>
      <c r="B500">
        <v>170038</v>
      </c>
      <c r="C500">
        <v>0</v>
      </c>
      <c r="D500">
        <v>0</v>
      </c>
      <c r="E500">
        <v>38</v>
      </c>
      <c r="F500">
        <v>0</v>
      </c>
      <c r="G500">
        <v>0</v>
      </c>
      <c r="H500">
        <v>0</v>
      </c>
      <c r="I500">
        <v>1</v>
      </c>
      <c r="J500">
        <v>0</v>
      </c>
      <c r="K500">
        <v>0</v>
      </c>
      <c r="L500">
        <v>0</v>
      </c>
      <c r="M500">
        <v>0</v>
      </c>
      <c r="N500">
        <v>1</v>
      </c>
      <c r="O500" t="s">
        <v>17</v>
      </c>
      <c r="P500" s="5" t="str" cm="1">
        <f t="array" ref="P500">_xlfn.IFS(F500=1,"Divorced",G500=1,"Married",H500=1,"Single",I500=1,"Together",J500=1,"Widow")</f>
        <v>Together</v>
      </c>
      <c r="Q500" s="5" t="str" cm="1">
        <f t="array" ref="Q500">_xlfn.IFS(K500=1,"Basic",L500=1,"Graduate",M500=1,"Master",N500=1,"PhD",TRUE,"Otherwise")</f>
        <v>PhD</v>
      </c>
    </row>
    <row r="501" spans="1:17">
      <c r="A501">
        <v>2231</v>
      </c>
      <c r="B501">
        <v>169969</v>
      </c>
      <c r="C501">
        <v>0</v>
      </c>
      <c r="D501">
        <v>0</v>
      </c>
      <c r="E501">
        <v>55</v>
      </c>
      <c r="F501">
        <v>0</v>
      </c>
      <c r="G501">
        <v>1</v>
      </c>
      <c r="H501">
        <v>0</v>
      </c>
      <c r="I501">
        <v>0</v>
      </c>
      <c r="J501">
        <v>0</v>
      </c>
      <c r="K501">
        <v>0</v>
      </c>
      <c r="L501">
        <v>0</v>
      </c>
      <c r="M501">
        <v>0</v>
      </c>
      <c r="N501">
        <v>1</v>
      </c>
      <c r="O501" t="s">
        <v>17</v>
      </c>
      <c r="P501" s="5" t="str" cm="1">
        <f t="array" ref="P501">_xlfn.IFS(F501=1,"Divorced",G501=1,"Married",H501=1,"Single",I501=1,"Together",J501=1,"Widow")</f>
        <v>Married</v>
      </c>
      <c r="Q501" s="5" t="str" cm="1">
        <f t="array" ref="Q501">_xlfn.IFS(K501=1,"Basic",L501=1,"Graduate",M501=1,"Master",N501=1,"PhD",TRUE,"Otherwise")</f>
        <v>PhD</v>
      </c>
    </row>
    <row r="502" spans="1:17">
      <c r="A502">
        <v>2846</v>
      </c>
      <c r="B502">
        <v>169932</v>
      </c>
      <c r="C502">
        <v>0</v>
      </c>
      <c r="D502">
        <v>1</v>
      </c>
      <c r="E502">
        <v>56</v>
      </c>
      <c r="F502">
        <v>1</v>
      </c>
      <c r="G502">
        <v>0</v>
      </c>
      <c r="H502">
        <v>0</v>
      </c>
      <c r="I502">
        <v>0</v>
      </c>
      <c r="J502">
        <v>0</v>
      </c>
      <c r="K502">
        <v>0</v>
      </c>
      <c r="L502">
        <v>1</v>
      </c>
      <c r="M502">
        <v>0</v>
      </c>
      <c r="N502">
        <v>0</v>
      </c>
      <c r="O502" t="s">
        <v>32</v>
      </c>
      <c r="P502" s="5" t="str" cm="1">
        <f t="array" ref="P502">_xlfn.IFS(F502=1,"Divorced",G502=1,"Married",H502=1,"Single",I502=1,"Together",J502=1,"Widow")</f>
        <v>Divorced</v>
      </c>
      <c r="Q502" s="5" t="str" cm="1">
        <f t="array" ref="Q502">_xlfn.IFS(K502=1,"Basic",L502=1,"Graduate",M502=1,"Master",N502=1,"PhD",TRUE,"Otherwise")</f>
        <v>Graduate</v>
      </c>
    </row>
    <row r="503" spans="1:17">
      <c r="A503">
        <v>2497</v>
      </c>
      <c r="B503">
        <v>169930</v>
      </c>
      <c r="C503">
        <v>0</v>
      </c>
      <c r="D503">
        <v>0</v>
      </c>
      <c r="E503">
        <v>49</v>
      </c>
      <c r="F503">
        <v>0</v>
      </c>
      <c r="G503">
        <v>0</v>
      </c>
      <c r="H503">
        <v>0</v>
      </c>
      <c r="I503">
        <v>1</v>
      </c>
      <c r="J503">
        <v>0</v>
      </c>
      <c r="K503">
        <v>0</v>
      </c>
      <c r="L503">
        <v>1</v>
      </c>
      <c r="M503">
        <v>0</v>
      </c>
      <c r="N503">
        <v>0</v>
      </c>
      <c r="O503" t="s">
        <v>29</v>
      </c>
      <c r="P503" s="5" t="str" cm="1">
        <f t="array" ref="P503">_xlfn.IFS(F503=1,"Divorced",G503=1,"Married",H503=1,"Single",I503=1,"Together",J503=1,"Widow")</f>
        <v>Together</v>
      </c>
      <c r="Q503" s="5" t="str" cm="1">
        <f t="array" ref="Q503">_xlfn.IFS(K503=1,"Basic",L503=1,"Graduate",M503=1,"Master",N503=1,"PhD",TRUE,"Otherwise")</f>
        <v>Graduate</v>
      </c>
    </row>
    <row r="504" spans="1:17">
      <c r="A504">
        <v>2723</v>
      </c>
      <c r="B504">
        <v>169901</v>
      </c>
      <c r="C504">
        <v>0</v>
      </c>
      <c r="D504">
        <v>1</v>
      </c>
      <c r="E504">
        <v>51</v>
      </c>
      <c r="F504">
        <v>1</v>
      </c>
      <c r="G504">
        <v>0</v>
      </c>
      <c r="H504">
        <v>0</v>
      </c>
      <c r="I504">
        <v>0</v>
      </c>
      <c r="J504">
        <v>0</v>
      </c>
      <c r="K504">
        <v>0</v>
      </c>
      <c r="L504">
        <v>1</v>
      </c>
      <c r="M504">
        <v>0</v>
      </c>
      <c r="N504">
        <v>0</v>
      </c>
      <c r="O504" t="s">
        <v>17</v>
      </c>
      <c r="P504" s="5" t="str" cm="1">
        <f t="array" ref="P504">_xlfn.IFS(F504=1,"Divorced",G504=1,"Married",H504=1,"Single",I504=1,"Together",J504=1,"Widow")</f>
        <v>Divorced</v>
      </c>
      <c r="Q504" s="5" t="str" cm="1">
        <f t="array" ref="Q504">_xlfn.IFS(K504=1,"Basic",L504=1,"Graduate",M504=1,"Master",N504=1,"PhD",TRUE,"Otherwise")</f>
        <v>Graduate</v>
      </c>
    </row>
    <row r="505" spans="1:17">
      <c r="A505">
        <v>1576</v>
      </c>
      <c r="B505">
        <v>169882</v>
      </c>
      <c r="C505">
        <v>0</v>
      </c>
      <c r="D505">
        <v>0</v>
      </c>
      <c r="E505">
        <v>55</v>
      </c>
      <c r="F505">
        <v>0</v>
      </c>
      <c r="G505">
        <v>0</v>
      </c>
      <c r="H505">
        <v>1</v>
      </c>
      <c r="I505">
        <v>0</v>
      </c>
      <c r="J505">
        <v>0</v>
      </c>
      <c r="K505">
        <v>0</v>
      </c>
      <c r="L505">
        <v>0</v>
      </c>
      <c r="M505">
        <v>1</v>
      </c>
      <c r="N505">
        <v>0</v>
      </c>
      <c r="O505" t="s">
        <v>34</v>
      </c>
      <c r="P505" s="5" t="str" cm="1">
        <f t="array" ref="P505">_xlfn.IFS(F505=1,"Divorced",G505=1,"Married",H505=1,"Single",I505=1,"Together",J505=1,"Widow")</f>
        <v>Single</v>
      </c>
      <c r="Q505" s="5" t="str" cm="1">
        <f t="array" ref="Q505">_xlfn.IFS(K505=1,"Basic",L505=1,"Graduate",M505=1,"Master",N505=1,"PhD",TRUE,"Otherwise")</f>
        <v>Master</v>
      </c>
    </row>
    <row r="506" spans="1:17">
      <c r="A506">
        <v>1265</v>
      </c>
      <c r="B506">
        <v>169867</v>
      </c>
      <c r="C506">
        <v>0</v>
      </c>
      <c r="D506">
        <v>0</v>
      </c>
      <c r="E506">
        <v>34</v>
      </c>
      <c r="F506">
        <v>0</v>
      </c>
      <c r="G506">
        <v>0</v>
      </c>
      <c r="H506">
        <v>1</v>
      </c>
      <c r="I506">
        <v>0</v>
      </c>
      <c r="J506">
        <v>0</v>
      </c>
      <c r="K506">
        <v>0</v>
      </c>
      <c r="L506">
        <v>0</v>
      </c>
      <c r="M506">
        <v>0</v>
      </c>
      <c r="N506">
        <v>1</v>
      </c>
      <c r="O506" t="s">
        <v>17</v>
      </c>
      <c r="P506" s="5" t="str" cm="1">
        <f t="array" ref="P506">_xlfn.IFS(F506=1,"Divorced",G506=1,"Married",H506=1,"Single",I506=1,"Together",J506=1,"Widow")</f>
        <v>Single</v>
      </c>
      <c r="Q506" s="5" t="str" cm="1">
        <f t="array" ref="Q506">_xlfn.IFS(K506=1,"Basic",L506=1,"Graduate",M506=1,"Master",N506=1,"PhD",TRUE,"Otherwise")</f>
        <v>PhD</v>
      </c>
    </row>
    <row r="507" spans="1:17">
      <c r="A507">
        <v>3086</v>
      </c>
      <c r="B507">
        <v>169805</v>
      </c>
      <c r="C507">
        <v>0</v>
      </c>
      <c r="D507">
        <v>1</v>
      </c>
      <c r="E507">
        <v>68</v>
      </c>
      <c r="F507">
        <v>0</v>
      </c>
      <c r="G507">
        <v>0</v>
      </c>
      <c r="H507">
        <v>0</v>
      </c>
      <c r="I507">
        <v>1</v>
      </c>
      <c r="J507">
        <v>0</v>
      </c>
      <c r="K507">
        <v>0</v>
      </c>
      <c r="L507">
        <v>0</v>
      </c>
      <c r="M507">
        <v>0</v>
      </c>
      <c r="N507">
        <v>1</v>
      </c>
      <c r="O507" t="s">
        <v>32</v>
      </c>
      <c r="P507" s="5" t="str" cm="1">
        <f t="array" ref="P507">_xlfn.IFS(F507=1,"Divorced",G507=1,"Married",H507=1,"Single",I507=1,"Together",J507=1,"Widow")</f>
        <v>Together</v>
      </c>
      <c r="Q507" s="5" t="str" cm="1">
        <f t="array" ref="Q507">_xlfn.IFS(K507=1,"Basic",L507=1,"Graduate",M507=1,"Master",N507=1,"PhD",TRUE,"Otherwise")</f>
        <v>PhD</v>
      </c>
    </row>
    <row r="508" spans="1:17">
      <c r="A508">
        <v>1336</v>
      </c>
      <c r="B508">
        <v>169759</v>
      </c>
      <c r="C508">
        <v>0</v>
      </c>
      <c r="D508">
        <v>0</v>
      </c>
      <c r="E508">
        <v>54</v>
      </c>
      <c r="F508">
        <v>0</v>
      </c>
      <c r="G508">
        <v>0</v>
      </c>
      <c r="H508">
        <v>1</v>
      </c>
      <c r="I508">
        <v>0</v>
      </c>
      <c r="J508">
        <v>0</v>
      </c>
      <c r="K508">
        <v>0</v>
      </c>
      <c r="L508">
        <v>0</v>
      </c>
      <c r="M508">
        <v>0</v>
      </c>
      <c r="N508">
        <v>1</v>
      </c>
      <c r="O508" t="s">
        <v>34</v>
      </c>
      <c r="P508" s="5" t="str" cm="1">
        <f t="array" ref="P508">_xlfn.IFS(F508=1,"Divorced",G508=1,"Married",H508=1,"Single",I508=1,"Together",J508=1,"Widow")</f>
        <v>Single</v>
      </c>
      <c r="Q508" s="5" t="str" cm="1">
        <f t="array" ref="Q508">_xlfn.IFS(K508=1,"Basic",L508=1,"Graduate",M508=1,"Master",N508=1,"PhD",TRUE,"Otherwise")</f>
        <v>PhD</v>
      </c>
    </row>
    <row r="509" spans="1:17">
      <c r="A509">
        <v>2613</v>
      </c>
      <c r="B509">
        <v>169755</v>
      </c>
      <c r="C509">
        <v>0</v>
      </c>
      <c r="D509">
        <v>0</v>
      </c>
      <c r="E509">
        <v>75</v>
      </c>
      <c r="F509">
        <v>0</v>
      </c>
      <c r="G509">
        <v>1</v>
      </c>
      <c r="H509">
        <v>0</v>
      </c>
      <c r="I509">
        <v>0</v>
      </c>
      <c r="J509">
        <v>0</v>
      </c>
      <c r="K509">
        <v>0</v>
      </c>
      <c r="L509">
        <v>1</v>
      </c>
      <c r="M509">
        <v>0</v>
      </c>
      <c r="N509">
        <v>0</v>
      </c>
      <c r="O509" t="s">
        <v>19</v>
      </c>
      <c r="P509" s="5" t="str" cm="1">
        <f t="array" ref="P509">_xlfn.IFS(F509=1,"Divorced",G509=1,"Married",H509=1,"Single",I509=1,"Together",J509=1,"Widow")</f>
        <v>Married</v>
      </c>
      <c r="Q509" s="5" t="str" cm="1">
        <f t="array" ref="Q509">_xlfn.IFS(K509=1,"Basic",L509=1,"Graduate",M509=1,"Master",N509=1,"PhD",TRUE,"Otherwise")</f>
        <v>Graduate</v>
      </c>
    </row>
    <row r="510" spans="1:17">
      <c r="A510">
        <v>2869</v>
      </c>
      <c r="B510">
        <v>169719</v>
      </c>
      <c r="C510">
        <v>0</v>
      </c>
      <c r="D510">
        <v>0</v>
      </c>
      <c r="E510">
        <v>46</v>
      </c>
      <c r="F510">
        <v>0</v>
      </c>
      <c r="G510">
        <v>0</v>
      </c>
      <c r="H510">
        <v>1</v>
      </c>
      <c r="I510">
        <v>0</v>
      </c>
      <c r="J510">
        <v>0</v>
      </c>
      <c r="K510">
        <v>0</v>
      </c>
      <c r="L510">
        <v>1</v>
      </c>
      <c r="M510">
        <v>0</v>
      </c>
      <c r="N510">
        <v>0</v>
      </c>
      <c r="O510" t="s">
        <v>29</v>
      </c>
      <c r="P510" s="5" t="str" cm="1">
        <f t="array" ref="P510">_xlfn.IFS(F510=1,"Divorced",G510=1,"Married",H510=1,"Single",I510=1,"Together",J510=1,"Widow")</f>
        <v>Single</v>
      </c>
      <c r="Q510" s="5" t="str" cm="1">
        <f t="array" ref="Q510">_xlfn.IFS(K510=1,"Basic",L510=1,"Graduate",M510=1,"Master",N510=1,"PhD",TRUE,"Otherwise")</f>
        <v>Graduate</v>
      </c>
    </row>
    <row r="511" spans="1:17">
      <c r="A511">
        <v>2853</v>
      </c>
      <c r="B511">
        <v>169702</v>
      </c>
      <c r="C511">
        <v>0</v>
      </c>
      <c r="D511">
        <v>1</v>
      </c>
      <c r="E511">
        <v>69</v>
      </c>
      <c r="F511">
        <v>0</v>
      </c>
      <c r="G511">
        <v>0</v>
      </c>
      <c r="H511">
        <v>0</v>
      </c>
      <c r="I511">
        <v>1</v>
      </c>
      <c r="J511">
        <v>0</v>
      </c>
      <c r="K511">
        <v>0</v>
      </c>
      <c r="L511">
        <v>0</v>
      </c>
      <c r="M511">
        <v>0</v>
      </c>
      <c r="N511">
        <v>1</v>
      </c>
      <c r="O511" t="s">
        <v>19</v>
      </c>
      <c r="P511" s="5" t="str" cm="1">
        <f t="array" ref="P511">_xlfn.IFS(F511=1,"Divorced",G511=1,"Married",H511=1,"Single",I511=1,"Together",J511=1,"Widow")</f>
        <v>Together</v>
      </c>
      <c r="Q511" s="5" t="str" cm="1">
        <f t="array" ref="Q511">_xlfn.IFS(K511=1,"Basic",L511=1,"Graduate",M511=1,"Master",N511=1,"PhD",TRUE,"Otherwise")</f>
        <v>PhD</v>
      </c>
    </row>
    <row r="512" spans="1:17">
      <c r="A512">
        <v>1248</v>
      </c>
      <c r="B512">
        <v>169674</v>
      </c>
      <c r="C512">
        <v>0</v>
      </c>
      <c r="D512">
        <v>2</v>
      </c>
      <c r="E512">
        <v>52</v>
      </c>
      <c r="F512">
        <v>1</v>
      </c>
      <c r="G512">
        <v>0</v>
      </c>
      <c r="H512">
        <v>0</v>
      </c>
      <c r="I512">
        <v>0</v>
      </c>
      <c r="J512">
        <v>0</v>
      </c>
      <c r="K512">
        <v>0</v>
      </c>
      <c r="L512">
        <v>0</v>
      </c>
      <c r="M512">
        <v>0</v>
      </c>
      <c r="N512">
        <v>1</v>
      </c>
      <c r="O512" t="s">
        <v>28</v>
      </c>
      <c r="P512" s="5" t="str" cm="1">
        <f t="array" ref="P512">_xlfn.IFS(F512=1,"Divorced",G512=1,"Married",H512=1,"Single",I512=1,"Together",J512=1,"Widow")</f>
        <v>Divorced</v>
      </c>
      <c r="Q512" s="5" t="str" cm="1">
        <f t="array" ref="Q512">_xlfn.IFS(K512=1,"Basic",L512=1,"Graduate",M512=1,"Master",N512=1,"PhD",TRUE,"Otherwise")</f>
        <v>PhD</v>
      </c>
    </row>
    <row r="513" spans="1:17">
      <c r="A513">
        <v>1184</v>
      </c>
      <c r="B513">
        <v>169661</v>
      </c>
      <c r="C513">
        <v>0</v>
      </c>
      <c r="D513">
        <v>0</v>
      </c>
      <c r="E513">
        <v>40</v>
      </c>
      <c r="F513">
        <v>0</v>
      </c>
      <c r="G513">
        <v>1</v>
      </c>
      <c r="H513">
        <v>0</v>
      </c>
      <c r="I513">
        <v>0</v>
      </c>
      <c r="J513">
        <v>0</v>
      </c>
      <c r="K513">
        <v>0</v>
      </c>
      <c r="L513">
        <v>0</v>
      </c>
      <c r="M513">
        <v>1</v>
      </c>
      <c r="N513">
        <v>0</v>
      </c>
      <c r="O513" t="s">
        <v>32</v>
      </c>
      <c r="P513" s="5" t="str" cm="1">
        <f t="array" ref="P513">_xlfn.IFS(F513=1,"Divorced",G513=1,"Married",H513=1,"Single",I513=1,"Together",J513=1,"Widow")</f>
        <v>Married</v>
      </c>
      <c r="Q513" s="5" t="str" cm="1">
        <f t="array" ref="Q513">_xlfn.IFS(K513=1,"Basic",L513=1,"Graduate",M513=1,"Master",N513=1,"PhD",TRUE,"Otherwise")</f>
        <v>Master</v>
      </c>
    </row>
    <row r="514" spans="1:17">
      <c r="A514">
        <v>2335</v>
      </c>
      <c r="B514">
        <v>169627</v>
      </c>
      <c r="C514">
        <v>0</v>
      </c>
      <c r="D514">
        <v>1</v>
      </c>
      <c r="E514">
        <v>58</v>
      </c>
      <c r="F514">
        <v>0</v>
      </c>
      <c r="G514">
        <v>0</v>
      </c>
      <c r="H514">
        <v>1</v>
      </c>
      <c r="I514">
        <v>0</v>
      </c>
      <c r="J514">
        <v>0</v>
      </c>
      <c r="K514">
        <v>0</v>
      </c>
      <c r="L514">
        <v>1</v>
      </c>
      <c r="M514">
        <v>0</v>
      </c>
      <c r="N514">
        <v>0</v>
      </c>
      <c r="O514" t="s">
        <v>29</v>
      </c>
      <c r="P514" s="5" t="str" cm="1">
        <f t="array" ref="P514">_xlfn.IFS(F514=1,"Divorced",G514=1,"Married",H514=1,"Single",I514=1,"Together",J514=1,"Widow")</f>
        <v>Single</v>
      </c>
      <c r="Q514" s="5" t="str" cm="1">
        <f t="array" ref="Q514">_xlfn.IFS(K514=1,"Basic",L514=1,"Graduate",M514=1,"Master",N514=1,"PhD",TRUE,"Otherwise")</f>
        <v>Graduate</v>
      </c>
    </row>
    <row r="515" spans="1:17">
      <c r="P515" s="5"/>
      <c r="Q515" s="5"/>
    </row>
    <row r="516" spans="1:17">
      <c r="A516">
        <v>3047</v>
      </c>
      <c r="B516">
        <v>169520</v>
      </c>
      <c r="C516">
        <v>0</v>
      </c>
      <c r="D516">
        <v>0</v>
      </c>
      <c r="E516">
        <v>37</v>
      </c>
      <c r="F516">
        <v>0</v>
      </c>
      <c r="G516">
        <v>1</v>
      </c>
      <c r="H516">
        <v>0</v>
      </c>
      <c r="I516">
        <v>0</v>
      </c>
      <c r="J516">
        <v>0</v>
      </c>
      <c r="K516">
        <v>0</v>
      </c>
      <c r="L516">
        <v>1</v>
      </c>
      <c r="M516">
        <v>0</v>
      </c>
      <c r="N516">
        <v>0</v>
      </c>
      <c r="O516" t="s">
        <v>17</v>
      </c>
      <c r="P516" s="5" t="str" cm="1">
        <f t="array" ref="P516">_xlfn.IFS(F516=1,"Divorced",G516=1,"Married",H516=1,"Single",I516=1,"Together",J516=1,"Widow")</f>
        <v>Married</v>
      </c>
      <c r="Q516" s="5" t="str" cm="1">
        <f t="array" ref="Q516">_xlfn.IFS(K516=1,"Basic",L516=1,"Graduate",M516=1,"Master",N516=1,"PhD",TRUE,"Otherwise")</f>
        <v>Graduate</v>
      </c>
    </row>
    <row r="517" spans="1:17">
      <c r="A517">
        <v>1207</v>
      </c>
      <c r="B517">
        <v>169508</v>
      </c>
      <c r="C517">
        <v>1</v>
      </c>
      <c r="D517">
        <v>0</v>
      </c>
      <c r="E517">
        <v>40</v>
      </c>
      <c r="F517">
        <v>0</v>
      </c>
      <c r="G517">
        <v>0</v>
      </c>
      <c r="H517">
        <v>0</v>
      </c>
      <c r="I517">
        <v>1</v>
      </c>
      <c r="J517">
        <v>0</v>
      </c>
      <c r="K517">
        <v>0</v>
      </c>
      <c r="L517">
        <v>1</v>
      </c>
      <c r="M517">
        <v>0</v>
      </c>
      <c r="N517">
        <v>0</v>
      </c>
      <c r="O517" t="s">
        <v>29</v>
      </c>
      <c r="P517" s="5" t="str" cm="1">
        <f t="array" ref="P517">_xlfn.IFS(F517=1,"Divorced",G517=1,"Married",H517=1,"Single",I517=1,"Together",J517=1,"Widow")</f>
        <v>Together</v>
      </c>
      <c r="Q517" s="5" t="str" cm="1">
        <f t="array" ref="Q517">_xlfn.IFS(K517=1,"Basic",L517=1,"Graduate",M517=1,"Master",N517=1,"PhD",TRUE,"Otherwise")</f>
        <v>Graduate</v>
      </c>
    </row>
    <row r="518" spans="1:17">
      <c r="A518">
        <v>1670</v>
      </c>
      <c r="B518">
        <v>169476</v>
      </c>
      <c r="C518">
        <v>0</v>
      </c>
      <c r="D518">
        <v>0</v>
      </c>
      <c r="E518">
        <v>51</v>
      </c>
      <c r="F518">
        <v>0</v>
      </c>
      <c r="G518">
        <v>0</v>
      </c>
      <c r="H518">
        <v>0</v>
      </c>
      <c r="I518">
        <v>1</v>
      </c>
      <c r="J518">
        <v>0</v>
      </c>
      <c r="K518">
        <v>0</v>
      </c>
      <c r="L518">
        <v>0</v>
      </c>
      <c r="M518">
        <v>0</v>
      </c>
      <c r="N518">
        <v>1</v>
      </c>
      <c r="O518" t="s">
        <v>32</v>
      </c>
      <c r="P518" s="5" t="str" cm="1">
        <f t="array" ref="P518">_xlfn.IFS(F518=1,"Divorced",G518=1,"Married",H518=1,"Single",I518=1,"Together",J518=1,"Widow")</f>
        <v>Together</v>
      </c>
      <c r="Q518" s="5" t="str" cm="1">
        <f t="array" ref="Q518">_xlfn.IFS(K518=1,"Basic",L518=1,"Graduate",M518=1,"Master",N518=1,"PhD",TRUE,"Otherwise")</f>
        <v>PhD</v>
      </c>
    </row>
    <row r="519" spans="1:17">
      <c r="A519">
        <v>2425</v>
      </c>
      <c r="B519">
        <v>169401</v>
      </c>
      <c r="C519">
        <v>0</v>
      </c>
      <c r="D519">
        <v>1</v>
      </c>
      <c r="E519">
        <v>47</v>
      </c>
      <c r="F519">
        <v>0</v>
      </c>
      <c r="G519">
        <v>0</v>
      </c>
      <c r="H519">
        <v>0</v>
      </c>
      <c r="I519">
        <v>1</v>
      </c>
      <c r="J519">
        <v>0</v>
      </c>
      <c r="K519">
        <v>0</v>
      </c>
      <c r="L519">
        <v>0</v>
      </c>
      <c r="M519">
        <v>0</v>
      </c>
      <c r="N519">
        <v>0</v>
      </c>
      <c r="O519" t="s">
        <v>29</v>
      </c>
      <c r="P519" s="5" t="str" cm="1">
        <f t="array" ref="P519">_xlfn.IFS(F519=1,"Divorced",G519=1,"Married",H519=1,"Single",I519=1,"Together",J519=1,"Widow")</f>
        <v>Together</v>
      </c>
      <c r="Q519" s="5" t="str" cm="1">
        <f t="array" ref="Q519">_xlfn.IFS(K519=1,"Basic",L519=1,"Graduate",M519=1,"Master",N519=1,"PhD",TRUE,"Otherwise")</f>
        <v>Otherwise</v>
      </c>
    </row>
    <row r="520" spans="1:17">
      <c r="A520">
        <v>2386</v>
      </c>
      <c r="B520">
        <v>169389</v>
      </c>
      <c r="C520">
        <v>0</v>
      </c>
      <c r="D520">
        <v>1</v>
      </c>
      <c r="E520">
        <v>43</v>
      </c>
      <c r="F520">
        <v>0</v>
      </c>
      <c r="G520">
        <v>1</v>
      </c>
      <c r="H520">
        <v>0</v>
      </c>
      <c r="I520">
        <v>0</v>
      </c>
      <c r="J520">
        <v>0</v>
      </c>
      <c r="K520">
        <v>0</v>
      </c>
      <c r="L520">
        <v>0</v>
      </c>
      <c r="M520">
        <v>0</v>
      </c>
      <c r="N520">
        <v>1</v>
      </c>
      <c r="O520" t="s">
        <v>34</v>
      </c>
      <c r="P520" s="5" t="str" cm="1">
        <f t="array" ref="P520">_xlfn.IFS(F520=1,"Divorced",G520=1,"Married",H520=1,"Single",I520=1,"Together",J520=1,"Widow")</f>
        <v>Married</v>
      </c>
      <c r="Q520" s="5" t="str" cm="1">
        <f t="array" ref="Q520">_xlfn.IFS(K520=1,"Basic",L520=1,"Graduate",M520=1,"Master",N520=1,"PhD",TRUE,"Otherwise")</f>
        <v>PhD</v>
      </c>
    </row>
    <row r="521" spans="1:17">
      <c r="A521">
        <v>1145</v>
      </c>
      <c r="B521">
        <v>169372</v>
      </c>
      <c r="C521">
        <v>0</v>
      </c>
      <c r="D521">
        <v>0</v>
      </c>
      <c r="E521">
        <v>71</v>
      </c>
      <c r="F521">
        <v>0</v>
      </c>
      <c r="G521">
        <v>0</v>
      </c>
      <c r="H521">
        <v>0</v>
      </c>
      <c r="I521">
        <v>1</v>
      </c>
      <c r="J521">
        <v>0</v>
      </c>
      <c r="K521">
        <v>0</v>
      </c>
      <c r="L521">
        <v>1</v>
      </c>
      <c r="M521">
        <v>0</v>
      </c>
      <c r="N521">
        <v>0</v>
      </c>
      <c r="O521" t="s">
        <v>17</v>
      </c>
      <c r="P521" s="5" t="str" cm="1">
        <f t="array" ref="P521">_xlfn.IFS(F521=1,"Divorced",G521=1,"Married",H521=1,"Single",I521=1,"Together",J521=1,"Widow")</f>
        <v>Together</v>
      </c>
      <c r="Q521" s="5" t="str" cm="1">
        <f t="array" ref="Q521">_xlfn.IFS(K521=1,"Basic",L521=1,"Graduate",M521=1,"Master",N521=1,"PhD",TRUE,"Otherwise")</f>
        <v>Graduate</v>
      </c>
    </row>
    <row r="522" spans="1:17">
      <c r="A522">
        <v>2508</v>
      </c>
      <c r="B522">
        <v>169283</v>
      </c>
      <c r="C522">
        <v>0</v>
      </c>
      <c r="D522">
        <v>1</v>
      </c>
      <c r="E522">
        <v>45</v>
      </c>
      <c r="F522">
        <v>0</v>
      </c>
      <c r="G522">
        <v>1</v>
      </c>
      <c r="H522">
        <v>0</v>
      </c>
      <c r="I522">
        <v>0</v>
      </c>
      <c r="J522">
        <v>0</v>
      </c>
      <c r="K522">
        <v>0</v>
      </c>
      <c r="L522">
        <v>0</v>
      </c>
      <c r="M522">
        <v>0</v>
      </c>
      <c r="N522">
        <v>1</v>
      </c>
      <c r="O522" t="s">
        <v>28</v>
      </c>
      <c r="P522" s="5" t="str" cm="1">
        <f t="array" ref="P522">_xlfn.IFS(F522=1,"Divorced",G522=1,"Married",H522=1,"Single",I522=1,"Together",J522=1,"Widow")</f>
        <v>Married</v>
      </c>
      <c r="Q522" s="5" t="str" cm="1">
        <f t="array" ref="Q522">_xlfn.IFS(K522=1,"Basic",L522=1,"Graduate",M522=1,"Master",N522=1,"PhD",TRUE,"Otherwise")</f>
        <v>PhD</v>
      </c>
    </row>
    <row r="523" spans="1:17">
      <c r="A523">
        <v>1257</v>
      </c>
      <c r="B523">
        <v>169267</v>
      </c>
      <c r="C523">
        <v>0</v>
      </c>
      <c r="D523">
        <v>0</v>
      </c>
      <c r="E523">
        <v>67</v>
      </c>
      <c r="F523">
        <v>0</v>
      </c>
      <c r="G523">
        <v>0</v>
      </c>
      <c r="H523">
        <v>1</v>
      </c>
      <c r="I523">
        <v>0</v>
      </c>
      <c r="J523">
        <v>0</v>
      </c>
      <c r="K523">
        <v>0</v>
      </c>
      <c r="L523">
        <v>1</v>
      </c>
      <c r="M523">
        <v>0</v>
      </c>
      <c r="N523">
        <v>0</v>
      </c>
      <c r="O523" t="s">
        <v>19</v>
      </c>
      <c r="P523" s="5" t="str" cm="1">
        <f t="array" ref="P523">_xlfn.IFS(F523=1,"Divorced",G523=1,"Married",H523=1,"Single",I523=1,"Together",J523=1,"Widow")</f>
        <v>Single</v>
      </c>
      <c r="Q523" s="5" t="str" cm="1">
        <f t="array" ref="Q523">_xlfn.IFS(K523=1,"Basic",L523=1,"Graduate",M523=1,"Master",N523=1,"PhD",TRUE,"Otherwise")</f>
        <v>Graduate</v>
      </c>
    </row>
    <row r="524" spans="1:17">
      <c r="A524">
        <v>3138</v>
      </c>
      <c r="B524">
        <v>169263</v>
      </c>
      <c r="C524">
        <v>0</v>
      </c>
      <c r="D524">
        <v>1</v>
      </c>
      <c r="E524">
        <v>55</v>
      </c>
      <c r="F524">
        <v>0</v>
      </c>
      <c r="G524">
        <v>0</v>
      </c>
      <c r="H524">
        <v>1</v>
      </c>
      <c r="I524">
        <v>0</v>
      </c>
      <c r="J524">
        <v>0</v>
      </c>
      <c r="K524">
        <v>0</v>
      </c>
      <c r="L524">
        <v>1</v>
      </c>
      <c r="M524">
        <v>0</v>
      </c>
      <c r="N524">
        <v>0</v>
      </c>
      <c r="O524" t="s">
        <v>28</v>
      </c>
      <c r="P524" s="5" t="str" cm="1">
        <f t="array" ref="P524">_xlfn.IFS(F524=1,"Divorced",G524=1,"Married",H524=1,"Single",I524=1,"Together",J524=1,"Widow")</f>
        <v>Single</v>
      </c>
      <c r="Q524" s="5" t="str" cm="1">
        <f t="array" ref="Q524">_xlfn.IFS(K524=1,"Basic",L524=1,"Graduate",M524=1,"Master",N524=1,"PhD",TRUE,"Otherwise")</f>
        <v>Graduate</v>
      </c>
    </row>
    <row r="525" spans="1:17">
      <c r="A525">
        <v>3204</v>
      </c>
      <c r="B525">
        <v>169245</v>
      </c>
      <c r="C525">
        <v>0</v>
      </c>
      <c r="D525">
        <v>1</v>
      </c>
      <c r="E525">
        <v>64</v>
      </c>
      <c r="F525">
        <v>0</v>
      </c>
      <c r="G525">
        <v>0</v>
      </c>
      <c r="H525">
        <v>0</v>
      </c>
      <c r="I525">
        <v>1</v>
      </c>
      <c r="J525">
        <v>0</v>
      </c>
      <c r="K525">
        <v>0</v>
      </c>
      <c r="L525">
        <v>0</v>
      </c>
      <c r="M525">
        <v>1</v>
      </c>
      <c r="N525">
        <v>0</v>
      </c>
      <c r="O525" t="s">
        <v>28</v>
      </c>
      <c r="P525" s="5" t="str" cm="1">
        <f t="array" ref="P525">_xlfn.IFS(F525=1,"Divorced",G525=1,"Married",H525=1,"Single",I525=1,"Together",J525=1,"Widow")</f>
        <v>Together</v>
      </c>
      <c r="Q525" s="5" t="str" cm="1">
        <f t="array" ref="Q525">_xlfn.IFS(K525=1,"Basic",L525=1,"Graduate",M525=1,"Master",N525=1,"PhD",TRUE,"Otherwise")</f>
        <v>Master</v>
      </c>
    </row>
    <row r="526" spans="1:17">
      <c r="A526">
        <v>3119</v>
      </c>
      <c r="B526">
        <v>169209</v>
      </c>
      <c r="C526">
        <v>0</v>
      </c>
      <c r="D526">
        <v>0</v>
      </c>
      <c r="E526">
        <v>48</v>
      </c>
      <c r="F526">
        <v>0</v>
      </c>
      <c r="G526">
        <v>1</v>
      </c>
      <c r="H526">
        <v>0</v>
      </c>
      <c r="I526">
        <v>0</v>
      </c>
      <c r="J526">
        <v>0</v>
      </c>
      <c r="K526">
        <v>0</v>
      </c>
      <c r="L526">
        <v>1</v>
      </c>
      <c r="M526">
        <v>0</v>
      </c>
      <c r="N526">
        <v>0</v>
      </c>
      <c r="O526" t="s">
        <v>17</v>
      </c>
      <c r="P526" s="5" t="str" cm="1">
        <f t="array" ref="P526">_xlfn.IFS(F526=1,"Divorced",G526=1,"Married",H526=1,"Single",I526=1,"Together",J526=1,"Widow")</f>
        <v>Married</v>
      </c>
      <c r="Q526" s="5" t="str" cm="1">
        <f t="array" ref="Q526">_xlfn.IFS(K526=1,"Basic",L526=1,"Graduate",M526=1,"Master",N526=1,"PhD",TRUE,"Otherwise")</f>
        <v>Graduate</v>
      </c>
    </row>
    <row r="527" spans="1:17">
      <c r="A527">
        <v>1188</v>
      </c>
      <c r="B527">
        <v>169142</v>
      </c>
      <c r="C527">
        <v>0</v>
      </c>
      <c r="D527">
        <v>1</v>
      </c>
      <c r="E527">
        <v>68</v>
      </c>
      <c r="F527">
        <v>1</v>
      </c>
      <c r="G527">
        <v>0</v>
      </c>
      <c r="H527">
        <v>0</v>
      </c>
      <c r="I527">
        <v>0</v>
      </c>
      <c r="J527">
        <v>0</v>
      </c>
      <c r="K527">
        <v>0</v>
      </c>
      <c r="L527">
        <v>1</v>
      </c>
      <c r="M527">
        <v>0</v>
      </c>
      <c r="N527">
        <v>0</v>
      </c>
      <c r="O527" t="s">
        <v>28</v>
      </c>
      <c r="P527" s="5" t="str" cm="1">
        <f t="array" ref="P527">_xlfn.IFS(F527=1,"Divorced",G527=1,"Married",H527=1,"Single",I527=1,"Together",J527=1,"Widow")</f>
        <v>Divorced</v>
      </c>
      <c r="Q527" s="5" t="str" cm="1">
        <f t="array" ref="Q527">_xlfn.IFS(K527=1,"Basic",L527=1,"Graduate",M527=1,"Master",N527=1,"PhD",TRUE,"Otherwise")</f>
        <v>Graduate</v>
      </c>
    </row>
    <row r="528" spans="1:17">
      <c r="A528">
        <v>2333</v>
      </c>
      <c r="B528">
        <v>169139</v>
      </c>
      <c r="C528">
        <v>0</v>
      </c>
      <c r="D528">
        <v>1</v>
      </c>
      <c r="E528">
        <v>55</v>
      </c>
      <c r="F528">
        <v>0</v>
      </c>
      <c r="G528">
        <v>1</v>
      </c>
      <c r="H528">
        <v>0</v>
      </c>
      <c r="I528">
        <v>0</v>
      </c>
      <c r="J528">
        <v>0</v>
      </c>
      <c r="K528">
        <v>0</v>
      </c>
      <c r="L528">
        <v>1</v>
      </c>
      <c r="M528">
        <v>0</v>
      </c>
      <c r="N528">
        <v>0</v>
      </c>
      <c r="O528" t="s">
        <v>17</v>
      </c>
      <c r="P528" s="5" t="str" cm="1">
        <f t="array" ref="P528">_xlfn.IFS(F528=1,"Divorced",G528=1,"Married",H528=1,"Single",I528=1,"Together",J528=1,"Widow")</f>
        <v>Married</v>
      </c>
      <c r="Q528" s="5" t="str" cm="1">
        <f t="array" ref="Q528">_xlfn.IFS(K528=1,"Basic",L528=1,"Graduate",M528=1,"Master",N528=1,"PhD",TRUE,"Otherwise")</f>
        <v>Graduate</v>
      </c>
    </row>
    <row r="529" spans="1:17">
      <c r="A529">
        <v>2594</v>
      </c>
      <c r="B529">
        <v>169139</v>
      </c>
      <c r="C529">
        <v>0</v>
      </c>
      <c r="D529">
        <v>1</v>
      </c>
      <c r="E529">
        <v>55</v>
      </c>
      <c r="F529">
        <v>0</v>
      </c>
      <c r="G529">
        <v>1</v>
      </c>
      <c r="H529">
        <v>0</v>
      </c>
      <c r="I529">
        <v>0</v>
      </c>
      <c r="J529">
        <v>0</v>
      </c>
      <c r="K529">
        <v>0</v>
      </c>
      <c r="L529">
        <v>1</v>
      </c>
      <c r="M529">
        <v>0</v>
      </c>
      <c r="N529">
        <v>0</v>
      </c>
      <c r="O529" t="s">
        <v>32</v>
      </c>
      <c r="P529" s="5" t="str" cm="1">
        <f t="array" ref="P529">_xlfn.IFS(F529=1,"Divorced",G529=1,"Married",H529=1,"Single",I529=1,"Together",J529=1,"Widow")</f>
        <v>Married</v>
      </c>
      <c r="Q529" s="5" t="str" cm="1">
        <f t="array" ref="Q529">_xlfn.IFS(K529=1,"Basic",L529=1,"Graduate",M529=1,"Master",N529=1,"PhD",TRUE,"Otherwise")</f>
        <v>Graduate</v>
      </c>
    </row>
    <row r="530" spans="1:17">
      <c r="A530">
        <v>2334</v>
      </c>
      <c r="B530">
        <v>169109</v>
      </c>
      <c r="C530">
        <v>0</v>
      </c>
      <c r="D530">
        <v>0</v>
      </c>
      <c r="E530">
        <v>38</v>
      </c>
      <c r="F530">
        <v>0</v>
      </c>
      <c r="G530">
        <v>1</v>
      </c>
      <c r="H530">
        <v>0</v>
      </c>
      <c r="I530">
        <v>0</v>
      </c>
      <c r="J530">
        <v>0</v>
      </c>
      <c r="K530">
        <v>0</v>
      </c>
      <c r="L530">
        <v>1</v>
      </c>
      <c r="M530">
        <v>0</v>
      </c>
      <c r="N530">
        <v>0</v>
      </c>
      <c r="O530" t="s">
        <v>28</v>
      </c>
      <c r="P530" s="5" t="str" cm="1">
        <f t="array" ref="P530">_xlfn.IFS(F530=1,"Divorced",G530=1,"Married",H530=1,"Single",I530=1,"Together",J530=1,"Widow")</f>
        <v>Married</v>
      </c>
      <c r="Q530" s="5" t="str" cm="1">
        <f t="array" ref="Q530">_xlfn.IFS(K530=1,"Basic",L530=1,"Graduate",M530=1,"Master",N530=1,"PhD",TRUE,"Otherwise")</f>
        <v>Graduate</v>
      </c>
    </row>
    <row r="531" spans="1:17">
      <c r="A531">
        <v>2839</v>
      </c>
      <c r="B531">
        <v>169109</v>
      </c>
      <c r="C531">
        <v>0</v>
      </c>
      <c r="D531">
        <v>0</v>
      </c>
      <c r="E531">
        <v>38</v>
      </c>
      <c r="F531">
        <v>0</v>
      </c>
      <c r="G531">
        <v>1</v>
      </c>
      <c r="H531">
        <v>0</v>
      </c>
      <c r="I531">
        <v>0</v>
      </c>
      <c r="J531">
        <v>0</v>
      </c>
      <c r="K531">
        <v>0</v>
      </c>
      <c r="L531">
        <v>1</v>
      </c>
      <c r="M531">
        <v>0</v>
      </c>
      <c r="N531">
        <v>0</v>
      </c>
      <c r="O531" t="s">
        <v>29</v>
      </c>
      <c r="P531" s="5" t="str" cm="1">
        <f t="array" ref="P531">_xlfn.IFS(F531=1,"Divorced",G531=1,"Married",H531=1,"Single",I531=1,"Together",J531=1,"Widow")</f>
        <v>Married</v>
      </c>
      <c r="Q531" s="5" t="str" cm="1">
        <f t="array" ref="Q531">_xlfn.IFS(K531=1,"Basic",L531=1,"Graduate",M531=1,"Master",N531=1,"PhD",TRUE,"Otherwise")</f>
        <v>Graduate</v>
      </c>
    </row>
    <row r="532" spans="1:17">
      <c r="A532">
        <v>2033</v>
      </c>
      <c r="B532">
        <v>169098</v>
      </c>
      <c r="C532">
        <v>0</v>
      </c>
      <c r="D532">
        <v>0</v>
      </c>
      <c r="E532">
        <v>71</v>
      </c>
      <c r="F532">
        <v>0</v>
      </c>
      <c r="G532">
        <v>1</v>
      </c>
      <c r="H532">
        <v>0</v>
      </c>
      <c r="I532">
        <v>0</v>
      </c>
      <c r="J532">
        <v>0</v>
      </c>
      <c r="K532">
        <v>0</v>
      </c>
      <c r="L532">
        <v>0</v>
      </c>
      <c r="M532">
        <v>0</v>
      </c>
      <c r="N532">
        <v>1</v>
      </c>
      <c r="O532" t="s">
        <v>17</v>
      </c>
      <c r="P532" s="5" t="str" cm="1">
        <f t="array" ref="P532">_xlfn.IFS(F532=1,"Divorced",G532=1,"Married",H532=1,"Single",I532=1,"Together",J532=1,"Widow")</f>
        <v>Married</v>
      </c>
      <c r="Q532" s="5" t="str" cm="1">
        <f t="array" ref="Q532">_xlfn.IFS(K532=1,"Basic",L532=1,"Graduate",M532=1,"Master",N532=1,"PhD",TRUE,"Otherwise")</f>
        <v>PhD</v>
      </c>
    </row>
    <row r="533" spans="1:17">
      <c r="A533">
        <v>1064</v>
      </c>
      <c r="B533">
        <v>169096</v>
      </c>
      <c r="C533">
        <v>0</v>
      </c>
      <c r="D533">
        <v>1</v>
      </c>
      <c r="E533">
        <v>62</v>
      </c>
      <c r="F533">
        <v>0</v>
      </c>
      <c r="G533">
        <v>0</v>
      </c>
      <c r="H533">
        <v>0</v>
      </c>
      <c r="I533">
        <v>1</v>
      </c>
      <c r="J533">
        <v>0</v>
      </c>
      <c r="K533">
        <v>0</v>
      </c>
      <c r="L533">
        <v>1</v>
      </c>
      <c r="M533">
        <v>0</v>
      </c>
      <c r="N533">
        <v>0</v>
      </c>
      <c r="O533" t="s">
        <v>32</v>
      </c>
      <c r="P533" s="5" t="str" cm="1">
        <f t="array" ref="P533">_xlfn.IFS(F533=1,"Divorced",G533=1,"Married",H533=1,"Single",I533=1,"Together",J533=1,"Widow")</f>
        <v>Together</v>
      </c>
      <c r="Q533" s="5" t="str" cm="1">
        <f t="array" ref="Q533">_xlfn.IFS(K533=1,"Basic",L533=1,"Graduate",M533=1,"Master",N533=1,"PhD",TRUE,"Otherwise")</f>
        <v>Graduate</v>
      </c>
    </row>
    <row r="534" spans="1:17">
      <c r="A534">
        <v>1613</v>
      </c>
      <c r="B534">
        <v>169084</v>
      </c>
      <c r="C534">
        <v>1</v>
      </c>
      <c r="D534">
        <v>0</v>
      </c>
      <c r="E534">
        <v>50</v>
      </c>
      <c r="F534">
        <v>0</v>
      </c>
      <c r="G534">
        <v>1</v>
      </c>
      <c r="H534">
        <v>0</v>
      </c>
      <c r="I534">
        <v>0</v>
      </c>
      <c r="J534">
        <v>0</v>
      </c>
      <c r="K534">
        <v>0</v>
      </c>
      <c r="L534">
        <v>0</v>
      </c>
      <c r="M534">
        <v>0</v>
      </c>
      <c r="N534">
        <v>1</v>
      </c>
      <c r="O534" t="s">
        <v>17</v>
      </c>
      <c r="P534" s="5" t="str" cm="1">
        <f t="array" ref="P534">_xlfn.IFS(F534=1,"Divorced",G534=1,"Married",H534=1,"Single",I534=1,"Together",J534=1,"Widow")</f>
        <v>Married</v>
      </c>
      <c r="Q534" s="5" t="str" cm="1">
        <f t="array" ref="Q534">_xlfn.IFS(K534=1,"Basic",L534=1,"Graduate",M534=1,"Master",N534=1,"PhD",TRUE,"Otherwise")</f>
        <v>PhD</v>
      </c>
    </row>
    <row r="535" spans="1:17">
      <c r="A535">
        <v>2643</v>
      </c>
      <c r="B535">
        <v>169084</v>
      </c>
      <c r="C535">
        <v>1</v>
      </c>
      <c r="D535">
        <v>0</v>
      </c>
      <c r="E535">
        <v>50</v>
      </c>
      <c r="F535">
        <v>0</v>
      </c>
      <c r="G535">
        <v>1</v>
      </c>
      <c r="H535">
        <v>0</v>
      </c>
      <c r="I535">
        <v>0</v>
      </c>
      <c r="J535">
        <v>0</v>
      </c>
      <c r="K535">
        <v>0</v>
      </c>
      <c r="L535">
        <v>0</v>
      </c>
      <c r="M535">
        <v>0</v>
      </c>
      <c r="N535">
        <v>1</v>
      </c>
      <c r="O535" t="s">
        <v>19</v>
      </c>
      <c r="P535" s="5" t="str" cm="1">
        <f t="array" ref="P535">_xlfn.IFS(F535=1,"Divorced",G535=1,"Married",H535=1,"Single",I535=1,"Together",J535=1,"Widow")</f>
        <v>Married</v>
      </c>
      <c r="Q535" s="5" t="str" cm="1">
        <f t="array" ref="Q535">_xlfn.IFS(K535=1,"Basic",L535=1,"Graduate",M535=1,"Master",N535=1,"PhD",TRUE,"Otherwise")</f>
        <v>PhD</v>
      </c>
    </row>
    <row r="536" spans="1:17">
      <c r="A536">
        <v>2835</v>
      </c>
      <c r="B536">
        <v>169063</v>
      </c>
      <c r="C536">
        <v>0</v>
      </c>
      <c r="D536">
        <v>1</v>
      </c>
      <c r="E536">
        <v>54</v>
      </c>
      <c r="F536">
        <v>0</v>
      </c>
      <c r="G536">
        <v>1</v>
      </c>
      <c r="H536">
        <v>0</v>
      </c>
      <c r="I536">
        <v>0</v>
      </c>
      <c r="J536">
        <v>0</v>
      </c>
      <c r="K536">
        <v>0</v>
      </c>
      <c r="L536">
        <v>0</v>
      </c>
      <c r="M536">
        <v>0</v>
      </c>
      <c r="N536">
        <v>1</v>
      </c>
      <c r="O536" t="s">
        <v>19</v>
      </c>
      <c r="P536" s="5" t="str" cm="1">
        <f t="array" ref="P536">_xlfn.IFS(F536=1,"Divorced",G536=1,"Married",H536=1,"Single",I536=1,"Together",J536=1,"Widow")</f>
        <v>Married</v>
      </c>
      <c r="Q536" s="5" t="str" cm="1">
        <f t="array" ref="Q536">_xlfn.IFS(K536=1,"Basic",L536=1,"Graduate",M536=1,"Master",N536=1,"PhD",TRUE,"Otherwise")</f>
        <v>PhD</v>
      </c>
    </row>
    <row r="537" spans="1:17">
      <c r="A537">
        <v>2649</v>
      </c>
      <c r="B537">
        <v>169016</v>
      </c>
      <c r="C537">
        <v>0</v>
      </c>
      <c r="D537">
        <v>1</v>
      </c>
      <c r="E537">
        <v>50</v>
      </c>
      <c r="F537">
        <v>0</v>
      </c>
      <c r="G537">
        <v>1</v>
      </c>
      <c r="H537">
        <v>0</v>
      </c>
      <c r="I537">
        <v>0</v>
      </c>
      <c r="J537">
        <v>0</v>
      </c>
      <c r="K537">
        <v>0</v>
      </c>
      <c r="L537">
        <v>1</v>
      </c>
      <c r="M537">
        <v>0</v>
      </c>
      <c r="N537">
        <v>0</v>
      </c>
      <c r="O537" t="s">
        <v>19</v>
      </c>
      <c r="P537" s="5" t="str" cm="1">
        <f t="array" ref="P537">_xlfn.IFS(F537=1,"Divorced",G537=1,"Married",H537=1,"Single",I537=1,"Together",J537=1,"Widow")</f>
        <v>Married</v>
      </c>
      <c r="Q537" s="5" t="str" cm="1">
        <f t="array" ref="Q537">_xlfn.IFS(K537=1,"Basic",L537=1,"Graduate",M537=1,"Master",N537=1,"PhD",TRUE,"Otherwise")</f>
        <v>Graduate</v>
      </c>
    </row>
    <row r="538" spans="1:17">
      <c r="A538">
        <v>2983</v>
      </c>
      <c r="B538">
        <v>168805</v>
      </c>
      <c r="C538">
        <v>0</v>
      </c>
      <c r="D538">
        <v>1</v>
      </c>
      <c r="E538">
        <v>61</v>
      </c>
      <c r="F538">
        <v>1</v>
      </c>
      <c r="G538">
        <v>0</v>
      </c>
      <c r="H538">
        <v>0</v>
      </c>
      <c r="I538">
        <v>0</v>
      </c>
      <c r="J538">
        <v>0</v>
      </c>
      <c r="K538">
        <v>0</v>
      </c>
      <c r="L538">
        <v>0</v>
      </c>
      <c r="M538">
        <v>0</v>
      </c>
      <c r="N538">
        <v>1</v>
      </c>
      <c r="O538" t="s">
        <v>29</v>
      </c>
      <c r="P538" s="5" t="str" cm="1">
        <f t="array" ref="P538">_xlfn.IFS(F538=1,"Divorced",G538=1,"Married",H538=1,"Single",I538=1,"Together",J538=1,"Widow")</f>
        <v>Divorced</v>
      </c>
      <c r="Q538" s="5" t="str" cm="1">
        <f t="array" ref="Q538">_xlfn.IFS(K538=1,"Basic",L538=1,"Graduate",M538=1,"Master",N538=1,"PhD",TRUE,"Otherwise")</f>
        <v>PhD</v>
      </c>
    </row>
    <row r="539" spans="1:17">
      <c r="A539">
        <v>1663</v>
      </c>
      <c r="B539">
        <v>168743</v>
      </c>
      <c r="C539">
        <v>0</v>
      </c>
      <c r="D539">
        <v>0</v>
      </c>
      <c r="E539">
        <v>53</v>
      </c>
      <c r="F539">
        <v>1</v>
      </c>
      <c r="G539">
        <v>0</v>
      </c>
      <c r="H539">
        <v>0</v>
      </c>
      <c r="I539">
        <v>0</v>
      </c>
      <c r="J539">
        <v>0</v>
      </c>
      <c r="K539">
        <v>0</v>
      </c>
      <c r="L539">
        <v>1</v>
      </c>
      <c r="M539">
        <v>0</v>
      </c>
      <c r="N539">
        <v>0</v>
      </c>
      <c r="O539" t="s">
        <v>29</v>
      </c>
      <c r="P539" s="5" t="str" cm="1">
        <f t="array" ref="P539">_xlfn.IFS(F539=1,"Divorced",G539=1,"Married",H539=1,"Single",I539=1,"Together",J539=1,"Widow")</f>
        <v>Divorced</v>
      </c>
      <c r="Q539" s="5" t="str" cm="1">
        <f t="array" ref="Q539">_xlfn.IFS(K539=1,"Basic",L539=1,"Graduate",M539=1,"Master",N539=1,"PhD",TRUE,"Otherwise")</f>
        <v>Graduate</v>
      </c>
    </row>
    <row r="540" spans="1:17">
      <c r="A540">
        <v>2013</v>
      </c>
      <c r="B540">
        <v>168695</v>
      </c>
      <c r="C540">
        <v>0</v>
      </c>
      <c r="D540">
        <v>0</v>
      </c>
      <c r="E540">
        <v>51</v>
      </c>
      <c r="F540">
        <v>0</v>
      </c>
      <c r="G540">
        <v>0</v>
      </c>
      <c r="H540">
        <v>0</v>
      </c>
      <c r="I540">
        <v>1</v>
      </c>
      <c r="J540">
        <v>0</v>
      </c>
      <c r="K540">
        <v>0</v>
      </c>
      <c r="L540">
        <v>1</v>
      </c>
      <c r="M540">
        <v>0</v>
      </c>
      <c r="N540">
        <v>0</v>
      </c>
      <c r="O540" t="s">
        <v>19</v>
      </c>
      <c r="P540" s="5" t="str" cm="1">
        <f t="array" ref="P540">_xlfn.IFS(F540=1,"Divorced",G540=1,"Married",H540=1,"Single",I540=1,"Together",J540=1,"Widow")</f>
        <v>Together</v>
      </c>
      <c r="Q540" s="5" t="str" cm="1">
        <f t="array" ref="Q540">_xlfn.IFS(K540=1,"Basic",L540=1,"Graduate",M540=1,"Master",N540=1,"PhD",TRUE,"Otherwise")</f>
        <v>Graduate</v>
      </c>
    </row>
    <row r="541" spans="1:17">
      <c r="A541">
        <v>2431</v>
      </c>
      <c r="B541">
        <v>168695</v>
      </c>
      <c r="C541">
        <v>0</v>
      </c>
      <c r="D541">
        <v>0</v>
      </c>
      <c r="E541">
        <v>51</v>
      </c>
      <c r="F541">
        <v>0</v>
      </c>
      <c r="G541">
        <v>0</v>
      </c>
      <c r="H541">
        <v>0</v>
      </c>
      <c r="I541">
        <v>1</v>
      </c>
      <c r="J541">
        <v>0</v>
      </c>
      <c r="K541">
        <v>0</v>
      </c>
      <c r="L541">
        <v>1</v>
      </c>
      <c r="M541">
        <v>0</v>
      </c>
      <c r="N541">
        <v>0</v>
      </c>
      <c r="O541" t="s">
        <v>29</v>
      </c>
      <c r="P541" s="5" t="str" cm="1">
        <f t="array" ref="P541">_xlfn.IFS(F541=1,"Divorced",G541=1,"Married",H541=1,"Single",I541=1,"Together",J541=1,"Widow")</f>
        <v>Together</v>
      </c>
      <c r="Q541" s="5" t="str" cm="1">
        <f t="array" ref="Q541">_xlfn.IFS(K541=1,"Basic",L541=1,"Graduate",M541=1,"Master",N541=1,"PhD",TRUE,"Otherwise")</f>
        <v>Graduate</v>
      </c>
    </row>
    <row r="542" spans="1:17">
      <c r="A542">
        <v>1379</v>
      </c>
      <c r="B542">
        <v>168682</v>
      </c>
      <c r="C542">
        <v>0</v>
      </c>
      <c r="D542">
        <v>0</v>
      </c>
      <c r="E542">
        <v>29</v>
      </c>
      <c r="F542">
        <v>0</v>
      </c>
      <c r="G542">
        <v>0</v>
      </c>
      <c r="H542">
        <v>0</v>
      </c>
      <c r="I542">
        <v>1</v>
      </c>
      <c r="J542">
        <v>0</v>
      </c>
      <c r="K542">
        <v>0</v>
      </c>
      <c r="L542">
        <v>0</v>
      </c>
      <c r="M542">
        <v>0</v>
      </c>
      <c r="N542">
        <v>1</v>
      </c>
      <c r="O542" t="s">
        <v>17</v>
      </c>
      <c r="P542" s="5" t="str" cm="1">
        <f t="array" ref="P542">_xlfn.IFS(F542=1,"Divorced",G542=1,"Married",H542=1,"Single",I542=1,"Together",J542=1,"Widow")</f>
        <v>Together</v>
      </c>
      <c r="Q542" s="5" t="str" cm="1">
        <f t="array" ref="Q542">_xlfn.IFS(K542=1,"Basic",L542=1,"Graduate",M542=1,"Master",N542=1,"PhD",TRUE,"Otherwise")</f>
        <v>PhD</v>
      </c>
    </row>
    <row r="543" spans="1:17">
      <c r="A543">
        <v>2199</v>
      </c>
      <c r="B543">
        <v>168682</v>
      </c>
      <c r="C543">
        <v>0</v>
      </c>
      <c r="D543">
        <v>0</v>
      </c>
      <c r="E543">
        <v>29</v>
      </c>
      <c r="F543">
        <v>0</v>
      </c>
      <c r="G543">
        <v>0</v>
      </c>
      <c r="H543">
        <v>0</v>
      </c>
      <c r="I543">
        <v>1</v>
      </c>
      <c r="J543">
        <v>0</v>
      </c>
      <c r="K543">
        <v>0</v>
      </c>
      <c r="L543">
        <v>0</v>
      </c>
      <c r="M543">
        <v>0</v>
      </c>
      <c r="N543">
        <v>1</v>
      </c>
      <c r="O543" t="s">
        <v>19</v>
      </c>
      <c r="P543" s="5" t="str" cm="1">
        <f t="array" ref="P543">_xlfn.IFS(F543=1,"Divorced",G543=1,"Married",H543=1,"Single",I543=1,"Together",J543=1,"Widow")</f>
        <v>Together</v>
      </c>
      <c r="Q543" s="5" t="str" cm="1">
        <f t="array" ref="Q543">_xlfn.IFS(K543=1,"Basic",L543=1,"Graduate",M543=1,"Master",N543=1,"PhD",TRUE,"Otherwise")</f>
        <v>PhD</v>
      </c>
    </row>
    <row r="544" spans="1:17">
      <c r="A544">
        <v>1033</v>
      </c>
      <c r="B544">
        <v>168657</v>
      </c>
      <c r="C544">
        <v>0</v>
      </c>
      <c r="D544">
        <v>0</v>
      </c>
      <c r="E544">
        <v>74</v>
      </c>
      <c r="F544">
        <v>0</v>
      </c>
      <c r="G544">
        <v>1</v>
      </c>
      <c r="H544">
        <v>0</v>
      </c>
      <c r="I544">
        <v>0</v>
      </c>
      <c r="J544">
        <v>0</v>
      </c>
      <c r="K544">
        <v>0</v>
      </c>
      <c r="L544">
        <v>0</v>
      </c>
      <c r="M544">
        <v>1</v>
      </c>
      <c r="N544">
        <v>0</v>
      </c>
      <c r="O544" t="s">
        <v>29</v>
      </c>
      <c r="P544" s="5" t="str" cm="1">
        <f t="array" ref="P544">_xlfn.IFS(F544=1,"Divorced",G544=1,"Married",H544=1,"Single",I544=1,"Together",J544=1,"Widow")</f>
        <v>Married</v>
      </c>
      <c r="Q544" s="5" t="str" cm="1">
        <f t="array" ref="Q544">_xlfn.IFS(K544=1,"Basic",L544=1,"Graduate",M544=1,"Master",N544=1,"PhD",TRUE,"Otherwise")</f>
        <v>Master</v>
      </c>
    </row>
    <row r="545" spans="1:17">
      <c r="A545">
        <v>1324</v>
      </c>
      <c r="B545">
        <v>168655</v>
      </c>
      <c r="C545">
        <v>0</v>
      </c>
      <c r="D545">
        <v>0</v>
      </c>
      <c r="E545">
        <v>32</v>
      </c>
      <c r="F545">
        <v>0</v>
      </c>
      <c r="G545">
        <v>0</v>
      </c>
      <c r="H545">
        <v>1</v>
      </c>
      <c r="I545">
        <v>0</v>
      </c>
      <c r="J545">
        <v>0</v>
      </c>
      <c r="K545">
        <v>0</v>
      </c>
      <c r="L545">
        <v>1</v>
      </c>
      <c r="M545">
        <v>0</v>
      </c>
      <c r="N545">
        <v>0</v>
      </c>
      <c r="O545" t="s">
        <v>34</v>
      </c>
      <c r="P545" s="5" t="str" cm="1">
        <f t="array" ref="P545">_xlfn.IFS(F545=1,"Divorced",G545=1,"Married",H545=1,"Single",I545=1,"Together",J545=1,"Widow")</f>
        <v>Single</v>
      </c>
      <c r="Q545" s="5" t="str" cm="1">
        <f t="array" ref="Q545">_xlfn.IFS(K545=1,"Basic",L545=1,"Graduate",M545=1,"Master",N545=1,"PhD",TRUE,"Otherwise")</f>
        <v>Graduate</v>
      </c>
    </row>
    <row r="546" spans="1:17">
      <c r="A546">
        <v>2586</v>
      </c>
      <c r="B546">
        <v>168655</v>
      </c>
      <c r="C546">
        <v>0</v>
      </c>
      <c r="D546">
        <v>0</v>
      </c>
      <c r="E546">
        <v>32</v>
      </c>
      <c r="F546">
        <v>0</v>
      </c>
      <c r="G546">
        <v>0</v>
      </c>
      <c r="H546">
        <v>1</v>
      </c>
      <c r="I546">
        <v>0</v>
      </c>
      <c r="J546">
        <v>0</v>
      </c>
      <c r="K546">
        <v>0</v>
      </c>
      <c r="L546">
        <v>1</v>
      </c>
      <c r="M546">
        <v>0</v>
      </c>
      <c r="N546">
        <v>0</v>
      </c>
      <c r="O546" t="s">
        <v>28</v>
      </c>
      <c r="P546" s="5" t="str" cm="1">
        <f t="array" ref="P546">_xlfn.IFS(F546=1,"Divorced",G546=1,"Married",H546=1,"Single",I546=1,"Together",J546=1,"Widow")</f>
        <v>Single</v>
      </c>
      <c r="Q546" s="5" t="str" cm="1">
        <f t="array" ref="Q546">_xlfn.IFS(K546=1,"Basic",L546=1,"Graduate",M546=1,"Master",N546=1,"PhD",TRUE,"Otherwise")</f>
        <v>Graduate</v>
      </c>
    </row>
    <row r="547" spans="1:17">
      <c r="A547">
        <v>1285</v>
      </c>
      <c r="B547">
        <v>168627</v>
      </c>
      <c r="C547">
        <v>0</v>
      </c>
      <c r="D547">
        <v>0</v>
      </c>
      <c r="E547">
        <v>38</v>
      </c>
      <c r="F547">
        <v>0</v>
      </c>
      <c r="G547">
        <v>0</v>
      </c>
      <c r="H547">
        <v>1</v>
      </c>
      <c r="I547">
        <v>0</v>
      </c>
      <c r="J547">
        <v>0</v>
      </c>
      <c r="K547">
        <v>0</v>
      </c>
      <c r="L547">
        <v>1</v>
      </c>
      <c r="M547">
        <v>0</v>
      </c>
      <c r="N547">
        <v>0</v>
      </c>
      <c r="O547" t="s">
        <v>29</v>
      </c>
      <c r="P547" s="5" t="str" cm="1">
        <f t="array" ref="P547">_xlfn.IFS(F547=1,"Divorced",G547=1,"Married",H547=1,"Single",I547=1,"Together",J547=1,"Widow")</f>
        <v>Single</v>
      </c>
      <c r="Q547" s="5" t="str" cm="1">
        <f t="array" ref="Q547">_xlfn.IFS(K547=1,"Basic",L547=1,"Graduate",M547=1,"Master",N547=1,"PhD",TRUE,"Otherwise")</f>
        <v>Graduate</v>
      </c>
    </row>
    <row r="548" spans="1:17">
      <c r="A548">
        <v>2475</v>
      </c>
      <c r="B548">
        <v>168487</v>
      </c>
      <c r="C548">
        <v>0</v>
      </c>
      <c r="D548">
        <v>0</v>
      </c>
      <c r="E548">
        <v>32</v>
      </c>
      <c r="F548">
        <v>0</v>
      </c>
      <c r="G548">
        <v>1</v>
      </c>
      <c r="H548">
        <v>0</v>
      </c>
      <c r="I548">
        <v>0</v>
      </c>
      <c r="J548">
        <v>0</v>
      </c>
      <c r="K548">
        <v>0</v>
      </c>
      <c r="L548">
        <v>1</v>
      </c>
      <c r="M548">
        <v>0</v>
      </c>
      <c r="N548">
        <v>0</v>
      </c>
      <c r="O548" t="s">
        <v>19</v>
      </c>
      <c r="P548" s="5" t="str" cm="1">
        <f t="array" ref="P548">_xlfn.IFS(F548=1,"Divorced",G548=1,"Married",H548=1,"Single",I548=1,"Together",J548=1,"Widow")</f>
        <v>Married</v>
      </c>
      <c r="Q548" s="5" t="str" cm="1">
        <f t="array" ref="Q548">_xlfn.IFS(K548=1,"Basic",L548=1,"Graduate",M548=1,"Master",N548=1,"PhD",TRUE,"Otherwise")</f>
        <v>Graduate</v>
      </c>
    </row>
    <row r="549" spans="1:17">
      <c r="A549">
        <v>3053</v>
      </c>
      <c r="B549">
        <v>168487</v>
      </c>
      <c r="C549">
        <v>0</v>
      </c>
      <c r="D549">
        <v>0</v>
      </c>
      <c r="E549">
        <v>32</v>
      </c>
      <c r="F549">
        <v>0</v>
      </c>
      <c r="G549">
        <v>1</v>
      </c>
      <c r="H549">
        <v>0</v>
      </c>
      <c r="I549">
        <v>0</v>
      </c>
      <c r="J549">
        <v>0</v>
      </c>
      <c r="K549">
        <v>0</v>
      </c>
      <c r="L549">
        <v>1</v>
      </c>
      <c r="M549">
        <v>0</v>
      </c>
      <c r="N549">
        <v>0</v>
      </c>
      <c r="O549" t="s">
        <v>17</v>
      </c>
      <c r="P549" s="5" t="str" cm="1">
        <f t="array" ref="P549">_xlfn.IFS(F549=1,"Divorced",G549=1,"Married",H549=1,"Single",I549=1,"Together",J549=1,"Widow")</f>
        <v>Married</v>
      </c>
      <c r="Q549" s="5" t="str" cm="1">
        <f t="array" ref="Q549">_xlfn.IFS(K549=1,"Basic",L549=1,"Graduate",M549=1,"Master",N549=1,"PhD",TRUE,"Otherwise")</f>
        <v>Graduate</v>
      </c>
    </row>
    <row r="550" spans="1:17">
      <c r="A550">
        <v>1341</v>
      </c>
      <c r="B550">
        <v>168462</v>
      </c>
      <c r="C550">
        <v>0</v>
      </c>
      <c r="D550">
        <v>0</v>
      </c>
      <c r="E550">
        <v>51</v>
      </c>
      <c r="F550">
        <v>0</v>
      </c>
      <c r="G550">
        <v>1</v>
      </c>
      <c r="H550">
        <v>0</v>
      </c>
      <c r="I550">
        <v>0</v>
      </c>
      <c r="J550">
        <v>0</v>
      </c>
      <c r="K550">
        <v>0</v>
      </c>
      <c r="L550">
        <v>0</v>
      </c>
      <c r="M550">
        <v>0</v>
      </c>
      <c r="N550">
        <v>1</v>
      </c>
      <c r="O550" t="s">
        <v>19</v>
      </c>
      <c r="P550" s="5" t="str" cm="1">
        <f t="array" ref="P550">_xlfn.IFS(F550=1,"Divorced",G550=1,"Married",H550=1,"Single",I550=1,"Together",J550=1,"Widow")</f>
        <v>Married</v>
      </c>
      <c r="Q550" s="5" t="str" cm="1">
        <f t="array" ref="Q550">_xlfn.IFS(K550=1,"Basic",L550=1,"Graduate",M550=1,"Master",N550=1,"PhD",TRUE,"Otherwise")</f>
        <v>PhD</v>
      </c>
    </row>
    <row r="551" spans="1:17">
      <c r="P551" s="5"/>
      <c r="Q551" s="5"/>
    </row>
    <row r="552" spans="1:17">
      <c r="A552">
        <v>1910</v>
      </c>
      <c r="B552">
        <v>168397</v>
      </c>
      <c r="C552">
        <v>0</v>
      </c>
      <c r="D552">
        <v>1</v>
      </c>
      <c r="E552">
        <v>44</v>
      </c>
      <c r="F552">
        <v>0</v>
      </c>
      <c r="G552">
        <v>1</v>
      </c>
      <c r="H552">
        <v>0</v>
      </c>
      <c r="I552">
        <v>0</v>
      </c>
      <c r="J552">
        <v>0</v>
      </c>
      <c r="K552">
        <v>0</v>
      </c>
      <c r="L552">
        <v>0</v>
      </c>
      <c r="M552">
        <v>0</v>
      </c>
      <c r="N552">
        <v>1</v>
      </c>
      <c r="O552" t="s">
        <v>32</v>
      </c>
      <c r="P552" s="5" t="str" cm="1">
        <f t="array" ref="P552">_xlfn.IFS(F552=1,"Divorced",G552=1,"Married",H552=1,"Single",I552=1,"Together",J552=1,"Widow")</f>
        <v>Married</v>
      </c>
      <c r="Q552" s="5" t="str" cm="1">
        <f t="array" ref="Q552">_xlfn.IFS(K552=1,"Basic",L552=1,"Graduate",M552=1,"Master",N552=1,"PhD",TRUE,"Otherwise")</f>
        <v>PhD</v>
      </c>
    </row>
    <row r="553" spans="1:17">
      <c r="A553">
        <v>1133</v>
      </c>
      <c r="B553">
        <v>168352</v>
      </c>
      <c r="C553">
        <v>0</v>
      </c>
      <c r="D553">
        <v>1</v>
      </c>
      <c r="E553">
        <v>46</v>
      </c>
      <c r="F553">
        <v>0</v>
      </c>
      <c r="G553">
        <v>0</v>
      </c>
      <c r="H553">
        <v>1</v>
      </c>
      <c r="I553">
        <v>0</v>
      </c>
      <c r="J553">
        <v>0</v>
      </c>
      <c r="K553">
        <v>0</v>
      </c>
      <c r="L553">
        <v>0</v>
      </c>
      <c r="M553">
        <v>0</v>
      </c>
      <c r="N553">
        <v>1</v>
      </c>
      <c r="O553" t="s">
        <v>17</v>
      </c>
      <c r="P553" s="5" t="str" cm="1">
        <f t="array" ref="P553">_xlfn.IFS(F553=1,"Divorced",G553=1,"Married",H553=1,"Single",I553=1,"Together",J553=1,"Widow")</f>
        <v>Single</v>
      </c>
      <c r="Q553" s="5" t="str" cm="1">
        <f t="array" ref="Q553">_xlfn.IFS(K553=1,"Basic",L553=1,"Graduate",M553=1,"Master",N553=1,"PhD",TRUE,"Otherwise")</f>
        <v>PhD</v>
      </c>
    </row>
    <row r="554" spans="1:17">
      <c r="A554">
        <v>2010</v>
      </c>
      <c r="B554">
        <v>168316</v>
      </c>
      <c r="C554">
        <v>0</v>
      </c>
      <c r="D554">
        <v>1</v>
      </c>
      <c r="E554">
        <v>56</v>
      </c>
      <c r="F554">
        <v>0</v>
      </c>
      <c r="G554">
        <v>0</v>
      </c>
      <c r="H554">
        <v>0</v>
      </c>
      <c r="I554">
        <v>1</v>
      </c>
      <c r="J554">
        <v>0</v>
      </c>
      <c r="K554">
        <v>0</v>
      </c>
      <c r="L554">
        <v>0</v>
      </c>
      <c r="M554">
        <v>0</v>
      </c>
      <c r="N554">
        <v>0</v>
      </c>
      <c r="O554" t="s">
        <v>28</v>
      </c>
      <c r="P554" s="5" t="str" cm="1">
        <f t="array" ref="P554">_xlfn.IFS(F554=1,"Divorced",G554=1,"Married",H554=1,"Single",I554=1,"Together",J554=1,"Widow")</f>
        <v>Together</v>
      </c>
      <c r="Q554" s="5" t="str" cm="1">
        <f t="array" ref="Q554">_xlfn.IFS(K554=1,"Basic",L554=1,"Graduate",M554=1,"Master",N554=1,"PhD",TRUE,"Otherwise")</f>
        <v>Otherwise</v>
      </c>
    </row>
    <row r="555" spans="1:17">
      <c r="A555">
        <v>2989</v>
      </c>
      <c r="B555">
        <v>168281</v>
      </c>
      <c r="C555">
        <v>0</v>
      </c>
      <c r="D555">
        <v>0</v>
      </c>
      <c r="E555">
        <v>62</v>
      </c>
      <c r="F555">
        <v>0</v>
      </c>
      <c r="G555">
        <v>0</v>
      </c>
      <c r="H555">
        <v>1</v>
      </c>
      <c r="I555">
        <v>0</v>
      </c>
      <c r="J555">
        <v>0</v>
      </c>
      <c r="K555">
        <v>0</v>
      </c>
      <c r="L555">
        <v>1</v>
      </c>
      <c r="M555">
        <v>0</v>
      </c>
      <c r="N555">
        <v>0</v>
      </c>
      <c r="O555" t="s">
        <v>29</v>
      </c>
      <c r="P555" s="5" t="str" cm="1">
        <f t="array" ref="P555">_xlfn.IFS(F555=1,"Divorced",G555=1,"Married",H555=1,"Single",I555=1,"Together",J555=1,"Widow")</f>
        <v>Single</v>
      </c>
      <c r="Q555" s="5" t="str" cm="1">
        <f t="array" ref="Q555">_xlfn.IFS(K555=1,"Basic",L555=1,"Graduate",M555=1,"Master",N555=1,"PhD",TRUE,"Otherwise")</f>
        <v>Graduate</v>
      </c>
    </row>
    <row r="556" spans="1:17">
      <c r="A556">
        <v>1928</v>
      </c>
      <c r="B556">
        <v>168274</v>
      </c>
      <c r="C556">
        <v>1</v>
      </c>
      <c r="D556">
        <v>1</v>
      </c>
      <c r="E556">
        <v>41</v>
      </c>
      <c r="F556">
        <v>1</v>
      </c>
      <c r="G556">
        <v>0</v>
      </c>
      <c r="H556">
        <v>0</v>
      </c>
      <c r="I556">
        <v>0</v>
      </c>
      <c r="J556">
        <v>0</v>
      </c>
      <c r="K556">
        <v>0</v>
      </c>
      <c r="L556">
        <v>1</v>
      </c>
      <c r="M556">
        <v>0</v>
      </c>
      <c r="N556">
        <v>0</v>
      </c>
      <c r="O556" t="s">
        <v>32</v>
      </c>
      <c r="P556" s="5" t="str" cm="1">
        <f t="array" ref="P556">_xlfn.IFS(F556=1,"Divorced",G556=1,"Married",H556=1,"Single",I556=1,"Together",J556=1,"Widow")</f>
        <v>Divorced</v>
      </c>
      <c r="Q556" s="5" t="str" cm="1">
        <f t="array" ref="Q556">_xlfn.IFS(K556=1,"Basic",L556=1,"Graduate",M556=1,"Master",N556=1,"PhD",TRUE,"Otherwise")</f>
        <v>Graduate</v>
      </c>
    </row>
    <row r="557" spans="1:17">
      <c r="A557">
        <v>2818</v>
      </c>
      <c r="B557">
        <v>168148</v>
      </c>
      <c r="C557">
        <v>0</v>
      </c>
      <c r="D557">
        <v>0</v>
      </c>
      <c r="E557">
        <v>63</v>
      </c>
      <c r="F557">
        <v>0</v>
      </c>
      <c r="G557">
        <v>0</v>
      </c>
      <c r="H557">
        <v>0</v>
      </c>
      <c r="I557">
        <v>1</v>
      </c>
      <c r="J557">
        <v>0</v>
      </c>
      <c r="K557">
        <v>0</v>
      </c>
      <c r="L557">
        <v>0</v>
      </c>
      <c r="M557">
        <v>1</v>
      </c>
      <c r="N557">
        <v>0</v>
      </c>
      <c r="O557" t="s">
        <v>34</v>
      </c>
      <c r="P557" s="5" t="str" cm="1">
        <f t="array" ref="P557">_xlfn.IFS(F557=1,"Divorced",G557=1,"Married",H557=1,"Single",I557=1,"Together",J557=1,"Widow")</f>
        <v>Together</v>
      </c>
      <c r="Q557" s="5" t="str" cm="1">
        <f t="array" ref="Q557">_xlfn.IFS(K557=1,"Basic",L557=1,"Graduate",M557=1,"Master",N557=1,"PhD",TRUE,"Otherwise")</f>
        <v>Master</v>
      </c>
    </row>
    <row r="558" spans="1:17">
      <c r="A558">
        <v>2132</v>
      </c>
      <c r="B558">
        <v>168142</v>
      </c>
      <c r="C558">
        <v>0</v>
      </c>
      <c r="D558">
        <v>1</v>
      </c>
      <c r="E558">
        <v>56</v>
      </c>
      <c r="F558">
        <v>0</v>
      </c>
      <c r="G558">
        <v>0</v>
      </c>
      <c r="H558">
        <v>0</v>
      </c>
      <c r="I558">
        <v>1</v>
      </c>
      <c r="J558">
        <v>0</v>
      </c>
      <c r="K558">
        <v>0</v>
      </c>
      <c r="L558">
        <v>1</v>
      </c>
      <c r="M558">
        <v>0</v>
      </c>
      <c r="N558">
        <v>0</v>
      </c>
      <c r="O558" t="s">
        <v>32</v>
      </c>
      <c r="P558" s="5" t="str" cm="1">
        <f t="array" ref="P558">_xlfn.IFS(F558=1,"Divorced",G558=1,"Married",H558=1,"Single",I558=1,"Together",J558=1,"Widow")</f>
        <v>Together</v>
      </c>
      <c r="Q558" s="5" t="str" cm="1">
        <f t="array" ref="Q558">_xlfn.IFS(K558=1,"Basic",L558=1,"Graduate",M558=1,"Master",N558=1,"PhD",TRUE,"Otherwise")</f>
        <v>Graduate</v>
      </c>
    </row>
    <row r="559" spans="1:17">
      <c r="A559">
        <v>1103</v>
      </c>
      <c r="B559">
        <v>168126</v>
      </c>
      <c r="C559">
        <v>0</v>
      </c>
      <c r="D559">
        <v>0</v>
      </c>
      <c r="E559">
        <v>29</v>
      </c>
      <c r="F559">
        <v>0</v>
      </c>
      <c r="G559">
        <v>0</v>
      </c>
      <c r="H559">
        <v>1</v>
      </c>
      <c r="I559">
        <v>0</v>
      </c>
      <c r="J559">
        <v>0</v>
      </c>
      <c r="K559">
        <v>0</v>
      </c>
      <c r="L559">
        <v>0</v>
      </c>
      <c r="M559">
        <v>0</v>
      </c>
      <c r="N559">
        <v>1</v>
      </c>
      <c r="O559" t="s">
        <v>17</v>
      </c>
      <c r="P559" s="5" t="str" cm="1">
        <f t="array" ref="P559">_xlfn.IFS(F559=1,"Divorced",G559=1,"Married",H559=1,"Single",I559=1,"Together",J559=1,"Widow")</f>
        <v>Single</v>
      </c>
      <c r="Q559" s="5" t="str" cm="1">
        <f t="array" ref="Q559">_xlfn.IFS(K559=1,"Basic",L559=1,"Graduate",M559=1,"Master",N559=1,"PhD",TRUE,"Otherwise")</f>
        <v>PhD</v>
      </c>
    </row>
    <row r="560" spans="1:17">
      <c r="A560">
        <v>1662</v>
      </c>
      <c r="B560">
        <v>168118</v>
      </c>
      <c r="C560">
        <v>0</v>
      </c>
      <c r="D560">
        <v>1</v>
      </c>
      <c r="E560">
        <v>57</v>
      </c>
      <c r="F560">
        <v>1</v>
      </c>
      <c r="G560">
        <v>0</v>
      </c>
      <c r="H560">
        <v>0</v>
      </c>
      <c r="I560">
        <v>0</v>
      </c>
      <c r="J560">
        <v>0</v>
      </c>
      <c r="K560">
        <v>0</v>
      </c>
      <c r="L560">
        <v>1</v>
      </c>
      <c r="M560">
        <v>0</v>
      </c>
      <c r="N560">
        <v>0</v>
      </c>
      <c r="O560" t="s">
        <v>28</v>
      </c>
      <c r="P560" s="5" t="str" cm="1">
        <f t="array" ref="P560">_xlfn.IFS(F560=1,"Divorced",G560=1,"Married",H560=1,"Single",I560=1,"Together",J560=1,"Widow")</f>
        <v>Divorced</v>
      </c>
      <c r="Q560" s="5" t="str" cm="1">
        <f t="array" ref="Q560">_xlfn.IFS(K560=1,"Basic",L560=1,"Graduate",M560=1,"Master",N560=1,"PhD",TRUE,"Otherwise")</f>
        <v>Graduate</v>
      </c>
    </row>
    <row r="561" spans="1:17">
      <c r="A561">
        <v>2235</v>
      </c>
      <c r="B561">
        <v>168118</v>
      </c>
      <c r="C561">
        <v>0</v>
      </c>
      <c r="D561">
        <v>1</v>
      </c>
      <c r="E561">
        <v>57</v>
      </c>
      <c r="F561">
        <v>1</v>
      </c>
      <c r="G561">
        <v>0</v>
      </c>
      <c r="H561">
        <v>0</v>
      </c>
      <c r="I561">
        <v>0</v>
      </c>
      <c r="J561">
        <v>0</v>
      </c>
      <c r="K561">
        <v>0</v>
      </c>
      <c r="L561">
        <v>1</v>
      </c>
      <c r="M561">
        <v>0</v>
      </c>
      <c r="N561">
        <v>0</v>
      </c>
      <c r="O561" t="s">
        <v>19</v>
      </c>
      <c r="P561" s="5" t="str" cm="1">
        <f t="array" ref="P561">_xlfn.IFS(F561=1,"Divorced",G561=1,"Married",H561=1,"Single",I561=1,"Together",J561=1,"Widow")</f>
        <v>Divorced</v>
      </c>
      <c r="Q561" s="5" t="str" cm="1">
        <f t="array" ref="Q561">_xlfn.IFS(K561=1,"Basic",L561=1,"Graduate",M561=1,"Master",N561=1,"PhD",TRUE,"Otherwise")</f>
        <v>Graduate</v>
      </c>
    </row>
    <row r="562" spans="1:17">
      <c r="A562">
        <v>3005</v>
      </c>
      <c r="B562">
        <v>168117</v>
      </c>
      <c r="C562">
        <v>0</v>
      </c>
      <c r="D562">
        <v>1</v>
      </c>
      <c r="E562">
        <v>73</v>
      </c>
      <c r="F562">
        <v>0</v>
      </c>
      <c r="G562">
        <v>0</v>
      </c>
      <c r="H562">
        <v>0</v>
      </c>
      <c r="I562">
        <v>0</v>
      </c>
      <c r="J562">
        <v>1</v>
      </c>
      <c r="K562">
        <v>0</v>
      </c>
      <c r="L562">
        <v>0</v>
      </c>
      <c r="M562">
        <v>0</v>
      </c>
      <c r="N562">
        <v>1</v>
      </c>
      <c r="O562" t="s">
        <v>17</v>
      </c>
      <c r="P562" s="5" t="str" cm="1">
        <f t="array" ref="P562">_xlfn.IFS(F562=1,"Divorced",G562=1,"Married",H562=1,"Single",I562=1,"Together",J562=1,"Widow")</f>
        <v>Widow</v>
      </c>
      <c r="Q562" s="5" t="str" cm="1">
        <f t="array" ref="Q562">_xlfn.IFS(K562=1,"Basic",L562=1,"Graduate",M562=1,"Master",N562=1,"PhD",TRUE,"Otherwise")</f>
        <v>PhD</v>
      </c>
    </row>
    <row r="563" spans="1:17">
      <c r="A563">
        <v>1870</v>
      </c>
      <c r="B563">
        <v>168092</v>
      </c>
      <c r="C563">
        <v>0</v>
      </c>
      <c r="D563">
        <v>0</v>
      </c>
      <c r="E563">
        <v>42</v>
      </c>
      <c r="F563">
        <v>0</v>
      </c>
      <c r="G563">
        <v>0</v>
      </c>
      <c r="H563">
        <v>1</v>
      </c>
      <c r="I563">
        <v>0</v>
      </c>
      <c r="J563">
        <v>0</v>
      </c>
      <c r="K563">
        <v>0</v>
      </c>
      <c r="L563">
        <v>0</v>
      </c>
      <c r="M563">
        <v>1</v>
      </c>
      <c r="N563">
        <v>0</v>
      </c>
      <c r="O563" t="s">
        <v>34</v>
      </c>
      <c r="P563" s="5" t="str" cm="1">
        <f t="array" ref="P563">_xlfn.IFS(F563=1,"Divorced",G563=1,"Married",H563=1,"Single",I563=1,"Together",J563=1,"Widow")</f>
        <v>Single</v>
      </c>
      <c r="Q563" s="5" t="str" cm="1">
        <f t="array" ref="Q563">_xlfn.IFS(K563=1,"Basic",L563=1,"Graduate",M563=1,"Master",N563=1,"PhD",TRUE,"Otherwise")</f>
        <v>Master</v>
      </c>
    </row>
    <row r="564" spans="1:17">
      <c r="A564">
        <v>1482</v>
      </c>
      <c r="B564">
        <v>167911</v>
      </c>
      <c r="C564">
        <v>0</v>
      </c>
      <c r="D564">
        <v>1</v>
      </c>
      <c r="E564">
        <v>71</v>
      </c>
      <c r="F564">
        <v>0</v>
      </c>
      <c r="G564">
        <v>0</v>
      </c>
      <c r="H564">
        <v>0</v>
      </c>
      <c r="I564">
        <v>1</v>
      </c>
      <c r="J564">
        <v>0</v>
      </c>
      <c r="K564">
        <v>0</v>
      </c>
      <c r="L564">
        <v>0</v>
      </c>
      <c r="M564">
        <v>0</v>
      </c>
      <c r="N564">
        <v>1</v>
      </c>
      <c r="O564" t="s">
        <v>28</v>
      </c>
      <c r="P564" s="5" t="str" cm="1">
        <f t="array" ref="P564">_xlfn.IFS(F564=1,"Divorced",G564=1,"Married",H564=1,"Single",I564=1,"Together",J564=1,"Widow")</f>
        <v>Together</v>
      </c>
      <c r="Q564" s="5" t="str" cm="1">
        <f t="array" ref="Q564">_xlfn.IFS(K564=1,"Basic",L564=1,"Graduate",M564=1,"Master",N564=1,"PhD",TRUE,"Otherwise")</f>
        <v>PhD</v>
      </c>
    </row>
    <row r="565" spans="1:17">
      <c r="A565">
        <v>3070</v>
      </c>
      <c r="B565">
        <v>167911</v>
      </c>
      <c r="C565">
        <v>0</v>
      </c>
      <c r="D565">
        <v>1</v>
      </c>
      <c r="E565">
        <v>71</v>
      </c>
      <c r="F565">
        <v>0</v>
      </c>
      <c r="G565">
        <v>0</v>
      </c>
      <c r="H565">
        <v>0</v>
      </c>
      <c r="I565">
        <v>1</v>
      </c>
      <c r="J565">
        <v>0</v>
      </c>
      <c r="K565">
        <v>0</v>
      </c>
      <c r="L565">
        <v>0</v>
      </c>
      <c r="M565">
        <v>0</v>
      </c>
      <c r="N565">
        <v>1</v>
      </c>
      <c r="O565" t="s">
        <v>34</v>
      </c>
      <c r="P565" s="5" t="str" cm="1">
        <f t="array" ref="P565">_xlfn.IFS(F565=1,"Divorced",G565=1,"Married",H565=1,"Single",I565=1,"Together",J565=1,"Widow")</f>
        <v>Together</v>
      </c>
      <c r="Q565" s="5" t="str" cm="1">
        <f t="array" ref="Q565">_xlfn.IFS(K565=1,"Basic",L565=1,"Graduate",M565=1,"Master",N565=1,"PhD",TRUE,"Otherwise")</f>
        <v>PhD</v>
      </c>
    </row>
    <row r="566" spans="1:17">
      <c r="A566">
        <v>1930</v>
      </c>
      <c r="B566">
        <v>167893</v>
      </c>
      <c r="C566">
        <v>0</v>
      </c>
      <c r="D566">
        <v>1</v>
      </c>
      <c r="E566">
        <v>45</v>
      </c>
      <c r="F566">
        <v>1</v>
      </c>
      <c r="G566">
        <v>0</v>
      </c>
      <c r="H566">
        <v>0</v>
      </c>
      <c r="I566">
        <v>0</v>
      </c>
      <c r="J566">
        <v>0</v>
      </c>
      <c r="K566">
        <v>0</v>
      </c>
      <c r="L566">
        <v>0</v>
      </c>
      <c r="M566">
        <v>0</v>
      </c>
      <c r="N566">
        <v>0</v>
      </c>
      <c r="O566" t="s">
        <v>34</v>
      </c>
      <c r="P566" s="5" t="str" cm="1">
        <f t="array" ref="P566">_xlfn.IFS(F566=1,"Divorced",G566=1,"Married",H566=1,"Single",I566=1,"Together",J566=1,"Widow")</f>
        <v>Divorced</v>
      </c>
      <c r="Q566" s="5" t="str" cm="1">
        <f t="array" ref="Q566">_xlfn.IFS(K566=1,"Basic",L566=1,"Graduate",M566=1,"Master",N566=1,"PhD",TRUE,"Otherwise")</f>
        <v>Otherwise</v>
      </c>
    </row>
    <row r="567" spans="1:17">
      <c r="A567">
        <v>2513</v>
      </c>
      <c r="B567">
        <v>167786</v>
      </c>
      <c r="C567">
        <v>0</v>
      </c>
      <c r="D567">
        <v>0</v>
      </c>
      <c r="E567">
        <v>61</v>
      </c>
      <c r="F567">
        <v>0</v>
      </c>
      <c r="G567">
        <v>0</v>
      </c>
      <c r="H567">
        <v>0</v>
      </c>
      <c r="I567">
        <v>0</v>
      </c>
      <c r="J567">
        <v>1</v>
      </c>
      <c r="K567">
        <v>0</v>
      </c>
      <c r="L567">
        <v>0</v>
      </c>
      <c r="M567">
        <v>0</v>
      </c>
      <c r="N567">
        <v>1</v>
      </c>
      <c r="O567" t="s">
        <v>17</v>
      </c>
      <c r="P567" s="5" t="str" cm="1">
        <f t="array" ref="P567">_xlfn.IFS(F567=1,"Divorced",G567=1,"Married",H567=1,"Single",I567=1,"Together",J567=1,"Widow")</f>
        <v>Widow</v>
      </c>
      <c r="Q567" s="5" t="str" cm="1">
        <f t="array" ref="Q567">_xlfn.IFS(K567=1,"Basic",L567=1,"Graduate",M567=1,"Master",N567=1,"PhD",TRUE,"Otherwise")</f>
        <v>PhD</v>
      </c>
    </row>
    <row r="568" spans="1:17">
      <c r="A568">
        <v>3153</v>
      </c>
      <c r="B568">
        <v>167716</v>
      </c>
      <c r="C568">
        <v>0</v>
      </c>
      <c r="D568">
        <v>1</v>
      </c>
      <c r="E568">
        <v>60</v>
      </c>
      <c r="F568">
        <v>0</v>
      </c>
      <c r="G568">
        <v>1</v>
      </c>
      <c r="H568">
        <v>0</v>
      </c>
      <c r="I568">
        <v>0</v>
      </c>
      <c r="J568">
        <v>0</v>
      </c>
      <c r="K568">
        <v>0</v>
      </c>
      <c r="L568">
        <v>1</v>
      </c>
      <c r="M568">
        <v>0</v>
      </c>
      <c r="N568">
        <v>0</v>
      </c>
      <c r="O568" t="s">
        <v>19</v>
      </c>
      <c r="P568" s="5" t="str" cm="1">
        <f t="array" ref="P568">_xlfn.IFS(F568=1,"Divorced",G568=1,"Married",H568=1,"Single",I568=1,"Together",J568=1,"Widow")</f>
        <v>Married</v>
      </c>
      <c r="Q568" s="5" t="str" cm="1">
        <f t="array" ref="Q568">_xlfn.IFS(K568=1,"Basic",L568=1,"Graduate",M568=1,"Master",N568=1,"PhD",TRUE,"Otherwise")</f>
        <v>Graduate</v>
      </c>
    </row>
    <row r="569" spans="1:17">
      <c r="A569">
        <v>1059</v>
      </c>
      <c r="B569">
        <v>167680</v>
      </c>
      <c r="C569">
        <v>0</v>
      </c>
      <c r="D569">
        <v>1</v>
      </c>
      <c r="E569">
        <v>69</v>
      </c>
      <c r="F569">
        <v>0</v>
      </c>
      <c r="G569">
        <v>0</v>
      </c>
      <c r="H569">
        <v>0</v>
      </c>
      <c r="I569">
        <v>0</v>
      </c>
      <c r="J569">
        <v>1</v>
      </c>
      <c r="K569">
        <v>0</v>
      </c>
      <c r="L569">
        <v>0</v>
      </c>
      <c r="M569">
        <v>0</v>
      </c>
      <c r="N569">
        <v>1</v>
      </c>
      <c r="O569" t="s">
        <v>19</v>
      </c>
      <c r="P569" s="5" t="str" cm="1">
        <f t="array" ref="P569">_xlfn.IFS(F569=1,"Divorced",G569=1,"Married",H569=1,"Single",I569=1,"Together",J569=1,"Widow")</f>
        <v>Widow</v>
      </c>
      <c r="Q569" s="5" t="str" cm="1">
        <f t="array" ref="Q569">_xlfn.IFS(K569=1,"Basic",L569=1,"Graduate",M569=1,"Master",N569=1,"PhD",TRUE,"Otherwise")</f>
        <v>PhD</v>
      </c>
    </row>
    <row r="570" spans="1:17">
      <c r="A570">
        <v>2040</v>
      </c>
      <c r="B570">
        <v>167605</v>
      </c>
      <c r="C570">
        <v>0</v>
      </c>
      <c r="D570">
        <v>0</v>
      </c>
      <c r="E570">
        <v>33</v>
      </c>
      <c r="F570">
        <v>0</v>
      </c>
      <c r="G570">
        <v>0</v>
      </c>
      <c r="H570">
        <v>0</v>
      </c>
      <c r="I570">
        <v>1</v>
      </c>
      <c r="J570">
        <v>0</v>
      </c>
      <c r="K570">
        <v>0</v>
      </c>
      <c r="L570">
        <v>1</v>
      </c>
      <c r="M570">
        <v>0</v>
      </c>
      <c r="N570">
        <v>0</v>
      </c>
      <c r="O570" t="s">
        <v>28</v>
      </c>
      <c r="P570" s="5" t="str" cm="1">
        <f t="array" ref="P570">_xlfn.IFS(F570=1,"Divorced",G570=1,"Married",H570=1,"Single",I570=1,"Together",J570=1,"Widow")</f>
        <v>Together</v>
      </c>
      <c r="Q570" s="5" t="str" cm="1">
        <f t="array" ref="Q570">_xlfn.IFS(K570=1,"Basic",L570=1,"Graduate",M570=1,"Master",N570=1,"PhD",TRUE,"Otherwise")</f>
        <v>Graduate</v>
      </c>
    </row>
    <row r="571" spans="1:17">
      <c r="A571">
        <v>1235</v>
      </c>
      <c r="B571">
        <v>167546</v>
      </c>
      <c r="C571">
        <v>0</v>
      </c>
      <c r="D571">
        <v>0</v>
      </c>
      <c r="E571">
        <v>32</v>
      </c>
      <c r="F571">
        <v>0</v>
      </c>
      <c r="G571">
        <v>1</v>
      </c>
      <c r="H571">
        <v>0</v>
      </c>
      <c r="I571">
        <v>0</v>
      </c>
      <c r="J571">
        <v>0</v>
      </c>
      <c r="K571">
        <v>0</v>
      </c>
      <c r="L571">
        <v>0</v>
      </c>
      <c r="M571">
        <v>0</v>
      </c>
      <c r="N571">
        <v>1</v>
      </c>
      <c r="O571" t="s">
        <v>17</v>
      </c>
      <c r="P571" s="5" t="str" cm="1">
        <f t="array" ref="P571">_xlfn.IFS(F571=1,"Divorced",G571=1,"Married",H571=1,"Single",I571=1,"Together",J571=1,"Widow")</f>
        <v>Married</v>
      </c>
      <c r="Q571" s="5" t="str" cm="1">
        <f t="array" ref="Q571">_xlfn.IFS(K571=1,"Basic",L571=1,"Graduate",M571=1,"Master",N571=1,"PhD",TRUE,"Otherwise")</f>
        <v>PhD</v>
      </c>
    </row>
    <row r="572" spans="1:17">
      <c r="A572">
        <v>2865</v>
      </c>
      <c r="B572">
        <v>167546</v>
      </c>
      <c r="C572">
        <v>0</v>
      </c>
      <c r="D572">
        <v>0</v>
      </c>
      <c r="E572">
        <v>32</v>
      </c>
      <c r="F572">
        <v>0</v>
      </c>
      <c r="G572">
        <v>1</v>
      </c>
      <c r="H572">
        <v>0</v>
      </c>
      <c r="I572">
        <v>0</v>
      </c>
      <c r="J572">
        <v>0</v>
      </c>
      <c r="K572">
        <v>0</v>
      </c>
      <c r="L572">
        <v>0</v>
      </c>
      <c r="M572">
        <v>0</v>
      </c>
      <c r="N572">
        <v>1</v>
      </c>
      <c r="O572" t="s">
        <v>19</v>
      </c>
      <c r="P572" s="5" t="str" cm="1">
        <f t="array" ref="P572">_xlfn.IFS(F572=1,"Divorced",G572=1,"Married",H572=1,"Single",I572=1,"Together",J572=1,"Widow")</f>
        <v>Married</v>
      </c>
      <c r="Q572" s="5" t="str" cm="1">
        <f t="array" ref="Q572">_xlfn.IFS(K572=1,"Basic",L572=1,"Graduate",M572=1,"Master",N572=1,"PhD",TRUE,"Otherwise")</f>
        <v>PhD</v>
      </c>
    </row>
    <row r="573" spans="1:17">
      <c r="A573">
        <v>1918</v>
      </c>
      <c r="B573">
        <v>167536</v>
      </c>
      <c r="C573">
        <v>0</v>
      </c>
      <c r="D573">
        <v>1</v>
      </c>
      <c r="E573">
        <v>50</v>
      </c>
      <c r="F573">
        <v>0</v>
      </c>
      <c r="G573">
        <v>1</v>
      </c>
      <c r="H573">
        <v>0</v>
      </c>
      <c r="I573">
        <v>0</v>
      </c>
      <c r="J573">
        <v>0</v>
      </c>
      <c r="K573">
        <v>0</v>
      </c>
      <c r="L573">
        <v>0</v>
      </c>
      <c r="M573">
        <v>0</v>
      </c>
      <c r="N573">
        <v>1</v>
      </c>
      <c r="O573" t="s">
        <v>34</v>
      </c>
      <c r="P573" s="5" t="str" cm="1">
        <f t="array" ref="P573">_xlfn.IFS(F573=1,"Divorced",G573=1,"Married",H573=1,"Single",I573=1,"Together",J573=1,"Widow")</f>
        <v>Married</v>
      </c>
      <c r="Q573" s="5" t="str" cm="1">
        <f t="array" ref="Q573">_xlfn.IFS(K573=1,"Basic",L573=1,"Graduate",M573=1,"Master",N573=1,"PhD",TRUE,"Otherwise")</f>
        <v>PhD</v>
      </c>
    </row>
    <row r="574" spans="1:17">
      <c r="A574">
        <v>2974</v>
      </c>
      <c r="B574">
        <v>167506</v>
      </c>
      <c r="C574">
        <v>0</v>
      </c>
      <c r="D574">
        <v>1</v>
      </c>
      <c r="E574">
        <v>40</v>
      </c>
      <c r="F574">
        <v>0</v>
      </c>
      <c r="G574">
        <v>0</v>
      </c>
      <c r="H574">
        <v>1</v>
      </c>
      <c r="I574">
        <v>0</v>
      </c>
      <c r="J574">
        <v>0</v>
      </c>
      <c r="K574">
        <v>0</v>
      </c>
      <c r="L574">
        <v>0</v>
      </c>
      <c r="M574">
        <v>0</v>
      </c>
      <c r="N574">
        <v>0</v>
      </c>
      <c r="O574" t="s">
        <v>34</v>
      </c>
      <c r="P574" s="5" t="str" cm="1">
        <f t="array" ref="P574">_xlfn.IFS(F574=1,"Divorced",G574=1,"Married",H574=1,"Single",I574=1,"Together",J574=1,"Widow")</f>
        <v>Single</v>
      </c>
      <c r="Q574" s="5" t="str" cm="1">
        <f t="array" ref="Q574">_xlfn.IFS(K574=1,"Basic",L574=1,"Graduate",M574=1,"Master",N574=1,"PhD",TRUE,"Otherwise")</f>
        <v>Otherwise</v>
      </c>
    </row>
    <row r="575" spans="1:17">
      <c r="A575">
        <v>2906</v>
      </c>
      <c r="B575">
        <v>167472</v>
      </c>
      <c r="C575">
        <v>0</v>
      </c>
      <c r="D575">
        <v>1</v>
      </c>
      <c r="E575">
        <v>73</v>
      </c>
      <c r="F575">
        <v>0</v>
      </c>
      <c r="G575">
        <v>1</v>
      </c>
      <c r="H575">
        <v>0</v>
      </c>
      <c r="I575">
        <v>0</v>
      </c>
      <c r="J575">
        <v>0</v>
      </c>
      <c r="K575">
        <v>0</v>
      </c>
      <c r="L575">
        <v>0</v>
      </c>
      <c r="M575">
        <v>0</v>
      </c>
      <c r="N575">
        <v>1</v>
      </c>
      <c r="O575" t="s">
        <v>32</v>
      </c>
      <c r="P575" s="5" t="str" cm="1">
        <f t="array" ref="P575">_xlfn.IFS(F575=1,"Divorced",G575=1,"Married",H575=1,"Single",I575=1,"Together",J575=1,"Widow")</f>
        <v>Married</v>
      </c>
      <c r="Q575" s="5" t="str" cm="1">
        <f t="array" ref="Q575">_xlfn.IFS(K575=1,"Basic",L575=1,"Graduate",M575=1,"Master",N575=1,"PhD",TRUE,"Otherwise")</f>
        <v>PhD</v>
      </c>
    </row>
    <row r="576" spans="1:17">
      <c r="A576">
        <v>1635</v>
      </c>
      <c r="B576">
        <v>167445</v>
      </c>
      <c r="C576">
        <v>0</v>
      </c>
      <c r="D576">
        <v>1</v>
      </c>
      <c r="E576">
        <v>46</v>
      </c>
      <c r="F576">
        <v>0</v>
      </c>
      <c r="G576">
        <v>1</v>
      </c>
      <c r="H576">
        <v>0</v>
      </c>
      <c r="I576">
        <v>0</v>
      </c>
      <c r="J576">
        <v>0</v>
      </c>
      <c r="K576">
        <v>0</v>
      </c>
      <c r="L576">
        <v>1</v>
      </c>
      <c r="M576">
        <v>0</v>
      </c>
      <c r="N576">
        <v>0</v>
      </c>
      <c r="O576" t="s">
        <v>19</v>
      </c>
      <c r="P576" s="5" t="str" cm="1">
        <f t="array" ref="P576">_xlfn.IFS(F576=1,"Divorced",G576=1,"Married",H576=1,"Single",I576=1,"Together",J576=1,"Widow")</f>
        <v>Married</v>
      </c>
      <c r="Q576" s="5" t="str" cm="1">
        <f t="array" ref="Q576">_xlfn.IFS(K576=1,"Basic",L576=1,"Graduate",M576=1,"Master",N576=1,"PhD",TRUE,"Otherwise")</f>
        <v>Graduate</v>
      </c>
    </row>
    <row r="577" spans="1:17">
      <c r="A577">
        <v>2530</v>
      </c>
      <c r="B577">
        <v>167445</v>
      </c>
      <c r="C577">
        <v>0</v>
      </c>
      <c r="D577">
        <v>1</v>
      </c>
      <c r="E577">
        <v>46</v>
      </c>
      <c r="F577">
        <v>0</v>
      </c>
      <c r="G577">
        <v>1</v>
      </c>
      <c r="H577">
        <v>0</v>
      </c>
      <c r="I577">
        <v>0</v>
      </c>
      <c r="J577">
        <v>0</v>
      </c>
      <c r="K577">
        <v>0</v>
      </c>
      <c r="L577">
        <v>1</v>
      </c>
      <c r="M577">
        <v>0</v>
      </c>
      <c r="N577">
        <v>0</v>
      </c>
      <c r="O577" t="s">
        <v>34</v>
      </c>
      <c r="P577" s="5" t="str" cm="1">
        <f t="array" ref="P577">_xlfn.IFS(F577=1,"Divorced",G577=1,"Married",H577=1,"Single",I577=1,"Together",J577=1,"Widow")</f>
        <v>Married</v>
      </c>
      <c r="Q577" s="5" t="str" cm="1">
        <f t="array" ref="Q577">_xlfn.IFS(K577=1,"Basic",L577=1,"Graduate",M577=1,"Master",N577=1,"PhD",TRUE,"Otherwise")</f>
        <v>Graduate</v>
      </c>
    </row>
    <row r="578" spans="1:17">
      <c r="A578">
        <v>3037</v>
      </c>
      <c r="B578">
        <v>167445</v>
      </c>
      <c r="C578">
        <v>0</v>
      </c>
      <c r="D578">
        <v>1</v>
      </c>
      <c r="E578">
        <v>46</v>
      </c>
      <c r="F578">
        <v>0</v>
      </c>
      <c r="G578">
        <v>1</v>
      </c>
      <c r="H578">
        <v>0</v>
      </c>
      <c r="I578">
        <v>0</v>
      </c>
      <c r="J578">
        <v>0</v>
      </c>
      <c r="K578">
        <v>0</v>
      </c>
      <c r="L578">
        <v>1</v>
      </c>
      <c r="M578">
        <v>0</v>
      </c>
      <c r="N578">
        <v>0</v>
      </c>
      <c r="O578" t="s">
        <v>29</v>
      </c>
      <c r="P578" s="5" t="str" cm="1">
        <f t="array" ref="P578">_xlfn.IFS(F578=1,"Divorced",G578=1,"Married",H578=1,"Single",I578=1,"Together",J578=1,"Widow")</f>
        <v>Married</v>
      </c>
      <c r="Q578" s="5" t="str" cm="1">
        <f t="array" ref="Q578">_xlfn.IFS(K578=1,"Basic",L578=1,"Graduate",M578=1,"Master",N578=1,"PhD",TRUE,"Otherwise")</f>
        <v>Graduate</v>
      </c>
    </row>
    <row r="579" spans="1:17">
      <c r="A579">
        <v>2232</v>
      </c>
      <c r="B579">
        <v>167433</v>
      </c>
      <c r="C579">
        <v>0</v>
      </c>
      <c r="D579">
        <v>2</v>
      </c>
      <c r="E579">
        <v>68</v>
      </c>
      <c r="F579">
        <v>0</v>
      </c>
      <c r="G579">
        <v>1</v>
      </c>
      <c r="H579">
        <v>0</v>
      </c>
      <c r="I579">
        <v>0</v>
      </c>
      <c r="J579">
        <v>0</v>
      </c>
      <c r="K579">
        <v>0</v>
      </c>
      <c r="L579">
        <v>1</v>
      </c>
      <c r="M579">
        <v>0</v>
      </c>
      <c r="N579">
        <v>0</v>
      </c>
      <c r="O579" t="s">
        <v>28</v>
      </c>
      <c r="P579" s="5" t="str" cm="1">
        <f t="array" ref="P579">_xlfn.IFS(F579=1,"Divorced",G579=1,"Married",H579=1,"Single",I579=1,"Together",J579=1,"Widow")</f>
        <v>Married</v>
      </c>
      <c r="Q579" s="5" t="str" cm="1">
        <f t="array" ref="Q579">_xlfn.IFS(K579=1,"Basic",L579=1,"Graduate",M579=1,"Master",N579=1,"PhD",TRUE,"Otherwise")</f>
        <v>Graduate</v>
      </c>
    </row>
    <row r="580" spans="1:17">
      <c r="A580">
        <v>1717</v>
      </c>
      <c r="B580">
        <v>167432</v>
      </c>
      <c r="C580">
        <v>0</v>
      </c>
      <c r="D580">
        <v>1</v>
      </c>
      <c r="E580">
        <v>47</v>
      </c>
      <c r="F580">
        <v>0</v>
      </c>
      <c r="G580">
        <v>1</v>
      </c>
      <c r="H580">
        <v>0</v>
      </c>
      <c r="I580">
        <v>0</v>
      </c>
      <c r="J580">
        <v>0</v>
      </c>
      <c r="K580">
        <v>0</v>
      </c>
      <c r="L580">
        <v>1</v>
      </c>
      <c r="M580">
        <v>0</v>
      </c>
      <c r="N580">
        <v>0</v>
      </c>
      <c r="O580" t="s">
        <v>29</v>
      </c>
      <c r="P580" s="5" t="str" cm="1">
        <f t="array" ref="P580">_xlfn.IFS(F580=1,"Divorced",G580=1,"Married",H580=1,"Single",I580=1,"Together",J580=1,"Widow")</f>
        <v>Married</v>
      </c>
      <c r="Q580" s="5" t="str" cm="1">
        <f t="array" ref="Q580">_xlfn.IFS(K580=1,"Basic",L580=1,"Graduate",M580=1,"Master",N580=1,"PhD",TRUE,"Otherwise")</f>
        <v>Graduate</v>
      </c>
    </row>
    <row r="581" spans="1:17">
      <c r="A581">
        <v>1748</v>
      </c>
      <c r="B581">
        <v>167430</v>
      </c>
      <c r="C581">
        <v>0</v>
      </c>
      <c r="D581">
        <v>0</v>
      </c>
      <c r="E581">
        <v>33</v>
      </c>
      <c r="F581">
        <v>0</v>
      </c>
      <c r="G581">
        <v>0</v>
      </c>
      <c r="H581">
        <v>0</v>
      </c>
      <c r="I581">
        <v>1</v>
      </c>
      <c r="J581">
        <v>0</v>
      </c>
      <c r="K581">
        <v>0</v>
      </c>
      <c r="L581">
        <v>1</v>
      </c>
      <c r="M581">
        <v>0</v>
      </c>
      <c r="N581">
        <v>0</v>
      </c>
      <c r="O581" t="s">
        <v>32</v>
      </c>
      <c r="P581" s="5" t="str" cm="1">
        <f t="array" ref="P581">_xlfn.IFS(F581=1,"Divorced",G581=1,"Married",H581=1,"Single",I581=1,"Together",J581=1,"Widow")</f>
        <v>Together</v>
      </c>
      <c r="Q581" s="5" t="str" cm="1">
        <f t="array" ref="Q581">_xlfn.IFS(K581=1,"Basic",L581=1,"Graduate",M581=1,"Master",N581=1,"PhD",TRUE,"Otherwise")</f>
        <v>Graduate</v>
      </c>
    </row>
    <row r="582" spans="1:17">
      <c r="A582">
        <v>2445</v>
      </c>
      <c r="B582">
        <v>167419</v>
      </c>
      <c r="C582">
        <v>0</v>
      </c>
      <c r="D582">
        <v>1</v>
      </c>
      <c r="E582">
        <v>50</v>
      </c>
      <c r="F582">
        <v>0</v>
      </c>
      <c r="G582">
        <v>0</v>
      </c>
      <c r="H582">
        <v>0</v>
      </c>
      <c r="I582">
        <v>1</v>
      </c>
      <c r="J582">
        <v>0</v>
      </c>
      <c r="K582">
        <v>0</v>
      </c>
      <c r="L582">
        <v>1</v>
      </c>
      <c r="M582">
        <v>0</v>
      </c>
      <c r="N582">
        <v>0</v>
      </c>
      <c r="O582" t="s">
        <v>19</v>
      </c>
      <c r="P582" s="5" t="str" cm="1">
        <f t="array" ref="P582">_xlfn.IFS(F582=1,"Divorced",G582=1,"Married",H582=1,"Single",I582=1,"Together",J582=1,"Widow")</f>
        <v>Together</v>
      </c>
      <c r="Q582" s="5" t="str" cm="1">
        <f t="array" ref="Q582">_xlfn.IFS(K582=1,"Basic",L582=1,"Graduate",M582=1,"Master",N582=1,"PhD",TRUE,"Otherwise")</f>
        <v>Graduate</v>
      </c>
    </row>
    <row r="583" spans="1:17">
      <c r="A583">
        <v>2886</v>
      </c>
      <c r="B583">
        <v>167384</v>
      </c>
      <c r="C583">
        <v>0</v>
      </c>
      <c r="D583">
        <v>1</v>
      </c>
      <c r="E583">
        <v>50</v>
      </c>
      <c r="F583">
        <v>0</v>
      </c>
      <c r="G583">
        <v>0</v>
      </c>
      <c r="H583">
        <v>1</v>
      </c>
      <c r="I583">
        <v>0</v>
      </c>
      <c r="J583">
        <v>0</v>
      </c>
      <c r="K583">
        <v>0</v>
      </c>
      <c r="L583">
        <v>1</v>
      </c>
      <c r="M583">
        <v>0</v>
      </c>
      <c r="N583">
        <v>0</v>
      </c>
      <c r="O583" t="s">
        <v>28</v>
      </c>
      <c r="P583" s="5" t="str" cm="1">
        <f t="array" ref="P583">_xlfn.IFS(F583=1,"Divorced",G583=1,"Married",H583=1,"Single",I583=1,"Together",J583=1,"Widow")</f>
        <v>Single</v>
      </c>
      <c r="Q583" s="5" t="str" cm="1">
        <f t="array" ref="Q583">_xlfn.IFS(K583=1,"Basic",L583=1,"Graduate",M583=1,"Master",N583=1,"PhD",TRUE,"Otherwise")</f>
        <v>Graduate</v>
      </c>
    </row>
    <row r="584" spans="1:17">
      <c r="A584">
        <v>2111</v>
      </c>
      <c r="B584">
        <v>167381</v>
      </c>
      <c r="C584">
        <v>0</v>
      </c>
      <c r="D584">
        <v>1</v>
      </c>
      <c r="E584">
        <v>69</v>
      </c>
      <c r="F584">
        <v>0</v>
      </c>
      <c r="G584">
        <v>1</v>
      </c>
      <c r="H584">
        <v>0</v>
      </c>
      <c r="I584">
        <v>0</v>
      </c>
      <c r="J584">
        <v>0</v>
      </c>
      <c r="K584">
        <v>0</v>
      </c>
      <c r="L584">
        <v>0</v>
      </c>
      <c r="M584">
        <v>1</v>
      </c>
      <c r="N584">
        <v>0</v>
      </c>
      <c r="O584" t="s">
        <v>17</v>
      </c>
      <c r="P584" s="5" t="str" cm="1">
        <f t="array" ref="P584">_xlfn.IFS(F584=1,"Divorced",G584=1,"Married",H584=1,"Single",I584=1,"Together",J584=1,"Widow")</f>
        <v>Married</v>
      </c>
      <c r="Q584" s="5" t="str" cm="1">
        <f t="array" ref="Q584">_xlfn.IFS(K584=1,"Basic",L584=1,"Graduate",M584=1,"Master",N584=1,"PhD",TRUE,"Otherwise")</f>
        <v>Master</v>
      </c>
    </row>
    <row r="585" spans="1:17">
      <c r="A585">
        <v>2172</v>
      </c>
      <c r="B585">
        <v>167369</v>
      </c>
      <c r="C585">
        <v>0</v>
      </c>
      <c r="D585">
        <v>1</v>
      </c>
      <c r="E585">
        <v>51</v>
      </c>
      <c r="F585">
        <v>0</v>
      </c>
      <c r="G585">
        <v>0</v>
      </c>
      <c r="H585">
        <v>0</v>
      </c>
      <c r="I585">
        <v>0</v>
      </c>
      <c r="J585">
        <v>1</v>
      </c>
      <c r="K585">
        <v>0</v>
      </c>
      <c r="L585">
        <v>0</v>
      </c>
      <c r="M585">
        <v>1</v>
      </c>
      <c r="N585">
        <v>0</v>
      </c>
      <c r="O585" t="s">
        <v>28</v>
      </c>
      <c r="P585" s="5" t="str" cm="1">
        <f t="array" ref="P585">_xlfn.IFS(F585=1,"Divorced",G585=1,"Married",H585=1,"Single",I585=1,"Together",J585=1,"Widow")</f>
        <v>Widow</v>
      </c>
      <c r="Q585" s="5" t="str" cm="1">
        <f t="array" ref="Q585">_xlfn.IFS(K585=1,"Basic",L585=1,"Graduate",M585=1,"Master",N585=1,"PhD",TRUE,"Otherwise")</f>
        <v>Master</v>
      </c>
    </row>
    <row r="586" spans="1:17">
      <c r="A586">
        <v>1035</v>
      </c>
      <c r="B586">
        <v>167353</v>
      </c>
      <c r="C586">
        <v>0</v>
      </c>
      <c r="D586">
        <v>1</v>
      </c>
      <c r="E586">
        <v>50</v>
      </c>
      <c r="F586">
        <v>0</v>
      </c>
      <c r="G586">
        <v>1</v>
      </c>
      <c r="H586">
        <v>0</v>
      </c>
      <c r="I586">
        <v>0</v>
      </c>
      <c r="J586">
        <v>0</v>
      </c>
      <c r="K586">
        <v>0</v>
      </c>
      <c r="L586">
        <v>0</v>
      </c>
      <c r="M586">
        <v>0</v>
      </c>
      <c r="N586">
        <v>1</v>
      </c>
      <c r="O586" t="s">
        <v>19</v>
      </c>
      <c r="P586" s="5" t="str" cm="1">
        <f t="array" ref="P586">_xlfn.IFS(F586=1,"Divorced",G586=1,"Married",H586=1,"Single",I586=1,"Together",J586=1,"Widow")</f>
        <v>Married</v>
      </c>
      <c r="Q586" s="5" t="str" cm="1">
        <f t="array" ref="Q586">_xlfn.IFS(K586=1,"Basic",L586=1,"Graduate",M586=1,"Master",N586=1,"PhD",TRUE,"Otherwise")</f>
        <v>PhD</v>
      </c>
    </row>
    <row r="587" spans="1:17">
      <c r="P587" s="5"/>
      <c r="Q587" s="5"/>
    </row>
    <row r="588" spans="1:17">
      <c r="A588">
        <v>1416</v>
      </c>
      <c r="B588">
        <v>167309</v>
      </c>
      <c r="C588">
        <v>1</v>
      </c>
      <c r="D588">
        <v>1</v>
      </c>
      <c r="E588">
        <v>53</v>
      </c>
      <c r="F588">
        <v>0</v>
      </c>
      <c r="G588">
        <v>0</v>
      </c>
      <c r="H588">
        <v>0</v>
      </c>
      <c r="I588">
        <v>1</v>
      </c>
      <c r="J588">
        <v>0</v>
      </c>
      <c r="K588">
        <v>0</v>
      </c>
      <c r="L588">
        <v>0</v>
      </c>
      <c r="M588">
        <v>0</v>
      </c>
      <c r="N588">
        <v>0</v>
      </c>
      <c r="O588" t="s">
        <v>28</v>
      </c>
      <c r="P588" s="5" t="str" cm="1">
        <f t="array" ref="P588">_xlfn.IFS(F588=1,"Divorced",G588=1,"Married",H588=1,"Single",I588=1,"Together",J588=1,"Widow")</f>
        <v>Together</v>
      </c>
      <c r="Q588" s="5" t="str" cm="1">
        <f t="array" ref="Q588">_xlfn.IFS(K588=1,"Basic",L588=1,"Graduate",M588=1,"Master",N588=1,"PhD",TRUE,"Otherwise")</f>
        <v>Otherwise</v>
      </c>
    </row>
    <row r="589" spans="1:17">
      <c r="A589">
        <v>1420</v>
      </c>
      <c r="B589">
        <v>167272</v>
      </c>
      <c r="C589">
        <v>0</v>
      </c>
      <c r="D589">
        <v>1</v>
      </c>
      <c r="E589">
        <v>54</v>
      </c>
      <c r="F589">
        <v>1</v>
      </c>
      <c r="G589">
        <v>0</v>
      </c>
      <c r="H589">
        <v>0</v>
      </c>
      <c r="I589">
        <v>0</v>
      </c>
      <c r="J589">
        <v>0</v>
      </c>
      <c r="K589">
        <v>0</v>
      </c>
      <c r="L589">
        <v>1</v>
      </c>
      <c r="M589">
        <v>0</v>
      </c>
      <c r="N589">
        <v>0</v>
      </c>
      <c r="O589" t="s">
        <v>34</v>
      </c>
      <c r="P589" s="5" t="str" cm="1">
        <f t="array" ref="P589">_xlfn.IFS(F589=1,"Divorced",G589=1,"Married",H589=1,"Single",I589=1,"Together",J589=1,"Widow")</f>
        <v>Divorced</v>
      </c>
      <c r="Q589" s="5" t="str" cm="1">
        <f t="array" ref="Q589">_xlfn.IFS(K589=1,"Basic",L589=1,"Graduate",M589=1,"Master",N589=1,"PhD",TRUE,"Otherwise")</f>
        <v>Graduate</v>
      </c>
    </row>
    <row r="590" spans="1:17">
      <c r="A590">
        <v>2349</v>
      </c>
      <c r="B590">
        <v>167267</v>
      </c>
      <c r="C590">
        <v>0</v>
      </c>
      <c r="D590">
        <v>1</v>
      </c>
      <c r="E590">
        <v>62</v>
      </c>
      <c r="F590">
        <v>0</v>
      </c>
      <c r="G590">
        <v>1</v>
      </c>
      <c r="H590">
        <v>0</v>
      </c>
      <c r="I590">
        <v>0</v>
      </c>
      <c r="J590">
        <v>0</v>
      </c>
      <c r="K590">
        <v>0</v>
      </c>
      <c r="L590">
        <v>1</v>
      </c>
      <c r="M590">
        <v>0</v>
      </c>
      <c r="N590">
        <v>0</v>
      </c>
      <c r="O590" t="s">
        <v>19</v>
      </c>
      <c r="P590" s="5" t="str" cm="1">
        <f t="array" ref="P590">_xlfn.IFS(F590=1,"Divorced",G590=1,"Married",H590=1,"Single",I590=1,"Together",J590=1,"Widow")</f>
        <v>Married</v>
      </c>
      <c r="Q590" s="5" t="str" cm="1">
        <f t="array" ref="Q590">_xlfn.IFS(K590=1,"Basic",L590=1,"Graduate",M590=1,"Master",N590=1,"PhD",TRUE,"Otherwise")</f>
        <v>Graduate</v>
      </c>
    </row>
    <row r="591" spans="1:17">
      <c r="A591">
        <v>3006</v>
      </c>
      <c r="B591">
        <v>167225</v>
      </c>
      <c r="C591">
        <v>0</v>
      </c>
      <c r="D591">
        <v>1</v>
      </c>
      <c r="E591">
        <v>65</v>
      </c>
      <c r="F591">
        <v>0</v>
      </c>
      <c r="G591">
        <v>1</v>
      </c>
      <c r="H591">
        <v>0</v>
      </c>
      <c r="I591">
        <v>0</v>
      </c>
      <c r="J591">
        <v>0</v>
      </c>
      <c r="K591">
        <v>0</v>
      </c>
      <c r="L591">
        <v>1</v>
      </c>
      <c r="M591">
        <v>0</v>
      </c>
      <c r="N591">
        <v>0</v>
      </c>
      <c r="O591" t="s">
        <v>28</v>
      </c>
      <c r="P591" s="5" t="str" cm="1">
        <f t="array" ref="P591">_xlfn.IFS(F591=1,"Divorced",G591=1,"Married",H591=1,"Single",I591=1,"Together",J591=1,"Widow")</f>
        <v>Married</v>
      </c>
      <c r="Q591" s="5" t="str" cm="1">
        <f t="array" ref="Q591">_xlfn.IFS(K591=1,"Basic",L591=1,"Graduate",M591=1,"Master",N591=1,"PhD",TRUE,"Otherwise")</f>
        <v>Graduate</v>
      </c>
    </row>
    <row r="592" spans="1:17">
      <c r="A592">
        <v>2740</v>
      </c>
      <c r="B592">
        <v>167131</v>
      </c>
      <c r="C592">
        <v>0</v>
      </c>
      <c r="D592">
        <v>1</v>
      </c>
      <c r="E592">
        <v>64</v>
      </c>
      <c r="F592">
        <v>0</v>
      </c>
      <c r="G592">
        <v>1</v>
      </c>
      <c r="H592">
        <v>0</v>
      </c>
      <c r="I592">
        <v>0</v>
      </c>
      <c r="J592">
        <v>0</v>
      </c>
      <c r="K592">
        <v>0</v>
      </c>
      <c r="L592">
        <v>1</v>
      </c>
      <c r="M592">
        <v>0</v>
      </c>
      <c r="N592">
        <v>0</v>
      </c>
      <c r="O592" t="s">
        <v>34</v>
      </c>
      <c r="P592" s="5" t="str" cm="1">
        <f t="array" ref="P592">_xlfn.IFS(F592=1,"Divorced",G592=1,"Married",H592=1,"Single",I592=1,"Together",J592=1,"Widow")</f>
        <v>Married</v>
      </c>
      <c r="Q592" s="5" t="str" cm="1">
        <f t="array" ref="Q592">_xlfn.IFS(K592=1,"Basic",L592=1,"Graduate",M592=1,"Master",N592=1,"PhD",TRUE,"Otherwise")</f>
        <v>Graduate</v>
      </c>
    </row>
    <row r="593" spans="1:17">
      <c r="A593">
        <v>2383</v>
      </c>
      <c r="B593">
        <v>167087</v>
      </c>
      <c r="C593">
        <v>0</v>
      </c>
      <c r="D593">
        <v>1</v>
      </c>
      <c r="E593">
        <v>67</v>
      </c>
      <c r="F593">
        <v>0</v>
      </c>
      <c r="G593">
        <v>1</v>
      </c>
      <c r="H593">
        <v>0</v>
      </c>
      <c r="I593">
        <v>0</v>
      </c>
      <c r="J593">
        <v>0</v>
      </c>
      <c r="K593">
        <v>0</v>
      </c>
      <c r="L593">
        <v>0</v>
      </c>
      <c r="M593">
        <v>1</v>
      </c>
      <c r="N593">
        <v>0</v>
      </c>
      <c r="O593" t="s">
        <v>29</v>
      </c>
      <c r="P593" s="5" t="str" cm="1">
        <f t="array" ref="P593">_xlfn.IFS(F593=1,"Divorced",G593=1,"Married",H593=1,"Single",I593=1,"Together",J593=1,"Widow")</f>
        <v>Married</v>
      </c>
      <c r="Q593" s="5" t="str" cm="1">
        <f t="array" ref="Q593">_xlfn.IFS(K593=1,"Basic",L593=1,"Graduate",M593=1,"Master",N593=1,"PhD",TRUE,"Otherwise")</f>
        <v>Master</v>
      </c>
    </row>
    <row r="594" spans="1:17">
      <c r="A594">
        <v>3038</v>
      </c>
      <c r="B594">
        <v>167046</v>
      </c>
      <c r="C594">
        <v>0</v>
      </c>
      <c r="D594">
        <v>1</v>
      </c>
      <c r="E594">
        <v>69</v>
      </c>
      <c r="F594">
        <v>0</v>
      </c>
      <c r="G594">
        <v>0</v>
      </c>
      <c r="H594">
        <v>0</v>
      </c>
      <c r="I594">
        <v>0</v>
      </c>
      <c r="J594">
        <v>1</v>
      </c>
      <c r="K594">
        <v>0</v>
      </c>
      <c r="L594">
        <v>1</v>
      </c>
      <c r="M594">
        <v>0</v>
      </c>
      <c r="N594">
        <v>0</v>
      </c>
      <c r="O594" t="s">
        <v>32</v>
      </c>
      <c r="P594" s="5" t="str" cm="1">
        <f t="array" ref="P594">_xlfn.IFS(F594=1,"Divorced",G594=1,"Married",H594=1,"Single",I594=1,"Together",J594=1,"Widow")</f>
        <v>Widow</v>
      </c>
      <c r="Q594" s="5" t="str" cm="1">
        <f t="array" ref="Q594">_xlfn.IFS(K594=1,"Basic",L594=1,"Graduate",M594=1,"Master",N594=1,"PhD",TRUE,"Otherwise")</f>
        <v>Graduate</v>
      </c>
    </row>
    <row r="595" spans="1:17">
      <c r="A595">
        <v>2050</v>
      </c>
      <c r="B595">
        <v>167023</v>
      </c>
      <c r="C595">
        <v>0</v>
      </c>
      <c r="D595">
        <v>0</v>
      </c>
      <c r="E595">
        <v>42</v>
      </c>
      <c r="F595">
        <v>0</v>
      </c>
      <c r="G595">
        <v>1</v>
      </c>
      <c r="H595">
        <v>0</v>
      </c>
      <c r="I595">
        <v>0</v>
      </c>
      <c r="J595">
        <v>0</v>
      </c>
      <c r="K595">
        <v>0</v>
      </c>
      <c r="L595">
        <v>1</v>
      </c>
      <c r="M595">
        <v>0</v>
      </c>
      <c r="N595">
        <v>0</v>
      </c>
      <c r="O595" t="s">
        <v>34</v>
      </c>
      <c r="P595" s="5" t="str" cm="1">
        <f t="array" ref="P595">_xlfn.IFS(F595=1,"Divorced",G595=1,"Married",H595=1,"Single",I595=1,"Together",J595=1,"Widow")</f>
        <v>Married</v>
      </c>
      <c r="Q595" s="5" t="str" cm="1">
        <f t="array" ref="Q595">_xlfn.IFS(K595=1,"Basic",L595=1,"Graduate",M595=1,"Master",N595=1,"PhD",TRUE,"Otherwise")</f>
        <v>Graduate</v>
      </c>
    </row>
    <row r="596" spans="1:17">
      <c r="A596">
        <v>1066</v>
      </c>
      <c r="B596">
        <v>166991</v>
      </c>
      <c r="C596">
        <v>0</v>
      </c>
      <c r="D596">
        <v>0</v>
      </c>
      <c r="E596">
        <v>66</v>
      </c>
      <c r="F596">
        <v>0</v>
      </c>
      <c r="G596">
        <v>1</v>
      </c>
      <c r="H596">
        <v>0</v>
      </c>
      <c r="I596">
        <v>0</v>
      </c>
      <c r="J596">
        <v>0</v>
      </c>
      <c r="K596">
        <v>0</v>
      </c>
      <c r="L596">
        <v>0</v>
      </c>
      <c r="M596">
        <v>1</v>
      </c>
      <c r="N596">
        <v>0</v>
      </c>
      <c r="O596" t="s">
        <v>34</v>
      </c>
      <c r="P596" s="5" t="str" cm="1">
        <f t="array" ref="P596">_xlfn.IFS(F596=1,"Divorced",G596=1,"Married",H596=1,"Single",I596=1,"Together",J596=1,"Widow")</f>
        <v>Married</v>
      </c>
      <c r="Q596" s="5" t="str" cm="1">
        <f t="array" ref="Q596">_xlfn.IFS(K596=1,"Basic",L596=1,"Graduate",M596=1,"Master",N596=1,"PhD",TRUE,"Otherwise")</f>
        <v>Master</v>
      </c>
    </row>
    <row r="597" spans="1:17">
      <c r="A597">
        <v>1180</v>
      </c>
      <c r="B597">
        <v>166973</v>
      </c>
      <c r="C597">
        <v>0</v>
      </c>
      <c r="D597">
        <v>0</v>
      </c>
      <c r="E597">
        <v>31</v>
      </c>
      <c r="F597">
        <v>0</v>
      </c>
      <c r="G597">
        <v>0</v>
      </c>
      <c r="H597">
        <v>0</v>
      </c>
      <c r="I597">
        <v>1</v>
      </c>
      <c r="J597">
        <v>0</v>
      </c>
      <c r="K597">
        <v>0</v>
      </c>
      <c r="L597">
        <v>0</v>
      </c>
      <c r="M597">
        <v>0</v>
      </c>
      <c r="N597">
        <v>1</v>
      </c>
      <c r="O597" t="s">
        <v>34</v>
      </c>
      <c r="P597" s="5" t="str" cm="1">
        <f t="array" ref="P597">_xlfn.IFS(F597=1,"Divorced",G597=1,"Married",H597=1,"Single",I597=1,"Together",J597=1,"Widow")</f>
        <v>Together</v>
      </c>
      <c r="Q597" s="5" t="str" cm="1">
        <f t="array" ref="Q597">_xlfn.IFS(K597=1,"Basic",L597=1,"Graduate",M597=1,"Master",N597=1,"PhD",TRUE,"Otherwise")</f>
        <v>PhD</v>
      </c>
    </row>
    <row r="598" spans="1:17">
      <c r="A598">
        <v>1157</v>
      </c>
      <c r="B598">
        <v>166951</v>
      </c>
      <c r="C598">
        <v>0</v>
      </c>
      <c r="D598">
        <v>0</v>
      </c>
      <c r="E598">
        <v>32</v>
      </c>
      <c r="F598">
        <v>0</v>
      </c>
      <c r="G598">
        <v>0</v>
      </c>
      <c r="H598">
        <v>1</v>
      </c>
      <c r="I598">
        <v>0</v>
      </c>
      <c r="J598">
        <v>0</v>
      </c>
      <c r="K598">
        <v>0</v>
      </c>
      <c r="L598">
        <v>1</v>
      </c>
      <c r="M598">
        <v>0</v>
      </c>
      <c r="N598">
        <v>0</v>
      </c>
      <c r="O598" t="s">
        <v>17</v>
      </c>
      <c r="P598" s="5" t="str" cm="1">
        <f t="array" ref="P598">_xlfn.IFS(F598=1,"Divorced",G598=1,"Married",H598=1,"Single",I598=1,"Together",J598=1,"Widow")</f>
        <v>Single</v>
      </c>
      <c r="Q598" s="5" t="str" cm="1">
        <f t="array" ref="Q598">_xlfn.IFS(K598=1,"Basic",L598=1,"Graduate",M598=1,"Master",N598=1,"PhD",TRUE,"Otherwise")</f>
        <v>Graduate</v>
      </c>
    </row>
    <row r="599" spans="1:17">
      <c r="A599">
        <v>1632</v>
      </c>
      <c r="B599">
        <v>166886</v>
      </c>
      <c r="C599">
        <v>0</v>
      </c>
      <c r="D599">
        <v>1</v>
      </c>
      <c r="E599">
        <v>62</v>
      </c>
      <c r="F599">
        <v>0</v>
      </c>
      <c r="G599">
        <v>0</v>
      </c>
      <c r="H599">
        <v>0</v>
      </c>
      <c r="I599">
        <v>1</v>
      </c>
      <c r="J599">
        <v>0</v>
      </c>
      <c r="K599">
        <v>0</v>
      </c>
      <c r="L599">
        <v>1</v>
      </c>
      <c r="M599">
        <v>0</v>
      </c>
      <c r="N599">
        <v>0</v>
      </c>
      <c r="O599" t="s">
        <v>28</v>
      </c>
      <c r="P599" s="5" t="str" cm="1">
        <f t="array" ref="P599">_xlfn.IFS(F599=1,"Divorced",G599=1,"Married",H599=1,"Single",I599=1,"Together",J599=1,"Widow")</f>
        <v>Together</v>
      </c>
      <c r="Q599" s="5" t="str" cm="1">
        <f t="array" ref="Q599">_xlfn.IFS(K599=1,"Basic",L599=1,"Graduate",M599=1,"Master",N599=1,"PhD",TRUE,"Otherwise")</f>
        <v>Graduate</v>
      </c>
    </row>
    <row r="600" spans="1:17">
      <c r="A600">
        <v>1171</v>
      </c>
      <c r="B600">
        <v>166835</v>
      </c>
      <c r="C600">
        <v>0</v>
      </c>
      <c r="D600">
        <v>0</v>
      </c>
      <c r="E600">
        <v>74</v>
      </c>
      <c r="F600">
        <v>0</v>
      </c>
      <c r="G600">
        <v>1</v>
      </c>
      <c r="H600">
        <v>0</v>
      </c>
      <c r="I600">
        <v>0</v>
      </c>
      <c r="J600">
        <v>0</v>
      </c>
      <c r="K600">
        <v>0</v>
      </c>
      <c r="L600">
        <v>0</v>
      </c>
      <c r="M600">
        <v>1</v>
      </c>
      <c r="N600">
        <v>0</v>
      </c>
      <c r="O600" t="s">
        <v>29</v>
      </c>
      <c r="P600" s="5" t="str" cm="1">
        <f t="array" ref="P600">_xlfn.IFS(F600=1,"Divorced",G600=1,"Married",H600=1,"Single",I600=1,"Together",J600=1,"Widow")</f>
        <v>Married</v>
      </c>
      <c r="Q600" s="5" t="str" cm="1">
        <f t="array" ref="Q600">_xlfn.IFS(K600=1,"Basic",L600=1,"Graduate",M600=1,"Master",N600=1,"PhD",TRUE,"Otherwise")</f>
        <v>Master</v>
      </c>
    </row>
    <row r="601" spans="1:17">
      <c r="A601">
        <v>2722</v>
      </c>
      <c r="B601">
        <v>166835</v>
      </c>
      <c r="C601">
        <v>0</v>
      </c>
      <c r="D601">
        <v>0</v>
      </c>
      <c r="E601">
        <v>74</v>
      </c>
      <c r="F601">
        <v>0</v>
      </c>
      <c r="G601">
        <v>1</v>
      </c>
      <c r="H601">
        <v>0</v>
      </c>
      <c r="I601">
        <v>0</v>
      </c>
      <c r="J601">
        <v>0</v>
      </c>
      <c r="K601">
        <v>0</v>
      </c>
      <c r="L601">
        <v>0</v>
      </c>
      <c r="M601">
        <v>1</v>
      </c>
      <c r="N601">
        <v>0</v>
      </c>
      <c r="O601" t="s">
        <v>34</v>
      </c>
      <c r="P601" s="5" t="str" cm="1">
        <f t="array" ref="P601">_xlfn.IFS(F601=1,"Divorced",G601=1,"Married",H601=1,"Single",I601=1,"Together",J601=1,"Widow")</f>
        <v>Married</v>
      </c>
      <c r="Q601" s="5" t="str" cm="1">
        <f t="array" ref="Q601">_xlfn.IFS(K601=1,"Basic",L601=1,"Graduate",M601=1,"Master",N601=1,"PhD",TRUE,"Otherwise")</f>
        <v>Master</v>
      </c>
    </row>
    <row r="602" spans="1:17">
      <c r="A602">
        <v>1883</v>
      </c>
      <c r="B602">
        <v>166825</v>
      </c>
      <c r="C602">
        <v>0</v>
      </c>
      <c r="D602">
        <v>0</v>
      </c>
      <c r="E602">
        <v>53</v>
      </c>
      <c r="F602">
        <v>0</v>
      </c>
      <c r="G602">
        <v>0</v>
      </c>
      <c r="H602">
        <v>0</v>
      </c>
      <c r="I602">
        <v>1</v>
      </c>
      <c r="J602">
        <v>0</v>
      </c>
      <c r="K602">
        <v>0</v>
      </c>
      <c r="L602">
        <v>1</v>
      </c>
      <c r="M602">
        <v>0</v>
      </c>
      <c r="N602">
        <v>0</v>
      </c>
      <c r="O602" t="s">
        <v>17</v>
      </c>
      <c r="P602" s="5" t="str" cm="1">
        <f t="array" ref="P602">_xlfn.IFS(F602=1,"Divorced",G602=1,"Married",H602=1,"Single",I602=1,"Together",J602=1,"Widow")</f>
        <v>Together</v>
      </c>
      <c r="Q602" s="5" t="str" cm="1">
        <f t="array" ref="Q602">_xlfn.IFS(K602=1,"Basic",L602=1,"Graduate",M602=1,"Master",N602=1,"PhD",TRUE,"Otherwise")</f>
        <v>Graduate</v>
      </c>
    </row>
    <row r="603" spans="1:17">
      <c r="A603">
        <v>1654</v>
      </c>
      <c r="B603">
        <v>166731</v>
      </c>
      <c r="C603">
        <v>0</v>
      </c>
      <c r="D603">
        <v>1</v>
      </c>
      <c r="E603">
        <v>50</v>
      </c>
      <c r="F603">
        <v>0</v>
      </c>
      <c r="G603">
        <v>0</v>
      </c>
      <c r="H603">
        <v>0</v>
      </c>
      <c r="I603">
        <v>0</v>
      </c>
      <c r="J603">
        <v>1</v>
      </c>
      <c r="K603">
        <v>0</v>
      </c>
      <c r="L603">
        <v>1</v>
      </c>
      <c r="M603">
        <v>0</v>
      </c>
      <c r="N603">
        <v>0</v>
      </c>
      <c r="O603" t="s">
        <v>34</v>
      </c>
      <c r="P603" s="5" t="str" cm="1">
        <f t="array" ref="P603">_xlfn.IFS(F603=1,"Divorced",G603=1,"Married",H603=1,"Single",I603=1,"Together",J603=1,"Widow")</f>
        <v>Widow</v>
      </c>
      <c r="Q603" s="5" t="str" cm="1">
        <f t="array" ref="Q603">_xlfn.IFS(K603=1,"Basic",L603=1,"Graduate",M603=1,"Master",N603=1,"PhD",TRUE,"Otherwise")</f>
        <v>Graduate</v>
      </c>
    </row>
    <row r="604" spans="1:17">
      <c r="A604">
        <v>2154</v>
      </c>
      <c r="B604">
        <v>166726</v>
      </c>
      <c r="C604">
        <v>1</v>
      </c>
      <c r="D604">
        <v>1</v>
      </c>
      <c r="E604">
        <v>63</v>
      </c>
      <c r="F604">
        <v>0</v>
      </c>
      <c r="G604">
        <v>1</v>
      </c>
      <c r="H604">
        <v>0</v>
      </c>
      <c r="I604">
        <v>0</v>
      </c>
      <c r="J604">
        <v>0</v>
      </c>
      <c r="K604">
        <v>0</v>
      </c>
      <c r="L604">
        <v>0</v>
      </c>
      <c r="M604">
        <v>1</v>
      </c>
      <c r="N604">
        <v>0</v>
      </c>
      <c r="O604" t="s">
        <v>28</v>
      </c>
      <c r="P604" s="5" t="str" cm="1">
        <f t="array" ref="P604">_xlfn.IFS(F604=1,"Divorced",G604=1,"Married",H604=1,"Single",I604=1,"Together",J604=1,"Widow")</f>
        <v>Married</v>
      </c>
      <c r="Q604" s="5" t="str" cm="1">
        <f t="array" ref="Q604">_xlfn.IFS(K604=1,"Basic",L604=1,"Graduate",M604=1,"Master",N604=1,"PhD",TRUE,"Otherwise")</f>
        <v>Master</v>
      </c>
    </row>
    <row r="605" spans="1:17">
      <c r="A605">
        <v>1443</v>
      </c>
      <c r="B605">
        <v>166664</v>
      </c>
      <c r="C605">
        <v>0</v>
      </c>
      <c r="D605">
        <v>0</v>
      </c>
      <c r="E605">
        <v>38</v>
      </c>
      <c r="F605">
        <v>0</v>
      </c>
      <c r="G605">
        <v>0</v>
      </c>
      <c r="H605">
        <v>0</v>
      </c>
      <c r="I605">
        <v>1</v>
      </c>
      <c r="J605">
        <v>0</v>
      </c>
      <c r="K605">
        <v>0</v>
      </c>
      <c r="L605">
        <v>0</v>
      </c>
      <c r="M605">
        <v>0</v>
      </c>
      <c r="N605">
        <v>0</v>
      </c>
      <c r="O605" t="s">
        <v>19</v>
      </c>
      <c r="P605" s="5" t="str" cm="1">
        <f t="array" ref="P605">_xlfn.IFS(F605=1,"Divorced",G605=1,"Married",H605=1,"Single",I605=1,"Together",J605=1,"Widow")</f>
        <v>Together</v>
      </c>
      <c r="Q605" s="5" t="str" cm="1">
        <f t="array" ref="Q605">_xlfn.IFS(K605=1,"Basic",L605=1,"Graduate",M605=1,"Master",N605=1,"PhD",TRUE,"Otherwise")</f>
        <v>Otherwise</v>
      </c>
    </row>
    <row r="606" spans="1:17">
      <c r="A606">
        <v>2598</v>
      </c>
      <c r="B606">
        <v>166664</v>
      </c>
      <c r="C606">
        <v>0</v>
      </c>
      <c r="D606">
        <v>0</v>
      </c>
      <c r="E606">
        <v>38</v>
      </c>
      <c r="F606">
        <v>0</v>
      </c>
      <c r="G606">
        <v>0</v>
      </c>
      <c r="H606">
        <v>0</v>
      </c>
      <c r="I606">
        <v>1</v>
      </c>
      <c r="J606">
        <v>0</v>
      </c>
      <c r="K606">
        <v>0</v>
      </c>
      <c r="L606">
        <v>0</v>
      </c>
      <c r="M606">
        <v>0</v>
      </c>
      <c r="N606">
        <v>0</v>
      </c>
      <c r="O606" t="s">
        <v>28</v>
      </c>
      <c r="P606" s="5" t="str" cm="1">
        <f t="array" ref="P606">_xlfn.IFS(F606=1,"Divorced",G606=1,"Married",H606=1,"Single",I606=1,"Together",J606=1,"Widow")</f>
        <v>Together</v>
      </c>
      <c r="Q606" s="5" t="str" cm="1">
        <f t="array" ref="Q606">_xlfn.IFS(K606=1,"Basic",L606=1,"Graduate",M606=1,"Master",N606=1,"PhD",TRUE,"Otherwise")</f>
        <v>Otherwise</v>
      </c>
    </row>
    <row r="607" spans="1:17">
      <c r="A607">
        <v>1057</v>
      </c>
      <c r="B607">
        <v>166653</v>
      </c>
      <c r="C607">
        <v>1</v>
      </c>
      <c r="D607">
        <v>1</v>
      </c>
      <c r="E607">
        <v>45</v>
      </c>
      <c r="F607">
        <v>0</v>
      </c>
      <c r="G607">
        <v>0</v>
      </c>
      <c r="H607">
        <v>0</v>
      </c>
      <c r="I607">
        <v>1</v>
      </c>
      <c r="J607">
        <v>0</v>
      </c>
      <c r="K607">
        <v>0</v>
      </c>
      <c r="L607">
        <v>1</v>
      </c>
      <c r="M607">
        <v>0</v>
      </c>
      <c r="N607">
        <v>0</v>
      </c>
      <c r="O607" t="s">
        <v>29</v>
      </c>
      <c r="P607" s="5" t="str" cm="1">
        <f t="array" ref="P607">_xlfn.IFS(F607=1,"Divorced",G607=1,"Married",H607=1,"Single",I607=1,"Together",J607=1,"Widow")</f>
        <v>Together</v>
      </c>
      <c r="Q607" s="5" t="str" cm="1">
        <f t="array" ref="Q607">_xlfn.IFS(K607=1,"Basic",L607=1,"Graduate",M607=1,"Master",N607=1,"PhD",TRUE,"Otherwise")</f>
        <v>Graduate</v>
      </c>
    </row>
    <row r="608" spans="1:17">
      <c r="A608">
        <v>2185</v>
      </c>
      <c r="B608">
        <v>166636</v>
      </c>
      <c r="C608">
        <v>0</v>
      </c>
      <c r="D608">
        <v>0</v>
      </c>
      <c r="E608">
        <v>63</v>
      </c>
      <c r="F608">
        <v>0</v>
      </c>
      <c r="G608">
        <v>0</v>
      </c>
      <c r="H608">
        <v>0</v>
      </c>
      <c r="I608">
        <v>1</v>
      </c>
      <c r="J608">
        <v>0</v>
      </c>
      <c r="K608">
        <v>0</v>
      </c>
      <c r="L608">
        <v>0</v>
      </c>
      <c r="M608">
        <v>1</v>
      </c>
      <c r="N608">
        <v>0</v>
      </c>
      <c r="O608" t="s">
        <v>29</v>
      </c>
      <c r="P608" s="5" t="str" cm="1">
        <f t="array" ref="P608">_xlfn.IFS(F608=1,"Divorced",G608=1,"Married",H608=1,"Single",I608=1,"Together",J608=1,"Widow")</f>
        <v>Together</v>
      </c>
      <c r="Q608" s="5" t="str" cm="1">
        <f t="array" ref="Q608">_xlfn.IFS(K608=1,"Basic",L608=1,"Graduate",M608=1,"Master",N608=1,"PhD",TRUE,"Otherwise")</f>
        <v>Master</v>
      </c>
    </row>
    <row r="609" spans="1:17">
      <c r="A609">
        <v>1449</v>
      </c>
      <c r="B609">
        <v>166582</v>
      </c>
      <c r="C609">
        <v>0</v>
      </c>
      <c r="D609">
        <v>0</v>
      </c>
      <c r="E609">
        <v>51</v>
      </c>
      <c r="F609">
        <v>0</v>
      </c>
      <c r="G609">
        <v>0</v>
      </c>
      <c r="H609">
        <v>1</v>
      </c>
      <c r="I609">
        <v>0</v>
      </c>
      <c r="J609">
        <v>0</v>
      </c>
      <c r="K609">
        <v>0</v>
      </c>
      <c r="L609">
        <v>0</v>
      </c>
      <c r="M609">
        <v>0</v>
      </c>
      <c r="N609">
        <v>1</v>
      </c>
      <c r="O609" t="s">
        <v>19</v>
      </c>
      <c r="P609" s="5" t="str" cm="1">
        <f t="array" ref="P609">_xlfn.IFS(F609=1,"Divorced",G609=1,"Married",H609=1,"Single",I609=1,"Together",J609=1,"Widow")</f>
        <v>Single</v>
      </c>
      <c r="Q609" s="5" t="str" cm="1">
        <f t="array" ref="Q609">_xlfn.IFS(K609=1,"Basic",L609=1,"Graduate",M609=1,"Master",N609=1,"PhD",TRUE,"Otherwise")</f>
        <v>PhD</v>
      </c>
    </row>
    <row r="610" spans="1:17">
      <c r="A610">
        <v>1550</v>
      </c>
      <c r="B610">
        <v>166565</v>
      </c>
      <c r="C610">
        <v>0</v>
      </c>
      <c r="D610">
        <v>1</v>
      </c>
      <c r="E610">
        <v>58</v>
      </c>
      <c r="F610">
        <v>0</v>
      </c>
      <c r="G610">
        <v>0</v>
      </c>
      <c r="H610">
        <v>1</v>
      </c>
      <c r="I610">
        <v>0</v>
      </c>
      <c r="J610">
        <v>0</v>
      </c>
      <c r="K610">
        <v>0</v>
      </c>
      <c r="L610">
        <v>1</v>
      </c>
      <c r="M610">
        <v>0</v>
      </c>
      <c r="N610">
        <v>0</v>
      </c>
      <c r="O610" t="s">
        <v>32</v>
      </c>
      <c r="P610" s="5" t="str" cm="1">
        <f t="array" ref="P610">_xlfn.IFS(F610=1,"Divorced",G610=1,"Married",H610=1,"Single",I610=1,"Together",J610=1,"Widow")</f>
        <v>Single</v>
      </c>
      <c r="Q610" s="5" t="str" cm="1">
        <f t="array" ref="Q610">_xlfn.IFS(K610=1,"Basic",L610=1,"Graduate",M610=1,"Master",N610=1,"PhD",TRUE,"Otherwise")</f>
        <v>Graduate</v>
      </c>
    </row>
    <row r="611" spans="1:17">
      <c r="A611">
        <v>1303</v>
      </c>
      <c r="B611">
        <v>166503</v>
      </c>
      <c r="C611">
        <v>1</v>
      </c>
      <c r="D611">
        <v>0</v>
      </c>
      <c r="E611">
        <v>35</v>
      </c>
      <c r="F611">
        <v>0</v>
      </c>
      <c r="G611">
        <v>0</v>
      </c>
      <c r="H611">
        <v>1</v>
      </c>
      <c r="I611">
        <v>0</v>
      </c>
      <c r="J611">
        <v>0</v>
      </c>
      <c r="K611">
        <v>0</v>
      </c>
      <c r="L611">
        <v>1</v>
      </c>
      <c r="M611">
        <v>0</v>
      </c>
      <c r="N611">
        <v>0</v>
      </c>
      <c r="O611" t="s">
        <v>29</v>
      </c>
      <c r="P611" s="5" t="str" cm="1">
        <f t="array" ref="P611">_xlfn.IFS(F611=1,"Divorced",G611=1,"Married",H611=1,"Single",I611=1,"Together",J611=1,"Widow")</f>
        <v>Single</v>
      </c>
      <c r="Q611" s="5" t="str" cm="1">
        <f t="array" ref="Q611">_xlfn.IFS(K611=1,"Basic",L611=1,"Graduate",M611=1,"Master",N611=1,"PhD",TRUE,"Otherwise")</f>
        <v>Graduate</v>
      </c>
    </row>
    <row r="612" spans="1:17">
      <c r="A612">
        <v>2090</v>
      </c>
      <c r="B612">
        <v>166480</v>
      </c>
      <c r="C612">
        <v>1</v>
      </c>
      <c r="D612">
        <v>1</v>
      </c>
      <c r="E612">
        <v>55</v>
      </c>
      <c r="F612">
        <v>0</v>
      </c>
      <c r="G612">
        <v>1</v>
      </c>
      <c r="H612">
        <v>0</v>
      </c>
      <c r="I612">
        <v>0</v>
      </c>
      <c r="J612">
        <v>0</v>
      </c>
      <c r="K612">
        <v>0</v>
      </c>
      <c r="L612">
        <v>1</v>
      </c>
      <c r="M612">
        <v>0</v>
      </c>
      <c r="N612">
        <v>0</v>
      </c>
      <c r="O612" t="s">
        <v>32</v>
      </c>
      <c r="P612" s="5" t="str" cm="1">
        <f t="array" ref="P612">_xlfn.IFS(F612=1,"Divorced",G612=1,"Married",H612=1,"Single",I612=1,"Together",J612=1,"Widow")</f>
        <v>Married</v>
      </c>
      <c r="Q612" s="5" t="str" cm="1">
        <f t="array" ref="Q612">_xlfn.IFS(K612=1,"Basic",L612=1,"Graduate",M612=1,"Master",N612=1,"PhD",TRUE,"Otherwise")</f>
        <v>Graduate</v>
      </c>
    </row>
    <row r="613" spans="1:17">
      <c r="A613">
        <v>3084</v>
      </c>
      <c r="B613">
        <v>166476</v>
      </c>
      <c r="C613">
        <v>0</v>
      </c>
      <c r="D613">
        <v>1</v>
      </c>
      <c r="E613">
        <v>51</v>
      </c>
      <c r="F613">
        <v>0</v>
      </c>
      <c r="G613">
        <v>0</v>
      </c>
      <c r="H613">
        <v>0</v>
      </c>
      <c r="I613">
        <v>1</v>
      </c>
      <c r="J613">
        <v>0</v>
      </c>
      <c r="K613">
        <v>0</v>
      </c>
      <c r="L613">
        <v>0</v>
      </c>
      <c r="M613">
        <v>1</v>
      </c>
      <c r="N613">
        <v>0</v>
      </c>
      <c r="O613" t="s">
        <v>28</v>
      </c>
      <c r="P613" s="5" t="str" cm="1">
        <f t="array" ref="P613">_xlfn.IFS(F613=1,"Divorced",G613=1,"Married",H613=1,"Single",I613=1,"Together",J613=1,"Widow")</f>
        <v>Together</v>
      </c>
      <c r="Q613" s="5" t="str" cm="1">
        <f t="array" ref="Q613">_xlfn.IFS(K613=1,"Basic",L613=1,"Graduate",M613=1,"Master",N613=1,"PhD",TRUE,"Otherwise")</f>
        <v>Master</v>
      </c>
    </row>
    <row r="614" spans="1:17">
      <c r="A614">
        <v>1667</v>
      </c>
      <c r="B614">
        <v>166476</v>
      </c>
      <c r="C614">
        <v>0</v>
      </c>
      <c r="D614">
        <v>1</v>
      </c>
      <c r="E614">
        <v>44</v>
      </c>
      <c r="F614">
        <v>1</v>
      </c>
      <c r="G614">
        <v>0</v>
      </c>
      <c r="H614">
        <v>0</v>
      </c>
      <c r="I614">
        <v>0</v>
      </c>
      <c r="J614">
        <v>0</v>
      </c>
      <c r="K614">
        <v>0</v>
      </c>
      <c r="L614">
        <v>0</v>
      </c>
      <c r="M614">
        <v>0</v>
      </c>
      <c r="N614">
        <v>1</v>
      </c>
      <c r="O614" t="s">
        <v>17</v>
      </c>
      <c r="P614" s="5" t="str" cm="1">
        <f t="array" ref="P614">_xlfn.IFS(F614=1,"Divorced",G614=1,"Married",H614=1,"Single",I614=1,"Together",J614=1,"Widow")</f>
        <v>Divorced</v>
      </c>
      <c r="Q614" s="5" t="str" cm="1">
        <f t="array" ref="Q614">_xlfn.IFS(K614=1,"Basic",L614=1,"Graduate",M614=1,"Master",N614=1,"PhD",TRUE,"Otherwise")</f>
        <v>PhD</v>
      </c>
    </row>
    <row r="615" spans="1:17">
      <c r="A615">
        <v>1396</v>
      </c>
      <c r="B615">
        <v>166465</v>
      </c>
      <c r="C615">
        <v>0</v>
      </c>
      <c r="D615">
        <v>1</v>
      </c>
      <c r="E615">
        <v>65</v>
      </c>
      <c r="F615">
        <v>0</v>
      </c>
      <c r="G615">
        <v>1</v>
      </c>
      <c r="H615">
        <v>0</v>
      </c>
      <c r="I615">
        <v>0</v>
      </c>
      <c r="J615">
        <v>0</v>
      </c>
      <c r="K615">
        <v>0</v>
      </c>
      <c r="L615">
        <v>0</v>
      </c>
      <c r="M615">
        <v>0</v>
      </c>
      <c r="N615">
        <v>1</v>
      </c>
      <c r="O615" t="s">
        <v>34</v>
      </c>
      <c r="P615" s="5" t="str" cm="1">
        <f t="array" ref="P615">_xlfn.IFS(F615=1,"Divorced",G615=1,"Married",H615=1,"Single",I615=1,"Together",J615=1,"Widow")</f>
        <v>Married</v>
      </c>
      <c r="Q615" s="5" t="str" cm="1">
        <f t="array" ref="Q615">_xlfn.IFS(K615=1,"Basic",L615=1,"Graduate",M615=1,"Master",N615=1,"PhD",TRUE,"Otherwise")</f>
        <v>PhD</v>
      </c>
    </row>
    <row r="616" spans="1:17">
      <c r="A616">
        <v>1362</v>
      </c>
      <c r="B616">
        <v>166426</v>
      </c>
      <c r="C616">
        <v>0</v>
      </c>
      <c r="D616">
        <v>1</v>
      </c>
      <c r="E616">
        <v>59</v>
      </c>
      <c r="F616">
        <v>0</v>
      </c>
      <c r="G616">
        <v>0</v>
      </c>
      <c r="H616">
        <v>0</v>
      </c>
      <c r="I616">
        <v>1</v>
      </c>
      <c r="J616">
        <v>0</v>
      </c>
      <c r="K616">
        <v>0</v>
      </c>
      <c r="L616">
        <v>0</v>
      </c>
      <c r="M616">
        <v>0</v>
      </c>
      <c r="N616">
        <v>1</v>
      </c>
      <c r="O616" t="s">
        <v>28</v>
      </c>
      <c r="P616" s="5" t="str" cm="1">
        <f t="array" ref="P616">_xlfn.IFS(F616=1,"Divorced",G616=1,"Married",H616=1,"Single",I616=1,"Together",J616=1,"Widow")</f>
        <v>Together</v>
      </c>
      <c r="Q616" s="5" t="str" cm="1">
        <f t="array" ref="Q616">_xlfn.IFS(K616=1,"Basic",L616=1,"Graduate",M616=1,"Master",N616=1,"PhD",TRUE,"Otherwise")</f>
        <v>PhD</v>
      </c>
    </row>
    <row r="617" spans="1:17">
      <c r="A617">
        <v>1689</v>
      </c>
      <c r="B617">
        <v>166375</v>
      </c>
      <c r="C617">
        <v>0</v>
      </c>
      <c r="D617">
        <v>1</v>
      </c>
      <c r="E617">
        <v>72</v>
      </c>
      <c r="F617">
        <v>0</v>
      </c>
      <c r="G617">
        <v>0</v>
      </c>
      <c r="H617">
        <v>0</v>
      </c>
      <c r="I617">
        <v>1</v>
      </c>
      <c r="J617">
        <v>0</v>
      </c>
      <c r="K617">
        <v>0</v>
      </c>
      <c r="L617">
        <v>0</v>
      </c>
      <c r="M617">
        <v>0</v>
      </c>
      <c r="N617">
        <v>1</v>
      </c>
      <c r="O617" t="s">
        <v>19</v>
      </c>
      <c r="P617" s="5" t="str" cm="1">
        <f t="array" ref="P617">_xlfn.IFS(F617=1,"Divorced",G617=1,"Married",H617=1,"Single",I617=1,"Together",J617=1,"Widow")</f>
        <v>Together</v>
      </c>
      <c r="Q617" s="5" t="str" cm="1">
        <f t="array" ref="Q617">_xlfn.IFS(K617=1,"Basic",L617=1,"Graduate",M617=1,"Master",N617=1,"PhD",TRUE,"Otherwise")</f>
        <v>PhD</v>
      </c>
    </row>
    <row r="618" spans="1:17">
      <c r="A618">
        <v>1051</v>
      </c>
      <c r="B618">
        <v>166373</v>
      </c>
      <c r="C618">
        <v>1</v>
      </c>
      <c r="D618">
        <v>1</v>
      </c>
      <c r="E618">
        <v>42</v>
      </c>
      <c r="F618">
        <v>0</v>
      </c>
      <c r="G618">
        <v>1</v>
      </c>
      <c r="H618">
        <v>0</v>
      </c>
      <c r="I618">
        <v>0</v>
      </c>
      <c r="J618">
        <v>0</v>
      </c>
      <c r="K618">
        <v>0</v>
      </c>
      <c r="L618">
        <v>1</v>
      </c>
      <c r="M618">
        <v>0</v>
      </c>
      <c r="N618">
        <v>0</v>
      </c>
      <c r="O618" t="s">
        <v>29</v>
      </c>
      <c r="P618" s="5" t="str" cm="1">
        <f t="array" ref="P618">_xlfn.IFS(F618=1,"Divorced",G618=1,"Married",H618=1,"Single",I618=1,"Together",J618=1,"Widow")</f>
        <v>Married</v>
      </c>
      <c r="Q618" s="5" t="str" cm="1">
        <f t="array" ref="Q618">_xlfn.IFS(K618=1,"Basic",L618=1,"Graduate",M618=1,"Master",N618=1,"PhD",TRUE,"Otherwise")</f>
        <v>Graduate</v>
      </c>
    </row>
    <row r="619" spans="1:17">
      <c r="A619">
        <v>1713</v>
      </c>
      <c r="B619">
        <v>166373</v>
      </c>
      <c r="C619">
        <v>1</v>
      </c>
      <c r="D619">
        <v>1</v>
      </c>
      <c r="E619">
        <v>42</v>
      </c>
      <c r="F619">
        <v>0</v>
      </c>
      <c r="G619">
        <v>1</v>
      </c>
      <c r="H619">
        <v>0</v>
      </c>
      <c r="I619">
        <v>0</v>
      </c>
      <c r="J619">
        <v>0</v>
      </c>
      <c r="K619">
        <v>0</v>
      </c>
      <c r="L619">
        <v>1</v>
      </c>
      <c r="M619">
        <v>0</v>
      </c>
      <c r="N619">
        <v>0</v>
      </c>
      <c r="O619" t="s">
        <v>19</v>
      </c>
      <c r="P619" s="5" t="str" cm="1">
        <f t="array" ref="P619">_xlfn.IFS(F619=1,"Divorced",G619=1,"Married",H619=1,"Single",I619=1,"Together",J619=1,"Widow")</f>
        <v>Married</v>
      </c>
      <c r="Q619" s="5" t="str" cm="1">
        <f t="array" ref="Q619">_xlfn.IFS(K619=1,"Basic",L619=1,"Graduate",M619=1,"Master",N619=1,"PhD",TRUE,"Otherwise")</f>
        <v>Graduate</v>
      </c>
    </row>
    <row r="620" spans="1:17">
      <c r="A620">
        <v>1317</v>
      </c>
      <c r="B620">
        <v>166334</v>
      </c>
      <c r="C620">
        <v>0</v>
      </c>
      <c r="D620">
        <v>1</v>
      </c>
      <c r="E620">
        <v>64</v>
      </c>
      <c r="F620">
        <v>0</v>
      </c>
      <c r="G620">
        <v>1</v>
      </c>
      <c r="H620">
        <v>0</v>
      </c>
      <c r="I620">
        <v>0</v>
      </c>
      <c r="J620">
        <v>0</v>
      </c>
      <c r="K620">
        <v>0</v>
      </c>
      <c r="L620">
        <v>0</v>
      </c>
      <c r="M620">
        <v>0</v>
      </c>
      <c r="N620">
        <v>1</v>
      </c>
      <c r="O620" t="s">
        <v>19</v>
      </c>
      <c r="P620" s="5" t="str" cm="1">
        <f t="array" ref="P620">_xlfn.IFS(F620=1,"Divorced",G620=1,"Married",H620=1,"Single",I620=1,"Together",J620=1,"Widow")</f>
        <v>Married</v>
      </c>
      <c r="Q620" s="5" t="str" cm="1">
        <f t="array" ref="Q620">_xlfn.IFS(K620=1,"Basic",L620=1,"Graduate",M620=1,"Master",N620=1,"PhD",TRUE,"Otherwise")</f>
        <v>PhD</v>
      </c>
    </row>
    <row r="621" spans="1:17">
      <c r="A621">
        <v>1262</v>
      </c>
      <c r="B621">
        <v>166313</v>
      </c>
      <c r="C621">
        <v>0</v>
      </c>
      <c r="D621">
        <v>1</v>
      </c>
      <c r="E621">
        <v>57</v>
      </c>
      <c r="F621">
        <v>0</v>
      </c>
      <c r="G621">
        <v>0</v>
      </c>
      <c r="H621">
        <v>0</v>
      </c>
      <c r="I621">
        <v>1</v>
      </c>
      <c r="J621">
        <v>0</v>
      </c>
      <c r="K621">
        <v>0</v>
      </c>
      <c r="L621">
        <v>0</v>
      </c>
      <c r="M621">
        <v>0</v>
      </c>
      <c r="N621">
        <v>1</v>
      </c>
      <c r="O621" t="s">
        <v>32</v>
      </c>
      <c r="P621" s="5" t="str" cm="1">
        <f t="array" ref="P621">_xlfn.IFS(F621=1,"Divorced",G621=1,"Married",H621=1,"Single",I621=1,"Together",J621=1,"Widow")</f>
        <v>Together</v>
      </c>
      <c r="Q621" s="5" t="str" cm="1">
        <f t="array" ref="Q621">_xlfn.IFS(K621=1,"Basic",L621=1,"Graduate",M621=1,"Master",N621=1,"PhD",TRUE,"Otherwise")</f>
        <v>PhD</v>
      </c>
    </row>
    <row r="622" spans="1:17">
      <c r="A622">
        <v>2256</v>
      </c>
      <c r="B622">
        <v>166303</v>
      </c>
      <c r="C622">
        <v>0</v>
      </c>
      <c r="D622">
        <v>1</v>
      </c>
      <c r="E622">
        <v>49</v>
      </c>
      <c r="F622">
        <v>0</v>
      </c>
      <c r="G622">
        <v>1</v>
      </c>
      <c r="H622">
        <v>0</v>
      </c>
      <c r="I622">
        <v>0</v>
      </c>
      <c r="J622">
        <v>0</v>
      </c>
      <c r="K622">
        <v>0</v>
      </c>
      <c r="L622">
        <v>1</v>
      </c>
      <c r="M622">
        <v>0</v>
      </c>
      <c r="N622">
        <v>0</v>
      </c>
      <c r="O622" t="s">
        <v>28</v>
      </c>
      <c r="P622" s="5" t="str" cm="1">
        <f t="array" ref="P622">_xlfn.IFS(F622=1,"Divorced",G622=1,"Married",H622=1,"Single",I622=1,"Together",J622=1,"Widow")</f>
        <v>Married</v>
      </c>
      <c r="Q622" s="5" t="str" cm="1">
        <f t="array" ref="Q622">_xlfn.IFS(K622=1,"Basic",L622=1,"Graduate",M622=1,"Master",N622=1,"PhD",TRUE,"Otherwise")</f>
        <v>Graduate</v>
      </c>
    </row>
    <row r="623" spans="1:17">
      <c r="A623">
        <v>2061</v>
      </c>
      <c r="B623">
        <v>166294</v>
      </c>
      <c r="C623">
        <v>0</v>
      </c>
      <c r="D623">
        <v>0</v>
      </c>
      <c r="E623">
        <v>55</v>
      </c>
      <c r="F623">
        <v>0</v>
      </c>
      <c r="G623">
        <v>0</v>
      </c>
      <c r="H623">
        <v>1</v>
      </c>
      <c r="I623">
        <v>0</v>
      </c>
      <c r="J623">
        <v>0</v>
      </c>
      <c r="K623">
        <v>0</v>
      </c>
      <c r="L623">
        <v>1</v>
      </c>
      <c r="M623">
        <v>0</v>
      </c>
      <c r="N623">
        <v>0</v>
      </c>
      <c r="O623" t="s">
        <v>19</v>
      </c>
      <c r="P623" s="5" t="str" cm="1">
        <f t="array" ref="P623">_xlfn.IFS(F623=1,"Divorced",G623=1,"Married",H623=1,"Single",I623=1,"Together",J623=1,"Widow")</f>
        <v>Single</v>
      </c>
      <c r="Q623" s="5" t="str" cm="1">
        <f t="array" ref="Q623">_xlfn.IFS(K623=1,"Basic",L623=1,"Graduate",M623=1,"Master",N623=1,"PhD",TRUE,"Otherwise")</f>
        <v>Graduate</v>
      </c>
    </row>
    <row r="624" spans="1:17">
      <c r="A624">
        <v>3217</v>
      </c>
      <c r="B624">
        <v>166201</v>
      </c>
      <c r="C624">
        <v>2</v>
      </c>
      <c r="D624">
        <v>1</v>
      </c>
      <c r="E624">
        <v>74</v>
      </c>
      <c r="F624">
        <v>0</v>
      </c>
      <c r="G624">
        <v>0</v>
      </c>
      <c r="H624">
        <v>0</v>
      </c>
      <c r="I624">
        <v>1</v>
      </c>
      <c r="J624">
        <v>0</v>
      </c>
      <c r="K624">
        <v>0</v>
      </c>
      <c r="L624">
        <v>0</v>
      </c>
      <c r="M624">
        <v>0</v>
      </c>
      <c r="N624">
        <v>1</v>
      </c>
      <c r="O624" t="s">
        <v>29</v>
      </c>
      <c r="P624" s="5" t="str" cm="1">
        <f t="array" ref="P624">_xlfn.IFS(F624=1,"Divorced",G624=1,"Married",H624=1,"Single",I624=1,"Together",J624=1,"Widow")</f>
        <v>Together</v>
      </c>
      <c r="Q624" s="5" t="str" cm="1">
        <f t="array" ref="Q624">_xlfn.IFS(K624=1,"Basic",L624=1,"Graduate",M624=1,"Master",N624=1,"PhD",TRUE,"Otherwise")</f>
        <v>PhD</v>
      </c>
    </row>
    <row r="625" spans="1:17">
      <c r="A625">
        <v>2524</v>
      </c>
      <c r="B625">
        <v>166033</v>
      </c>
      <c r="C625">
        <v>0</v>
      </c>
      <c r="D625">
        <v>1</v>
      </c>
      <c r="E625">
        <v>63</v>
      </c>
      <c r="F625">
        <v>0</v>
      </c>
      <c r="G625">
        <v>0</v>
      </c>
      <c r="H625">
        <v>0</v>
      </c>
      <c r="I625">
        <v>0</v>
      </c>
      <c r="J625">
        <v>1</v>
      </c>
      <c r="K625">
        <v>0</v>
      </c>
      <c r="L625">
        <v>1</v>
      </c>
      <c r="M625">
        <v>0</v>
      </c>
      <c r="N625">
        <v>0</v>
      </c>
      <c r="O625" t="s">
        <v>34</v>
      </c>
      <c r="P625" s="5" t="str" cm="1">
        <f t="array" ref="P625">_xlfn.IFS(F625=1,"Divorced",G625=1,"Married",H625=1,"Single",I625=1,"Together",J625=1,"Widow")</f>
        <v>Widow</v>
      </c>
      <c r="Q625" s="5" t="str" cm="1">
        <f t="array" ref="Q625">_xlfn.IFS(K625=1,"Basic",L625=1,"Graduate",M625=1,"Master",N625=1,"PhD",TRUE,"Otherwise")</f>
        <v>Graduate</v>
      </c>
    </row>
    <row r="626" spans="1:17">
      <c r="A626">
        <v>2224</v>
      </c>
      <c r="B626">
        <v>166000</v>
      </c>
      <c r="C626">
        <v>0</v>
      </c>
      <c r="D626">
        <v>0</v>
      </c>
      <c r="E626">
        <v>73</v>
      </c>
      <c r="F626">
        <v>0</v>
      </c>
      <c r="G626">
        <v>0</v>
      </c>
      <c r="H626">
        <v>0</v>
      </c>
      <c r="I626">
        <v>1</v>
      </c>
      <c r="J626">
        <v>0</v>
      </c>
      <c r="K626">
        <v>0</v>
      </c>
      <c r="L626">
        <v>0</v>
      </c>
      <c r="M626">
        <v>1</v>
      </c>
      <c r="N626">
        <v>0</v>
      </c>
      <c r="O626" t="s">
        <v>34</v>
      </c>
      <c r="P626" s="5" t="str" cm="1">
        <f t="array" ref="P626">_xlfn.IFS(F626=1,"Divorced",G626=1,"Married",H626=1,"Single",I626=1,"Together",J626=1,"Widow")</f>
        <v>Together</v>
      </c>
      <c r="Q626" s="5" t="str" cm="1">
        <f t="array" ref="Q626">_xlfn.IFS(K626=1,"Basic",L626=1,"Graduate",M626=1,"Master",N626=1,"PhD",TRUE,"Otherwise")</f>
        <v>Master</v>
      </c>
    </row>
    <row r="627" spans="1:17">
      <c r="A627">
        <v>1438</v>
      </c>
      <c r="B627">
        <v>165991</v>
      </c>
      <c r="C627">
        <v>0</v>
      </c>
      <c r="D627">
        <v>1</v>
      </c>
      <c r="E627">
        <v>44</v>
      </c>
      <c r="F627">
        <v>0</v>
      </c>
      <c r="G627">
        <v>1</v>
      </c>
      <c r="H627">
        <v>0</v>
      </c>
      <c r="I627">
        <v>0</v>
      </c>
      <c r="J627">
        <v>0</v>
      </c>
      <c r="K627">
        <v>0</v>
      </c>
      <c r="L627">
        <v>1</v>
      </c>
      <c r="M627">
        <v>0</v>
      </c>
      <c r="N627">
        <v>0</v>
      </c>
      <c r="O627" t="s">
        <v>34</v>
      </c>
      <c r="P627" s="5" t="str" cm="1">
        <f t="array" ref="P627">_xlfn.IFS(F627=1,"Divorced",G627=1,"Married",H627=1,"Single",I627=1,"Together",J627=1,"Widow")</f>
        <v>Married</v>
      </c>
      <c r="Q627" s="5" t="str" cm="1">
        <f t="array" ref="Q627">_xlfn.IFS(K627=1,"Basic",L627=1,"Graduate",M627=1,"Master",N627=1,"PhD",TRUE,"Otherwise")</f>
        <v>Graduate</v>
      </c>
    </row>
    <row r="628" spans="1:17">
      <c r="A628">
        <v>1796</v>
      </c>
      <c r="B628">
        <v>165968</v>
      </c>
      <c r="C628">
        <v>0</v>
      </c>
      <c r="D628">
        <v>1</v>
      </c>
      <c r="E628">
        <v>50</v>
      </c>
      <c r="F628">
        <v>0</v>
      </c>
      <c r="G628">
        <v>0</v>
      </c>
      <c r="H628">
        <v>0</v>
      </c>
      <c r="I628">
        <v>1</v>
      </c>
      <c r="J628">
        <v>0</v>
      </c>
      <c r="K628">
        <v>0</v>
      </c>
      <c r="L628">
        <v>0</v>
      </c>
      <c r="M628">
        <v>0</v>
      </c>
      <c r="N628">
        <v>1</v>
      </c>
      <c r="O628" t="s">
        <v>32</v>
      </c>
      <c r="P628" s="5" t="str" cm="1">
        <f t="array" ref="P628">_xlfn.IFS(F628=1,"Divorced",G628=1,"Married",H628=1,"Single",I628=1,"Together",J628=1,"Widow")</f>
        <v>Together</v>
      </c>
      <c r="Q628" s="5" t="str" cm="1">
        <f t="array" ref="Q628">_xlfn.IFS(K628=1,"Basic",L628=1,"Graduate",M628=1,"Master",N628=1,"PhD",TRUE,"Otherwise")</f>
        <v>PhD</v>
      </c>
    </row>
    <row r="629" spans="1:17">
      <c r="A629">
        <v>1095</v>
      </c>
      <c r="B629">
        <v>165846</v>
      </c>
      <c r="C629">
        <v>0</v>
      </c>
      <c r="D629">
        <v>0</v>
      </c>
      <c r="E629">
        <v>75</v>
      </c>
      <c r="F629">
        <v>0</v>
      </c>
      <c r="G629">
        <v>1</v>
      </c>
      <c r="H629">
        <v>0</v>
      </c>
      <c r="I629">
        <v>0</v>
      </c>
      <c r="J629">
        <v>0</v>
      </c>
      <c r="K629">
        <v>0</v>
      </c>
      <c r="L629">
        <v>0</v>
      </c>
      <c r="M629">
        <v>0</v>
      </c>
      <c r="N629">
        <v>1</v>
      </c>
      <c r="O629" t="s">
        <v>19</v>
      </c>
      <c r="P629" s="5" t="str" cm="1">
        <f t="array" ref="P629">_xlfn.IFS(F629=1,"Divorced",G629=1,"Married",H629=1,"Single",I629=1,"Together",J629=1,"Widow")</f>
        <v>Married</v>
      </c>
      <c r="Q629" s="5" t="str" cm="1">
        <f t="array" ref="Q629">_xlfn.IFS(K629=1,"Basic",L629=1,"Graduate",M629=1,"Master",N629=1,"PhD",TRUE,"Otherwise")</f>
        <v>PhD</v>
      </c>
    </row>
    <row r="630" spans="1:17">
      <c r="A630">
        <v>2518</v>
      </c>
      <c r="B630">
        <v>165819</v>
      </c>
      <c r="C630">
        <v>0</v>
      </c>
      <c r="D630">
        <v>0</v>
      </c>
      <c r="E630">
        <v>42</v>
      </c>
      <c r="F630">
        <v>0</v>
      </c>
      <c r="G630">
        <v>1</v>
      </c>
      <c r="H630">
        <v>0</v>
      </c>
      <c r="I630">
        <v>0</v>
      </c>
      <c r="J630">
        <v>0</v>
      </c>
      <c r="K630">
        <v>0</v>
      </c>
      <c r="L630">
        <v>1</v>
      </c>
      <c r="M630">
        <v>0</v>
      </c>
      <c r="N630">
        <v>0</v>
      </c>
      <c r="O630" t="s">
        <v>34</v>
      </c>
      <c r="P630" s="5" t="str" cm="1">
        <f t="array" ref="P630">_xlfn.IFS(F630=1,"Divorced",G630=1,"Married",H630=1,"Single",I630=1,"Together",J630=1,"Widow")</f>
        <v>Married</v>
      </c>
      <c r="Q630" s="5" t="str" cm="1">
        <f t="array" ref="Q630">_xlfn.IFS(K630=1,"Basic",L630=1,"Graduate",M630=1,"Master",N630=1,"PhD",TRUE,"Otherwise")</f>
        <v>Graduate</v>
      </c>
    </row>
    <row r="631" spans="1:17">
      <c r="A631">
        <v>2984</v>
      </c>
      <c r="B631">
        <v>165814</v>
      </c>
      <c r="C631">
        <v>0</v>
      </c>
      <c r="D631">
        <v>1</v>
      </c>
      <c r="E631">
        <v>54</v>
      </c>
      <c r="F631">
        <v>0</v>
      </c>
      <c r="G631">
        <v>0</v>
      </c>
      <c r="H631">
        <v>0</v>
      </c>
      <c r="I631">
        <v>1</v>
      </c>
      <c r="J631">
        <v>0</v>
      </c>
      <c r="K631">
        <v>0</v>
      </c>
      <c r="L631">
        <v>0</v>
      </c>
      <c r="M631">
        <v>0</v>
      </c>
      <c r="N631">
        <v>1</v>
      </c>
      <c r="O631" t="s">
        <v>32</v>
      </c>
      <c r="P631" s="5" t="str" cm="1">
        <f t="array" ref="P631">_xlfn.IFS(F631=1,"Divorced",G631=1,"Married",H631=1,"Single",I631=1,"Together",J631=1,"Widow")</f>
        <v>Together</v>
      </c>
      <c r="Q631" s="5" t="str" cm="1">
        <f t="array" ref="Q631">_xlfn.IFS(K631=1,"Basic",L631=1,"Graduate",M631=1,"Master",N631=1,"PhD",TRUE,"Otherwise")</f>
        <v>PhD</v>
      </c>
    </row>
    <row r="632" spans="1:17">
      <c r="A632">
        <v>1391</v>
      </c>
      <c r="B632">
        <v>165808</v>
      </c>
      <c r="C632">
        <v>1</v>
      </c>
      <c r="D632">
        <v>1</v>
      </c>
      <c r="E632">
        <v>49</v>
      </c>
      <c r="F632">
        <v>1</v>
      </c>
      <c r="G632">
        <v>0</v>
      </c>
      <c r="H632">
        <v>0</v>
      </c>
      <c r="I632">
        <v>0</v>
      </c>
      <c r="J632">
        <v>0</v>
      </c>
      <c r="K632">
        <v>0</v>
      </c>
      <c r="L632">
        <v>0</v>
      </c>
      <c r="M632">
        <v>0</v>
      </c>
      <c r="N632">
        <v>1</v>
      </c>
      <c r="O632" t="s">
        <v>17</v>
      </c>
      <c r="P632" s="5" t="str" cm="1">
        <f t="array" ref="P632">_xlfn.IFS(F632=1,"Divorced",G632=1,"Married",H632=1,"Single",I632=1,"Together",J632=1,"Widow")</f>
        <v>Divorced</v>
      </c>
      <c r="Q632" s="5" t="str" cm="1">
        <f t="array" ref="Q632">_xlfn.IFS(K632=1,"Basic",L632=1,"Graduate",M632=1,"Master",N632=1,"PhD",TRUE,"Otherwise")</f>
        <v>PhD</v>
      </c>
    </row>
    <row r="633" spans="1:17">
      <c r="A633">
        <v>1666</v>
      </c>
      <c r="B633">
        <v>165777</v>
      </c>
      <c r="C633">
        <v>0</v>
      </c>
      <c r="D633">
        <v>0</v>
      </c>
      <c r="E633">
        <v>53</v>
      </c>
      <c r="F633">
        <v>0</v>
      </c>
      <c r="G633">
        <v>0</v>
      </c>
      <c r="H633">
        <v>0</v>
      </c>
      <c r="I633">
        <v>1</v>
      </c>
      <c r="J633">
        <v>0</v>
      </c>
      <c r="K633">
        <v>0</v>
      </c>
      <c r="L633">
        <v>1</v>
      </c>
      <c r="M633">
        <v>0</v>
      </c>
      <c r="N633">
        <v>0</v>
      </c>
      <c r="O633" t="s">
        <v>34</v>
      </c>
      <c r="P633" s="5" t="str" cm="1">
        <f t="array" ref="P633">_xlfn.IFS(F633=1,"Divorced",G633=1,"Married",H633=1,"Single",I633=1,"Together",J633=1,"Widow")</f>
        <v>Together</v>
      </c>
      <c r="Q633" s="5" t="str" cm="1">
        <f t="array" ref="Q633">_xlfn.IFS(K633=1,"Basic",L633=1,"Graduate",M633=1,"Master",N633=1,"PhD",TRUE,"Otherwise")</f>
        <v>Graduate</v>
      </c>
    </row>
    <row r="634" spans="1:17">
      <c r="A634">
        <v>2192</v>
      </c>
      <c r="B634">
        <v>165748</v>
      </c>
      <c r="C634">
        <v>0</v>
      </c>
      <c r="D634">
        <v>1</v>
      </c>
      <c r="E634">
        <v>65</v>
      </c>
      <c r="F634">
        <v>0</v>
      </c>
      <c r="G634">
        <v>0</v>
      </c>
      <c r="H634">
        <v>0</v>
      </c>
      <c r="I634">
        <v>1</v>
      </c>
      <c r="J634">
        <v>0</v>
      </c>
      <c r="K634">
        <v>0</v>
      </c>
      <c r="L634">
        <v>1</v>
      </c>
      <c r="M634">
        <v>0</v>
      </c>
      <c r="N634">
        <v>0</v>
      </c>
      <c r="O634" t="s">
        <v>32</v>
      </c>
      <c r="P634" s="5" t="str" cm="1">
        <f t="array" ref="P634">_xlfn.IFS(F634=1,"Divorced",G634=1,"Married",H634=1,"Single",I634=1,"Together",J634=1,"Widow")</f>
        <v>Together</v>
      </c>
      <c r="Q634" s="5" t="str" cm="1">
        <f t="array" ref="Q634">_xlfn.IFS(K634=1,"Basic",L634=1,"Graduate",M634=1,"Master",N634=1,"PhD",TRUE,"Otherwise")</f>
        <v>Graduate</v>
      </c>
    </row>
    <row r="635" spans="1:17">
      <c r="A635">
        <v>1141</v>
      </c>
      <c r="B635">
        <v>165747</v>
      </c>
      <c r="C635">
        <v>0</v>
      </c>
      <c r="D635">
        <v>1</v>
      </c>
      <c r="E635">
        <v>51</v>
      </c>
      <c r="F635">
        <v>0</v>
      </c>
      <c r="G635">
        <v>1</v>
      </c>
      <c r="H635">
        <v>0</v>
      </c>
      <c r="I635">
        <v>0</v>
      </c>
      <c r="J635">
        <v>0</v>
      </c>
      <c r="K635">
        <v>0</v>
      </c>
      <c r="L635">
        <v>1</v>
      </c>
      <c r="M635">
        <v>0</v>
      </c>
      <c r="N635">
        <v>0</v>
      </c>
      <c r="O635" t="s">
        <v>29</v>
      </c>
      <c r="P635" s="5" t="str" cm="1">
        <f t="array" ref="P635">_xlfn.IFS(F635=1,"Divorced",G635=1,"Married",H635=1,"Single",I635=1,"Together",J635=1,"Widow")</f>
        <v>Married</v>
      </c>
      <c r="Q635" s="5" t="str" cm="1">
        <f t="array" ref="Q635">_xlfn.IFS(K635=1,"Basic",L635=1,"Graduate",M635=1,"Master",N635=1,"PhD",TRUE,"Otherwise")</f>
        <v>Graduate</v>
      </c>
    </row>
    <row r="636" spans="1:17">
      <c r="A636">
        <v>2819</v>
      </c>
      <c r="B636">
        <v>165735</v>
      </c>
      <c r="C636">
        <v>1</v>
      </c>
      <c r="D636">
        <v>1</v>
      </c>
      <c r="E636">
        <v>55</v>
      </c>
      <c r="F636">
        <v>0</v>
      </c>
      <c r="G636">
        <v>0</v>
      </c>
      <c r="H636">
        <v>0</v>
      </c>
      <c r="I636">
        <v>1</v>
      </c>
      <c r="J636">
        <v>0</v>
      </c>
      <c r="K636">
        <v>0</v>
      </c>
      <c r="L636">
        <v>0</v>
      </c>
      <c r="M636">
        <v>1</v>
      </c>
      <c r="N636">
        <v>0</v>
      </c>
      <c r="O636" t="s">
        <v>17</v>
      </c>
      <c r="P636" s="5" t="str" cm="1">
        <f t="array" ref="P636">_xlfn.IFS(F636=1,"Divorced",G636=1,"Married",H636=1,"Single",I636=1,"Together",J636=1,"Widow")</f>
        <v>Together</v>
      </c>
      <c r="Q636" s="5" t="str" cm="1">
        <f t="array" ref="Q636">_xlfn.IFS(K636=1,"Basic",L636=1,"Graduate",M636=1,"Master",N636=1,"PhD",TRUE,"Otherwise")</f>
        <v>Master</v>
      </c>
    </row>
    <row r="637" spans="1:17">
      <c r="A637">
        <v>3139</v>
      </c>
      <c r="B637">
        <v>165706</v>
      </c>
      <c r="C637">
        <v>0</v>
      </c>
      <c r="D637">
        <v>0</v>
      </c>
      <c r="E637">
        <v>50</v>
      </c>
      <c r="F637">
        <v>1</v>
      </c>
      <c r="G637">
        <v>0</v>
      </c>
      <c r="H637">
        <v>0</v>
      </c>
      <c r="I637">
        <v>0</v>
      </c>
      <c r="J637">
        <v>0</v>
      </c>
      <c r="K637">
        <v>0</v>
      </c>
      <c r="L637">
        <v>0</v>
      </c>
      <c r="M637">
        <v>0</v>
      </c>
      <c r="N637">
        <v>0</v>
      </c>
      <c r="O637" t="s">
        <v>29</v>
      </c>
      <c r="P637" s="5" t="str" cm="1">
        <f t="array" ref="P637">_xlfn.IFS(F637=1,"Divorced",G637=1,"Married",H637=1,"Single",I637=1,"Together",J637=1,"Widow")</f>
        <v>Divorced</v>
      </c>
      <c r="Q637" s="5" t="str" cm="1">
        <f t="array" ref="Q637">_xlfn.IFS(K637=1,"Basic",L637=1,"Graduate",M637=1,"Master",N637=1,"PhD",TRUE,"Otherwise")</f>
        <v>Otherwise</v>
      </c>
    </row>
    <row r="638" spans="1:17">
      <c r="A638">
        <v>2397</v>
      </c>
      <c r="B638">
        <v>165704</v>
      </c>
      <c r="C638">
        <v>0</v>
      </c>
      <c r="D638">
        <v>0</v>
      </c>
      <c r="E638">
        <v>48</v>
      </c>
      <c r="F638">
        <v>0</v>
      </c>
      <c r="G638">
        <v>0</v>
      </c>
      <c r="H638">
        <v>1</v>
      </c>
      <c r="I638">
        <v>0</v>
      </c>
      <c r="J638">
        <v>0</v>
      </c>
      <c r="K638">
        <v>0</v>
      </c>
      <c r="L638">
        <v>0</v>
      </c>
      <c r="M638">
        <v>0</v>
      </c>
      <c r="N638">
        <v>0</v>
      </c>
      <c r="O638" t="s">
        <v>19</v>
      </c>
      <c r="P638" s="5" t="str" cm="1">
        <f t="array" ref="P638">_xlfn.IFS(F638=1,"Divorced",G638=1,"Married",H638=1,"Single",I638=1,"Together",J638=1,"Widow")</f>
        <v>Single</v>
      </c>
      <c r="Q638" s="5" t="str" cm="1">
        <f t="array" ref="Q638">_xlfn.IFS(K638=1,"Basic",L638=1,"Graduate",M638=1,"Master",N638=1,"PhD",TRUE,"Otherwise")</f>
        <v>Otherwise</v>
      </c>
    </row>
    <row r="639" spans="1:17">
      <c r="A639">
        <v>2290</v>
      </c>
      <c r="B639">
        <v>165695</v>
      </c>
      <c r="C639">
        <v>0</v>
      </c>
      <c r="D639">
        <v>1</v>
      </c>
      <c r="E639">
        <v>60</v>
      </c>
      <c r="F639">
        <v>0</v>
      </c>
      <c r="G639">
        <v>1</v>
      </c>
      <c r="H639">
        <v>0</v>
      </c>
      <c r="I639">
        <v>0</v>
      </c>
      <c r="J639">
        <v>0</v>
      </c>
      <c r="K639">
        <v>0</v>
      </c>
      <c r="L639">
        <v>0</v>
      </c>
      <c r="M639">
        <v>0</v>
      </c>
      <c r="N639">
        <v>1</v>
      </c>
      <c r="O639" t="s">
        <v>34</v>
      </c>
      <c r="P639" s="5" t="str" cm="1">
        <f t="array" ref="P639">_xlfn.IFS(F639=1,"Divorced",G639=1,"Married",H639=1,"Single",I639=1,"Together",J639=1,"Widow")</f>
        <v>Married</v>
      </c>
      <c r="Q639" s="5" t="str" cm="1">
        <f t="array" ref="Q639">_xlfn.IFS(K639=1,"Basic",L639=1,"Graduate",M639=1,"Master",N639=1,"PhD",TRUE,"Otherwise")</f>
        <v>PhD</v>
      </c>
    </row>
    <row r="640" spans="1:17">
      <c r="A640">
        <v>1799</v>
      </c>
      <c r="B640">
        <v>165685</v>
      </c>
      <c r="C640">
        <v>0</v>
      </c>
      <c r="D640">
        <v>1</v>
      </c>
      <c r="E640">
        <v>48</v>
      </c>
      <c r="F640">
        <v>0</v>
      </c>
      <c r="G640">
        <v>1</v>
      </c>
      <c r="H640">
        <v>0</v>
      </c>
      <c r="I640">
        <v>0</v>
      </c>
      <c r="J640">
        <v>0</v>
      </c>
      <c r="K640">
        <v>0</v>
      </c>
      <c r="L640">
        <v>1</v>
      </c>
      <c r="M640">
        <v>0</v>
      </c>
      <c r="N640">
        <v>0</v>
      </c>
      <c r="O640" t="s">
        <v>17</v>
      </c>
      <c r="P640" s="5" t="str" cm="1">
        <f t="array" ref="P640">_xlfn.IFS(F640=1,"Divorced",G640=1,"Married",H640=1,"Single",I640=1,"Together",J640=1,"Widow")</f>
        <v>Married</v>
      </c>
      <c r="Q640" s="5" t="str" cm="1">
        <f t="array" ref="Q640">_xlfn.IFS(K640=1,"Basic",L640=1,"Graduate",M640=1,"Master",N640=1,"PhD",TRUE,"Otherwise")</f>
        <v>Graduate</v>
      </c>
    </row>
    <row r="641" spans="1:17">
      <c r="A641">
        <v>2377</v>
      </c>
      <c r="B641">
        <v>165685</v>
      </c>
      <c r="C641">
        <v>0</v>
      </c>
      <c r="D641">
        <v>1</v>
      </c>
      <c r="E641">
        <v>48</v>
      </c>
      <c r="F641">
        <v>0</v>
      </c>
      <c r="G641">
        <v>1</v>
      </c>
      <c r="H641">
        <v>0</v>
      </c>
      <c r="I641">
        <v>0</v>
      </c>
      <c r="J641">
        <v>0</v>
      </c>
      <c r="K641">
        <v>0</v>
      </c>
      <c r="L641">
        <v>1</v>
      </c>
      <c r="M641">
        <v>0</v>
      </c>
      <c r="N641">
        <v>0</v>
      </c>
      <c r="O641" t="s">
        <v>29</v>
      </c>
      <c r="P641" s="5" t="str" cm="1">
        <f t="array" ref="P641">_xlfn.IFS(F641=1,"Divorced",G641=1,"Married",H641=1,"Single",I641=1,"Together",J641=1,"Widow")</f>
        <v>Married</v>
      </c>
      <c r="Q641" s="5" t="str" cm="1">
        <f t="array" ref="Q641">_xlfn.IFS(K641=1,"Basic",L641=1,"Graduate",M641=1,"Master",N641=1,"PhD",TRUE,"Otherwise")</f>
        <v>Graduate</v>
      </c>
    </row>
    <row r="642" spans="1:17">
      <c r="A642">
        <v>1490</v>
      </c>
      <c r="B642">
        <v>165665</v>
      </c>
      <c r="C642">
        <v>0</v>
      </c>
      <c r="D642">
        <v>1</v>
      </c>
      <c r="E642">
        <v>44</v>
      </c>
      <c r="F642">
        <v>0</v>
      </c>
      <c r="G642">
        <v>1</v>
      </c>
      <c r="H642">
        <v>0</v>
      </c>
      <c r="I642">
        <v>0</v>
      </c>
      <c r="J642">
        <v>0</v>
      </c>
      <c r="K642">
        <v>0</v>
      </c>
      <c r="L642">
        <v>1</v>
      </c>
      <c r="M642">
        <v>0</v>
      </c>
      <c r="N642">
        <v>0</v>
      </c>
      <c r="O642" t="s">
        <v>32</v>
      </c>
      <c r="P642" s="5" t="str" cm="1">
        <f t="array" ref="P642">_xlfn.IFS(F642=1,"Divorced",G642=1,"Married",H642=1,"Single",I642=1,"Together",J642=1,"Widow")</f>
        <v>Married</v>
      </c>
      <c r="Q642" s="5" t="str" cm="1">
        <f t="array" ref="Q642">_xlfn.IFS(K642=1,"Basic",L642=1,"Graduate",M642=1,"Master",N642=1,"PhD",TRUE,"Otherwise")</f>
        <v>Graduate</v>
      </c>
    </row>
    <row r="643" spans="1:17">
      <c r="A643">
        <v>1270</v>
      </c>
      <c r="B643">
        <v>165640</v>
      </c>
      <c r="C643">
        <v>0</v>
      </c>
      <c r="D643">
        <v>1</v>
      </c>
      <c r="E643">
        <v>46</v>
      </c>
      <c r="F643">
        <v>0</v>
      </c>
      <c r="G643">
        <v>0</v>
      </c>
      <c r="H643">
        <v>0</v>
      </c>
      <c r="I643">
        <v>1</v>
      </c>
      <c r="J643">
        <v>0</v>
      </c>
      <c r="K643">
        <v>0</v>
      </c>
      <c r="L643">
        <v>0</v>
      </c>
      <c r="M643">
        <v>0</v>
      </c>
      <c r="N643">
        <v>1</v>
      </c>
      <c r="O643" t="s">
        <v>34</v>
      </c>
      <c r="P643" s="5" t="str" cm="1">
        <f t="array" ref="P643">_xlfn.IFS(F643=1,"Divorced",G643=1,"Married",H643=1,"Single",I643=1,"Together",J643=1,"Widow")</f>
        <v>Together</v>
      </c>
      <c r="Q643" s="5" t="str" cm="1">
        <f t="array" ref="Q643">_xlfn.IFS(K643=1,"Basic",L643=1,"Graduate",M643=1,"Master",N643=1,"PhD",TRUE,"Otherwise")</f>
        <v>PhD</v>
      </c>
    </row>
    <row r="644" spans="1:17">
      <c r="A644">
        <v>1987</v>
      </c>
      <c r="B644">
        <v>165569</v>
      </c>
      <c r="C644">
        <v>0</v>
      </c>
      <c r="D644">
        <v>1</v>
      </c>
      <c r="E644">
        <v>67</v>
      </c>
      <c r="F644">
        <v>0</v>
      </c>
      <c r="G644">
        <v>1</v>
      </c>
      <c r="H644">
        <v>0</v>
      </c>
      <c r="I644">
        <v>0</v>
      </c>
      <c r="J644">
        <v>0</v>
      </c>
      <c r="K644">
        <v>0</v>
      </c>
      <c r="L644">
        <v>0</v>
      </c>
      <c r="M644">
        <v>1</v>
      </c>
      <c r="N644">
        <v>0</v>
      </c>
      <c r="O644" t="s">
        <v>29</v>
      </c>
      <c r="P644" s="5" t="str" cm="1">
        <f t="array" ref="P644">_xlfn.IFS(F644=1,"Divorced",G644=1,"Married",H644=1,"Single",I644=1,"Together",J644=1,"Widow")</f>
        <v>Married</v>
      </c>
      <c r="Q644" s="5" t="str" cm="1">
        <f t="array" ref="Q644">_xlfn.IFS(K644=1,"Basic",L644=1,"Graduate",M644=1,"Master",N644=1,"PhD",TRUE,"Otherwise")</f>
        <v>Master</v>
      </c>
    </row>
    <row r="645" spans="1:17">
      <c r="A645">
        <v>2045</v>
      </c>
      <c r="B645">
        <v>165526</v>
      </c>
      <c r="C645">
        <v>0</v>
      </c>
      <c r="D645">
        <v>1</v>
      </c>
      <c r="E645">
        <v>56</v>
      </c>
      <c r="F645">
        <v>0</v>
      </c>
      <c r="G645">
        <v>1</v>
      </c>
      <c r="H645">
        <v>0</v>
      </c>
      <c r="I645">
        <v>0</v>
      </c>
      <c r="J645">
        <v>0</v>
      </c>
      <c r="K645">
        <v>0</v>
      </c>
      <c r="L645">
        <v>0</v>
      </c>
      <c r="M645">
        <v>0</v>
      </c>
      <c r="N645">
        <v>1</v>
      </c>
      <c r="O645" t="s">
        <v>17</v>
      </c>
      <c r="P645" s="5" t="str" cm="1">
        <f t="array" ref="P645">_xlfn.IFS(F645=1,"Divorced",G645=1,"Married",H645=1,"Single",I645=1,"Together",J645=1,"Widow")</f>
        <v>Married</v>
      </c>
      <c r="Q645" s="5" t="str" cm="1">
        <f t="array" ref="Q645">_xlfn.IFS(K645=1,"Basic",L645=1,"Graduate",M645=1,"Master",N645=1,"PhD",TRUE,"Otherwise")</f>
        <v>PhD</v>
      </c>
    </row>
    <row r="646" spans="1:17">
      <c r="A646">
        <v>2585</v>
      </c>
      <c r="B646">
        <v>165526</v>
      </c>
      <c r="C646">
        <v>0</v>
      </c>
      <c r="D646">
        <v>1</v>
      </c>
      <c r="E646">
        <v>56</v>
      </c>
      <c r="F646">
        <v>0</v>
      </c>
      <c r="G646">
        <v>1</v>
      </c>
      <c r="H646">
        <v>0</v>
      </c>
      <c r="I646">
        <v>0</v>
      </c>
      <c r="J646">
        <v>0</v>
      </c>
      <c r="K646">
        <v>0</v>
      </c>
      <c r="L646">
        <v>0</v>
      </c>
      <c r="M646">
        <v>0</v>
      </c>
      <c r="N646">
        <v>1</v>
      </c>
      <c r="O646" t="s">
        <v>17</v>
      </c>
      <c r="P646" s="5" t="str" cm="1">
        <f t="array" ref="P646">_xlfn.IFS(F646=1,"Divorced",G646=1,"Married",H646=1,"Single",I646=1,"Together",J646=1,"Widow")</f>
        <v>Married</v>
      </c>
      <c r="Q646" s="5" t="str" cm="1">
        <f t="array" ref="Q646">_xlfn.IFS(K646=1,"Basic",L646=1,"Graduate",M646=1,"Master",N646=1,"PhD",TRUE,"Otherwise")</f>
        <v>PhD</v>
      </c>
    </row>
    <row r="647" spans="1:17">
      <c r="A647">
        <v>2471</v>
      </c>
      <c r="B647">
        <v>165492</v>
      </c>
      <c r="C647">
        <v>0</v>
      </c>
      <c r="D647">
        <v>0</v>
      </c>
      <c r="E647">
        <v>61</v>
      </c>
      <c r="F647">
        <v>0</v>
      </c>
      <c r="G647">
        <v>1</v>
      </c>
      <c r="H647">
        <v>0</v>
      </c>
      <c r="I647">
        <v>0</v>
      </c>
      <c r="J647">
        <v>0</v>
      </c>
      <c r="K647">
        <v>0</v>
      </c>
      <c r="L647">
        <v>1</v>
      </c>
      <c r="M647">
        <v>0</v>
      </c>
      <c r="N647">
        <v>0</v>
      </c>
      <c r="O647" t="s">
        <v>17</v>
      </c>
      <c r="P647" s="5" t="str" cm="1">
        <f t="array" ref="P647">_xlfn.IFS(F647=1,"Divorced",G647=1,"Married",H647=1,"Single",I647=1,"Together",J647=1,"Widow")</f>
        <v>Married</v>
      </c>
      <c r="Q647" s="5" t="str" cm="1">
        <f t="array" ref="Q647">_xlfn.IFS(K647=1,"Basic",L647=1,"Graduate",M647=1,"Master",N647=1,"PhD",TRUE,"Otherwise")</f>
        <v>Graduate</v>
      </c>
    </row>
    <row r="648" spans="1:17">
      <c r="A648">
        <v>1614</v>
      </c>
      <c r="B648">
        <v>165488</v>
      </c>
      <c r="C648">
        <v>0</v>
      </c>
      <c r="D648">
        <v>0</v>
      </c>
      <c r="E648">
        <v>62</v>
      </c>
      <c r="F648">
        <v>0</v>
      </c>
      <c r="G648">
        <v>0</v>
      </c>
      <c r="H648">
        <v>0</v>
      </c>
      <c r="I648">
        <v>1</v>
      </c>
      <c r="J648">
        <v>0</v>
      </c>
      <c r="K648">
        <v>0</v>
      </c>
      <c r="L648">
        <v>0</v>
      </c>
      <c r="M648">
        <v>0</v>
      </c>
      <c r="N648">
        <v>1</v>
      </c>
      <c r="O648" t="s">
        <v>28</v>
      </c>
      <c r="P648" s="5" t="str" cm="1">
        <f t="array" ref="P648">_xlfn.IFS(F648=1,"Divorced",G648=1,"Married",H648=1,"Single",I648=1,"Together",J648=1,"Widow")</f>
        <v>Together</v>
      </c>
      <c r="Q648" s="5" t="str" cm="1">
        <f t="array" ref="Q648">_xlfn.IFS(K648=1,"Basic",L648=1,"Graduate",M648=1,"Master",N648=1,"PhD",TRUE,"Otherwise")</f>
        <v>PhD</v>
      </c>
    </row>
    <row r="649" spans="1:17">
      <c r="A649">
        <v>3102</v>
      </c>
      <c r="B649">
        <v>165487</v>
      </c>
      <c r="C649">
        <v>0</v>
      </c>
      <c r="D649">
        <v>0</v>
      </c>
      <c r="E649">
        <v>63</v>
      </c>
      <c r="F649">
        <v>0</v>
      </c>
      <c r="G649">
        <v>0</v>
      </c>
      <c r="H649">
        <v>1</v>
      </c>
      <c r="I649">
        <v>0</v>
      </c>
      <c r="J649">
        <v>0</v>
      </c>
      <c r="K649">
        <v>0</v>
      </c>
      <c r="L649">
        <v>0</v>
      </c>
      <c r="M649">
        <v>1</v>
      </c>
      <c r="N649">
        <v>0</v>
      </c>
      <c r="O649" t="s">
        <v>28</v>
      </c>
      <c r="P649" s="5" t="str" cm="1">
        <f t="array" ref="P649">_xlfn.IFS(F649=1,"Divorced",G649=1,"Married",H649=1,"Single",I649=1,"Together",J649=1,"Widow")</f>
        <v>Single</v>
      </c>
      <c r="Q649" s="5" t="str" cm="1">
        <f t="array" ref="Q649">_xlfn.IFS(K649=1,"Basic",L649=1,"Graduate",M649=1,"Master",N649=1,"PhD",TRUE,"Otherwise")</f>
        <v>Master</v>
      </c>
    </row>
    <row r="650" spans="1:17">
      <c r="A650">
        <v>3156</v>
      </c>
      <c r="B650">
        <v>165487</v>
      </c>
      <c r="C650">
        <v>0</v>
      </c>
      <c r="D650">
        <v>0</v>
      </c>
      <c r="E650">
        <v>63</v>
      </c>
      <c r="F650">
        <v>0</v>
      </c>
      <c r="G650">
        <v>0</v>
      </c>
      <c r="H650">
        <v>0</v>
      </c>
      <c r="I650">
        <v>1</v>
      </c>
      <c r="J650">
        <v>0</v>
      </c>
      <c r="K650">
        <v>0</v>
      </c>
      <c r="L650">
        <v>0</v>
      </c>
      <c r="M650">
        <v>1</v>
      </c>
      <c r="N650">
        <v>0</v>
      </c>
      <c r="O650" t="s">
        <v>28</v>
      </c>
      <c r="P650" s="5" t="str" cm="1">
        <f t="array" ref="P650">_xlfn.IFS(F650=1,"Divorced",G650=1,"Married",H650=1,"Single",I650=1,"Together",J650=1,"Widow")</f>
        <v>Together</v>
      </c>
      <c r="Q650" s="5" t="str" cm="1">
        <f t="array" ref="Q650">_xlfn.IFS(K650=1,"Basic",L650=1,"Graduate",M650=1,"Master",N650=1,"PhD",TRUE,"Otherwise")</f>
        <v>Master</v>
      </c>
    </row>
    <row r="651" spans="1:17">
      <c r="A651">
        <v>1047</v>
      </c>
      <c r="B651">
        <v>165486</v>
      </c>
      <c r="C651">
        <v>0</v>
      </c>
      <c r="D651">
        <v>1</v>
      </c>
      <c r="E651">
        <v>63</v>
      </c>
      <c r="F651">
        <v>0</v>
      </c>
      <c r="G651">
        <v>0</v>
      </c>
      <c r="H651">
        <v>0</v>
      </c>
      <c r="I651">
        <v>0</v>
      </c>
      <c r="J651">
        <v>1</v>
      </c>
      <c r="K651">
        <v>0</v>
      </c>
      <c r="L651">
        <v>1</v>
      </c>
      <c r="M651">
        <v>0</v>
      </c>
      <c r="N651">
        <v>0</v>
      </c>
      <c r="O651" t="s">
        <v>19</v>
      </c>
      <c r="P651" s="5" t="str" cm="1">
        <f t="array" ref="P651">_xlfn.IFS(F651=1,"Divorced",G651=1,"Married",H651=1,"Single",I651=1,"Together",J651=1,"Widow")</f>
        <v>Widow</v>
      </c>
      <c r="Q651" s="5" t="str" cm="1">
        <f t="array" ref="Q651">_xlfn.IFS(K651=1,"Basic",L651=1,"Graduate",M651=1,"Master",N651=1,"PhD",TRUE,"Otherwise")</f>
        <v>Graduate</v>
      </c>
    </row>
    <row r="652" spans="1:17">
      <c r="A652">
        <v>2089</v>
      </c>
      <c r="B652">
        <v>165463</v>
      </c>
      <c r="C652">
        <v>1</v>
      </c>
      <c r="D652">
        <v>0</v>
      </c>
      <c r="E652">
        <v>46</v>
      </c>
      <c r="F652">
        <v>0</v>
      </c>
      <c r="G652">
        <v>1</v>
      </c>
      <c r="H652">
        <v>0</v>
      </c>
      <c r="I652">
        <v>0</v>
      </c>
      <c r="J652">
        <v>0</v>
      </c>
      <c r="K652">
        <v>0</v>
      </c>
      <c r="L652">
        <v>0</v>
      </c>
      <c r="M652">
        <v>0</v>
      </c>
      <c r="N652">
        <v>0</v>
      </c>
      <c r="O652" t="s">
        <v>29</v>
      </c>
      <c r="P652" s="5" t="str" cm="1">
        <f t="array" ref="P652">_xlfn.IFS(F652=1,"Divorced",G652=1,"Married",H652=1,"Single",I652=1,"Together",J652=1,"Widow")</f>
        <v>Married</v>
      </c>
      <c r="Q652" s="5" t="str" cm="1">
        <f t="array" ref="Q652">_xlfn.IFS(K652=1,"Basic",L652=1,"Graduate",M652=1,"Master",N652=1,"PhD",TRUE,"Otherwise")</f>
        <v>Otherwise</v>
      </c>
    </row>
    <row r="653" spans="1:17">
      <c r="A653">
        <v>2754</v>
      </c>
      <c r="B653">
        <v>165370</v>
      </c>
      <c r="C653">
        <v>0</v>
      </c>
      <c r="D653">
        <v>0</v>
      </c>
      <c r="E653">
        <v>36</v>
      </c>
      <c r="F653">
        <v>0</v>
      </c>
      <c r="G653">
        <v>1</v>
      </c>
      <c r="H653">
        <v>0</v>
      </c>
      <c r="I653">
        <v>0</v>
      </c>
      <c r="J653">
        <v>0</v>
      </c>
      <c r="K653">
        <v>0</v>
      </c>
      <c r="L653">
        <v>0</v>
      </c>
      <c r="M653">
        <v>0</v>
      </c>
      <c r="N653">
        <v>0</v>
      </c>
      <c r="O653" t="s">
        <v>28</v>
      </c>
      <c r="P653" s="5" t="str" cm="1">
        <f t="array" ref="P653">_xlfn.IFS(F653=1,"Divorced",G653=1,"Married",H653=1,"Single",I653=1,"Together",J653=1,"Widow")</f>
        <v>Married</v>
      </c>
      <c r="Q653" s="5" t="str" cm="1">
        <f t="array" ref="Q653">_xlfn.IFS(K653=1,"Basic",L653=1,"Graduate",M653=1,"Master",N653=1,"PhD",TRUE,"Otherwise")</f>
        <v>Otherwise</v>
      </c>
    </row>
    <row r="654" spans="1:17">
      <c r="A654">
        <v>1966</v>
      </c>
      <c r="B654">
        <v>165352</v>
      </c>
      <c r="C654">
        <v>0</v>
      </c>
      <c r="D654">
        <v>1</v>
      </c>
      <c r="E654">
        <v>46</v>
      </c>
      <c r="F654">
        <v>0</v>
      </c>
      <c r="G654">
        <v>1</v>
      </c>
      <c r="H654">
        <v>0</v>
      </c>
      <c r="I654">
        <v>0</v>
      </c>
      <c r="J654">
        <v>0</v>
      </c>
      <c r="K654">
        <v>0</v>
      </c>
      <c r="L654">
        <v>0</v>
      </c>
      <c r="M654">
        <v>0</v>
      </c>
      <c r="N654">
        <v>1</v>
      </c>
      <c r="O654" t="s">
        <v>34</v>
      </c>
      <c r="P654" s="5" t="str" cm="1">
        <f t="array" ref="P654">_xlfn.IFS(F654=1,"Divorced",G654=1,"Married",H654=1,"Single",I654=1,"Together",J654=1,"Widow")</f>
        <v>Married</v>
      </c>
      <c r="Q654" s="5" t="str" cm="1">
        <f t="array" ref="Q654">_xlfn.IFS(K654=1,"Basic",L654=1,"Graduate",M654=1,"Master",N654=1,"PhD",TRUE,"Otherwise")</f>
        <v>PhD</v>
      </c>
    </row>
    <row r="655" spans="1:17">
      <c r="A655">
        <v>3112</v>
      </c>
      <c r="B655">
        <v>165333</v>
      </c>
      <c r="C655">
        <v>0</v>
      </c>
      <c r="D655">
        <v>1</v>
      </c>
      <c r="E655">
        <v>47</v>
      </c>
      <c r="F655">
        <v>0</v>
      </c>
      <c r="G655">
        <v>0</v>
      </c>
      <c r="H655">
        <v>1</v>
      </c>
      <c r="I655">
        <v>0</v>
      </c>
      <c r="J655">
        <v>0</v>
      </c>
      <c r="K655">
        <v>0</v>
      </c>
      <c r="L655">
        <v>1</v>
      </c>
      <c r="M655">
        <v>0</v>
      </c>
      <c r="N655">
        <v>0</v>
      </c>
      <c r="O655" t="s">
        <v>34</v>
      </c>
      <c r="P655" s="5" t="str" cm="1">
        <f t="array" ref="P655">_xlfn.IFS(F655=1,"Divorced",G655=1,"Married",H655=1,"Single",I655=1,"Together",J655=1,"Widow")</f>
        <v>Single</v>
      </c>
      <c r="Q655" s="5" t="str" cm="1">
        <f t="array" ref="Q655">_xlfn.IFS(K655=1,"Basic",L655=1,"Graduate",M655=1,"Master",N655=1,"PhD",TRUE,"Otherwise")</f>
        <v>Graduate</v>
      </c>
    </row>
    <row r="656" spans="1:17">
      <c r="A656">
        <v>1023</v>
      </c>
      <c r="B656">
        <v>165324</v>
      </c>
      <c r="C656">
        <v>0</v>
      </c>
      <c r="D656">
        <v>1</v>
      </c>
      <c r="E656">
        <v>66</v>
      </c>
      <c r="F656">
        <v>0</v>
      </c>
      <c r="G656">
        <v>1</v>
      </c>
      <c r="H656">
        <v>0</v>
      </c>
      <c r="I656">
        <v>0</v>
      </c>
      <c r="J656">
        <v>0</v>
      </c>
      <c r="K656">
        <v>0</v>
      </c>
      <c r="L656">
        <v>0</v>
      </c>
      <c r="M656">
        <v>0</v>
      </c>
      <c r="N656">
        <v>1</v>
      </c>
      <c r="O656" t="s">
        <v>19</v>
      </c>
      <c r="P656" s="5" t="str" cm="1">
        <f t="array" ref="P656">_xlfn.IFS(F656=1,"Divorced",G656=1,"Married",H656=1,"Single",I656=1,"Together",J656=1,"Widow")</f>
        <v>Married</v>
      </c>
      <c r="Q656" s="5" t="str" cm="1">
        <f t="array" ref="Q656">_xlfn.IFS(K656=1,"Basic",L656=1,"Graduate",M656=1,"Master",N656=1,"PhD",TRUE,"Otherwise")</f>
        <v>PhD</v>
      </c>
    </row>
    <row r="657" spans="1:17">
      <c r="A657">
        <v>1832</v>
      </c>
      <c r="B657">
        <v>165324</v>
      </c>
      <c r="C657">
        <v>0</v>
      </c>
      <c r="D657">
        <v>1</v>
      </c>
      <c r="E657">
        <v>66</v>
      </c>
      <c r="F657">
        <v>0</v>
      </c>
      <c r="G657">
        <v>1</v>
      </c>
      <c r="H657">
        <v>0</v>
      </c>
      <c r="I657">
        <v>0</v>
      </c>
      <c r="J657">
        <v>0</v>
      </c>
      <c r="K657">
        <v>0</v>
      </c>
      <c r="L657">
        <v>0</v>
      </c>
      <c r="M657">
        <v>0</v>
      </c>
      <c r="N657">
        <v>1</v>
      </c>
      <c r="O657" t="s">
        <v>32</v>
      </c>
      <c r="P657" s="5" t="str" cm="1">
        <f t="array" ref="P657">_xlfn.IFS(F657=1,"Divorced",G657=1,"Married",H657=1,"Single",I657=1,"Together",J657=1,"Widow")</f>
        <v>Married</v>
      </c>
      <c r="Q657" s="5" t="str" cm="1">
        <f t="array" ref="Q657">_xlfn.IFS(K657=1,"Basic",L657=1,"Graduate",M657=1,"Master",N657=1,"PhD",TRUE,"Otherwise")</f>
        <v>PhD</v>
      </c>
    </row>
    <row r="658" spans="1:17">
      <c r="A658">
        <v>1517</v>
      </c>
      <c r="B658">
        <v>165316</v>
      </c>
      <c r="C658">
        <v>1</v>
      </c>
      <c r="D658">
        <v>1</v>
      </c>
      <c r="E658">
        <v>58</v>
      </c>
      <c r="F658">
        <v>0</v>
      </c>
      <c r="G658">
        <v>1</v>
      </c>
      <c r="H658">
        <v>0</v>
      </c>
      <c r="I658">
        <v>0</v>
      </c>
      <c r="J658">
        <v>0</v>
      </c>
      <c r="K658">
        <v>0</v>
      </c>
      <c r="L658">
        <v>1</v>
      </c>
      <c r="M658">
        <v>0</v>
      </c>
      <c r="N658">
        <v>0</v>
      </c>
      <c r="O658" t="s">
        <v>17</v>
      </c>
      <c r="P658" s="5" t="str" cm="1">
        <f t="array" ref="P658">_xlfn.IFS(F658=1,"Divorced",G658=1,"Married",H658=1,"Single",I658=1,"Together",J658=1,"Widow")</f>
        <v>Married</v>
      </c>
      <c r="Q658" s="5" t="str" cm="1">
        <f t="array" ref="Q658">_xlfn.IFS(K658=1,"Basic",L658=1,"Graduate",M658=1,"Master",N658=1,"PhD",TRUE,"Otherwise")</f>
        <v>Graduate</v>
      </c>
    </row>
    <row r="659" spans="1:17">
      <c r="A659">
        <v>3022</v>
      </c>
      <c r="B659">
        <v>165308</v>
      </c>
      <c r="C659">
        <v>0</v>
      </c>
      <c r="D659">
        <v>0</v>
      </c>
      <c r="E659">
        <v>47</v>
      </c>
      <c r="F659">
        <v>0</v>
      </c>
      <c r="G659">
        <v>1</v>
      </c>
      <c r="H659">
        <v>0</v>
      </c>
      <c r="I659">
        <v>0</v>
      </c>
      <c r="J659">
        <v>0</v>
      </c>
      <c r="K659">
        <v>0</v>
      </c>
      <c r="L659">
        <v>1</v>
      </c>
      <c r="M659">
        <v>0</v>
      </c>
      <c r="N659">
        <v>0</v>
      </c>
      <c r="O659" t="s">
        <v>34</v>
      </c>
      <c r="P659" s="5" t="str" cm="1">
        <f t="array" ref="P659">_xlfn.IFS(F659=1,"Divorced",G659=1,"Married",H659=1,"Single",I659=1,"Together",J659=1,"Widow")</f>
        <v>Married</v>
      </c>
      <c r="Q659" s="5" t="str" cm="1">
        <f t="array" ref="Q659">_xlfn.IFS(K659=1,"Basic",L659=1,"Graduate",M659=1,"Master",N659=1,"PhD",TRUE,"Otherwise")</f>
        <v>Graduate</v>
      </c>
    </row>
    <row r="660" spans="1:17">
      <c r="A660">
        <v>1661</v>
      </c>
      <c r="B660">
        <v>165295</v>
      </c>
      <c r="C660">
        <v>0</v>
      </c>
      <c r="D660">
        <v>0</v>
      </c>
      <c r="E660">
        <v>40</v>
      </c>
      <c r="F660">
        <v>0</v>
      </c>
      <c r="G660">
        <v>0</v>
      </c>
      <c r="H660">
        <v>1</v>
      </c>
      <c r="I660">
        <v>0</v>
      </c>
      <c r="J660">
        <v>0</v>
      </c>
      <c r="K660">
        <v>0</v>
      </c>
      <c r="L660">
        <v>0</v>
      </c>
      <c r="M660">
        <v>0</v>
      </c>
      <c r="N660">
        <v>1</v>
      </c>
      <c r="O660" t="s">
        <v>17</v>
      </c>
      <c r="P660" s="5" t="str" cm="1">
        <f t="array" ref="P660">_xlfn.IFS(F660=1,"Divorced",G660=1,"Married",H660=1,"Single",I660=1,"Together",J660=1,"Widow")</f>
        <v>Single</v>
      </c>
      <c r="Q660" s="5" t="str" cm="1">
        <f t="array" ref="Q660">_xlfn.IFS(K660=1,"Basic",L660=1,"Graduate",M660=1,"Master",N660=1,"PhD",TRUE,"Otherwise")</f>
        <v>PhD</v>
      </c>
    </row>
    <row r="661" spans="1:17">
      <c r="A661">
        <v>1483</v>
      </c>
      <c r="B661">
        <v>165275</v>
      </c>
      <c r="C661">
        <v>0</v>
      </c>
      <c r="D661">
        <v>0</v>
      </c>
      <c r="E661">
        <v>76</v>
      </c>
      <c r="F661">
        <v>0</v>
      </c>
      <c r="G661">
        <v>1</v>
      </c>
      <c r="H661">
        <v>0</v>
      </c>
      <c r="I661">
        <v>0</v>
      </c>
      <c r="J661">
        <v>0</v>
      </c>
      <c r="K661">
        <v>0</v>
      </c>
      <c r="L661">
        <v>1</v>
      </c>
      <c r="M661">
        <v>0</v>
      </c>
      <c r="N661">
        <v>0</v>
      </c>
      <c r="O661" t="s">
        <v>29</v>
      </c>
      <c r="P661" s="5" t="str" cm="1">
        <f t="array" ref="P661">_xlfn.IFS(F661=1,"Divorced",G661=1,"Married",H661=1,"Single",I661=1,"Together",J661=1,"Widow")</f>
        <v>Married</v>
      </c>
      <c r="Q661" s="5" t="str" cm="1">
        <f t="array" ref="Q661">_xlfn.IFS(K661=1,"Basic",L661=1,"Graduate",M661=1,"Master",N661=1,"PhD",TRUE,"Otherwise")</f>
        <v>Graduate</v>
      </c>
    </row>
    <row r="662" spans="1:17">
      <c r="A662">
        <v>3097</v>
      </c>
      <c r="B662">
        <v>165220</v>
      </c>
      <c r="C662">
        <v>0</v>
      </c>
      <c r="D662">
        <v>0</v>
      </c>
      <c r="E662">
        <v>55</v>
      </c>
      <c r="F662">
        <v>0</v>
      </c>
      <c r="G662">
        <v>0</v>
      </c>
      <c r="H662">
        <v>0</v>
      </c>
      <c r="I662">
        <v>1</v>
      </c>
      <c r="J662">
        <v>0</v>
      </c>
      <c r="K662">
        <v>0</v>
      </c>
      <c r="L662">
        <v>0</v>
      </c>
      <c r="M662">
        <v>0</v>
      </c>
      <c r="N662">
        <v>1</v>
      </c>
      <c r="O662" t="s">
        <v>29</v>
      </c>
      <c r="P662" s="5" t="str" cm="1">
        <f t="array" ref="P662">_xlfn.IFS(F662=1,"Divorced",G662=1,"Married",H662=1,"Single",I662=1,"Together",J662=1,"Widow")</f>
        <v>Together</v>
      </c>
      <c r="Q662" s="5" t="str" cm="1">
        <f t="array" ref="Q662">_xlfn.IFS(K662=1,"Basic",L662=1,"Graduate",M662=1,"Master",N662=1,"PhD",TRUE,"Otherwise")</f>
        <v>PhD</v>
      </c>
    </row>
    <row r="663" spans="1:17">
      <c r="A663">
        <v>3142</v>
      </c>
      <c r="B663">
        <v>165210</v>
      </c>
      <c r="C663">
        <v>0</v>
      </c>
      <c r="D663">
        <v>1</v>
      </c>
      <c r="E663">
        <v>65</v>
      </c>
      <c r="F663">
        <v>0</v>
      </c>
      <c r="G663">
        <v>1</v>
      </c>
      <c r="H663">
        <v>0</v>
      </c>
      <c r="I663">
        <v>0</v>
      </c>
      <c r="J663">
        <v>0</v>
      </c>
      <c r="K663">
        <v>0</v>
      </c>
      <c r="L663">
        <v>1</v>
      </c>
      <c r="M663">
        <v>0</v>
      </c>
      <c r="N663">
        <v>0</v>
      </c>
      <c r="O663" t="s">
        <v>34</v>
      </c>
      <c r="P663" s="5" t="str" cm="1">
        <f t="array" ref="P663">_xlfn.IFS(F663=1,"Divorced",G663=1,"Married",H663=1,"Single",I663=1,"Together",J663=1,"Widow")</f>
        <v>Married</v>
      </c>
      <c r="Q663" s="5" t="str" cm="1">
        <f t="array" ref="Q663">_xlfn.IFS(K663=1,"Basic",L663=1,"Graduate",M663=1,"Master",N663=1,"PhD",TRUE,"Otherwise")</f>
        <v>Graduate</v>
      </c>
    </row>
    <row r="664" spans="1:17">
      <c r="A664">
        <v>2042</v>
      </c>
      <c r="B664">
        <v>165196</v>
      </c>
      <c r="C664">
        <v>0</v>
      </c>
      <c r="D664">
        <v>2</v>
      </c>
      <c r="E664">
        <v>62</v>
      </c>
      <c r="F664">
        <v>0</v>
      </c>
      <c r="G664">
        <v>0</v>
      </c>
      <c r="H664">
        <v>0</v>
      </c>
      <c r="I664">
        <v>1</v>
      </c>
      <c r="J664">
        <v>0</v>
      </c>
      <c r="K664">
        <v>0</v>
      </c>
      <c r="L664">
        <v>1</v>
      </c>
      <c r="M664">
        <v>0</v>
      </c>
      <c r="N664">
        <v>0</v>
      </c>
      <c r="O664" t="s">
        <v>32</v>
      </c>
      <c r="P664" s="5" t="str" cm="1">
        <f t="array" ref="P664">_xlfn.IFS(F664=1,"Divorced",G664=1,"Married",H664=1,"Single",I664=1,"Together",J664=1,"Widow")</f>
        <v>Together</v>
      </c>
      <c r="Q664" s="5" t="str" cm="1">
        <f t="array" ref="Q664">_xlfn.IFS(K664=1,"Basic",L664=1,"Graduate",M664=1,"Master",N664=1,"PhD",TRUE,"Otherwise")</f>
        <v>Graduate</v>
      </c>
    </row>
    <row r="665" spans="1:17">
      <c r="A665">
        <v>1236</v>
      </c>
      <c r="B665">
        <v>165176</v>
      </c>
      <c r="C665">
        <v>0</v>
      </c>
      <c r="D665">
        <v>1</v>
      </c>
      <c r="E665">
        <v>51</v>
      </c>
      <c r="F665">
        <v>0</v>
      </c>
      <c r="G665">
        <v>0</v>
      </c>
      <c r="H665">
        <v>0</v>
      </c>
      <c r="I665">
        <v>1</v>
      </c>
      <c r="J665">
        <v>0</v>
      </c>
      <c r="K665">
        <v>0</v>
      </c>
      <c r="L665">
        <v>0</v>
      </c>
      <c r="M665">
        <v>1</v>
      </c>
      <c r="N665">
        <v>0</v>
      </c>
      <c r="O665" t="s">
        <v>28</v>
      </c>
      <c r="P665" s="5" t="str" cm="1">
        <f t="array" ref="P665">_xlfn.IFS(F665=1,"Divorced",G665=1,"Married",H665=1,"Single",I665=1,"Together",J665=1,"Widow")</f>
        <v>Together</v>
      </c>
      <c r="Q665" s="5" t="str" cm="1">
        <f t="array" ref="Q665">_xlfn.IFS(K665=1,"Basic",L665=1,"Graduate",M665=1,"Master",N665=1,"PhD",TRUE,"Otherwise")</f>
        <v>Master</v>
      </c>
    </row>
    <row r="666" spans="1:17">
      <c r="A666">
        <v>2288</v>
      </c>
      <c r="B666">
        <v>165169</v>
      </c>
      <c r="C666">
        <v>0</v>
      </c>
      <c r="D666">
        <v>0</v>
      </c>
      <c r="E666">
        <v>38</v>
      </c>
      <c r="F666">
        <v>0</v>
      </c>
      <c r="G666">
        <v>1</v>
      </c>
      <c r="H666">
        <v>0</v>
      </c>
      <c r="I666">
        <v>0</v>
      </c>
      <c r="J666">
        <v>0</v>
      </c>
      <c r="K666">
        <v>0</v>
      </c>
      <c r="L666">
        <v>1</v>
      </c>
      <c r="M666">
        <v>0</v>
      </c>
      <c r="N666">
        <v>0</v>
      </c>
      <c r="O666" t="s">
        <v>32</v>
      </c>
      <c r="P666" s="5" t="str" cm="1">
        <f t="array" ref="P666">_xlfn.IFS(F666=1,"Divorced",G666=1,"Married",H666=1,"Single",I666=1,"Together",J666=1,"Widow")</f>
        <v>Married</v>
      </c>
      <c r="Q666" s="5" t="str" cm="1">
        <f t="array" ref="Q666">_xlfn.IFS(K666=1,"Basic",L666=1,"Graduate",M666=1,"Master",N666=1,"PhD",TRUE,"Otherwise")</f>
        <v>Graduate</v>
      </c>
    </row>
    <row r="667" spans="1:17">
      <c r="A667">
        <v>2450</v>
      </c>
      <c r="B667">
        <v>165148</v>
      </c>
      <c r="C667">
        <v>0</v>
      </c>
      <c r="D667">
        <v>1</v>
      </c>
      <c r="E667">
        <v>62</v>
      </c>
      <c r="F667">
        <v>0</v>
      </c>
      <c r="G667">
        <v>1</v>
      </c>
      <c r="H667">
        <v>0</v>
      </c>
      <c r="I667">
        <v>0</v>
      </c>
      <c r="J667">
        <v>0</v>
      </c>
      <c r="K667">
        <v>0</v>
      </c>
      <c r="L667">
        <v>1</v>
      </c>
      <c r="M667">
        <v>0</v>
      </c>
      <c r="N667">
        <v>0</v>
      </c>
      <c r="O667" t="s">
        <v>32</v>
      </c>
      <c r="P667" s="5" t="str" cm="1">
        <f t="array" ref="P667">_xlfn.IFS(F667=1,"Divorced",G667=1,"Married",H667=1,"Single",I667=1,"Together",J667=1,"Widow")</f>
        <v>Married</v>
      </c>
      <c r="Q667" s="5" t="str" cm="1">
        <f t="array" ref="Q667">_xlfn.IFS(K667=1,"Basic",L667=1,"Graduate",M667=1,"Master",N667=1,"PhD",TRUE,"Otherwise")</f>
        <v>Graduate</v>
      </c>
    </row>
    <row r="668" spans="1:17">
      <c r="A668">
        <v>2230</v>
      </c>
      <c r="B668">
        <v>165106</v>
      </c>
      <c r="C668">
        <v>0</v>
      </c>
      <c r="D668">
        <v>1</v>
      </c>
      <c r="E668">
        <v>45</v>
      </c>
      <c r="F668">
        <v>0</v>
      </c>
      <c r="G668">
        <v>1</v>
      </c>
      <c r="H668">
        <v>0</v>
      </c>
      <c r="I668">
        <v>0</v>
      </c>
      <c r="J668">
        <v>0</v>
      </c>
      <c r="K668">
        <v>0</v>
      </c>
      <c r="L668">
        <v>1</v>
      </c>
      <c r="M668">
        <v>0</v>
      </c>
      <c r="N668">
        <v>0</v>
      </c>
      <c r="O668" t="s">
        <v>34</v>
      </c>
      <c r="P668" s="5" t="str" cm="1">
        <f t="array" ref="P668">_xlfn.IFS(F668=1,"Divorced",G668=1,"Married",H668=1,"Single",I668=1,"Together",J668=1,"Widow")</f>
        <v>Married</v>
      </c>
      <c r="Q668" s="5" t="str" cm="1">
        <f t="array" ref="Q668">_xlfn.IFS(K668=1,"Basic",L668=1,"Graduate",M668=1,"Master",N668=1,"PhD",TRUE,"Otherwise")</f>
        <v>Graduate</v>
      </c>
    </row>
    <row r="669" spans="1:17">
      <c r="A669">
        <v>1131</v>
      </c>
      <c r="B669">
        <v>165104</v>
      </c>
      <c r="C669">
        <v>0</v>
      </c>
      <c r="D669">
        <v>1</v>
      </c>
      <c r="E669">
        <v>44</v>
      </c>
      <c r="F669">
        <v>0</v>
      </c>
      <c r="G669">
        <v>0</v>
      </c>
      <c r="H669">
        <v>0</v>
      </c>
      <c r="I669">
        <v>1</v>
      </c>
      <c r="J669">
        <v>0</v>
      </c>
      <c r="K669">
        <v>0</v>
      </c>
      <c r="L669">
        <v>0</v>
      </c>
      <c r="M669">
        <v>1</v>
      </c>
      <c r="N669">
        <v>0</v>
      </c>
      <c r="O669" t="s">
        <v>19</v>
      </c>
      <c r="P669" s="5" t="str" cm="1">
        <f t="array" ref="P669">_xlfn.IFS(F669=1,"Divorced",G669=1,"Married",H669=1,"Single",I669=1,"Together",J669=1,"Widow")</f>
        <v>Together</v>
      </c>
      <c r="Q669" s="5" t="str" cm="1">
        <f t="array" ref="Q669">_xlfn.IFS(K669=1,"Basic",L669=1,"Graduate",M669=1,"Master",N669=1,"PhD",TRUE,"Otherwise")</f>
        <v>Master</v>
      </c>
    </row>
    <row r="670" spans="1:17">
      <c r="A670">
        <v>1470</v>
      </c>
      <c r="B670">
        <v>165104</v>
      </c>
      <c r="C670">
        <v>0</v>
      </c>
      <c r="D670">
        <v>1</v>
      </c>
      <c r="E670">
        <v>44</v>
      </c>
      <c r="F670">
        <v>0</v>
      </c>
      <c r="G670">
        <v>0</v>
      </c>
      <c r="H670">
        <v>0</v>
      </c>
      <c r="I670">
        <v>1</v>
      </c>
      <c r="J670">
        <v>0</v>
      </c>
      <c r="K670">
        <v>0</v>
      </c>
      <c r="L670">
        <v>0</v>
      </c>
      <c r="M670">
        <v>1</v>
      </c>
      <c r="N670">
        <v>0</v>
      </c>
      <c r="O670" t="s">
        <v>28</v>
      </c>
      <c r="P670" s="5" t="str" cm="1">
        <f t="array" ref="P670">_xlfn.IFS(F670=1,"Divorced",G670=1,"Married",H670=1,"Single",I670=1,"Together",J670=1,"Widow")</f>
        <v>Together</v>
      </c>
      <c r="Q670" s="5" t="str" cm="1">
        <f t="array" ref="Q670">_xlfn.IFS(K670=1,"Basic",L670=1,"Graduate",M670=1,"Master",N670=1,"PhD",TRUE,"Otherwise")</f>
        <v>Master</v>
      </c>
    </row>
    <row r="671" spans="1:17">
      <c r="A671">
        <v>3216</v>
      </c>
      <c r="B671">
        <v>165090</v>
      </c>
      <c r="C671">
        <v>0</v>
      </c>
      <c r="D671">
        <v>1</v>
      </c>
      <c r="E671">
        <v>53</v>
      </c>
      <c r="F671">
        <v>0</v>
      </c>
      <c r="G671">
        <v>1</v>
      </c>
      <c r="H671">
        <v>0</v>
      </c>
      <c r="I671">
        <v>0</v>
      </c>
      <c r="J671">
        <v>0</v>
      </c>
      <c r="K671">
        <v>0</v>
      </c>
      <c r="L671">
        <v>1</v>
      </c>
      <c r="M671">
        <v>0</v>
      </c>
      <c r="N671">
        <v>0</v>
      </c>
      <c r="O671" t="s">
        <v>28</v>
      </c>
      <c r="P671" s="5" t="str" cm="1">
        <f t="array" ref="P671">_xlfn.IFS(F671=1,"Divorced",G671=1,"Married",H671=1,"Single",I671=1,"Together",J671=1,"Widow")</f>
        <v>Married</v>
      </c>
      <c r="Q671" s="5" t="str" cm="1">
        <f t="array" ref="Q671">_xlfn.IFS(K671=1,"Basic",L671=1,"Graduate",M671=1,"Master",N671=1,"PhD",TRUE,"Otherwise")</f>
        <v>Graduate</v>
      </c>
    </row>
    <row r="672" spans="1:17">
      <c r="A672">
        <v>1342</v>
      </c>
      <c r="B672">
        <v>165073</v>
      </c>
      <c r="C672">
        <v>0</v>
      </c>
      <c r="D672">
        <v>0</v>
      </c>
      <c r="E672">
        <v>77</v>
      </c>
      <c r="F672">
        <v>0</v>
      </c>
      <c r="G672">
        <v>1</v>
      </c>
      <c r="H672">
        <v>0</v>
      </c>
      <c r="I672">
        <v>0</v>
      </c>
      <c r="J672">
        <v>0</v>
      </c>
      <c r="K672">
        <v>0</v>
      </c>
      <c r="L672">
        <v>0</v>
      </c>
      <c r="M672">
        <v>1</v>
      </c>
      <c r="N672">
        <v>0</v>
      </c>
      <c r="O672" t="s">
        <v>34</v>
      </c>
      <c r="P672" s="5" t="str" cm="1">
        <f t="array" ref="P672">_xlfn.IFS(F672=1,"Divorced",G672=1,"Married",H672=1,"Single",I672=1,"Together",J672=1,"Widow")</f>
        <v>Married</v>
      </c>
      <c r="Q672" s="5" t="str" cm="1">
        <f t="array" ref="Q672">_xlfn.IFS(K672=1,"Basic",L672=1,"Graduate",M672=1,"Master",N672=1,"PhD",TRUE,"Otherwise")</f>
        <v>Master</v>
      </c>
    </row>
    <row r="673" spans="1:17">
      <c r="A673">
        <v>1067</v>
      </c>
      <c r="B673">
        <v>165031</v>
      </c>
      <c r="C673">
        <v>0</v>
      </c>
      <c r="D673">
        <v>1</v>
      </c>
      <c r="E673">
        <v>61</v>
      </c>
      <c r="F673">
        <v>0</v>
      </c>
      <c r="G673">
        <v>1</v>
      </c>
      <c r="H673">
        <v>0</v>
      </c>
      <c r="I673">
        <v>0</v>
      </c>
      <c r="J673">
        <v>0</v>
      </c>
      <c r="K673">
        <v>0</v>
      </c>
      <c r="L673">
        <v>1</v>
      </c>
      <c r="M673">
        <v>0</v>
      </c>
      <c r="N673">
        <v>0</v>
      </c>
      <c r="O673" t="s">
        <v>17</v>
      </c>
      <c r="P673" s="5" t="str" cm="1">
        <f t="array" ref="P673">_xlfn.IFS(F673=1,"Divorced",G673=1,"Married",H673=1,"Single",I673=1,"Together",J673=1,"Widow")</f>
        <v>Married</v>
      </c>
      <c r="Q673" s="5" t="str" cm="1">
        <f t="array" ref="Q673">_xlfn.IFS(K673=1,"Basic",L673=1,"Graduate",M673=1,"Master",N673=1,"PhD",TRUE,"Otherwise")</f>
        <v>Graduate</v>
      </c>
    </row>
    <row r="674" spans="1:17">
      <c r="A674">
        <v>1228</v>
      </c>
      <c r="B674">
        <v>164961</v>
      </c>
      <c r="C674">
        <v>0</v>
      </c>
      <c r="D674">
        <v>1</v>
      </c>
      <c r="E674">
        <v>62</v>
      </c>
      <c r="F674">
        <v>0</v>
      </c>
      <c r="G674">
        <v>0</v>
      </c>
      <c r="H674">
        <v>0</v>
      </c>
      <c r="I674">
        <v>1</v>
      </c>
      <c r="J674">
        <v>0</v>
      </c>
      <c r="K674">
        <v>0</v>
      </c>
      <c r="L674">
        <v>1</v>
      </c>
      <c r="M674">
        <v>0</v>
      </c>
      <c r="N674">
        <v>0</v>
      </c>
      <c r="O674" t="s">
        <v>34</v>
      </c>
      <c r="P674" s="5" t="str" cm="1">
        <f t="array" ref="P674">_xlfn.IFS(F674=1,"Divorced",G674=1,"Married",H674=1,"Single",I674=1,"Together",J674=1,"Widow")</f>
        <v>Together</v>
      </c>
      <c r="Q674" s="5" t="str" cm="1">
        <f t="array" ref="Q674">_xlfn.IFS(K674=1,"Basic",L674=1,"Graduate",M674=1,"Master",N674=1,"PhD",TRUE,"Otherwise")</f>
        <v>Graduate</v>
      </c>
    </row>
    <row r="675" spans="1:17">
      <c r="A675">
        <v>1913</v>
      </c>
      <c r="B675">
        <v>164950</v>
      </c>
      <c r="C675">
        <v>0</v>
      </c>
      <c r="D675">
        <v>1</v>
      </c>
      <c r="E675">
        <v>69</v>
      </c>
      <c r="F675">
        <v>0</v>
      </c>
      <c r="G675">
        <v>0</v>
      </c>
      <c r="H675">
        <v>1</v>
      </c>
      <c r="I675">
        <v>0</v>
      </c>
      <c r="J675">
        <v>0</v>
      </c>
      <c r="K675">
        <v>0</v>
      </c>
      <c r="L675">
        <v>0</v>
      </c>
      <c r="M675">
        <v>0</v>
      </c>
      <c r="N675">
        <v>1</v>
      </c>
      <c r="O675" t="s">
        <v>17</v>
      </c>
      <c r="P675" s="5" t="str" cm="1">
        <f t="array" ref="P675">_xlfn.IFS(F675=1,"Divorced",G675=1,"Married",H675=1,"Single",I675=1,"Together",J675=1,"Widow")</f>
        <v>Single</v>
      </c>
      <c r="Q675" s="5" t="str" cm="1">
        <f t="array" ref="Q675">_xlfn.IFS(K675=1,"Basic",L675=1,"Graduate",M675=1,"Master",N675=1,"PhD",TRUE,"Otherwise")</f>
        <v>PhD</v>
      </c>
    </row>
    <row r="676" spans="1:17">
      <c r="A676">
        <v>2637</v>
      </c>
      <c r="B676">
        <v>164892</v>
      </c>
      <c r="C676">
        <v>0</v>
      </c>
      <c r="D676">
        <v>1</v>
      </c>
      <c r="E676">
        <v>44</v>
      </c>
      <c r="F676">
        <v>1</v>
      </c>
      <c r="G676">
        <v>0</v>
      </c>
      <c r="H676">
        <v>0</v>
      </c>
      <c r="I676">
        <v>0</v>
      </c>
      <c r="J676">
        <v>0</v>
      </c>
      <c r="K676">
        <v>0</v>
      </c>
      <c r="L676">
        <v>1</v>
      </c>
      <c r="M676">
        <v>0</v>
      </c>
      <c r="N676">
        <v>0</v>
      </c>
      <c r="O676" t="s">
        <v>19</v>
      </c>
      <c r="P676" s="5" t="str" cm="1">
        <f t="array" ref="P676">_xlfn.IFS(F676=1,"Divorced",G676=1,"Married",H676=1,"Single",I676=1,"Together",J676=1,"Widow")</f>
        <v>Divorced</v>
      </c>
      <c r="Q676" s="5" t="str" cm="1">
        <f t="array" ref="Q676">_xlfn.IFS(K676=1,"Basic",L676=1,"Graduate",M676=1,"Master",N676=1,"PhD",TRUE,"Otherwise")</f>
        <v>Graduate</v>
      </c>
    </row>
    <row r="677" spans="1:17">
      <c r="A677">
        <v>2436</v>
      </c>
      <c r="B677">
        <v>164866</v>
      </c>
      <c r="C677">
        <v>0</v>
      </c>
      <c r="D677">
        <v>1</v>
      </c>
      <c r="E677">
        <v>70</v>
      </c>
      <c r="F677">
        <v>0</v>
      </c>
      <c r="G677">
        <v>0</v>
      </c>
      <c r="H677">
        <v>0</v>
      </c>
      <c r="I677">
        <v>0</v>
      </c>
      <c r="J677">
        <v>1</v>
      </c>
      <c r="K677">
        <v>0</v>
      </c>
      <c r="L677">
        <v>0</v>
      </c>
      <c r="M677">
        <v>1</v>
      </c>
      <c r="N677">
        <v>0</v>
      </c>
      <c r="O677" t="s">
        <v>28</v>
      </c>
      <c r="P677" s="5" t="str" cm="1">
        <f t="array" ref="P677">_xlfn.IFS(F677=1,"Divorced",G677=1,"Married",H677=1,"Single",I677=1,"Together",J677=1,"Widow")</f>
        <v>Widow</v>
      </c>
      <c r="Q677" s="5" t="str" cm="1">
        <f t="array" ref="Q677">_xlfn.IFS(K677=1,"Basic",L677=1,"Graduate",M677=1,"Master",N677=1,"PhD",TRUE,"Otherwise")</f>
        <v>Master</v>
      </c>
    </row>
    <row r="678" spans="1:17">
      <c r="A678">
        <v>2291</v>
      </c>
      <c r="B678">
        <v>164857</v>
      </c>
      <c r="C678">
        <v>0</v>
      </c>
      <c r="D678">
        <v>0</v>
      </c>
      <c r="E678">
        <v>64</v>
      </c>
      <c r="F678">
        <v>0</v>
      </c>
      <c r="G678">
        <v>0</v>
      </c>
      <c r="H678">
        <v>1</v>
      </c>
      <c r="I678">
        <v>0</v>
      </c>
      <c r="J678">
        <v>0</v>
      </c>
      <c r="K678">
        <v>0</v>
      </c>
      <c r="L678">
        <v>0</v>
      </c>
      <c r="M678">
        <v>1</v>
      </c>
      <c r="N678">
        <v>0</v>
      </c>
      <c r="O678" t="s">
        <v>17</v>
      </c>
      <c r="P678" s="5" t="str" cm="1">
        <f t="array" ref="P678">_xlfn.IFS(F678=1,"Divorced",G678=1,"Married",H678=1,"Single",I678=1,"Together",J678=1,"Widow")</f>
        <v>Single</v>
      </c>
      <c r="Q678" s="5" t="str" cm="1">
        <f t="array" ref="Q678">_xlfn.IFS(K678=1,"Basic",L678=1,"Graduate",M678=1,"Master",N678=1,"PhD",TRUE,"Otherwise")</f>
        <v>Master</v>
      </c>
    </row>
    <row r="679" spans="1:17">
      <c r="A679">
        <v>2452</v>
      </c>
      <c r="B679">
        <v>164857</v>
      </c>
      <c r="C679">
        <v>0</v>
      </c>
      <c r="D679">
        <v>0</v>
      </c>
      <c r="E679">
        <v>64</v>
      </c>
      <c r="F679">
        <v>0</v>
      </c>
      <c r="G679">
        <v>0</v>
      </c>
      <c r="H679">
        <v>1</v>
      </c>
      <c r="I679">
        <v>0</v>
      </c>
      <c r="J679">
        <v>0</v>
      </c>
      <c r="K679">
        <v>0</v>
      </c>
      <c r="L679">
        <v>0</v>
      </c>
      <c r="M679">
        <v>1</v>
      </c>
      <c r="N679">
        <v>0</v>
      </c>
      <c r="O679" t="s">
        <v>34</v>
      </c>
      <c r="P679" s="5" t="str" cm="1">
        <f t="array" ref="P679">_xlfn.IFS(F679=1,"Divorced",G679=1,"Married",H679=1,"Single",I679=1,"Together",J679=1,"Widow")</f>
        <v>Single</v>
      </c>
      <c r="Q679" s="5" t="str" cm="1">
        <f t="array" ref="Q679">_xlfn.IFS(K679=1,"Basic",L679=1,"Graduate",M679=1,"Master",N679=1,"PhD",TRUE,"Otherwise")</f>
        <v>Master</v>
      </c>
    </row>
    <row r="680" spans="1:17">
      <c r="A680">
        <v>2903</v>
      </c>
      <c r="B680">
        <v>164849</v>
      </c>
      <c r="C680">
        <v>0</v>
      </c>
      <c r="D680">
        <v>0</v>
      </c>
      <c r="E680">
        <v>63</v>
      </c>
      <c r="F680">
        <v>0</v>
      </c>
      <c r="G680">
        <v>0</v>
      </c>
      <c r="H680">
        <v>1</v>
      </c>
      <c r="I680">
        <v>0</v>
      </c>
      <c r="J680">
        <v>0</v>
      </c>
      <c r="K680">
        <v>0</v>
      </c>
      <c r="L680">
        <v>1</v>
      </c>
      <c r="M680">
        <v>0</v>
      </c>
      <c r="N680">
        <v>0</v>
      </c>
      <c r="O680" t="s">
        <v>17</v>
      </c>
      <c r="P680" s="5" t="str" cm="1">
        <f t="array" ref="P680">_xlfn.IFS(F680=1,"Divorced",G680=1,"Married",H680=1,"Single",I680=1,"Together",J680=1,"Widow")</f>
        <v>Single</v>
      </c>
      <c r="Q680" s="5" t="str" cm="1">
        <f t="array" ref="Q680">_xlfn.IFS(K680=1,"Basic",L680=1,"Graduate",M680=1,"Master",N680=1,"PhD",TRUE,"Otherwise")</f>
        <v>Graduate</v>
      </c>
    </row>
    <row r="681" spans="1:17">
      <c r="A681">
        <v>1921</v>
      </c>
      <c r="B681">
        <v>164831</v>
      </c>
      <c r="C681">
        <v>1</v>
      </c>
      <c r="D681">
        <v>1</v>
      </c>
      <c r="E681">
        <v>68</v>
      </c>
      <c r="F681">
        <v>0</v>
      </c>
      <c r="G681">
        <v>0</v>
      </c>
      <c r="H681">
        <v>1</v>
      </c>
      <c r="I681">
        <v>0</v>
      </c>
      <c r="J681">
        <v>0</v>
      </c>
      <c r="K681">
        <v>0</v>
      </c>
      <c r="L681">
        <v>0</v>
      </c>
      <c r="M681">
        <v>0</v>
      </c>
      <c r="N681">
        <v>0</v>
      </c>
      <c r="O681" t="s">
        <v>29</v>
      </c>
      <c r="P681" s="5" t="str" cm="1">
        <f t="array" ref="P681">_xlfn.IFS(F681=1,"Divorced",G681=1,"Married",H681=1,"Single",I681=1,"Together",J681=1,"Widow")</f>
        <v>Single</v>
      </c>
      <c r="Q681" s="5" t="str" cm="1">
        <f t="array" ref="Q681">_xlfn.IFS(K681=1,"Basic",L681=1,"Graduate",M681=1,"Master",N681=1,"PhD",TRUE,"Otherwise")</f>
        <v>Otherwise</v>
      </c>
    </row>
    <row r="682" spans="1:17">
      <c r="A682">
        <v>2683</v>
      </c>
      <c r="B682">
        <v>164813</v>
      </c>
      <c r="C682">
        <v>1</v>
      </c>
      <c r="D682">
        <v>0</v>
      </c>
      <c r="E682">
        <v>42</v>
      </c>
      <c r="F682">
        <v>0</v>
      </c>
      <c r="G682">
        <v>1</v>
      </c>
      <c r="H682">
        <v>0</v>
      </c>
      <c r="I682">
        <v>0</v>
      </c>
      <c r="J682">
        <v>0</v>
      </c>
      <c r="K682">
        <v>0</v>
      </c>
      <c r="L682">
        <v>1</v>
      </c>
      <c r="M682">
        <v>0</v>
      </c>
      <c r="N682">
        <v>0</v>
      </c>
      <c r="O682" t="s">
        <v>29</v>
      </c>
      <c r="P682" s="5" t="str" cm="1">
        <f t="array" ref="P682">_xlfn.IFS(F682=1,"Divorced",G682=1,"Married",H682=1,"Single",I682=1,"Together",J682=1,"Widow")</f>
        <v>Married</v>
      </c>
      <c r="Q682" s="5" t="str" cm="1">
        <f t="array" ref="Q682">_xlfn.IFS(K682=1,"Basic",L682=1,"Graduate",M682=1,"Master",N682=1,"PhD",TRUE,"Otherwise")</f>
        <v>Graduate</v>
      </c>
    </row>
    <row r="683" spans="1:17">
      <c r="A683">
        <v>1305</v>
      </c>
      <c r="B683">
        <v>164795</v>
      </c>
      <c r="C683">
        <v>0</v>
      </c>
      <c r="D683">
        <v>1</v>
      </c>
      <c r="E683">
        <v>49</v>
      </c>
      <c r="F683">
        <v>0</v>
      </c>
      <c r="G683">
        <v>1</v>
      </c>
      <c r="H683">
        <v>0</v>
      </c>
      <c r="I683">
        <v>0</v>
      </c>
      <c r="J683">
        <v>0</v>
      </c>
      <c r="K683">
        <v>0</v>
      </c>
      <c r="L683">
        <v>1</v>
      </c>
      <c r="M683">
        <v>0</v>
      </c>
      <c r="N683">
        <v>0</v>
      </c>
      <c r="O683" t="s">
        <v>19</v>
      </c>
      <c r="P683" s="5" t="str" cm="1">
        <f t="array" ref="P683">_xlfn.IFS(F683=1,"Divorced",G683=1,"Married",H683=1,"Single",I683=1,"Together",J683=1,"Widow")</f>
        <v>Married</v>
      </c>
      <c r="Q683" s="5" t="str" cm="1">
        <f t="array" ref="Q683">_xlfn.IFS(K683=1,"Basic",L683=1,"Graduate",M683=1,"Master",N683=1,"PhD",TRUE,"Otherwise")</f>
        <v>Graduate</v>
      </c>
    </row>
    <row r="684" spans="1:17">
      <c r="A684">
        <v>2216</v>
      </c>
      <c r="B684">
        <v>164722</v>
      </c>
      <c r="C684">
        <v>1</v>
      </c>
      <c r="D684">
        <v>0</v>
      </c>
      <c r="E684">
        <v>49</v>
      </c>
      <c r="F684">
        <v>0</v>
      </c>
      <c r="G684">
        <v>1</v>
      </c>
      <c r="H684">
        <v>0</v>
      </c>
      <c r="I684">
        <v>0</v>
      </c>
      <c r="J684">
        <v>0</v>
      </c>
      <c r="K684">
        <v>0</v>
      </c>
      <c r="L684">
        <v>1</v>
      </c>
      <c r="M684">
        <v>0</v>
      </c>
      <c r="N684">
        <v>0</v>
      </c>
      <c r="O684" t="s">
        <v>32</v>
      </c>
      <c r="P684" s="5" t="str" cm="1">
        <f t="array" ref="P684">_xlfn.IFS(F684=1,"Divorced",G684=1,"Married",H684=1,"Single",I684=1,"Together",J684=1,"Widow")</f>
        <v>Married</v>
      </c>
      <c r="Q684" s="5" t="str" cm="1">
        <f t="array" ref="Q684">_xlfn.IFS(K684=1,"Basic",L684=1,"Graduate",M684=1,"Master",N684=1,"PhD",TRUE,"Otherwise")</f>
        <v>Graduate</v>
      </c>
    </row>
    <row r="685" spans="1:17">
      <c r="A685">
        <v>3048</v>
      </c>
      <c r="B685">
        <v>164713</v>
      </c>
      <c r="C685">
        <v>1</v>
      </c>
      <c r="D685">
        <v>0</v>
      </c>
      <c r="E685">
        <v>50</v>
      </c>
      <c r="F685">
        <v>1</v>
      </c>
      <c r="G685">
        <v>0</v>
      </c>
      <c r="H685">
        <v>0</v>
      </c>
      <c r="I685">
        <v>0</v>
      </c>
      <c r="J685">
        <v>0</v>
      </c>
      <c r="K685">
        <v>0</v>
      </c>
      <c r="L685">
        <v>1</v>
      </c>
      <c r="M685">
        <v>0</v>
      </c>
      <c r="N685">
        <v>0</v>
      </c>
      <c r="O685" t="s">
        <v>28</v>
      </c>
      <c r="P685" s="5" t="str" cm="1">
        <f t="array" ref="P685">_xlfn.IFS(F685=1,"Divorced",G685=1,"Married",H685=1,"Single",I685=1,"Together",J685=1,"Widow")</f>
        <v>Divorced</v>
      </c>
      <c r="Q685" s="5" t="str" cm="1">
        <f t="array" ref="Q685">_xlfn.IFS(K685=1,"Basic",L685=1,"Graduate",M685=1,"Master",N685=1,"PhD",TRUE,"Otherwise")</f>
        <v>Graduate</v>
      </c>
    </row>
    <row r="686" spans="1:17">
      <c r="A686">
        <v>2757</v>
      </c>
      <c r="B686">
        <v>164590</v>
      </c>
      <c r="C686">
        <v>0</v>
      </c>
      <c r="D686">
        <v>0</v>
      </c>
      <c r="E686">
        <v>52</v>
      </c>
      <c r="F686">
        <v>0</v>
      </c>
      <c r="G686">
        <v>1</v>
      </c>
      <c r="H686">
        <v>0</v>
      </c>
      <c r="I686">
        <v>0</v>
      </c>
      <c r="J686">
        <v>0</v>
      </c>
      <c r="K686">
        <v>0</v>
      </c>
      <c r="L686">
        <v>1</v>
      </c>
      <c r="M686">
        <v>0</v>
      </c>
      <c r="N686">
        <v>0</v>
      </c>
      <c r="O686" t="s">
        <v>19</v>
      </c>
      <c r="P686" s="5" t="str" cm="1">
        <f t="array" ref="P686">_xlfn.IFS(F686=1,"Divorced",G686=1,"Married",H686=1,"Single",I686=1,"Together",J686=1,"Widow")</f>
        <v>Married</v>
      </c>
      <c r="Q686" s="5" t="str" cm="1">
        <f t="array" ref="Q686">_xlfn.IFS(K686=1,"Basic",L686=1,"Graduate",M686=1,"Master",N686=1,"PhD",TRUE,"Otherwise")</f>
        <v>Graduate</v>
      </c>
    </row>
    <row r="687" spans="1:17">
      <c r="A687">
        <v>1975</v>
      </c>
      <c r="B687">
        <v>164587</v>
      </c>
      <c r="C687">
        <v>1</v>
      </c>
      <c r="D687">
        <v>1</v>
      </c>
      <c r="E687">
        <v>66</v>
      </c>
      <c r="F687">
        <v>1</v>
      </c>
      <c r="G687">
        <v>0</v>
      </c>
      <c r="H687">
        <v>0</v>
      </c>
      <c r="I687">
        <v>0</v>
      </c>
      <c r="J687">
        <v>0</v>
      </c>
      <c r="K687">
        <v>0</v>
      </c>
      <c r="L687">
        <v>1</v>
      </c>
      <c r="M687">
        <v>0</v>
      </c>
      <c r="N687">
        <v>0</v>
      </c>
      <c r="O687" t="s">
        <v>29</v>
      </c>
      <c r="P687" s="5" t="str" cm="1">
        <f t="array" ref="P687">_xlfn.IFS(F687=1,"Divorced",G687=1,"Married",H687=1,"Single",I687=1,"Together",J687=1,"Widow")</f>
        <v>Divorced</v>
      </c>
      <c r="Q687" s="5" t="str" cm="1">
        <f t="array" ref="Q687">_xlfn.IFS(K687=1,"Basic",L687=1,"Graduate",M687=1,"Master",N687=1,"PhD",TRUE,"Otherwise")</f>
        <v>Graduate</v>
      </c>
    </row>
    <row r="688" spans="1:17">
      <c r="A688">
        <v>2588</v>
      </c>
      <c r="B688">
        <v>164509</v>
      </c>
      <c r="C688">
        <v>0</v>
      </c>
      <c r="D688">
        <v>0</v>
      </c>
      <c r="E688">
        <v>30</v>
      </c>
      <c r="F688">
        <v>0</v>
      </c>
      <c r="G688">
        <v>0</v>
      </c>
      <c r="H688">
        <v>1</v>
      </c>
      <c r="I688">
        <v>0</v>
      </c>
      <c r="J688">
        <v>0</v>
      </c>
      <c r="K688">
        <v>0</v>
      </c>
      <c r="L688">
        <v>1</v>
      </c>
      <c r="M688">
        <v>0</v>
      </c>
      <c r="N688">
        <v>0</v>
      </c>
      <c r="O688" t="s">
        <v>32</v>
      </c>
      <c r="P688" s="5" t="str" cm="1">
        <f t="array" ref="P688">_xlfn.IFS(F688=1,"Divorced",G688=1,"Married",H688=1,"Single",I688=1,"Together",J688=1,"Widow")</f>
        <v>Single</v>
      </c>
      <c r="Q688" s="5" t="str" cm="1">
        <f t="array" ref="Q688">_xlfn.IFS(K688=1,"Basic",L688=1,"Graduate",M688=1,"Master",N688=1,"PhD",TRUE,"Otherwise")</f>
        <v>Graduate</v>
      </c>
    </row>
    <row r="689" spans="1:17">
      <c r="A689">
        <v>2003</v>
      </c>
      <c r="B689">
        <v>164504</v>
      </c>
      <c r="C689">
        <v>1</v>
      </c>
      <c r="D689">
        <v>2</v>
      </c>
      <c r="E689">
        <v>67</v>
      </c>
      <c r="F689">
        <v>0</v>
      </c>
      <c r="G689">
        <v>0</v>
      </c>
      <c r="H689">
        <v>0</v>
      </c>
      <c r="I689">
        <v>1</v>
      </c>
      <c r="J689">
        <v>0</v>
      </c>
      <c r="K689">
        <v>0</v>
      </c>
      <c r="L689">
        <v>0</v>
      </c>
      <c r="M689">
        <v>0</v>
      </c>
      <c r="N689">
        <v>1</v>
      </c>
      <c r="O689" t="s">
        <v>17</v>
      </c>
      <c r="P689" s="5" t="str" cm="1">
        <f t="array" ref="P689">_xlfn.IFS(F689=1,"Divorced",G689=1,"Married",H689=1,"Single",I689=1,"Together",J689=1,"Widow")</f>
        <v>Together</v>
      </c>
      <c r="Q689" s="5" t="str" cm="1">
        <f t="array" ref="Q689">_xlfn.IFS(K689=1,"Basic",L689=1,"Graduate",M689=1,"Master",N689=1,"PhD",TRUE,"Otherwise")</f>
        <v>PhD</v>
      </c>
    </row>
    <row r="690" spans="1:17">
      <c r="A690">
        <v>1197</v>
      </c>
      <c r="B690">
        <v>164497</v>
      </c>
      <c r="C690">
        <v>0</v>
      </c>
      <c r="D690">
        <v>1</v>
      </c>
      <c r="E690">
        <v>66</v>
      </c>
      <c r="F690">
        <v>1</v>
      </c>
      <c r="G690">
        <v>0</v>
      </c>
      <c r="H690">
        <v>0</v>
      </c>
      <c r="I690">
        <v>0</v>
      </c>
      <c r="J690">
        <v>0</v>
      </c>
      <c r="K690">
        <v>0</v>
      </c>
      <c r="L690">
        <v>1</v>
      </c>
      <c r="M690">
        <v>0</v>
      </c>
      <c r="N690">
        <v>0</v>
      </c>
      <c r="O690" t="s">
        <v>19</v>
      </c>
      <c r="P690" s="5" t="str" cm="1">
        <f t="array" ref="P690">_xlfn.IFS(F690=1,"Divorced",G690=1,"Married",H690=1,"Single",I690=1,"Together",J690=1,"Widow")</f>
        <v>Divorced</v>
      </c>
      <c r="Q690" s="5" t="str" cm="1">
        <f t="array" ref="Q690">_xlfn.IFS(K690=1,"Basic",L690=1,"Graduate",M690=1,"Master",N690=1,"PhD",TRUE,"Otherwise")</f>
        <v>Graduate</v>
      </c>
    </row>
    <row r="691" spans="1:17">
      <c r="A691">
        <v>2941</v>
      </c>
      <c r="B691">
        <v>164474</v>
      </c>
      <c r="C691">
        <v>0</v>
      </c>
      <c r="D691">
        <v>1</v>
      </c>
      <c r="E691">
        <v>48</v>
      </c>
      <c r="F691">
        <v>0</v>
      </c>
      <c r="G691">
        <v>0</v>
      </c>
      <c r="H691">
        <v>0</v>
      </c>
      <c r="I691">
        <v>1</v>
      </c>
      <c r="J691">
        <v>0</v>
      </c>
      <c r="K691">
        <v>0</v>
      </c>
      <c r="L691">
        <v>1</v>
      </c>
      <c r="M691">
        <v>0</v>
      </c>
      <c r="N691">
        <v>0</v>
      </c>
      <c r="O691" t="s">
        <v>29</v>
      </c>
      <c r="P691" s="5" t="str" cm="1">
        <f t="array" ref="P691">_xlfn.IFS(F691=1,"Divorced",G691=1,"Married",H691=1,"Single",I691=1,"Together",J691=1,"Widow")</f>
        <v>Together</v>
      </c>
      <c r="Q691" s="5" t="str" cm="1">
        <f t="array" ref="Q691">_xlfn.IFS(K691=1,"Basic",L691=1,"Graduate",M691=1,"Master",N691=1,"PhD",TRUE,"Otherwise")</f>
        <v>Graduate</v>
      </c>
    </row>
    <row r="692" spans="1:17">
      <c r="A692">
        <v>1974</v>
      </c>
      <c r="B692">
        <v>164449</v>
      </c>
      <c r="C692">
        <v>1</v>
      </c>
      <c r="D692">
        <v>0</v>
      </c>
      <c r="E692">
        <v>31</v>
      </c>
      <c r="F692">
        <v>0</v>
      </c>
      <c r="G692">
        <v>0</v>
      </c>
      <c r="H692">
        <v>1</v>
      </c>
      <c r="I692">
        <v>0</v>
      </c>
      <c r="J692">
        <v>0</v>
      </c>
      <c r="K692">
        <v>0</v>
      </c>
      <c r="L692">
        <v>1</v>
      </c>
      <c r="M692">
        <v>0</v>
      </c>
      <c r="N692">
        <v>0</v>
      </c>
      <c r="O692" t="s">
        <v>28</v>
      </c>
      <c r="P692" s="5" t="str" cm="1">
        <f t="array" ref="P692">_xlfn.IFS(F692=1,"Divorced",G692=1,"Married",H692=1,"Single",I692=1,"Together",J692=1,"Widow")</f>
        <v>Single</v>
      </c>
      <c r="Q692" s="5" t="str" cm="1">
        <f t="array" ref="Q692">_xlfn.IFS(K692=1,"Basic",L692=1,"Graduate",M692=1,"Master",N692=1,"PhD",TRUE,"Otherwise")</f>
        <v>Graduate</v>
      </c>
    </row>
    <row r="693" spans="1:17">
      <c r="A693">
        <v>1557</v>
      </c>
      <c r="B693">
        <v>164413</v>
      </c>
      <c r="C693">
        <v>0</v>
      </c>
      <c r="D693">
        <v>1</v>
      </c>
      <c r="E693">
        <v>50</v>
      </c>
      <c r="F693">
        <v>0</v>
      </c>
      <c r="G693">
        <v>0</v>
      </c>
      <c r="H693">
        <v>0</v>
      </c>
      <c r="I693">
        <v>1</v>
      </c>
      <c r="J693">
        <v>0</v>
      </c>
      <c r="K693">
        <v>0</v>
      </c>
      <c r="L693">
        <v>0</v>
      </c>
      <c r="M693">
        <v>0</v>
      </c>
      <c r="N693">
        <v>1</v>
      </c>
      <c r="O693" t="s">
        <v>19</v>
      </c>
      <c r="P693" s="5" t="str" cm="1">
        <f t="array" ref="P693">_xlfn.IFS(F693=1,"Divorced",G693=1,"Married",H693=1,"Single",I693=1,"Together",J693=1,"Widow")</f>
        <v>Together</v>
      </c>
      <c r="Q693" s="5" t="str" cm="1">
        <f t="array" ref="Q693">_xlfn.IFS(K693=1,"Basic",L693=1,"Graduate",M693=1,"Master",N693=1,"PhD",TRUE,"Otherwise")</f>
        <v>PhD</v>
      </c>
    </row>
    <row r="694" spans="1:17">
      <c r="A694">
        <v>1487</v>
      </c>
      <c r="B694">
        <v>164355</v>
      </c>
      <c r="C694">
        <v>1</v>
      </c>
      <c r="D694">
        <v>0</v>
      </c>
      <c r="E694">
        <v>35</v>
      </c>
      <c r="F694">
        <v>0</v>
      </c>
      <c r="G694">
        <v>1</v>
      </c>
      <c r="H694">
        <v>0</v>
      </c>
      <c r="I694">
        <v>0</v>
      </c>
      <c r="J694">
        <v>0</v>
      </c>
      <c r="K694">
        <v>0</v>
      </c>
      <c r="L694">
        <v>0</v>
      </c>
      <c r="M694">
        <v>0</v>
      </c>
      <c r="N694">
        <v>1</v>
      </c>
      <c r="O694" t="s">
        <v>17</v>
      </c>
      <c r="P694" s="5" t="str" cm="1">
        <f t="array" ref="P694">_xlfn.IFS(F694=1,"Divorced",G694=1,"Married",H694=1,"Single",I694=1,"Together",J694=1,"Widow")</f>
        <v>Married</v>
      </c>
      <c r="Q694" s="5" t="str" cm="1">
        <f t="array" ref="Q694">_xlfn.IFS(K694=1,"Basic",L694=1,"Graduate",M694=1,"Master",N694=1,"PhD",TRUE,"Otherwise")</f>
        <v>PhD</v>
      </c>
    </row>
    <row r="695" spans="1:17">
      <c r="A695">
        <v>1308</v>
      </c>
      <c r="B695">
        <v>164325</v>
      </c>
      <c r="C695">
        <v>0</v>
      </c>
      <c r="D695">
        <v>1</v>
      </c>
      <c r="E695">
        <v>59</v>
      </c>
      <c r="F695">
        <v>1</v>
      </c>
      <c r="G695">
        <v>0</v>
      </c>
      <c r="H695">
        <v>0</v>
      </c>
      <c r="I695">
        <v>0</v>
      </c>
      <c r="J695">
        <v>0</v>
      </c>
      <c r="K695">
        <v>0</v>
      </c>
      <c r="L695">
        <v>0</v>
      </c>
      <c r="M695">
        <v>0</v>
      </c>
      <c r="N695">
        <v>1</v>
      </c>
      <c r="O695" t="s">
        <v>28</v>
      </c>
      <c r="P695" s="5" t="str" cm="1">
        <f t="array" ref="P695">_xlfn.IFS(F695=1,"Divorced",G695=1,"Married",H695=1,"Single",I695=1,"Together",J695=1,"Widow")</f>
        <v>Divorced</v>
      </c>
      <c r="Q695" s="5" t="str" cm="1">
        <f t="array" ref="Q695">_xlfn.IFS(K695=1,"Basic",L695=1,"Graduate",M695=1,"Master",N695=1,"PhD",TRUE,"Otherwise")</f>
        <v>PhD</v>
      </c>
    </row>
    <row r="696" spans="1:17">
      <c r="A696">
        <v>2828</v>
      </c>
      <c r="B696">
        <v>164260</v>
      </c>
      <c r="C696">
        <v>0</v>
      </c>
      <c r="D696">
        <v>0</v>
      </c>
      <c r="E696">
        <v>59</v>
      </c>
      <c r="F696">
        <v>0</v>
      </c>
      <c r="G696">
        <v>0</v>
      </c>
      <c r="H696">
        <v>0</v>
      </c>
      <c r="I696">
        <v>1</v>
      </c>
      <c r="J696">
        <v>0</v>
      </c>
      <c r="K696">
        <v>0</v>
      </c>
      <c r="L696">
        <v>1</v>
      </c>
      <c r="M696">
        <v>0</v>
      </c>
      <c r="N696">
        <v>0</v>
      </c>
      <c r="O696" t="s">
        <v>32</v>
      </c>
      <c r="P696" s="5" t="str" cm="1">
        <f t="array" ref="P696">_xlfn.IFS(F696=1,"Divorced",G696=1,"Married",H696=1,"Single",I696=1,"Together",J696=1,"Widow")</f>
        <v>Together</v>
      </c>
      <c r="Q696" s="5" t="str" cm="1">
        <f t="array" ref="Q696">_xlfn.IFS(K696=1,"Basic",L696=1,"Graduate",M696=1,"Master",N696=1,"PhD",TRUE,"Otherwise")</f>
        <v>Graduate</v>
      </c>
    </row>
    <row r="697" spans="1:17">
      <c r="A697">
        <v>2252</v>
      </c>
      <c r="B697">
        <v>164191</v>
      </c>
      <c r="C697">
        <v>0</v>
      </c>
      <c r="D697">
        <v>1</v>
      </c>
      <c r="E697">
        <v>57</v>
      </c>
      <c r="F697">
        <v>0</v>
      </c>
      <c r="G697">
        <v>0</v>
      </c>
      <c r="H697">
        <v>1</v>
      </c>
      <c r="I697">
        <v>0</v>
      </c>
      <c r="J697">
        <v>0</v>
      </c>
      <c r="K697">
        <v>0</v>
      </c>
      <c r="L697">
        <v>0</v>
      </c>
      <c r="M697">
        <v>1</v>
      </c>
      <c r="N697">
        <v>0</v>
      </c>
      <c r="O697" t="s">
        <v>32</v>
      </c>
      <c r="P697" s="5" t="str" cm="1">
        <f t="array" ref="P697">_xlfn.IFS(F697=1,"Divorced",G697=1,"Married",H697=1,"Single",I697=1,"Together",J697=1,"Widow")</f>
        <v>Single</v>
      </c>
      <c r="Q697" s="5" t="str" cm="1">
        <f t="array" ref="Q697">_xlfn.IFS(K697=1,"Basic",L697=1,"Graduate",M697=1,"Master",N697=1,"PhD",TRUE,"Otherwise")</f>
        <v>Master</v>
      </c>
    </row>
    <row r="698" spans="1:17">
      <c r="A698">
        <v>2048</v>
      </c>
      <c r="B698">
        <v>164176</v>
      </c>
      <c r="C698">
        <v>0</v>
      </c>
      <c r="D698">
        <v>1</v>
      </c>
      <c r="E698">
        <v>55</v>
      </c>
      <c r="F698">
        <v>1</v>
      </c>
      <c r="G698">
        <v>0</v>
      </c>
      <c r="H698">
        <v>0</v>
      </c>
      <c r="I698">
        <v>0</v>
      </c>
      <c r="J698">
        <v>0</v>
      </c>
      <c r="K698">
        <v>0</v>
      </c>
      <c r="L698">
        <v>0</v>
      </c>
      <c r="M698">
        <v>0</v>
      </c>
      <c r="N698">
        <v>0</v>
      </c>
      <c r="O698" t="s">
        <v>32</v>
      </c>
      <c r="P698" s="5" t="str" cm="1">
        <f t="array" ref="P698">_xlfn.IFS(F698=1,"Divorced",G698=1,"Married",H698=1,"Single",I698=1,"Together",J698=1,"Widow")</f>
        <v>Divorced</v>
      </c>
      <c r="Q698" s="5" t="str" cm="1">
        <f t="array" ref="Q698">_xlfn.IFS(K698=1,"Basic",L698=1,"Graduate",M698=1,"Master",N698=1,"PhD",TRUE,"Otherwise")</f>
        <v>Otherwise</v>
      </c>
    </row>
    <row r="699" spans="1:17">
      <c r="A699">
        <v>2617</v>
      </c>
      <c r="B699">
        <v>164140</v>
      </c>
      <c r="C699">
        <v>0</v>
      </c>
      <c r="D699">
        <v>2</v>
      </c>
      <c r="E699">
        <v>56</v>
      </c>
      <c r="F699">
        <v>1</v>
      </c>
      <c r="G699">
        <v>0</v>
      </c>
      <c r="H699">
        <v>0</v>
      </c>
      <c r="I699">
        <v>0</v>
      </c>
      <c r="J699">
        <v>0</v>
      </c>
      <c r="K699">
        <v>0</v>
      </c>
      <c r="L699">
        <v>0</v>
      </c>
      <c r="M699">
        <v>0</v>
      </c>
      <c r="N699">
        <v>1</v>
      </c>
      <c r="O699" t="s">
        <v>29</v>
      </c>
      <c r="P699" s="5" t="str" cm="1">
        <f t="array" ref="P699">_xlfn.IFS(F699=1,"Divorced",G699=1,"Married",H699=1,"Single",I699=1,"Together",J699=1,"Widow")</f>
        <v>Divorced</v>
      </c>
      <c r="Q699" s="5" t="str" cm="1">
        <f t="array" ref="Q699">_xlfn.IFS(K699=1,"Basic",L699=1,"Graduate",M699=1,"Master",N699=1,"PhD",TRUE,"Otherwise")</f>
        <v>PhD</v>
      </c>
    </row>
    <row r="700" spans="1:17">
      <c r="A700">
        <v>1721</v>
      </c>
      <c r="B700">
        <v>164108</v>
      </c>
      <c r="C700">
        <v>0</v>
      </c>
      <c r="D700">
        <v>1</v>
      </c>
      <c r="E700">
        <v>67</v>
      </c>
      <c r="F700">
        <v>0</v>
      </c>
      <c r="G700">
        <v>0</v>
      </c>
      <c r="H700">
        <v>1</v>
      </c>
      <c r="I700">
        <v>0</v>
      </c>
      <c r="J700">
        <v>0</v>
      </c>
      <c r="K700">
        <v>0</v>
      </c>
      <c r="L700">
        <v>0</v>
      </c>
      <c r="M700">
        <v>0</v>
      </c>
      <c r="N700">
        <v>1</v>
      </c>
      <c r="O700" t="s">
        <v>17</v>
      </c>
      <c r="P700" s="5" t="str" cm="1">
        <f t="array" ref="P700">_xlfn.IFS(F700=1,"Divorced",G700=1,"Married",H700=1,"Single",I700=1,"Together",J700=1,"Widow")</f>
        <v>Single</v>
      </c>
      <c r="Q700" s="5" t="str" cm="1">
        <f t="array" ref="Q700">_xlfn.IFS(K700=1,"Basic",L700=1,"Graduate",M700=1,"Master",N700=1,"PhD",TRUE,"Otherwise")</f>
        <v>PhD</v>
      </c>
    </row>
    <row r="701" spans="1:17">
      <c r="A701">
        <v>1295</v>
      </c>
      <c r="B701">
        <v>164100</v>
      </c>
      <c r="C701">
        <v>0</v>
      </c>
      <c r="D701">
        <v>1</v>
      </c>
      <c r="E701">
        <v>56</v>
      </c>
      <c r="F701">
        <v>0</v>
      </c>
      <c r="G701">
        <v>1</v>
      </c>
      <c r="H701">
        <v>0</v>
      </c>
      <c r="I701">
        <v>0</v>
      </c>
      <c r="J701">
        <v>0</v>
      </c>
      <c r="K701">
        <v>0</v>
      </c>
      <c r="L701">
        <v>0</v>
      </c>
      <c r="M701">
        <v>1</v>
      </c>
      <c r="N701">
        <v>0</v>
      </c>
      <c r="O701" t="s">
        <v>17</v>
      </c>
      <c r="P701" s="5" t="str" cm="1">
        <f t="array" ref="P701">_xlfn.IFS(F701=1,"Divorced",G701=1,"Married",H701=1,"Single",I701=1,"Together",J701=1,"Widow")</f>
        <v>Married</v>
      </c>
      <c r="Q701" s="5" t="str" cm="1">
        <f t="array" ref="Q701">_xlfn.IFS(K701=1,"Basic",L701=1,"Graduate",M701=1,"Master",N701=1,"PhD",TRUE,"Otherwise")</f>
        <v>Master</v>
      </c>
    </row>
    <row r="702" spans="1:17">
      <c r="A702">
        <v>1877</v>
      </c>
      <c r="B702">
        <v>164090</v>
      </c>
      <c r="C702">
        <v>0</v>
      </c>
      <c r="D702">
        <v>1</v>
      </c>
      <c r="E702">
        <v>64</v>
      </c>
      <c r="F702">
        <v>0</v>
      </c>
      <c r="G702">
        <v>0</v>
      </c>
      <c r="H702">
        <v>0</v>
      </c>
      <c r="I702">
        <v>1</v>
      </c>
      <c r="J702">
        <v>0</v>
      </c>
      <c r="K702">
        <v>0</v>
      </c>
      <c r="L702">
        <v>1</v>
      </c>
      <c r="M702">
        <v>0</v>
      </c>
      <c r="N702">
        <v>0</v>
      </c>
      <c r="O702" t="s">
        <v>17</v>
      </c>
      <c r="P702" s="5" t="str" cm="1">
        <f t="array" ref="P702">_xlfn.IFS(F702=1,"Divorced",G702=1,"Married",H702=1,"Single",I702=1,"Together",J702=1,"Widow")</f>
        <v>Together</v>
      </c>
      <c r="Q702" s="5" t="str" cm="1">
        <f t="array" ref="Q702">_xlfn.IFS(K702=1,"Basic",L702=1,"Graduate",M702=1,"Master",N702=1,"PhD",TRUE,"Otherwise")</f>
        <v>Graduate</v>
      </c>
    </row>
    <row r="703" spans="1:17">
      <c r="A703">
        <v>2463</v>
      </c>
      <c r="B703">
        <v>164014</v>
      </c>
      <c r="C703">
        <v>2</v>
      </c>
      <c r="D703">
        <v>1</v>
      </c>
      <c r="E703">
        <v>74</v>
      </c>
      <c r="F703">
        <v>0</v>
      </c>
      <c r="G703">
        <v>0</v>
      </c>
      <c r="H703">
        <v>0</v>
      </c>
      <c r="I703">
        <v>1</v>
      </c>
      <c r="J703">
        <v>0</v>
      </c>
      <c r="K703">
        <v>0</v>
      </c>
      <c r="L703">
        <v>0</v>
      </c>
      <c r="M703">
        <v>0</v>
      </c>
      <c r="N703">
        <v>1</v>
      </c>
      <c r="O703" t="s">
        <v>19</v>
      </c>
      <c r="P703" s="5" t="str" cm="1">
        <f t="array" ref="P703">_xlfn.IFS(F703=1,"Divorced",G703=1,"Married",H703=1,"Single",I703=1,"Together",J703=1,"Widow")</f>
        <v>Together</v>
      </c>
      <c r="Q703" s="5" t="str" cm="1">
        <f t="array" ref="Q703">_xlfn.IFS(K703=1,"Basic",L703=1,"Graduate",M703=1,"Master",N703=1,"PhD",TRUE,"Otherwise")</f>
        <v>PhD</v>
      </c>
    </row>
    <row r="704" spans="1:17">
      <c r="A704">
        <v>3202</v>
      </c>
      <c r="B704">
        <v>164014</v>
      </c>
      <c r="C704">
        <v>2</v>
      </c>
      <c r="D704">
        <v>1</v>
      </c>
      <c r="E704">
        <v>74</v>
      </c>
      <c r="F704">
        <v>0</v>
      </c>
      <c r="G704">
        <v>0</v>
      </c>
      <c r="H704">
        <v>0</v>
      </c>
      <c r="I704">
        <v>1</v>
      </c>
      <c r="J704">
        <v>0</v>
      </c>
      <c r="K704">
        <v>0</v>
      </c>
      <c r="L704">
        <v>0</v>
      </c>
      <c r="M704">
        <v>0</v>
      </c>
      <c r="N704">
        <v>1</v>
      </c>
      <c r="O704" t="s">
        <v>34</v>
      </c>
      <c r="P704" s="5" t="str" cm="1">
        <f t="array" ref="P704">_xlfn.IFS(F704=1,"Divorced",G704=1,"Married",H704=1,"Single",I704=1,"Together",J704=1,"Widow")</f>
        <v>Together</v>
      </c>
      <c r="Q704" s="5" t="str" cm="1">
        <f t="array" ref="Q704">_xlfn.IFS(K704=1,"Basic",L704=1,"Graduate",M704=1,"Master",N704=1,"PhD",TRUE,"Otherwise")</f>
        <v>PhD</v>
      </c>
    </row>
    <row r="705" spans="1:17">
      <c r="A705">
        <v>2110</v>
      </c>
      <c r="B705">
        <v>163998</v>
      </c>
      <c r="C705">
        <v>0</v>
      </c>
      <c r="D705">
        <v>0</v>
      </c>
      <c r="E705">
        <v>68</v>
      </c>
      <c r="F705">
        <v>1</v>
      </c>
      <c r="G705">
        <v>0</v>
      </c>
      <c r="H705">
        <v>0</v>
      </c>
      <c r="I705">
        <v>0</v>
      </c>
      <c r="J705">
        <v>0</v>
      </c>
      <c r="K705">
        <v>0</v>
      </c>
      <c r="L705">
        <v>0</v>
      </c>
      <c r="M705">
        <v>0</v>
      </c>
      <c r="N705">
        <v>0</v>
      </c>
      <c r="O705" t="s">
        <v>34</v>
      </c>
      <c r="P705" s="5" t="str" cm="1">
        <f t="array" ref="P705">_xlfn.IFS(F705=1,"Divorced",G705=1,"Married",H705=1,"Single",I705=1,"Together",J705=1,"Widow")</f>
        <v>Divorced</v>
      </c>
      <c r="Q705" s="5" t="str" cm="1">
        <f t="array" ref="Q705">_xlfn.IFS(K705=1,"Basic",L705=1,"Graduate",M705=1,"Master",N705=1,"PhD",TRUE,"Otherwise")</f>
        <v>Otherwise</v>
      </c>
    </row>
    <row r="706" spans="1:17">
      <c r="A706">
        <v>3215</v>
      </c>
      <c r="B706">
        <v>163979</v>
      </c>
      <c r="C706">
        <v>1</v>
      </c>
      <c r="D706">
        <v>0</v>
      </c>
      <c r="E706">
        <v>46</v>
      </c>
      <c r="F706">
        <v>0</v>
      </c>
      <c r="G706">
        <v>1</v>
      </c>
      <c r="H706">
        <v>0</v>
      </c>
      <c r="I706">
        <v>0</v>
      </c>
      <c r="J706">
        <v>0</v>
      </c>
      <c r="K706">
        <v>0</v>
      </c>
      <c r="L706">
        <v>1</v>
      </c>
      <c r="M706">
        <v>0</v>
      </c>
      <c r="N706">
        <v>0</v>
      </c>
      <c r="O706" t="s">
        <v>17</v>
      </c>
      <c r="P706" s="5" t="str" cm="1">
        <f t="array" ref="P706">_xlfn.IFS(F706=1,"Divorced",G706=1,"Married",H706=1,"Single",I706=1,"Together",J706=1,"Widow")</f>
        <v>Married</v>
      </c>
      <c r="Q706" s="5" t="str" cm="1">
        <f t="array" ref="Q706">_xlfn.IFS(K706=1,"Basic",L706=1,"Graduate",M706=1,"Master",N706=1,"PhD",TRUE,"Otherwise")</f>
        <v>Graduate</v>
      </c>
    </row>
    <row r="707" spans="1:17">
      <c r="A707">
        <v>2542</v>
      </c>
      <c r="B707">
        <v>163972</v>
      </c>
      <c r="C707">
        <v>0</v>
      </c>
      <c r="D707">
        <v>1</v>
      </c>
      <c r="E707">
        <v>56</v>
      </c>
      <c r="F707">
        <v>0</v>
      </c>
      <c r="G707">
        <v>0</v>
      </c>
      <c r="H707">
        <v>1</v>
      </c>
      <c r="I707">
        <v>0</v>
      </c>
      <c r="J707">
        <v>0</v>
      </c>
      <c r="K707">
        <v>0</v>
      </c>
      <c r="L707">
        <v>0</v>
      </c>
      <c r="M707">
        <v>1</v>
      </c>
      <c r="N707">
        <v>0</v>
      </c>
      <c r="O707" t="s">
        <v>34</v>
      </c>
      <c r="P707" s="5" t="str" cm="1">
        <f t="array" ref="P707">_xlfn.IFS(F707=1,"Divorced",G707=1,"Married",H707=1,"Single",I707=1,"Together",J707=1,"Widow")</f>
        <v>Single</v>
      </c>
      <c r="Q707" s="5" t="str" cm="1">
        <f t="array" ref="Q707">_xlfn.IFS(K707=1,"Basic",L707=1,"Graduate",M707=1,"Master",N707=1,"PhD",TRUE,"Otherwise")</f>
        <v>Master</v>
      </c>
    </row>
    <row r="708" spans="1:17">
      <c r="A708">
        <v>2798</v>
      </c>
      <c r="B708">
        <v>163967</v>
      </c>
      <c r="C708">
        <v>0</v>
      </c>
      <c r="D708">
        <v>1</v>
      </c>
      <c r="E708">
        <v>52</v>
      </c>
      <c r="F708">
        <v>0</v>
      </c>
      <c r="G708">
        <v>1</v>
      </c>
      <c r="H708">
        <v>0</v>
      </c>
      <c r="I708">
        <v>0</v>
      </c>
      <c r="J708">
        <v>0</v>
      </c>
      <c r="K708">
        <v>0</v>
      </c>
      <c r="L708">
        <v>1</v>
      </c>
      <c r="M708">
        <v>0</v>
      </c>
      <c r="N708">
        <v>0</v>
      </c>
      <c r="O708" t="s">
        <v>32</v>
      </c>
      <c r="P708" s="5" t="str" cm="1">
        <f t="array" ref="P708">_xlfn.IFS(F708=1,"Divorced",G708=1,"Married",H708=1,"Single",I708=1,"Together",J708=1,"Widow")</f>
        <v>Married</v>
      </c>
      <c r="Q708" s="5" t="str" cm="1">
        <f t="array" ref="Q708">_xlfn.IFS(K708=1,"Basic",L708=1,"Graduate",M708=1,"Master",N708=1,"PhD",TRUE,"Otherwise")</f>
        <v>Graduate</v>
      </c>
    </row>
    <row r="709" spans="1:17">
      <c r="A709">
        <v>2528</v>
      </c>
      <c r="B709">
        <v>163943</v>
      </c>
      <c r="C709">
        <v>0</v>
      </c>
      <c r="D709">
        <v>1</v>
      </c>
      <c r="E709">
        <v>64</v>
      </c>
      <c r="F709">
        <v>0</v>
      </c>
      <c r="G709">
        <v>1</v>
      </c>
      <c r="H709">
        <v>0</v>
      </c>
      <c r="I709">
        <v>0</v>
      </c>
      <c r="J709">
        <v>0</v>
      </c>
      <c r="K709">
        <v>0</v>
      </c>
      <c r="L709">
        <v>1</v>
      </c>
      <c r="M709">
        <v>0</v>
      </c>
      <c r="N709">
        <v>0</v>
      </c>
      <c r="O709" t="s">
        <v>32</v>
      </c>
      <c r="P709" s="5" t="str" cm="1">
        <f t="array" ref="P709">_xlfn.IFS(F709=1,"Divorced",G709=1,"Married",H709=1,"Single",I709=1,"Together",J709=1,"Widow")</f>
        <v>Married</v>
      </c>
      <c r="Q709" s="5" t="str" cm="1">
        <f t="array" ref="Q709">_xlfn.IFS(K709=1,"Basic",L709=1,"Graduate",M709=1,"Master",N709=1,"PhD",TRUE,"Otherwise")</f>
        <v>Graduate</v>
      </c>
    </row>
    <row r="710" spans="1:17">
      <c r="A710">
        <v>2371</v>
      </c>
      <c r="B710">
        <v>163915</v>
      </c>
      <c r="C710">
        <v>0</v>
      </c>
      <c r="D710">
        <v>2</v>
      </c>
      <c r="E710">
        <v>64</v>
      </c>
      <c r="F710">
        <v>0</v>
      </c>
      <c r="G710">
        <v>1</v>
      </c>
      <c r="H710">
        <v>0</v>
      </c>
      <c r="I710">
        <v>0</v>
      </c>
      <c r="J710">
        <v>0</v>
      </c>
      <c r="K710">
        <v>0</v>
      </c>
      <c r="L710">
        <v>0</v>
      </c>
      <c r="M710">
        <v>1</v>
      </c>
      <c r="N710">
        <v>0</v>
      </c>
      <c r="O710" t="s">
        <v>29</v>
      </c>
      <c r="P710" s="5" t="str" cm="1">
        <f t="array" ref="P710">_xlfn.IFS(F710=1,"Divorced",G710=1,"Married",H710=1,"Single",I710=1,"Together",J710=1,"Widow")</f>
        <v>Married</v>
      </c>
      <c r="Q710" s="5" t="str" cm="1">
        <f t="array" ref="Q710">_xlfn.IFS(K710=1,"Basic",L710=1,"Graduate",M710=1,"Master",N710=1,"PhD",TRUE,"Otherwise")</f>
        <v>Master</v>
      </c>
    </row>
    <row r="711" spans="1:17">
      <c r="A711">
        <v>1212</v>
      </c>
      <c r="B711">
        <v>163887</v>
      </c>
      <c r="C711">
        <v>0</v>
      </c>
      <c r="D711">
        <v>1</v>
      </c>
      <c r="E711">
        <v>58</v>
      </c>
      <c r="F711">
        <v>1</v>
      </c>
      <c r="G711">
        <v>0</v>
      </c>
      <c r="H711">
        <v>0</v>
      </c>
      <c r="I711">
        <v>0</v>
      </c>
      <c r="J711">
        <v>0</v>
      </c>
      <c r="K711">
        <v>0</v>
      </c>
      <c r="L711">
        <v>1</v>
      </c>
      <c r="M711">
        <v>0</v>
      </c>
      <c r="N711">
        <v>0</v>
      </c>
      <c r="O711" t="s">
        <v>28</v>
      </c>
      <c r="P711" s="5" t="str" cm="1">
        <f t="array" ref="P711">_xlfn.IFS(F711=1,"Divorced",G711=1,"Married",H711=1,"Single",I711=1,"Together",J711=1,"Widow")</f>
        <v>Divorced</v>
      </c>
      <c r="Q711" s="5" t="str" cm="1">
        <f t="array" ref="Q711">_xlfn.IFS(K711=1,"Basic",L711=1,"Graduate",M711=1,"Master",N711=1,"PhD",TRUE,"Otherwise")</f>
        <v>Graduate</v>
      </c>
    </row>
    <row r="712" spans="1:17">
      <c r="A712">
        <v>1736</v>
      </c>
      <c r="B712">
        <v>163855</v>
      </c>
      <c r="C712">
        <v>0</v>
      </c>
      <c r="D712">
        <v>0</v>
      </c>
      <c r="E712">
        <v>42</v>
      </c>
      <c r="F712">
        <v>0</v>
      </c>
      <c r="G712">
        <v>0</v>
      </c>
      <c r="H712">
        <v>0</v>
      </c>
      <c r="I712">
        <v>1</v>
      </c>
      <c r="J712">
        <v>0</v>
      </c>
      <c r="K712">
        <v>0</v>
      </c>
      <c r="L712">
        <v>0</v>
      </c>
      <c r="M712">
        <v>0</v>
      </c>
      <c r="N712">
        <v>0</v>
      </c>
      <c r="O712" t="s">
        <v>32</v>
      </c>
      <c r="P712" s="5" t="str" cm="1">
        <f t="array" ref="P712">_xlfn.IFS(F712=1,"Divorced",G712=1,"Married",H712=1,"Single",I712=1,"Together",J712=1,"Widow")</f>
        <v>Together</v>
      </c>
      <c r="Q712" s="5" t="str" cm="1">
        <f t="array" ref="Q712">_xlfn.IFS(K712=1,"Basic",L712=1,"Graduate",M712=1,"Master",N712=1,"PhD",TRUE,"Otherwise")</f>
        <v>Otherwise</v>
      </c>
    </row>
    <row r="713" spans="1:17">
      <c r="A713">
        <v>1266</v>
      </c>
      <c r="B713">
        <v>163841</v>
      </c>
      <c r="C713">
        <v>0</v>
      </c>
      <c r="D713">
        <v>1</v>
      </c>
      <c r="E713">
        <v>52</v>
      </c>
      <c r="F713">
        <v>1</v>
      </c>
      <c r="G713">
        <v>0</v>
      </c>
      <c r="H713">
        <v>0</v>
      </c>
      <c r="I713">
        <v>0</v>
      </c>
      <c r="J713">
        <v>0</v>
      </c>
      <c r="K713">
        <v>0</v>
      </c>
      <c r="L713">
        <v>0</v>
      </c>
      <c r="M713">
        <v>1</v>
      </c>
      <c r="N713">
        <v>0</v>
      </c>
      <c r="O713" t="s">
        <v>28</v>
      </c>
      <c r="P713" s="5" t="str" cm="1">
        <f t="array" ref="P713">_xlfn.IFS(F713=1,"Divorced",G713=1,"Married",H713=1,"Single",I713=1,"Together",J713=1,"Widow")</f>
        <v>Divorced</v>
      </c>
      <c r="Q713" s="5" t="str" cm="1">
        <f t="array" ref="Q713">_xlfn.IFS(K713=1,"Basic",L713=1,"Graduate",M713=1,"Master",N713=1,"PhD",TRUE,"Otherwise")</f>
        <v>Master</v>
      </c>
    </row>
    <row r="714" spans="1:17">
      <c r="A714">
        <v>2176</v>
      </c>
      <c r="B714">
        <v>163841</v>
      </c>
      <c r="C714">
        <v>0</v>
      </c>
      <c r="D714">
        <v>1</v>
      </c>
      <c r="E714">
        <v>52</v>
      </c>
      <c r="F714">
        <v>1</v>
      </c>
      <c r="G714">
        <v>0</v>
      </c>
      <c r="H714">
        <v>0</v>
      </c>
      <c r="I714">
        <v>0</v>
      </c>
      <c r="J714">
        <v>0</v>
      </c>
      <c r="K714">
        <v>0</v>
      </c>
      <c r="L714">
        <v>0</v>
      </c>
      <c r="M714">
        <v>1</v>
      </c>
      <c r="N714">
        <v>0</v>
      </c>
      <c r="O714" t="s">
        <v>34</v>
      </c>
      <c r="P714" s="5" t="str" cm="1">
        <f t="array" ref="P714">_xlfn.IFS(F714=1,"Divorced",G714=1,"Married",H714=1,"Single",I714=1,"Together",J714=1,"Widow")</f>
        <v>Divorced</v>
      </c>
      <c r="Q714" s="5" t="str" cm="1">
        <f t="array" ref="Q714">_xlfn.IFS(K714=1,"Basic",L714=1,"Graduate",M714=1,"Master",N714=1,"PhD",TRUE,"Otherwise")</f>
        <v>Master</v>
      </c>
    </row>
    <row r="715" spans="1:17">
      <c r="A715">
        <v>2374</v>
      </c>
      <c r="B715">
        <v>163841</v>
      </c>
      <c r="C715">
        <v>0</v>
      </c>
      <c r="D715">
        <v>1</v>
      </c>
      <c r="E715">
        <v>52</v>
      </c>
      <c r="F715">
        <v>1</v>
      </c>
      <c r="G715">
        <v>0</v>
      </c>
      <c r="H715">
        <v>0</v>
      </c>
      <c r="I715">
        <v>0</v>
      </c>
      <c r="J715">
        <v>0</v>
      </c>
      <c r="K715">
        <v>0</v>
      </c>
      <c r="L715">
        <v>0</v>
      </c>
      <c r="M715">
        <v>1</v>
      </c>
      <c r="N715">
        <v>0</v>
      </c>
      <c r="O715" t="s">
        <v>34</v>
      </c>
      <c r="P715" s="5" t="str" cm="1">
        <f t="array" ref="P715">_xlfn.IFS(F715=1,"Divorced",G715=1,"Married",H715=1,"Single",I715=1,"Together",J715=1,"Widow")</f>
        <v>Divorced</v>
      </c>
      <c r="Q715" s="5" t="str" cm="1">
        <f t="array" ref="Q715">_xlfn.IFS(K715=1,"Basic",L715=1,"Graduate",M715=1,"Master",N715=1,"PhD",TRUE,"Otherwise")</f>
        <v>Master</v>
      </c>
    </row>
    <row r="716" spans="1:17">
      <c r="A716">
        <v>1357</v>
      </c>
      <c r="B716">
        <v>163810</v>
      </c>
      <c r="C716">
        <v>0</v>
      </c>
      <c r="D716">
        <v>1</v>
      </c>
      <c r="E716">
        <v>54</v>
      </c>
      <c r="F716">
        <v>0</v>
      </c>
      <c r="G716">
        <v>0</v>
      </c>
      <c r="H716">
        <v>1</v>
      </c>
      <c r="I716">
        <v>0</v>
      </c>
      <c r="J716">
        <v>0</v>
      </c>
      <c r="K716">
        <v>0</v>
      </c>
      <c r="L716">
        <v>1</v>
      </c>
      <c r="M716">
        <v>0</v>
      </c>
      <c r="N716">
        <v>0</v>
      </c>
      <c r="O716" t="s">
        <v>29</v>
      </c>
      <c r="P716" s="5" t="str" cm="1">
        <f t="array" ref="P716">_xlfn.IFS(F716=1,"Divorced",G716=1,"Married",H716=1,"Single",I716=1,"Together",J716=1,"Widow")</f>
        <v>Single</v>
      </c>
      <c r="Q716" s="5" t="str" cm="1">
        <f t="array" ref="Q716">_xlfn.IFS(K716=1,"Basic",L716=1,"Graduate",M716=1,"Master",N716=1,"PhD",TRUE,"Otherwise")</f>
        <v>Graduate</v>
      </c>
    </row>
    <row r="717" spans="1:17">
      <c r="A717">
        <v>2398</v>
      </c>
      <c r="B717">
        <v>163810</v>
      </c>
      <c r="C717">
        <v>0</v>
      </c>
      <c r="D717">
        <v>1</v>
      </c>
      <c r="E717">
        <v>54</v>
      </c>
      <c r="F717">
        <v>0</v>
      </c>
      <c r="G717">
        <v>0</v>
      </c>
      <c r="H717">
        <v>1</v>
      </c>
      <c r="I717">
        <v>0</v>
      </c>
      <c r="J717">
        <v>0</v>
      </c>
      <c r="K717">
        <v>0</v>
      </c>
      <c r="L717">
        <v>1</v>
      </c>
      <c r="M717">
        <v>0</v>
      </c>
      <c r="N717">
        <v>0</v>
      </c>
      <c r="O717" t="s">
        <v>34</v>
      </c>
      <c r="P717" s="5" t="str" cm="1">
        <f t="array" ref="P717">_xlfn.IFS(F717=1,"Divorced",G717=1,"Married",H717=1,"Single",I717=1,"Together",J717=1,"Widow")</f>
        <v>Single</v>
      </c>
      <c r="Q717" s="5" t="str" cm="1">
        <f t="array" ref="Q717">_xlfn.IFS(K717=1,"Basic",L717=1,"Graduate",M717=1,"Master",N717=1,"PhD",TRUE,"Otherwise")</f>
        <v>Graduate</v>
      </c>
    </row>
    <row r="718" spans="1:17">
      <c r="A718">
        <v>3194</v>
      </c>
      <c r="B718">
        <v>163777</v>
      </c>
      <c r="C718">
        <v>1</v>
      </c>
      <c r="D718">
        <v>1</v>
      </c>
      <c r="E718">
        <v>41</v>
      </c>
      <c r="F718">
        <v>0</v>
      </c>
      <c r="G718">
        <v>1</v>
      </c>
      <c r="H718">
        <v>0</v>
      </c>
      <c r="I718">
        <v>0</v>
      </c>
      <c r="J718">
        <v>0</v>
      </c>
      <c r="K718">
        <v>0</v>
      </c>
      <c r="L718">
        <v>1</v>
      </c>
      <c r="M718">
        <v>0</v>
      </c>
      <c r="N718">
        <v>0</v>
      </c>
      <c r="O718" t="s">
        <v>32</v>
      </c>
      <c r="P718" s="5" t="str" cm="1">
        <f t="array" ref="P718">_xlfn.IFS(F718=1,"Divorced",G718=1,"Married",H718=1,"Single",I718=1,"Together",J718=1,"Widow")</f>
        <v>Married</v>
      </c>
      <c r="Q718" s="5" t="str" cm="1">
        <f t="array" ref="Q718">_xlfn.IFS(K718=1,"Basic",L718=1,"Graduate",M718=1,"Master",N718=1,"PhD",TRUE,"Otherwise")</f>
        <v>Graduate</v>
      </c>
    </row>
    <row r="719" spans="1:17">
      <c r="A719">
        <v>1190</v>
      </c>
      <c r="B719">
        <v>163693</v>
      </c>
      <c r="C719">
        <v>0</v>
      </c>
      <c r="D719">
        <v>1</v>
      </c>
      <c r="E719">
        <v>42</v>
      </c>
      <c r="F719">
        <v>1</v>
      </c>
      <c r="G719">
        <v>0</v>
      </c>
      <c r="H719">
        <v>0</v>
      </c>
      <c r="I719">
        <v>0</v>
      </c>
      <c r="J719">
        <v>0</v>
      </c>
      <c r="K719">
        <v>0</v>
      </c>
      <c r="L719">
        <v>1</v>
      </c>
      <c r="M719">
        <v>0</v>
      </c>
      <c r="N719">
        <v>0</v>
      </c>
      <c r="O719" t="s">
        <v>32</v>
      </c>
      <c r="P719" s="5" t="str" cm="1">
        <f t="array" ref="P719">_xlfn.IFS(F719=1,"Divorced",G719=1,"Married",H719=1,"Single",I719=1,"Together",J719=1,"Widow")</f>
        <v>Divorced</v>
      </c>
      <c r="Q719" s="5" t="str" cm="1">
        <f t="array" ref="Q719">_xlfn.IFS(K719=1,"Basic",L719=1,"Graduate",M719=1,"Master",N719=1,"PhD",TRUE,"Otherwise")</f>
        <v>Graduate</v>
      </c>
    </row>
    <row r="720" spans="1:17">
      <c r="A720">
        <v>1964</v>
      </c>
      <c r="B720">
        <v>163693</v>
      </c>
      <c r="C720">
        <v>0</v>
      </c>
      <c r="D720">
        <v>1</v>
      </c>
      <c r="E720">
        <v>42</v>
      </c>
      <c r="F720">
        <v>1</v>
      </c>
      <c r="G720">
        <v>0</v>
      </c>
      <c r="H720">
        <v>0</v>
      </c>
      <c r="I720">
        <v>0</v>
      </c>
      <c r="J720">
        <v>0</v>
      </c>
      <c r="K720">
        <v>0</v>
      </c>
      <c r="L720">
        <v>1</v>
      </c>
      <c r="M720">
        <v>0</v>
      </c>
      <c r="N720">
        <v>0</v>
      </c>
      <c r="O720" t="s">
        <v>32</v>
      </c>
      <c r="P720" s="5" t="str" cm="1">
        <f t="array" ref="P720">_xlfn.IFS(F720=1,"Divorced",G720=1,"Married",H720=1,"Single",I720=1,"Together",J720=1,"Widow")</f>
        <v>Divorced</v>
      </c>
      <c r="Q720" s="5" t="str" cm="1">
        <f t="array" ref="Q720">_xlfn.IFS(K720=1,"Basic",L720=1,"Graduate",M720=1,"Master",N720=1,"PhD",TRUE,"Otherwise")</f>
        <v>Graduate</v>
      </c>
    </row>
    <row r="721" spans="1:17">
      <c r="A721">
        <v>2981</v>
      </c>
      <c r="B721">
        <v>163684</v>
      </c>
      <c r="C721">
        <v>0</v>
      </c>
      <c r="D721">
        <v>1</v>
      </c>
      <c r="E721">
        <v>50</v>
      </c>
      <c r="F721">
        <v>0</v>
      </c>
      <c r="G721">
        <v>1</v>
      </c>
      <c r="H721">
        <v>0</v>
      </c>
      <c r="I721">
        <v>0</v>
      </c>
      <c r="J721">
        <v>0</v>
      </c>
      <c r="K721">
        <v>0</v>
      </c>
      <c r="L721">
        <v>1</v>
      </c>
      <c r="M721">
        <v>0</v>
      </c>
      <c r="N721">
        <v>0</v>
      </c>
      <c r="O721" t="s">
        <v>17</v>
      </c>
      <c r="P721" s="5" t="str" cm="1">
        <f t="array" ref="P721">_xlfn.IFS(F721=1,"Divorced",G721=1,"Married",H721=1,"Single",I721=1,"Together",J721=1,"Widow")</f>
        <v>Married</v>
      </c>
      <c r="Q721" s="5" t="str" cm="1">
        <f t="array" ref="Q721">_xlfn.IFS(K721=1,"Basic",L721=1,"Graduate",M721=1,"Master",N721=1,"PhD",TRUE,"Otherwise")</f>
        <v>Graduate</v>
      </c>
    </row>
    <row r="722" spans="1:17">
      <c r="A722">
        <v>1730</v>
      </c>
      <c r="B722">
        <v>163564</v>
      </c>
      <c r="C722">
        <v>0</v>
      </c>
      <c r="D722">
        <v>0</v>
      </c>
      <c r="E722">
        <v>66</v>
      </c>
      <c r="F722">
        <v>0</v>
      </c>
      <c r="G722">
        <v>1</v>
      </c>
      <c r="H722">
        <v>0</v>
      </c>
      <c r="I722">
        <v>0</v>
      </c>
      <c r="J722">
        <v>0</v>
      </c>
      <c r="K722">
        <v>0</v>
      </c>
      <c r="L722">
        <v>0</v>
      </c>
      <c r="M722">
        <v>0</v>
      </c>
      <c r="N722">
        <v>0</v>
      </c>
      <c r="O722" t="s">
        <v>32</v>
      </c>
      <c r="P722" s="5" t="str" cm="1">
        <f t="array" ref="P722">_xlfn.IFS(F722=1,"Divorced",G722=1,"Married",H722=1,"Single",I722=1,"Together",J722=1,"Widow")</f>
        <v>Married</v>
      </c>
      <c r="Q722" s="5" t="str" cm="1">
        <f t="array" ref="Q722">_xlfn.IFS(K722=1,"Basic",L722=1,"Graduate",M722=1,"Master",N722=1,"PhD",TRUE,"Otherwise")</f>
        <v>Otherwise</v>
      </c>
    </row>
    <row r="723" spans="1:17">
      <c r="A723">
        <v>3116</v>
      </c>
      <c r="B723">
        <v>163516</v>
      </c>
      <c r="C723">
        <v>1</v>
      </c>
      <c r="D723">
        <v>1</v>
      </c>
      <c r="E723">
        <v>47</v>
      </c>
      <c r="F723">
        <v>0</v>
      </c>
      <c r="G723">
        <v>0</v>
      </c>
      <c r="H723">
        <v>0</v>
      </c>
      <c r="I723">
        <v>1</v>
      </c>
      <c r="J723">
        <v>0</v>
      </c>
      <c r="K723">
        <v>0</v>
      </c>
      <c r="L723">
        <v>0</v>
      </c>
      <c r="M723">
        <v>0</v>
      </c>
      <c r="N723">
        <v>1</v>
      </c>
      <c r="O723" t="s">
        <v>32</v>
      </c>
      <c r="P723" s="5" t="str" cm="1">
        <f t="array" ref="P723">_xlfn.IFS(F723=1,"Divorced",G723=1,"Married",H723=1,"Single",I723=1,"Together",J723=1,"Widow")</f>
        <v>Together</v>
      </c>
      <c r="Q723" s="5" t="str" cm="1">
        <f t="array" ref="Q723">_xlfn.IFS(K723=1,"Basic",L723=1,"Graduate",M723=1,"Master",N723=1,"PhD",TRUE,"Otherwise")</f>
        <v>PhD</v>
      </c>
    </row>
    <row r="724" spans="1:17">
      <c r="A724">
        <v>2773</v>
      </c>
      <c r="B724">
        <v>163404</v>
      </c>
      <c r="C724">
        <v>0</v>
      </c>
      <c r="D724">
        <v>2</v>
      </c>
      <c r="E724">
        <v>56</v>
      </c>
      <c r="F724">
        <v>0</v>
      </c>
      <c r="G724">
        <v>0</v>
      </c>
      <c r="H724">
        <v>0</v>
      </c>
      <c r="I724">
        <v>1</v>
      </c>
      <c r="J724">
        <v>0</v>
      </c>
      <c r="K724">
        <v>0</v>
      </c>
      <c r="L724">
        <v>1</v>
      </c>
      <c r="M724">
        <v>0</v>
      </c>
      <c r="N724">
        <v>0</v>
      </c>
      <c r="O724" t="s">
        <v>29</v>
      </c>
      <c r="P724" s="5" t="str" cm="1">
        <f t="array" ref="P724">_xlfn.IFS(F724=1,"Divorced",G724=1,"Married",H724=1,"Single",I724=1,"Together",J724=1,"Widow")</f>
        <v>Together</v>
      </c>
      <c r="Q724" s="5" t="str" cm="1">
        <f t="array" ref="Q724">_xlfn.IFS(K724=1,"Basic",L724=1,"Graduate",M724=1,"Master",N724=1,"PhD",TRUE,"Otherwise")</f>
        <v>Graduate</v>
      </c>
    </row>
    <row r="725" spans="1:17">
      <c r="A725">
        <v>1371</v>
      </c>
      <c r="B725">
        <v>163381</v>
      </c>
      <c r="C725">
        <v>0</v>
      </c>
      <c r="D725">
        <v>1</v>
      </c>
      <c r="E725">
        <v>60</v>
      </c>
      <c r="F725">
        <v>0</v>
      </c>
      <c r="G725">
        <v>0</v>
      </c>
      <c r="H725">
        <v>0</v>
      </c>
      <c r="I725">
        <v>1</v>
      </c>
      <c r="J725">
        <v>0</v>
      </c>
      <c r="K725">
        <v>0</v>
      </c>
      <c r="L725">
        <v>1</v>
      </c>
      <c r="M725">
        <v>0</v>
      </c>
      <c r="N725">
        <v>0</v>
      </c>
      <c r="O725" t="s">
        <v>19</v>
      </c>
      <c r="P725" s="5" t="str" cm="1">
        <f t="array" ref="P725">_xlfn.IFS(F725=1,"Divorced",G725=1,"Married",H725=1,"Single",I725=1,"Together",J725=1,"Widow")</f>
        <v>Together</v>
      </c>
      <c r="Q725" s="5" t="str" cm="1">
        <f t="array" ref="Q725">_xlfn.IFS(K725=1,"Basic",L725=1,"Graduate",M725=1,"Master",N725=1,"PhD",TRUE,"Otherwise")</f>
        <v>Graduate</v>
      </c>
    </row>
    <row r="726" spans="1:17">
      <c r="A726">
        <v>1623</v>
      </c>
      <c r="B726">
        <v>163381</v>
      </c>
      <c r="C726">
        <v>0</v>
      </c>
      <c r="D726">
        <v>1</v>
      </c>
      <c r="E726">
        <v>60</v>
      </c>
      <c r="F726">
        <v>0</v>
      </c>
      <c r="G726">
        <v>0</v>
      </c>
      <c r="H726">
        <v>0</v>
      </c>
      <c r="I726">
        <v>1</v>
      </c>
      <c r="J726">
        <v>0</v>
      </c>
      <c r="K726">
        <v>0</v>
      </c>
      <c r="L726">
        <v>1</v>
      </c>
      <c r="M726">
        <v>0</v>
      </c>
      <c r="N726">
        <v>0</v>
      </c>
      <c r="O726" t="s">
        <v>19</v>
      </c>
      <c r="P726" s="5" t="str" cm="1">
        <f t="array" ref="P726">_xlfn.IFS(F726=1,"Divorced",G726=1,"Married",H726=1,"Single",I726=1,"Together",J726=1,"Widow")</f>
        <v>Together</v>
      </c>
      <c r="Q726" s="5" t="str" cm="1">
        <f t="array" ref="Q726">_xlfn.IFS(K726=1,"Basic",L726=1,"Graduate",M726=1,"Master",N726=1,"PhD",TRUE,"Otherwise")</f>
        <v>Graduate</v>
      </c>
    </row>
    <row r="727" spans="1:17">
      <c r="A727">
        <v>1243</v>
      </c>
      <c r="B727">
        <v>163342</v>
      </c>
      <c r="C727">
        <v>0</v>
      </c>
      <c r="D727">
        <v>1</v>
      </c>
      <c r="E727">
        <v>59</v>
      </c>
      <c r="F727">
        <v>0</v>
      </c>
      <c r="G727">
        <v>0</v>
      </c>
      <c r="H727">
        <v>0</v>
      </c>
      <c r="I727">
        <v>1</v>
      </c>
      <c r="J727">
        <v>0</v>
      </c>
      <c r="K727">
        <v>0</v>
      </c>
      <c r="L727">
        <v>0</v>
      </c>
      <c r="M727">
        <v>0</v>
      </c>
      <c r="N727">
        <v>1</v>
      </c>
      <c r="O727" t="s">
        <v>29</v>
      </c>
      <c r="P727" s="5" t="str" cm="1">
        <f t="array" ref="P727">_xlfn.IFS(F727=1,"Divorced",G727=1,"Married",H727=1,"Single",I727=1,"Together",J727=1,"Widow")</f>
        <v>Together</v>
      </c>
      <c r="Q727" s="5" t="str" cm="1">
        <f t="array" ref="Q727">_xlfn.IFS(K727=1,"Basic",L727=1,"Graduate",M727=1,"Master",N727=1,"PhD",TRUE,"Otherwise")</f>
        <v>PhD</v>
      </c>
    </row>
    <row r="728" spans="1:17">
      <c r="A728">
        <v>2725</v>
      </c>
      <c r="B728">
        <v>163342</v>
      </c>
      <c r="C728">
        <v>0</v>
      </c>
      <c r="D728">
        <v>1</v>
      </c>
      <c r="E728">
        <v>59</v>
      </c>
      <c r="F728">
        <v>0</v>
      </c>
      <c r="G728">
        <v>0</v>
      </c>
      <c r="H728">
        <v>0</v>
      </c>
      <c r="I728">
        <v>1</v>
      </c>
      <c r="J728">
        <v>0</v>
      </c>
      <c r="K728">
        <v>0</v>
      </c>
      <c r="L728">
        <v>0</v>
      </c>
      <c r="M728">
        <v>0</v>
      </c>
      <c r="N728">
        <v>1</v>
      </c>
      <c r="O728" t="s">
        <v>29</v>
      </c>
      <c r="P728" s="5" t="str" cm="1">
        <f t="array" ref="P728">_xlfn.IFS(F728=1,"Divorced",G728=1,"Married",H728=1,"Single",I728=1,"Together",J728=1,"Widow")</f>
        <v>Together</v>
      </c>
      <c r="Q728" s="5" t="str" cm="1">
        <f t="array" ref="Q728">_xlfn.IFS(K728=1,"Basic",L728=1,"Graduate",M728=1,"Master",N728=1,"PhD",TRUE,"Otherwise")</f>
        <v>PhD</v>
      </c>
    </row>
    <row r="729" spans="1:17">
      <c r="A729">
        <v>2125</v>
      </c>
      <c r="B729">
        <v>163285</v>
      </c>
      <c r="C729">
        <v>0</v>
      </c>
      <c r="D729">
        <v>0</v>
      </c>
      <c r="E729">
        <v>75</v>
      </c>
      <c r="F729">
        <v>0</v>
      </c>
      <c r="G729">
        <v>0</v>
      </c>
      <c r="H729">
        <v>0</v>
      </c>
      <c r="I729">
        <v>0</v>
      </c>
      <c r="J729">
        <v>1</v>
      </c>
      <c r="K729">
        <v>0</v>
      </c>
      <c r="L729">
        <v>1</v>
      </c>
      <c r="M729">
        <v>0</v>
      </c>
      <c r="N729">
        <v>0</v>
      </c>
      <c r="O729" t="s">
        <v>29</v>
      </c>
      <c r="P729" s="5" t="str" cm="1">
        <f t="array" ref="P729">_xlfn.IFS(F729=1,"Divorced",G729=1,"Married",H729=1,"Single",I729=1,"Together",J729=1,"Widow")</f>
        <v>Widow</v>
      </c>
      <c r="Q729" s="5" t="str" cm="1">
        <f t="array" ref="Q729">_xlfn.IFS(K729=1,"Basic",L729=1,"Graduate",M729=1,"Master",N729=1,"PhD",TRUE,"Otherwise")</f>
        <v>Graduate</v>
      </c>
    </row>
    <row r="730" spans="1:17">
      <c r="A730">
        <v>2641</v>
      </c>
      <c r="B730">
        <v>163246</v>
      </c>
      <c r="C730">
        <v>0</v>
      </c>
      <c r="D730">
        <v>2</v>
      </c>
      <c r="E730">
        <v>53</v>
      </c>
      <c r="F730">
        <v>0</v>
      </c>
      <c r="G730">
        <v>1</v>
      </c>
      <c r="H730">
        <v>0</v>
      </c>
      <c r="I730">
        <v>0</v>
      </c>
      <c r="J730">
        <v>0</v>
      </c>
      <c r="K730">
        <v>0</v>
      </c>
      <c r="L730">
        <v>0</v>
      </c>
      <c r="M730">
        <v>0</v>
      </c>
      <c r="N730">
        <v>1</v>
      </c>
      <c r="O730" t="s">
        <v>29</v>
      </c>
      <c r="P730" s="5" t="str" cm="1">
        <f t="array" ref="P730">_xlfn.IFS(F730=1,"Divorced",G730=1,"Married",H730=1,"Single",I730=1,"Together",J730=1,"Widow")</f>
        <v>Married</v>
      </c>
      <c r="Q730" s="5" t="str" cm="1">
        <f t="array" ref="Q730">_xlfn.IFS(K730=1,"Basic",L730=1,"Graduate",M730=1,"Master",N730=1,"PhD",TRUE,"Otherwise")</f>
        <v>PhD</v>
      </c>
    </row>
    <row r="731" spans="1:17">
      <c r="A731">
        <v>2921</v>
      </c>
      <c r="B731">
        <v>163211</v>
      </c>
      <c r="C731">
        <v>0</v>
      </c>
      <c r="D731">
        <v>0</v>
      </c>
      <c r="E731">
        <v>38</v>
      </c>
      <c r="F731">
        <v>0</v>
      </c>
      <c r="G731">
        <v>1</v>
      </c>
      <c r="H731">
        <v>0</v>
      </c>
      <c r="I731">
        <v>0</v>
      </c>
      <c r="J731">
        <v>0</v>
      </c>
      <c r="K731">
        <v>0</v>
      </c>
      <c r="L731">
        <v>1</v>
      </c>
      <c r="M731">
        <v>0</v>
      </c>
      <c r="N731">
        <v>0</v>
      </c>
      <c r="O731" t="s">
        <v>17</v>
      </c>
      <c r="P731" s="5" t="str" cm="1">
        <f t="array" ref="P731">_xlfn.IFS(F731=1,"Divorced",G731=1,"Married",H731=1,"Single",I731=1,"Together",J731=1,"Widow")</f>
        <v>Married</v>
      </c>
      <c r="Q731" s="5" t="str" cm="1">
        <f t="array" ref="Q731">_xlfn.IFS(K731=1,"Basic",L731=1,"Graduate",M731=1,"Master",N731=1,"PhD",TRUE,"Otherwise")</f>
        <v>Graduate</v>
      </c>
    </row>
    <row r="732" spans="1:17">
      <c r="A732">
        <v>2788</v>
      </c>
      <c r="B732">
        <v>163207</v>
      </c>
      <c r="C732">
        <v>0</v>
      </c>
      <c r="D732">
        <v>0</v>
      </c>
      <c r="E732">
        <v>28</v>
      </c>
      <c r="F732">
        <v>0</v>
      </c>
      <c r="G732">
        <v>0</v>
      </c>
      <c r="H732">
        <v>0</v>
      </c>
      <c r="I732">
        <v>1</v>
      </c>
      <c r="J732">
        <v>0</v>
      </c>
      <c r="K732">
        <v>0</v>
      </c>
      <c r="L732">
        <v>1</v>
      </c>
      <c r="M732">
        <v>0</v>
      </c>
      <c r="N732">
        <v>0</v>
      </c>
      <c r="O732" t="s">
        <v>34</v>
      </c>
      <c r="P732" s="5" t="str" cm="1">
        <f t="array" ref="P732">_xlfn.IFS(F732=1,"Divorced",G732=1,"Married",H732=1,"Single",I732=1,"Together",J732=1,"Widow")</f>
        <v>Together</v>
      </c>
      <c r="Q732" s="5" t="str" cm="1">
        <f t="array" ref="Q732">_xlfn.IFS(K732=1,"Basic",L732=1,"Graduate",M732=1,"Master",N732=1,"PhD",TRUE,"Otherwise")</f>
        <v>Graduate</v>
      </c>
    </row>
    <row r="733" spans="1:17">
      <c r="A733">
        <v>2481</v>
      </c>
      <c r="B733">
        <v>163206</v>
      </c>
      <c r="C733">
        <v>0</v>
      </c>
      <c r="D733">
        <v>0</v>
      </c>
      <c r="E733">
        <v>46</v>
      </c>
      <c r="F733">
        <v>0</v>
      </c>
      <c r="G733">
        <v>1</v>
      </c>
      <c r="H733">
        <v>0</v>
      </c>
      <c r="I733">
        <v>0</v>
      </c>
      <c r="J733">
        <v>0</v>
      </c>
      <c r="K733">
        <v>0</v>
      </c>
      <c r="L733">
        <v>0</v>
      </c>
      <c r="M733">
        <v>1</v>
      </c>
      <c r="N733">
        <v>0</v>
      </c>
      <c r="O733" t="s">
        <v>19</v>
      </c>
      <c r="P733" s="5" t="str" cm="1">
        <f t="array" ref="P733">_xlfn.IFS(F733=1,"Divorced",G733=1,"Married",H733=1,"Single",I733=1,"Together",J733=1,"Widow")</f>
        <v>Married</v>
      </c>
      <c r="Q733" s="5" t="str" cm="1">
        <f t="array" ref="Q733">_xlfn.IFS(K733=1,"Basic",L733=1,"Graduate",M733=1,"Master",N733=1,"PhD",TRUE,"Otherwise")</f>
        <v>Master</v>
      </c>
    </row>
    <row r="734" spans="1:17">
      <c r="A734">
        <v>2784</v>
      </c>
      <c r="B734">
        <v>163159</v>
      </c>
      <c r="C734">
        <v>0</v>
      </c>
      <c r="D734">
        <v>0</v>
      </c>
      <c r="E734">
        <v>46</v>
      </c>
      <c r="F734">
        <v>0</v>
      </c>
      <c r="G734">
        <v>0</v>
      </c>
      <c r="H734">
        <v>1</v>
      </c>
      <c r="I734">
        <v>0</v>
      </c>
      <c r="J734">
        <v>0</v>
      </c>
      <c r="K734">
        <v>0</v>
      </c>
      <c r="L734">
        <v>0</v>
      </c>
      <c r="M734">
        <v>0</v>
      </c>
      <c r="N734">
        <v>1</v>
      </c>
      <c r="O734" t="s">
        <v>28</v>
      </c>
      <c r="P734" s="5" t="str" cm="1">
        <f t="array" ref="P734">_xlfn.IFS(F734=1,"Divorced",G734=1,"Married",H734=1,"Single",I734=1,"Together",J734=1,"Widow")</f>
        <v>Single</v>
      </c>
      <c r="Q734" s="5" t="str" cm="1">
        <f t="array" ref="Q734">_xlfn.IFS(K734=1,"Basic",L734=1,"Graduate",M734=1,"Master",N734=1,"PhD",TRUE,"Otherwise")</f>
        <v>PhD</v>
      </c>
    </row>
    <row r="735" spans="1:17">
      <c r="A735">
        <v>1621</v>
      </c>
      <c r="B735">
        <v>163120</v>
      </c>
      <c r="C735">
        <v>0</v>
      </c>
      <c r="D735">
        <v>1</v>
      </c>
      <c r="E735">
        <v>70</v>
      </c>
      <c r="F735">
        <v>1</v>
      </c>
      <c r="G735">
        <v>0</v>
      </c>
      <c r="H735">
        <v>0</v>
      </c>
      <c r="I735">
        <v>0</v>
      </c>
      <c r="J735">
        <v>0</v>
      </c>
      <c r="K735">
        <v>0</v>
      </c>
      <c r="L735">
        <v>0</v>
      </c>
      <c r="M735">
        <v>1</v>
      </c>
      <c r="N735">
        <v>0</v>
      </c>
      <c r="O735" t="s">
        <v>29</v>
      </c>
      <c r="P735" s="5" t="str" cm="1">
        <f t="array" ref="P735">_xlfn.IFS(F735=1,"Divorced",G735=1,"Married",H735=1,"Single",I735=1,"Together",J735=1,"Widow")</f>
        <v>Divorced</v>
      </c>
      <c r="Q735" s="5" t="str" cm="1">
        <f t="array" ref="Q735">_xlfn.IFS(K735=1,"Basic",L735=1,"Graduate",M735=1,"Master",N735=1,"PhD",TRUE,"Otherwise")</f>
        <v>Master</v>
      </c>
    </row>
    <row r="736" spans="1:17">
      <c r="A736">
        <v>1012</v>
      </c>
      <c r="B736">
        <v>163033</v>
      </c>
      <c r="C736">
        <v>0</v>
      </c>
      <c r="D736">
        <v>0</v>
      </c>
      <c r="E736">
        <v>61</v>
      </c>
      <c r="F736">
        <v>1</v>
      </c>
      <c r="G736">
        <v>0</v>
      </c>
      <c r="H736">
        <v>0</v>
      </c>
      <c r="I736">
        <v>0</v>
      </c>
      <c r="J736">
        <v>0</v>
      </c>
      <c r="K736">
        <v>0</v>
      </c>
      <c r="L736">
        <v>1</v>
      </c>
      <c r="M736">
        <v>0</v>
      </c>
      <c r="N736">
        <v>0</v>
      </c>
      <c r="O736" t="s">
        <v>34</v>
      </c>
      <c r="P736" s="5" t="str" cm="1">
        <f t="array" ref="P736">_xlfn.IFS(F736=1,"Divorced",G736=1,"Married",H736=1,"Single",I736=1,"Together",J736=1,"Widow")</f>
        <v>Divorced</v>
      </c>
      <c r="Q736" s="5" t="str" cm="1">
        <f t="array" ref="Q736">_xlfn.IFS(K736=1,"Basic",L736=1,"Graduate",M736=1,"Master",N736=1,"PhD",TRUE,"Otherwise")</f>
        <v>Graduate</v>
      </c>
    </row>
    <row r="737" spans="1:17">
      <c r="A737">
        <v>1121</v>
      </c>
      <c r="B737">
        <v>162998</v>
      </c>
      <c r="C737">
        <v>0</v>
      </c>
      <c r="D737">
        <v>1</v>
      </c>
      <c r="E737">
        <v>68</v>
      </c>
      <c r="F737">
        <v>0</v>
      </c>
      <c r="G737">
        <v>1</v>
      </c>
      <c r="H737">
        <v>0</v>
      </c>
      <c r="I737">
        <v>0</v>
      </c>
      <c r="J737">
        <v>0</v>
      </c>
      <c r="K737">
        <v>0</v>
      </c>
      <c r="L737">
        <v>1</v>
      </c>
      <c r="M737">
        <v>0</v>
      </c>
      <c r="N737">
        <v>0</v>
      </c>
      <c r="O737" t="s">
        <v>17</v>
      </c>
      <c r="P737" s="5" t="str" cm="1">
        <f t="array" ref="P737">_xlfn.IFS(F737=1,"Divorced",G737=1,"Married",H737=1,"Single",I737=1,"Together",J737=1,"Widow")</f>
        <v>Married</v>
      </c>
      <c r="Q737" s="5" t="str" cm="1">
        <f t="array" ref="Q737">_xlfn.IFS(K737=1,"Basic",L737=1,"Graduate",M737=1,"Master",N737=1,"PhD",TRUE,"Otherwise")</f>
        <v>Graduate</v>
      </c>
    </row>
    <row r="738" spans="1:17">
      <c r="A738">
        <v>3129</v>
      </c>
      <c r="B738">
        <v>162994</v>
      </c>
      <c r="C738">
        <v>1</v>
      </c>
      <c r="D738">
        <v>0</v>
      </c>
      <c r="E738">
        <v>40</v>
      </c>
      <c r="F738">
        <v>0</v>
      </c>
      <c r="G738">
        <v>0</v>
      </c>
      <c r="H738">
        <v>0</v>
      </c>
      <c r="I738">
        <v>1</v>
      </c>
      <c r="J738">
        <v>0</v>
      </c>
      <c r="K738">
        <v>0</v>
      </c>
      <c r="L738">
        <v>1</v>
      </c>
      <c r="M738">
        <v>0</v>
      </c>
      <c r="N738">
        <v>0</v>
      </c>
      <c r="O738" t="s">
        <v>19</v>
      </c>
      <c r="P738" s="5" t="str" cm="1">
        <f t="array" ref="P738">_xlfn.IFS(F738=1,"Divorced",G738=1,"Married",H738=1,"Single",I738=1,"Together",J738=1,"Widow")</f>
        <v>Together</v>
      </c>
      <c r="Q738" s="5" t="str" cm="1">
        <f t="array" ref="Q738">_xlfn.IFS(K738=1,"Basic",L738=1,"Graduate",M738=1,"Master",N738=1,"PhD",TRUE,"Otherwise")</f>
        <v>Graduate</v>
      </c>
    </row>
    <row r="739" spans="1:17">
      <c r="A739">
        <v>1125</v>
      </c>
      <c r="B739">
        <v>162981</v>
      </c>
      <c r="C739">
        <v>0</v>
      </c>
      <c r="D739">
        <v>0</v>
      </c>
      <c r="E739">
        <v>53</v>
      </c>
      <c r="F739">
        <v>0</v>
      </c>
      <c r="G739">
        <v>0</v>
      </c>
      <c r="H739">
        <v>0</v>
      </c>
      <c r="I739">
        <v>1</v>
      </c>
      <c r="J739">
        <v>0</v>
      </c>
      <c r="K739">
        <v>0</v>
      </c>
      <c r="L739">
        <v>0</v>
      </c>
      <c r="M739">
        <v>0</v>
      </c>
      <c r="N739">
        <v>1</v>
      </c>
      <c r="O739" t="s">
        <v>19</v>
      </c>
      <c r="P739" s="5" t="str" cm="1">
        <f t="array" ref="P739">_xlfn.IFS(F739=1,"Divorced",G739=1,"Married",H739=1,"Single",I739=1,"Together",J739=1,"Widow")</f>
        <v>Together</v>
      </c>
      <c r="Q739" s="5" t="str" cm="1">
        <f t="array" ref="Q739">_xlfn.IFS(K739=1,"Basic",L739=1,"Graduate",M739=1,"Master",N739=1,"PhD",TRUE,"Otherwise")</f>
        <v>PhD</v>
      </c>
    </row>
    <row r="740" spans="1:17">
      <c r="A740">
        <v>2237</v>
      </c>
      <c r="B740">
        <v>162972</v>
      </c>
      <c r="C740">
        <v>0</v>
      </c>
      <c r="D740">
        <v>1</v>
      </c>
      <c r="E740">
        <v>65</v>
      </c>
      <c r="F740">
        <v>0</v>
      </c>
      <c r="G740">
        <v>1</v>
      </c>
      <c r="H740">
        <v>0</v>
      </c>
      <c r="I740">
        <v>0</v>
      </c>
      <c r="J740">
        <v>0</v>
      </c>
      <c r="K740">
        <v>0</v>
      </c>
      <c r="L740">
        <v>0</v>
      </c>
      <c r="M740">
        <v>0</v>
      </c>
      <c r="N740">
        <v>0</v>
      </c>
      <c r="O740" t="s">
        <v>17</v>
      </c>
      <c r="P740" s="5" t="str" cm="1">
        <f t="array" ref="P740">_xlfn.IFS(F740=1,"Divorced",G740=1,"Married",H740=1,"Single",I740=1,"Together",J740=1,"Widow")</f>
        <v>Married</v>
      </c>
      <c r="Q740" s="5" t="str" cm="1">
        <f t="array" ref="Q740">_xlfn.IFS(K740=1,"Basic",L740=1,"Graduate",M740=1,"Master",N740=1,"PhD",TRUE,"Otherwise")</f>
        <v>Otherwise</v>
      </c>
    </row>
    <row r="741" spans="1:17">
      <c r="A741">
        <v>2813</v>
      </c>
      <c r="B741">
        <v>162972</v>
      </c>
      <c r="C741">
        <v>0</v>
      </c>
      <c r="D741">
        <v>1</v>
      </c>
      <c r="E741">
        <v>65</v>
      </c>
      <c r="F741">
        <v>0</v>
      </c>
      <c r="G741">
        <v>1</v>
      </c>
      <c r="H741">
        <v>0</v>
      </c>
      <c r="I741">
        <v>0</v>
      </c>
      <c r="J741">
        <v>0</v>
      </c>
      <c r="K741">
        <v>0</v>
      </c>
      <c r="L741">
        <v>0</v>
      </c>
      <c r="M741">
        <v>0</v>
      </c>
      <c r="N741">
        <v>0</v>
      </c>
      <c r="O741" t="s">
        <v>17</v>
      </c>
      <c r="P741" s="5" t="str" cm="1">
        <f t="array" ref="P741">_xlfn.IFS(F741=1,"Divorced",G741=1,"Married",H741=1,"Single",I741=1,"Together",J741=1,"Widow")</f>
        <v>Married</v>
      </c>
      <c r="Q741" s="5" t="str" cm="1">
        <f t="array" ref="Q741">_xlfn.IFS(K741=1,"Basic",L741=1,"Graduate",M741=1,"Master",N741=1,"PhD",TRUE,"Otherwise")</f>
        <v>Otherwise</v>
      </c>
    </row>
    <row r="742" spans="1:17">
      <c r="A742">
        <v>2735</v>
      </c>
      <c r="B742">
        <v>162905</v>
      </c>
      <c r="C742">
        <v>0</v>
      </c>
      <c r="D742">
        <v>1</v>
      </c>
      <c r="E742">
        <v>56</v>
      </c>
      <c r="F742">
        <v>0</v>
      </c>
      <c r="G742">
        <v>1</v>
      </c>
      <c r="H742">
        <v>0</v>
      </c>
      <c r="I742">
        <v>0</v>
      </c>
      <c r="J742">
        <v>0</v>
      </c>
      <c r="K742">
        <v>0</v>
      </c>
      <c r="L742">
        <v>0</v>
      </c>
      <c r="M742">
        <v>0</v>
      </c>
      <c r="N742">
        <v>0</v>
      </c>
      <c r="O742" t="s">
        <v>17</v>
      </c>
      <c r="P742" s="5" t="str" cm="1">
        <f t="array" ref="P742">_xlfn.IFS(F742=1,"Divorced",G742=1,"Married",H742=1,"Single",I742=1,"Together",J742=1,"Widow")</f>
        <v>Married</v>
      </c>
      <c r="Q742" s="5" t="str" cm="1">
        <f t="array" ref="Q742">_xlfn.IFS(K742=1,"Basic",L742=1,"Graduate",M742=1,"Master",N742=1,"PhD",TRUE,"Otherwise")</f>
        <v>Otherwise</v>
      </c>
    </row>
    <row r="743" spans="1:17">
      <c r="A743">
        <v>1720</v>
      </c>
      <c r="B743">
        <v>162882</v>
      </c>
      <c r="C743">
        <v>0</v>
      </c>
      <c r="D743">
        <v>1</v>
      </c>
      <c r="E743">
        <v>51</v>
      </c>
      <c r="F743">
        <v>0</v>
      </c>
      <c r="G743">
        <v>0</v>
      </c>
      <c r="H743">
        <v>0</v>
      </c>
      <c r="I743">
        <v>1</v>
      </c>
      <c r="J743">
        <v>0</v>
      </c>
      <c r="K743">
        <v>0</v>
      </c>
      <c r="L743">
        <v>1</v>
      </c>
      <c r="M743">
        <v>0</v>
      </c>
      <c r="N743">
        <v>0</v>
      </c>
      <c r="O743" t="s">
        <v>34</v>
      </c>
      <c r="P743" s="5" t="str" cm="1">
        <f t="array" ref="P743">_xlfn.IFS(F743=1,"Divorced",G743=1,"Married",H743=1,"Single",I743=1,"Together",J743=1,"Widow")</f>
        <v>Together</v>
      </c>
      <c r="Q743" s="5" t="str" cm="1">
        <f t="array" ref="Q743">_xlfn.IFS(K743=1,"Basic",L743=1,"Graduate",M743=1,"Master",N743=1,"PhD",TRUE,"Otherwise")</f>
        <v>Graduate</v>
      </c>
    </row>
    <row r="744" spans="1:17">
      <c r="A744">
        <v>3214</v>
      </c>
      <c r="B744">
        <v>162868</v>
      </c>
      <c r="C744">
        <v>0</v>
      </c>
      <c r="D744">
        <v>0</v>
      </c>
      <c r="E744">
        <v>34</v>
      </c>
      <c r="F744">
        <v>0</v>
      </c>
      <c r="G744">
        <v>0</v>
      </c>
      <c r="H744">
        <v>1</v>
      </c>
      <c r="I744">
        <v>0</v>
      </c>
      <c r="J744">
        <v>0</v>
      </c>
      <c r="K744">
        <v>0</v>
      </c>
      <c r="L744">
        <v>1</v>
      </c>
      <c r="M744">
        <v>0</v>
      </c>
      <c r="N744">
        <v>0</v>
      </c>
      <c r="O744" t="s">
        <v>34</v>
      </c>
      <c r="P744" s="5" t="str" cm="1">
        <f t="array" ref="P744">_xlfn.IFS(F744=1,"Divorced",G744=1,"Married",H744=1,"Single",I744=1,"Together",J744=1,"Widow")</f>
        <v>Single</v>
      </c>
      <c r="Q744" s="5" t="str" cm="1">
        <f t="array" ref="Q744">_xlfn.IFS(K744=1,"Basic",L744=1,"Graduate",M744=1,"Master",N744=1,"PhD",TRUE,"Otherwise")</f>
        <v>Graduate</v>
      </c>
    </row>
    <row r="745" spans="1:17">
      <c r="A745">
        <v>1625</v>
      </c>
      <c r="B745">
        <v>162859</v>
      </c>
      <c r="C745">
        <v>0</v>
      </c>
      <c r="D745">
        <v>1</v>
      </c>
      <c r="E745">
        <v>61</v>
      </c>
      <c r="F745">
        <v>1</v>
      </c>
      <c r="G745">
        <v>0</v>
      </c>
      <c r="H745">
        <v>0</v>
      </c>
      <c r="I745">
        <v>0</v>
      </c>
      <c r="J745">
        <v>0</v>
      </c>
      <c r="K745">
        <v>0</v>
      </c>
      <c r="L745">
        <v>0</v>
      </c>
      <c r="M745">
        <v>0</v>
      </c>
      <c r="N745">
        <v>1</v>
      </c>
      <c r="O745" t="s">
        <v>17</v>
      </c>
      <c r="P745" s="5" t="str" cm="1">
        <f t="array" ref="P745">_xlfn.IFS(F745=1,"Divorced",G745=1,"Married",H745=1,"Single",I745=1,"Together",J745=1,"Widow")</f>
        <v>Divorced</v>
      </c>
      <c r="Q745" s="5" t="str" cm="1">
        <f t="array" ref="Q745">_xlfn.IFS(K745=1,"Basic",L745=1,"Graduate",M745=1,"Master",N745=1,"PhD",TRUE,"Otherwise")</f>
        <v>PhD</v>
      </c>
    </row>
    <row r="746" spans="1:17">
      <c r="A746">
        <v>1771</v>
      </c>
      <c r="B746">
        <v>162847</v>
      </c>
      <c r="C746">
        <v>0</v>
      </c>
      <c r="D746">
        <v>0</v>
      </c>
      <c r="E746">
        <v>75</v>
      </c>
      <c r="F746">
        <v>0</v>
      </c>
      <c r="G746">
        <v>0</v>
      </c>
      <c r="H746">
        <v>0</v>
      </c>
      <c r="I746">
        <v>1</v>
      </c>
      <c r="J746">
        <v>0</v>
      </c>
      <c r="K746">
        <v>0</v>
      </c>
      <c r="L746">
        <v>0</v>
      </c>
      <c r="M746">
        <v>1</v>
      </c>
      <c r="N746">
        <v>0</v>
      </c>
      <c r="O746" t="s">
        <v>29</v>
      </c>
      <c r="P746" s="5" t="str" cm="1">
        <f t="array" ref="P746">_xlfn.IFS(F746=1,"Divorced",G746=1,"Married",H746=1,"Single",I746=1,"Together",J746=1,"Widow")</f>
        <v>Together</v>
      </c>
      <c r="Q746" s="5" t="str" cm="1">
        <f t="array" ref="Q746">_xlfn.IFS(K746=1,"Basic",L746=1,"Graduate",M746=1,"Master",N746=1,"PhD",TRUE,"Otherwise")</f>
        <v>Master</v>
      </c>
    </row>
    <row r="747" spans="1:17">
      <c r="A747">
        <v>2041</v>
      </c>
      <c r="B747">
        <v>162845</v>
      </c>
      <c r="C747">
        <v>1</v>
      </c>
      <c r="D747">
        <v>1</v>
      </c>
      <c r="E747">
        <v>71</v>
      </c>
      <c r="F747">
        <v>0</v>
      </c>
      <c r="G747">
        <v>1</v>
      </c>
      <c r="H747">
        <v>0</v>
      </c>
      <c r="I747">
        <v>0</v>
      </c>
      <c r="J747">
        <v>0</v>
      </c>
      <c r="K747">
        <v>0</v>
      </c>
      <c r="L747">
        <v>0</v>
      </c>
      <c r="M747">
        <v>1</v>
      </c>
      <c r="N747">
        <v>0</v>
      </c>
      <c r="O747" t="s">
        <v>29</v>
      </c>
      <c r="P747" s="5" t="str" cm="1">
        <f t="array" ref="P747">_xlfn.IFS(F747=1,"Divorced",G747=1,"Married",H747=1,"Single",I747=1,"Together",J747=1,"Widow")</f>
        <v>Married</v>
      </c>
      <c r="Q747" s="5" t="str" cm="1">
        <f t="array" ref="Q747">_xlfn.IFS(K747=1,"Basic",L747=1,"Graduate",M747=1,"Master",N747=1,"PhD",TRUE,"Otherwise")</f>
        <v>Master</v>
      </c>
    </row>
    <row r="748" spans="1:17">
      <c r="A748">
        <v>2322</v>
      </c>
      <c r="B748">
        <v>162845</v>
      </c>
      <c r="C748">
        <v>1</v>
      </c>
      <c r="D748">
        <v>1</v>
      </c>
      <c r="E748">
        <v>71</v>
      </c>
      <c r="F748">
        <v>0</v>
      </c>
      <c r="G748">
        <v>1</v>
      </c>
      <c r="H748">
        <v>0</v>
      </c>
      <c r="I748">
        <v>0</v>
      </c>
      <c r="J748">
        <v>0</v>
      </c>
      <c r="K748">
        <v>0</v>
      </c>
      <c r="L748">
        <v>0</v>
      </c>
      <c r="M748">
        <v>1</v>
      </c>
      <c r="N748">
        <v>0</v>
      </c>
      <c r="O748" t="s">
        <v>28</v>
      </c>
      <c r="P748" s="5" t="str" cm="1">
        <f t="array" ref="P748">_xlfn.IFS(F748=1,"Divorced",G748=1,"Married",H748=1,"Single",I748=1,"Together",J748=1,"Widow")</f>
        <v>Married</v>
      </c>
      <c r="Q748" s="5" t="str" cm="1">
        <f t="array" ref="Q748">_xlfn.IFS(K748=1,"Basic",L748=1,"Graduate",M748=1,"Master",N748=1,"PhD",TRUE,"Otherwise")</f>
        <v>Master</v>
      </c>
    </row>
    <row r="749" spans="1:17">
      <c r="A749">
        <v>1896</v>
      </c>
      <c r="B749">
        <v>162820</v>
      </c>
      <c r="C749">
        <v>0</v>
      </c>
      <c r="D749">
        <v>0</v>
      </c>
      <c r="E749">
        <v>66</v>
      </c>
      <c r="F749">
        <v>0</v>
      </c>
      <c r="G749">
        <v>1</v>
      </c>
      <c r="H749">
        <v>0</v>
      </c>
      <c r="I749">
        <v>0</v>
      </c>
      <c r="J749">
        <v>0</v>
      </c>
      <c r="K749">
        <v>0</v>
      </c>
      <c r="L749">
        <v>1</v>
      </c>
      <c r="M749">
        <v>0</v>
      </c>
      <c r="N749">
        <v>0</v>
      </c>
      <c r="O749" t="s">
        <v>28</v>
      </c>
      <c r="P749" s="5" t="str" cm="1">
        <f t="array" ref="P749">_xlfn.IFS(F749=1,"Divorced",G749=1,"Married",H749=1,"Single",I749=1,"Together",J749=1,"Widow")</f>
        <v>Married</v>
      </c>
      <c r="Q749" s="5" t="str" cm="1">
        <f t="array" ref="Q749">_xlfn.IFS(K749=1,"Basic",L749=1,"Graduate",M749=1,"Master",N749=1,"PhD",TRUE,"Otherwise")</f>
        <v>Graduate</v>
      </c>
    </row>
    <row r="750" spans="1:17">
      <c r="A750">
        <v>2880</v>
      </c>
      <c r="B750">
        <v>162820</v>
      </c>
      <c r="C750">
        <v>0</v>
      </c>
      <c r="D750">
        <v>0</v>
      </c>
      <c r="E750">
        <v>66</v>
      </c>
      <c r="F750">
        <v>0</v>
      </c>
      <c r="G750">
        <v>1</v>
      </c>
      <c r="H750">
        <v>0</v>
      </c>
      <c r="I750">
        <v>0</v>
      </c>
      <c r="J750">
        <v>0</v>
      </c>
      <c r="K750">
        <v>0</v>
      </c>
      <c r="L750">
        <v>1</v>
      </c>
      <c r="M750">
        <v>0</v>
      </c>
      <c r="N750">
        <v>0</v>
      </c>
      <c r="O750" t="s">
        <v>28</v>
      </c>
      <c r="P750" s="5" t="str" cm="1">
        <f t="array" ref="P750">_xlfn.IFS(F750=1,"Divorced",G750=1,"Married",H750=1,"Single",I750=1,"Together",J750=1,"Widow")</f>
        <v>Married</v>
      </c>
      <c r="Q750" s="5" t="str" cm="1">
        <f t="array" ref="Q750">_xlfn.IFS(K750=1,"Basic",L750=1,"Graduate",M750=1,"Master",N750=1,"PhD",TRUE,"Otherwise")</f>
        <v>Graduate</v>
      </c>
    </row>
    <row r="751" spans="1:17">
      <c r="A751">
        <v>1585</v>
      </c>
      <c r="B751">
        <v>162807</v>
      </c>
      <c r="C751">
        <v>0</v>
      </c>
      <c r="D751">
        <v>1</v>
      </c>
      <c r="E751">
        <v>60</v>
      </c>
      <c r="F751">
        <v>0</v>
      </c>
      <c r="G751">
        <v>0</v>
      </c>
      <c r="H751">
        <v>0</v>
      </c>
      <c r="I751">
        <v>1</v>
      </c>
      <c r="J751">
        <v>0</v>
      </c>
      <c r="K751">
        <v>0</v>
      </c>
      <c r="L751">
        <v>1</v>
      </c>
      <c r="M751">
        <v>0</v>
      </c>
      <c r="N751">
        <v>0</v>
      </c>
      <c r="O751" t="s">
        <v>29</v>
      </c>
      <c r="P751" s="5" t="str" cm="1">
        <f t="array" ref="P751">_xlfn.IFS(F751=1,"Divorced",G751=1,"Married",H751=1,"Single",I751=1,"Together",J751=1,"Widow")</f>
        <v>Together</v>
      </c>
      <c r="Q751" s="5" t="str" cm="1">
        <f t="array" ref="Q751">_xlfn.IFS(K751=1,"Basic",L751=1,"Graduate",M751=1,"Master",N751=1,"PhD",TRUE,"Otherwise")</f>
        <v>Graduate</v>
      </c>
    </row>
    <row r="752" spans="1:17">
      <c r="A752">
        <v>2457</v>
      </c>
      <c r="B752">
        <v>162807</v>
      </c>
      <c r="C752">
        <v>0</v>
      </c>
      <c r="D752">
        <v>1</v>
      </c>
      <c r="E752">
        <v>60</v>
      </c>
      <c r="F752">
        <v>0</v>
      </c>
      <c r="G752">
        <v>0</v>
      </c>
      <c r="H752">
        <v>0</v>
      </c>
      <c r="I752">
        <v>1</v>
      </c>
      <c r="J752">
        <v>0</v>
      </c>
      <c r="K752">
        <v>0</v>
      </c>
      <c r="L752">
        <v>1</v>
      </c>
      <c r="M752">
        <v>0</v>
      </c>
      <c r="N752">
        <v>0</v>
      </c>
      <c r="O752" t="s">
        <v>19</v>
      </c>
      <c r="P752" s="5" t="str" cm="1">
        <f t="array" ref="P752">_xlfn.IFS(F752=1,"Divorced",G752=1,"Married",H752=1,"Single",I752=1,"Together",J752=1,"Widow")</f>
        <v>Together</v>
      </c>
      <c r="Q752" s="5" t="str" cm="1">
        <f t="array" ref="Q752">_xlfn.IFS(K752=1,"Basic",L752=1,"Graduate",M752=1,"Master",N752=1,"PhD",TRUE,"Otherwise")</f>
        <v>Graduate</v>
      </c>
    </row>
    <row r="753" spans="1:17">
      <c r="A753">
        <v>2858</v>
      </c>
      <c r="B753">
        <v>162772</v>
      </c>
      <c r="C753">
        <v>0</v>
      </c>
      <c r="D753">
        <v>1</v>
      </c>
      <c r="E753">
        <v>51</v>
      </c>
      <c r="F753">
        <v>0</v>
      </c>
      <c r="G753">
        <v>0</v>
      </c>
      <c r="H753">
        <v>1</v>
      </c>
      <c r="I753">
        <v>0</v>
      </c>
      <c r="J753">
        <v>0</v>
      </c>
      <c r="K753">
        <v>0</v>
      </c>
      <c r="L753">
        <v>0</v>
      </c>
      <c r="M753">
        <v>1</v>
      </c>
      <c r="N753">
        <v>0</v>
      </c>
      <c r="O753" t="s">
        <v>32</v>
      </c>
      <c r="P753" s="5" t="str" cm="1">
        <f t="array" ref="P753">_xlfn.IFS(F753=1,"Divorced",G753=1,"Married",H753=1,"Single",I753=1,"Together",J753=1,"Widow")</f>
        <v>Single</v>
      </c>
      <c r="Q753" s="5" t="str" cm="1">
        <f t="array" ref="Q753">_xlfn.IFS(K753=1,"Basic",L753=1,"Graduate",M753=1,"Master",N753=1,"PhD",TRUE,"Otherwise")</f>
        <v>Master</v>
      </c>
    </row>
    <row r="754" spans="1:17">
      <c r="A754">
        <v>1222</v>
      </c>
      <c r="B754">
        <v>162745</v>
      </c>
      <c r="C754">
        <v>0</v>
      </c>
      <c r="D754">
        <v>1</v>
      </c>
      <c r="E754">
        <v>55</v>
      </c>
      <c r="F754">
        <v>0</v>
      </c>
      <c r="G754">
        <v>1</v>
      </c>
      <c r="H754">
        <v>0</v>
      </c>
      <c r="I754">
        <v>0</v>
      </c>
      <c r="J754">
        <v>0</v>
      </c>
      <c r="K754">
        <v>0</v>
      </c>
      <c r="L754">
        <v>0</v>
      </c>
      <c r="M754">
        <v>0</v>
      </c>
      <c r="N754">
        <v>1</v>
      </c>
      <c r="O754" t="s">
        <v>34</v>
      </c>
      <c r="P754" s="5" t="str" cm="1">
        <f t="array" ref="P754">_xlfn.IFS(F754=1,"Divorced",G754=1,"Married",H754=1,"Single",I754=1,"Together",J754=1,"Widow")</f>
        <v>Married</v>
      </c>
      <c r="Q754" s="5" t="str" cm="1">
        <f t="array" ref="Q754">_xlfn.IFS(K754=1,"Basic",L754=1,"Graduate",M754=1,"Master",N754=1,"PhD",TRUE,"Otherwise")</f>
        <v>PhD</v>
      </c>
    </row>
    <row r="755" spans="1:17">
      <c r="A755">
        <v>2146</v>
      </c>
      <c r="B755">
        <v>162710</v>
      </c>
      <c r="C755">
        <v>0</v>
      </c>
      <c r="D755">
        <v>1</v>
      </c>
      <c r="E755">
        <v>48</v>
      </c>
      <c r="F755">
        <v>0</v>
      </c>
      <c r="G755">
        <v>1</v>
      </c>
      <c r="H755">
        <v>0</v>
      </c>
      <c r="I755">
        <v>0</v>
      </c>
      <c r="J755">
        <v>0</v>
      </c>
      <c r="K755">
        <v>0</v>
      </c>
      <c r="L755">
        <v>1</v>
      </c>
      <c r="M755">
        <v>0</v>
      </c>
      <c r="N755">
        <v>0</v>
      </c>
      <c r="O755" t="s">
        <v>34</v>
      </c>
      <c r="P755" s="5" t="str" cm="1">
        <f t="array" ref="P755">_xlfn.IFS(F755=1,"Divorced",G755=1,"Married",H755=1,"Single",I755=1,"Together",J755=1,"Widow")</f>
        <v>Married</v>
      </c>
      <c r="Q755" s="5" t="str" cm="1">
        <f t="array" ref="Q755">_xlfn.IFS(K755=1,"Basic",L755=1,"Graduate",M755=1,"Master",N755=1,"PhD",TRUE,"Otherwise")</f>
        <v>Graduate</v>
      </c>
    </row>
    <row r="756" spans="1:17">
      <c r="A756">
        <v>2904</v>
      </c>
      <c r="B756">
        <v>162694</v>
      </c>
      <c r="C756">
        <v>1</v>
      </c>
      <c r="D756">
        <v>1</v>
      </c>
      <c r="E756">
        <v>55</v>
      </c>
      <c r="F756">
        <v>0</v>
      </c>
      <c r="G756">
        <v>1</v>
      </c>
      <c r="H756">
        <v>0</v>
      </c>
      <c r="I756">
        <v>0</v>
      </c>
      <c r="J756">
        <v>0</v>
      </c>
      <c r="K756">
        <v>0</v>
      </c>
      <c r="L756">
        <v>0</v>
      </c>
      <c r="M756">
        <v>1</v>
      </c>
      <c r="N756">
        <v>0</v>
      </c>
      <c r="O756" t="s">
        <v>28</v>
      </c>
      <c r="P756" s="5" t="str" cm="1">
        <f t="array" ref="P756">_xlfn.IFS(F756=1,"Divorced",G756=1,"Married",H756=1,"Single",I756=1,"Together",J756=1,"Widow")</f>
        <v>Married</v>
      </c>
      <c r="Q756" s="5" t="str" cm="1">
        <f t="array" ref="Q756">_xlfn.IFS(K756=1,"Basic",L756=1,"Graduate",M756=1,"Master",N756=1,"PhD",TRUE,"Otherwise")</f>
        <v>Master</v>
      </c>
    </row>
    <row r="757" spans="1:17">
      <c r="A757">
        <v>2632</v>
      </c>
      <c r="B757">
        <v>162670</v>
      </c>
      <c r="C757">
        <v>0</v>
      </c>
      <c r="D757">
        <v>1</v>
      </c>
      <c r="E757">
        <v>66</v>
      </c>
      <c r="F757">
        <v>0</v>
      </c>
      <c r="G757">
        <v>1</v>
      </c>
      <c r="H757">
        <v>0</v>
      </c>
      <c r="I757">
        <v>0</v>
      </c>
      <c r="J757">
        <v>0</v>
      </c>
      <c r="K757">
        <v>0</v>
      </c>
      <c r="L757">
        <v>0</v>
      </c>
      <c r="M757">
        <v>0</v>
      </c>
      <c r="N757">
        <v>1</v>
      </c>
      <c r="O757" t="s">
        <v>34</v>
      </c>
      <c r="P757" s="5" t="str" cm="1">
        <f t="array" ref="P757">_xlfn.IFS(F757=1,"Divorced",G757=1,"Married",H757=1,"Single",I757=1,"Together",J757=1,"Widow")</f>
        <v>Married</v>
      </c>
      <c r="Q757" s="5" t="str" cm="1">
        <f t="array" ref="Q757">_xlfn.IFS(K757=1,"Basic",L757=1,"Graduate",M757=1,"Master",N757=1,"PhD",TRUE,"Otherwise")</f>
        <v>PhD</v>
      </c>
    </row>
    <row r="758" spans="1:17">
      <c r="A758">
        <v>3106</v>
      </c>
      <c r="B758">
        <v>162637</v>
      </c>
      <c r="C758">
        <v>0</v>
      </c>
      <c r="D758">
        <v>1</v>
      </c>
      <c r="E758">
        <v>66</v>
      </c>
      <c r="F758">
        <v>1</v>
      </c>
      <c r="G758">
        <v>0</v>
      </c>
      <c r="H758">
        <v>0</v>
      </c>
      <c r="I758">
        <v>0</v>
      </c>
      <c r="J758">
        <v>0</v>
      </c>
      <c r="K758">
        <v>0</v>
      </c>
      <c r="L758">
        <v>0</v>
      </c>
      <c r="M758">
        <v>1</v>
      </c>
      <c r="N758">
        <v>0</v>
      </c>
      <c r="O758" t="s">
        <v>34</v>
      </c>
      <c r="P758" s="5" t="str" cm="1">
        <f t="array" ref="P758">_xlfn.IFS(F758=1,"Divorced",G758=1,"Married",H758=1,"Single",I758=1,"Together",J758=1,"Widow")</f>
        <v>Divorced</v>
      </c>
      <c r="Q758" s="5" t="str" cm="1">
        <f t="array" ref="Q758">_xlfn.IFS(K758=1,"Basic",L758=1,"Graduate",M758=1,"Master",N758=1,"PhD",TRUE,"Otherwise")</f>
        <v>Master</v>
      </c>
    </row>
    <row r="759" spans="1:17">
      <c r="A759">
        <v>2795</v>
      </c>
      <c r="B759">
        <v>162568</v>
      </c>
      <c r="C759">
        <v>0</v>
      </c>
      <c r="D759">
        <v>1</v>
      </c>
      <c r="E759">
        <v>58</v>
      </c>
      <c r="F759">
        <v>0</v>
      </c>
      <c r="G759">
        <v>0</v>
      </c>
      <c r="H759">
        <v>0</v>
      </c>
      <c r="I759">
        <v>1</v>
      </c>
      <c r="J759">
        <v>0</v>
      </c>
      <c r="K759">
        <v>0</v>
      </c>
      <c r="L759">
        <v>1</v>
      </c>
      <c r="M759">
        <v>0</v>
      </c>
      <c r="N759">
        <v>0</v>
      </c>
      <c r="O759" t="s">
        <v>17</v>
      </c>
      <c r="P759" s="5" t="str" cm="1">
        <f t="array" ref="P759">_xlfn.IFS(F759=1,"Divorced",G759=1,"Married",H759=1,"Single",I759=1,"Together",J759=1,"Widow")</f>
        <v>Together</v>
      </c>
      <c r="Q759" s="5" t="str" cm="1">
        <f t="array" ref="Q759">_xlfn.IFS(K759=1,"Basic",L759=1,"Graduate",M759=1,"Master",N759=1,"PhD",TRUE,"Otherwise")</f>
        <v>Graduate</v>
      </c>
    </row>
    <row r="760" spans="1:17">
      <c r="A760">
        <v>1155</v>
      </c>
      <c r="B760">
        <v>162551</v>
      </c>
      <c r="C760">
        <v>0</v>
      </c>
      <c r="D760">
        <v>0</v>
      </c>
      <c r="E760">
        <v>67</v>
      </c>
      <c r="F760">
        <v>1</v>
      </c>
      <c r="G760">
        <v>0</v>
      </c>
      <c r="H760">
        <v>0</v>
      </c>
      <c r="I760">
        <v>0</v>
      </c>
      <c r="J760">
        <v>0</v>
      </c>
      <c r="K760">
        <v>0</v>
      </c>
      <c r="L760">
        <v>1</v>
      </c>
      <c r="M760">
        <v>0</v>
      </c>
      <c r="N760">
        <v>0</v>
      </c>
      <c r="O760" t="s">
        <v>19</v>
      </c>
      <c r="P760" s="5" t="str" cm="1">
        <f t="array" ref="P760">_xlfn.IFS(F760=1,"Divorced",G760=1,"Married",H760=1,"Single",I760=1,"Together",J760=1,"Widow")</f>
        <v>Divorced</v>
      </c>
      <c r="Q760" s="5" t="str" cm="1">
        <f t="array" ref="Q760">_xlfn.IFS(K760=1,"Basic",L760=1,"Graduate",M760=1,"Master",N760=1,"PhD",TRUE,"Otherwise")</f>
        <v>Graduate</v>
      </c>
    </row>
    <row r="761" spans="1:17">
      <c r="A761">
        <v>2771</v>
      </c>
      <c r="B761">
        <v>162535</v>
      </c>
      <c r="C761">
        <v>0</v>
      </c>
      <c r="D761">
        <v>1</v>
      </c>
      <c r="E761">
        <v>65</v>
      </c>
      <c r="F761">
        <v>0</v>
      </c>
      <c r="G761">
        <v>0</v>
      </c>
      <c r="H761">
        <v>1</v>
      </c>
      <c r="I761">
        <v>0</v>
      </c>
      <c r="J761">
        <v>0</v>
      </c>
      <c r="K761">
        <v>0</v>
      </c>
      <c r="L761">
        <v>1</v>
      </c>
      <c r="M761">
        <v>0</v>
      </c>
      <c r="N761">
        <v>0</v>
      </c>
      <c r="O761" t="s">
        <v>17</v>
      </c>
      <c r="P761" s="5" t="str" cm="1">
        <f t="array" ref="P761">_xlfn.IFS(F761=1,"Divorced",G761=1,"Married",H761=1,"Single",I761=1,"Together",J761=1,"Widow")</f>
        <v>Single</v>
      </c>
      <c r="Q761" s="5" t="str" cm="1">
        <f t="array" ref="Q761">_xlfn.IFS(K761=1,"Basic",L761=1,"Graduate",M761=1,"Master",N761=1,"PhD",TRUE,"Otherwise")</f>
        <v>Graduate</v>
      </c>
    </row>
    <row r="762" spans="1:17">
      <c r="A762">
        <v>1006</v>
      </c>
      <c r="B762">
        <v>162513</v>
      </c>
      <c r="C762">
        <v>0</v>
      </c>
      <c r="D762">
        <v>1</v>
      </c>
      <c r="E762">
        <v>53</v>
      </c>
      <c r="F762">
        <v>0</v>
      </c>
      <c r="G762">
        <v>0</v>
      </c>
      <c r="H762">
        <v>0</v>
      </c>
      <c r="I762">
        <v>1</v>
      </c>
      <c r="J762">
        <v>0</v>
      </c>
      <c r="K762">
        <v>0</v>
      </c>
      <c r="L762">
        <v>0</v>
      </c>
      <c r="M762">
        <v>1</v>
      </c>
      <c r="N762">
        <v>0</v>
      </c>
      <c r="O762" t="s">
        <v>34</v>
      </c>
      <c r="P762" s="5" t="str" cm="1">
        <f t="array" ref="P762">_xlfn.IFS(F762=1,"Divorced",G762=1,"Married",H762=1,"Single",I762=1,"Together",J762=1,"Widow")</f>
        <v>Together</v>
      </c>
      <c r="Q762" s="5" t="str" cm="1">
        <f t="array" ref="Q762">_xlfn.IFS(K762=1,"Basic",L762=1,"Graduate",M762=1,"Master",N762=1,"PhD",TRUE,"Otherwise")</f>
        <v>Master</v>
      </c>
    </row>
    <row r="763" spans="1:17">
      <c r="A763">
        <v>1459</v>
      </c>
      <c r="B763">
        <v>162503</v>
      </c>
      <c r="C763">
        <v>0</v>
      </c>
      <c r="D763">
        <v>1</v>
      </c>
      <c r="E763">
        <v>64</v>
      </c>
      <c r="F763">
        <v>0</v>
      </c>
      <c r="G763">
        <v>1</v>
      </c>
      <c r="H763">
        <v>0</v>
      </c>
      <c r="I763">
        <v>0</v>
      </c>
      <c r="J763">
        <v>0</v>
      </c>
      <c r="K763">
        <v>0</v>
      </c>
      <c r="L763">
        <v>1</v>
      </c>
      <c r="M763">
        <v>0</v>
      </c>
      <c r="N763">
        <v>0</v>
      </c>
      <c r="O763" t="s">
        <v>29</v>
      </c>
      <c r="P763" s="5" t="str" cm="1">
        <f t="array" ref="P763">_xlfn.IFS(F763=1,"Divorced",G763=1,"Married",H763=1,"Single",I763=1,"Together",J763=1,"Widow")</f>
        <v>Married</v>
      </c>
      <c r="Q763" s="5" t="str" cm="1">
        <f t="array" ref="Q763">_xlfn.IFS(K763=1,"Basic",L763=1,"Graduate",M763=1,"Master",N763=1,"PhD",TRUE,"Otherwise")</f>
        <v>Graduate</v>
      </c>
    </row>
    <row r="764" spans="1:17">
      <c r="A764">
        <v>1375</v>
      </c>
      <c r="B764">
        <v>162499</v>
      </c>
      <c r="C764">
        <v>1</v>
      </c>
      <c r="D764">
        <v>0</v>
      </c>
      <c r="E764">
        <v>41</v>
      </c>
      <c r="F764">
        <v>0</v>
      </c>
      <c r="G764">
        <v>0</v>
      </c>
      <c r="H764">
        <v>0</v>
      </c>
      <c r="I764">
        <v>1</v>
      </c>
      <c r="J764">
        <v>0</v>
      </c>
      <c r="K764">
        <v>0</v>
      </c>
      <c r="L764">
        <v>0</v>
      </c>
      <c r="M764">
        <v>1</v>
      </c>
      <c r="N764">
        <v>0</v>
      </c>
      <c r="O764" t="s">
        <v>29</v>
      </c>
      <c r="P764" s="5" t="str" cm="1">
        <f t="array" ref="P764">_xlfn.IFS(F764=1,"Divorced",G764=1,"Married",H764=1,"Single",I764=1,"Together",J764=1,"Widow")</f>
        <v>Together</v>
      </c>
      <c r="Q764" s="5" t="str" cm="1">
        <f t="array" ref="Q764">_xlfn.IFS(K764=1,"Basic",L764=1,"Graduate",M764=1,"Master",N764=1,"PhD",TRUE,"Otherwise")</f>
        <v>Master</v>
      </c>
    </row>
    <row r="765" spans="1:17">
      <c r="A765">
        <v>1547</v>
      </c>
      <c r="B765">
        <v>162466</v>
      </c>
      <c r="C765">
        <v>0</v>
      </c>
      <c r="D765">
        <v>1</v>
      </c>
      <c r="E765">
        <v>50</v>
      </c>
      <c r="F765">
        <v>0</v>
      </c>
      <c r="G765">
        <v>1</v>
      </c>
      <c r="H765">
        <v>0</v>
      </c>
      <c r="I765">
        <v>0</v>
      </c>
      <c r="J765">
        <v>0</v>
      </c>
      <c r="K765">
        <v>0</v>
      </c>
      <c r="L765">
        <v>0</v>
      </c>
      <c r="M765">
        <v>0</v>
      </c>
      <c r="N765">
        <v>0</v>
      </c>
      <c r="O765" t="s">
        <v>17</v>
      </c>
      <c r="P765" s="5" t="str" cm="1">
        <f t="array" ref="P765">_xlfn.IFS(F765=1,"Divorced",G765=1,"Married",H765=1,"Single",I765=1,"Together",J765=1,"Widow")</f>
        <v>Married</v>
      </c>
      <c r="Q765" s="5" t="str" cm="1">
        <f t="array" ref="Q765">_xlfn.IFS(K765=1,"Basic",L765=1,"Graduate",M765=1,"Master",N765=1,"PhD",TRUE,"Otherwise")</f>
        <v>Otherwise</v>
      </c>
    </row>
    <row r="766" spans="1:17">
      <c r="A766">
        <v>1615</v>
      </c>
      <c r="B766">
        <v>162466</v>
      </c>
      <c r="C766">
        <v>0</v>
      </c>
      <c r="D766">
        <v>1</v>
      </c>
      <c r="E766">
        <v>50</v>
      </c>
      <c r="F766">
        <v>0</v>
      </c>
      <c r="G766">
        <v>1</v>
      </c>
      <c r="H766">
        <v>0</v>
      </c>
      <c r="I766">
        <v>0</v>
      </c>
      <c r="J766">
        <v>0</v>
      </c>
      <c r="K766">
        <v>0</v>
      </c>
      <c r="L766">
        <v>0</v>
      </c>
      <c r="M766">
        <v>0</v>
      </c>
      <c r="N766">
        <v>0</v>
      </c>
      <c r="O766" t="s">
        <v>29</v>
      </c>
      <c r="P766" s="5" t="str" cm="1">
        <f t="array" ref="P766">_xlfn.IFS(F766=1,"Divorced",G766=1,"Married",H766=1,"Single",I766=1,"Together",J766=1,"Widow")</f>
        <v>Married</v>
      </c>
      <c r="Q766" s="5" t="str" cm="1">
        <f t="array" ref="Q766">_xlfn.IFS(K766=1,"Basic",L766=1,"Graduate",M766=1,"Master",N766=1,"PhD",TRUE,"Otherwise")</f>
        <v>Otherwise</v>
      </c>
    </row>
    <row r="767" spans="1:17">
      <c r="A767">
        <v>1852</v>
      </c>
      <c r="B767">
        <v>162450</v>
      </c>
      <c r="C767">
        <v>0</v>
      </c>
      <c r="D767">
        <v>1</v>
      </c>
      <c r="E767">
        <v>61</v>
      </c>
      <c r="F767">
        <v>0</v>
      </c>
      <c r="G767">
        <v>0</v>
      </c>
      <c r="H767">
        <v>1</v>
      </c>
      <c r="I767">
        <v>0</v>
      </c>
      <c r="J767">
        <v>0</v>
      </c>
      <c r="K767">
        <v>0</v>
      </c>
      <c r="L767">
        <v>1</v>
      </c>
      <c r="M767">
        <v>0</v>
      </c>
      <c r="N767">
        <v>0</v>
      </c>
      <c r="O767" t="s">
        <v>34</v>
      </c>
      <c r="P767" s="5" t="str" cm="1">
        <f t="array" ref="P767">_xlfn.IFS(F767=1,"Divorced",G767=1,"Married",H767=1,"Single",I767=1,"Together",J767=1,"Widow")</f>
        <v>Single</v>
      </c>
      <c r="Q767" s="5" t="str" cm="1">
        <f t="array" ref="Q767">_xlfn.IFS(K767=1,"Basic",L767=1,"Graduate",M767=1,"Master",N767=1,"PhD",TRUE,"Otherwise")</f>
        <v>Graduate</v>
      </c>
    </row>
    <row r="768" spans="1:17">
      <c r="A768">
        <v>2670</v>
      </c>
      <c r="B768">
        <v>162335</v>
      </c>
      <c r="C768">
        <v>0</v>
      </c>
      <c r="D768">
        <v>1</v>
      </c>
      <c r="E768">
        <v>68</v>
      </c>
      <c r="F768">
        <v>1</v>
      </c>
      <c r="G768">
        <v>0</v>
      </c>
      <c r="H768">
        <v>0</v>
      </c>
      <c r="I768">
        <v>0</v>
      </c>
      <c r="J768">
        <v>0</v>
      </c>
      <c r="K768">
        <v>0</v>
      </c>
      <c r="L768">
        <v>1</v>
      </c>
      <c r="M768">
        <v>0</v>
      </c>
      <c r="N768">
        <v>0</v>
      </c>
      <c r="O768" t="s">
        <v>28</v>
      </c>
      <c r="P768" s="5" t="str" cm="1">
        <f t="array" ref="P768">_xlfn.IFS(F768=1,"Divorced",G768=1,"Married",H768=1,"Single",I768=1,"Together",J768=1,"Widow")</f>
        <v>Divorced</v>
      </c>
      <c r="Q768" s="5" t="str" cm="1">
        <f t="array" ref="Q768">_xlfn.IFS(K768=1,"Basic",L768=1,"Graduate",M768=1,"Master",N768=1,"PhD",TRUE,"Otherwise")</f>
        <v>Graduate</v>
      </c>
    </row>
    <row r="769" spans="1:17">
      <c r="A769">
        <v>2174</v>
      </c>
      <c r="B769">
        <v>162307</v>
      </c>
      <c r="C769">
        <v>0</v>
      </c>
      <c r="D769">
        <v>1</v>
      </c>
      <c r="E769">
        <v>68</v>
      </c>
      <c r="F769">
        <v>0</v>
      </c>
      <c r="G769">
        <v>0</v>
      </c>
      <c r="H769">
        <v>1</v>
      </c>
      <c r="I769">
        <v>0</v>
      </c>
      <c r="J769">
        <v>0</v>
      </c>
      <c r="K769">
        <v>0</v>
      </c>
      <c r="L769">
        <v>1</v>
      </c>
      <c r="M769">
        <v>0</v>
      </c>
      <c r="N769">
        <v>0</v>
      </c>
      <c r="O769" t="s">
        <v>32</v>
      </c>
      <c r="P769" s="5" t="str" cm="1">
        <f t="array" ref="P769">_xlfn.IFS(F769=1,"Divorced",G769=1,"Married",H769=1,"Single",I769=1,"Together",J769=1,"Widow")</f>
        <v>Single</v>
      </c>
      <c r="Q769" s="5" t="str" cm="1">
        <f t="array" ref="Q769">_xlfn.IFS(K769=1,"Basic",L769=1,"Graduate",M769=1,"Master",N769=1,"PhD",TRUE,"Otherwise")</f>
        <v>Graduate</v>
      </c>
    </row>
    <row r="770" spans="1:17">
      <c r="A770">
        <v>1737</v>
      </c>
      <c r="B770">
        <v>162220</v>
      </c>
      <c r="C770">
        <v>0</v>
      </c>
      <c r="D770">
        <v>1</v>
      </c>
      <c r="E770">
        <v>48</v>
      </c>
      <c r="F770">
        <v>0</v>
      </c>
      <c r="G770">
        <v>0</v>
      </c>
      <c r="H770">
        <v>0</v>
      </c>
      <c r="I770">
        <v>1</v>
      </c>
      <c r="J770">
        <v>0</v>
      </c>
      <c r="K770">
        <v>0</v>
      </c>
      <c r="L770">
        <v>0</v>
      </c>
      <c r="M770">
        <v>0</v>
      </c>
      <c r="N770">
        <v>1</v>
      </c>
      <c r="O770" t="s">
        <v>19</v>
      </c>
      <c r="P770" s="5" t="str" cm="1">
        <f t="array" ref="P770">_xlfn.IFS(F770=1,"Divorced",G770=1,"Married",H770=1,"Single",I770=1,"Together",J770=1,"Widow")</f>
        <v>Together</v>
      </c>
      <c r="Q770" s="5" t="str" cm="1">
        <f t="array" ref="Q770">_xlfn.IFS(K770=1,"Basic",L770=1,"Graduate",M770=1,"Master",N770=1,"PhD",TRUE,"Otherwise")</f>
        <v>PhD</v>
      </c>
    </row>
    <row r="771" spans="1:17">
      <c r="A771">
        <v>1320</v>
      </c>
      <c r="B771">
        <v>162204</v>
      </c>
      <c r="C771">
        <v>0</v>
      </c>
      <c r="D771">
        <v>2</v>
      </c>
      <c r="E771">
        <v>60</v>
      </c>
      <c r="F771">
        <v>1</v>
      </c>
      <c r="G771">
        <v>0</v>
      </c>
      <c r="H771">
        <v>0</v>
      </c>
      <c r="I771">
        <v>0</v>
      </c>
      <c r="J771">
        <v>0</v>
      </c>
      <c r="K771">
        <v>0</v>
      </c>
      <c r="L771">
        <v>1</v>
      </c>
      <c r="M771">
        <v>0</v>
      </c>
      <c r="N771">
        <v>0</v>
      </c>
      <c r="O771" t="s">
        <v>28</v>
      </c>
      <c r="P771" s="5" t="str" cm="1">
        <f t="array" ref="P771">_xlfn.IFS(F771=1,"Divorced",G771=1,"Married",H771=1,"Single",I771=1,"Together",J771=1,"Widow")</f>
        <v>Divorced</v>
      </c>
      <c r="Q771" s="5" t="str" cm="1">
        <f t="array" ref="Q771">_xlfn.IFS(K771=1,"Basic",L771=1,"Graduate",M771=1,"Master",N771=1,"PhD",TRUE,"Otherwise")</f>
        <v>Graduate</v>
      </c>
    </row>
    <row r="772" spans="1:17">
      <c r="A772">
        <v>1310</v>
      </c>
      <c r="B772">
        <v>162187</v>
      </c>
      <c r="C772">
        <v>0</v>
      </c>
      <c r="D772">
        <v>0</v>
      </c>
      <c r="E772">
        <v>63</v>
      </c>
      <c r="F772">
        <v>0</v>
      </c>
      <c r="G772">
        <v>1</v>
      </c>
      <c r="H772">
        <v>0</v>
      </c>
      <c r="I772">
        <v>0</v>
      </c>
      <c r="J772">
        <v>0</v>
      </c>
      <c r="K772">
        <v>0</v>
      </c>
      <c r="L772">
        <v>1</v>
      </c>
      <c r="M772">
        <v>0</v>
      </c>
      <c r="N772">
        <v>0</v>
      </c>
      <c r="O772" t="s">
        <v>32</v>
      </c>
      <c r="P772" s="5" t="str" cm="1">
        <f t="array" ref="P772">_xlfn.IFS(F772=1,"Divorced",G772=1,"Married",H772=1,"Single",I772=1,"Together",J772=1,"Widow")</f>
        <v>Married</v>
      </c>
      <c r="Q772" s="5" t="str" cm="1">
        <f t="array" ref="Q772">_xlfn.IFS(K772=1,"Basic",L772=1,"Graduate",M772=1,"Master",N772=1,"PhD",TRUE,"Otherwise")</f>
        <v>Graduate</v>
      </c>
    </row>
    <row r="773" spans="1:17">
      <c r="A773">
        <v>1345</v>
      </c>
      <c r="B773">
        <v>162187</v>
      </c>
      <c r="C773">
        <v>0</v>
      </c>
      <c r="D773">
        <v>1</v>
      </c>
      <c r="E773">
        <v>51</v>
      </c>
      <c r="F773">
        <v>0</v>
      </c>
      <c r="G773">
        <v>0</v>
      </c>
      <c r="H773">
        <v>0</v>
      </c>
      <c r="I773">
        <v>0</v>
      </c>
      <c r="J773">
        <v>1</v>
      </c>
      <c r="K773">
        <v>0</v>
      </c>
      <c r="L773">
        <v>0</v>
      </c>
      <c r="M773">
        <v>0</v>
      </c>
      <c r="N773">
        <v>1</v>
      </c>
      <c r="O773" t="s">
        <v>29</v>
      </c>
      <c r="P773" s="5" t="str" cm="1">
        <f t="array" ref="P773">_xlfn.IFS(F773=1,"Divorced",G773=1,"Married",H773=1,"Single",I773=1,"Together",J773=1,"Widow")</f>
        <v>Widow</v>
      </c>
      <c r="Q773" s="5" t="str" cm="1">
        <f t="array" ref="Q773">_xlfn.IFS(K773=1,"Basic",L773=1,"Graduate",M773=1,"Master",N773=1,"PhD",TRUE,"Otherwise")</f>
        <v>PhD</v>
      </c>
    </row>
    <row r="774" spans="1:17">
      <c r="A774">
        <v>2337</v>
      </c>
      <c r="B774">
        <v>162159</v>
      </c>
      <c r="C774">
        <v>0</v>
      </c>
      <c r="D774">
        <v>0</v>
      </c>
      <c r="E774">
        <v>74</v>
      </c>
      <c r="F774">
        <v>0</v>
      </c>
      <c r="G774">
        <v>0</v>
      </c>
      <c r="H774">
        <v>1</v>
      </c>
      <c r="I774">
        <v>0</v>
      </c>
      <c r="J774">
        <v>0</v>
      </c>
      <c r="K774">
        <v>0</v>
      </c>
      <c r="L774">
        <v>0</v>
      </c>
      <c r="M774">
        <v>0</v>
      </c>
      <c r="N774">
        <v>1</v>
      </c>
      <c r="O774" t="s">
        <v>19</v>
      </c>
      <c r="P774" s="5" t="str" cm="1">
        <f t="array" ref="P774">_xlfn.IFS(F774=1,"Divorced",G774=1,"Married",H774=1,"Single",I774=1,"Together",J774=1,"Widow")</f>
        <v>Single</v>
      </c>
      <c r="Q774" s="5" t="str" cm="1">
        <f t="array" ref="Q774">_xlfn.IFS(K774=1,"Basic",L774=1,"Graduate",M774=1,"Master",N774=1,"PhD",TRUE,"Otherwise")</f>
        <v>PhD</v>
      </c>
    </row>
    <row r="775" spans="1:17">
      <c r="A775">
        <v>2328</v>
      </c>
      <c r="B775">
        <v>162061</v>
      </c>
      <c r="C775">
        <v>0</v>
      </c>
      <c r="D775">
        <v>1</v>
      </c>
      <c r="E775">
        <v>44</v>
      </c>
      <c r="F775">
        <v>0</v>
      </c>
      <c r="G775">
        <v>0</v>
      </c>
      <c r="H775">
        <v>0</v>
      </c>
      <c r="I775">
        <v>1</v>
      </c>
      <c r="J775">
        <v>0</v>
      </c>
      <c r="K775">
        <v>0</v>
      </c>
      <c r="L775">
        <v>1</v>
      </c>
      <c r="M775">
        <v>0</v>
      </c>
      <c r="N775">
        <v>0</v>
      </c>
      <c r="O775" t="s">
        <v>28</v>
      </c>
      <c r="P775" s="5" t="str" cm="1">
        <f t="array" ref="P775">_xlfn.IFS(F775=1,"Divorced",G775=1,"Married",H775=1,"Single",I775=1,"Together",J775=1,"Widow")</f>
        <v>Together</v>
      </c>
      <c r="Q775" s="5" t="str" cm="1">
        <f t="array" ref="Q775">_xlfn.IFS(K775=1,"Basic",L775=1,"Graduate",M775=1,"Master",N775=1,"PhD",TRUE,"Otherwise")</f>
        <v>Graduate</v>
      </c>
    </row>
    <row r="776" spans="1:17">
      <c r="A776">
        <v>1750</v>
      </c>
      <c r="B776">
        <v>162058</v>
      </c>
      <c r="C776">
        <v>0</v>
      </c>
      <c r="D776">
        <v>1</v>
      </c>
      <c r="E776">
        <v>64</v>
      </c>
      <c r="F776">
        <v>0</v>
      </c>
      <c r="G776">
        <v>1</v>
      </c>
      <c r="H776">
        <v>0</v>
      </c>
      <c r="I776">
        <v>0</v>
      </c>
      <c r="J776">
        <v>0</v>
      </c>
      <c r="K776">
        <v>0</v>
      </c>
      <c r="L776">
        <v>0</v>
      </c>
      <c r="M776">
        <v>1</v>
      </c>
      <c r="N776">
        <v>0</v>
      </c>
      <c r="O776" t="s">
        <v>34</v>
      </c>
      <c r="P776" s="5" t="str" cm="1">
        <f t="array" ref="P776">_xlfn.IFS(F776=1,"Divorced",G776=1,"Married",H776=1,"Single",I776=1,"Together",J776=1,"Widow")</f>
        <v>Married</v>
      </c>
      <c r="Q776" s="5" t="str" cm="1">
        <f t="array" ref="Q776">_xlfn.IFS(K776=1,"Basic",L776=1,"Graduate",M776=1,"Master",N776=1,"PhD",TRUE,"Otherwise")</f>
        <v>Master</v>
      </c>
    </row>
    <row r="777" spans="1:17">
      <c r="A777">
        <v>1462</v>
      </c>
      <c r="B777">
        <v>162010</v>
      </c>
      <c r="C777">
        <v>0</v>
      </c>
      <c r="D777">
        <v>1</v>
      </c>
      <c r="E777">
        <v>48</v>
      </c>
      <c r="F777">
        <v>0</v>
      </c>
      <c r="G777">
        <v>1</v>
      </c>
      <c r="H777">
        <v>0</v>
      </c>
      <c r="I777">
        <v>0</v>
      </c>
      <c r="J777">
        <v>0</v>
      </c>
      <c r="K777">
        <v>0</v>
      </c>
      <c r="L777">
        <v>0</v>
      </c>
      <c r="M777">
        <v>0</v>
      </c>
      <c r="N777">
        <v>1</v>
      </c>
      <c r="O777" t="s">
        <v>34</v>
      </c>
      <c r="P777" s="5" t="str" cm="1">
        <f t="array" ref="P777">_xlfn.IFS(F777=1,"Divorced",G777=1,"Married",H777=1,"Single",I777=1,"Together",J777=1,"Widow")</f>
        <v>Married</v>
      </c>
      <c r="Q777" s="5" t="str" cm="1">
        <f t="array" ref="Q777">_xlfn.IFS(K777=1,"Basic",L777=1,"Graduate",M777=1,"Master",N777=1,"PhD",TRUE,"Otherwise")</f>
        <v>PhD</v>
      </c>
    </row>
    <row r="778" spans="1:17">
      <c r="A778">
        <v>2168</v>
      </c>
      <c r="B778">
        <v>162000</v>
      </c>
      <c r="C778">
        <v>0</v>
      </c>
      <c r="D778">
        <v>1</v>
      </c>
      <c r="E778">
        <v>68</v>
      </c>
      <c r="F778">
        <v>0</v>
      </c>
      <c r="G778">
        <v>0</v>
      </c>
      <c r="H778">
        <v>1</v>
      </c>
      <c r="I778">
        <v>0</v>
      </c>
      <c r="J778">
        <v>0</v>
      </c>
      <c r="K778">
        <v>0</v>
      </c>
      <c r="L778">
        <v>0</v>
      </c>
      <c r="M778">
        <v>0</v>
      </c>
      <c r="N778">
        <v>1</v>
      </c>
      <c r="O778" t="s">
        <v>32</v>
      </c>
      <c r="P778" s="5" t="str" cm="1">
        <f t="array" ref="P778">_xlfn.IFS(F778=1,"Divorced",G778=1,"Married",H778=1,"Single",I778=1,"Together",J778=1,"Widow")</f>
        <v>Single</v>
      </c>
      <c r="Q778" s="5" t="str" cm="1">
        <f t="array" ref="Q778">_xlfn.IFS(K778=1,"Basic",L778=1,"Graduate",M778=1,"Master",N778=1,"PhD",TRUE,"Otherwise")</f>
        <v>PhD</v>
      </c>
    </row>
    <row r="779" spans="1:17">
      <c r="A779">
        <v>1559</v>
      </c>
      <c r="B779">
        <v>161996</v>
      </c>
      <c r="C779">
        <v>0</v>
      </c>
      <c r="D779">
        <v>1</v>
      </c>
      <c r="E779">
        <v>43</v>
      </c>
      <c r="F779">
        <v>0</v>
      </c>
      <c r="G779">
        <v>1</v>
      </c>
      <c r="H779">
        <v>0</v>
      </c>
      <c r="I779">
        <v>0</v>
      </c>
      <c r="J779">
        <v>0</v>
      </c>
      <c r="K779">
        <v>0</v>
      </c>
      <c r="L779">
        <v>0</v>
      </c>
      <c r="M779">
        <v>0</v>
      </c>
      <c r="N779">
        <v>1</v>
      </c>
      <c r="O779" t="s">
        <v>17</v>
      </c>
      <c r="P779" s="5" t="str" cm="1">
        <f t="array" ref="P779">_xlfn.IFS(F779=1,"Divorced",G779=1,"Married",H779=1,"Single",I779=1,"Together",J779=1,"Widow")</f>
        <v>Married</v>
      </c>
      <c r="Q779" s="5" t="str" cm="1">
        <f t="array" ref="Q779">_xlfn.IFS(K779=1,"Basic",L779=1,"Graduate",M779=1,"Master",N779=1,"PhD",TRUE,"Otherwise")</f>
        <v>PhD</v>
      </c>
    </row>
    <row r="780" spans="1:17">
      <c r="A780">
        <v>1676</v>
      </c>
      <c r="B780">
        <v>161923</v>
      </c>
      <c r="C780">
        <v>0</v>
      </c>
      <c r="D780">
        <v>2</v>
      </c>
      <c r="E780">
        <v>59</v>
      </c>
      <c r="F780">
        <v>0</v>
      </c>
      <c r="G780">
        <v>1</v>
      </c>
      <c r="H780">
        <v>0</v>
      </c>
      <c r="I780">
        <v>0</v>
      </c>
      <c r="J780">
        <v>0</v>
      </c>
      <c r="K780">
        <v>0</v>
      </c>
      <c r="L780">
        <v>0</v>
      </c>
      <c r="M780">
        <v>1</v>
      </c>
      <c r="N780">
        <v>0</v>
      </c>
      <c r="O780" t="s">
        <v>32</v>
      </c>
      <c r="P780" s="5" t="str" cm="1">
        <f t="array" ref="P780">_xlfn.IFS(F780=1,"Divorced",G780=1,"Married",H780=1,"Single",I780=1,"Together",J780=1,"Widow")</f>
        <v>Married</v>
      </c>
      <c r="Q780" s="5" t="str" cm="1">
        <f t="array" ref="Q780">_xlfn.IFS(K780=1,"Basic",L780=1,"Graduate",M780=1,"Master",N780=1,"PhD",TRUE,"Otherwise")</f>
        <v>Master</v>
      </c>
    </row>
    <row r="781" spans="1:17">
      <c r="A781">
        <v>2905</v>
      </c>
      <c r="B781">
        <v>161917</v>
      </c>
      <c r="C781">
        <v>1</v>
      </c>
      <c r="D781">
        <v>1</v>
      </c>
      <c r="E781">
        <v>46</v>
      </c>
      <c r="F781">
        <v>0</v>
      </c>
      <c r="G781">
        <v>1</v>
      </c>
      <c r="H781">
        <v>0</v>
      </c>
      <c r="I781">
        <v>0</v>
      </c>
      <c r="J781">
        <v>0</v>
      </c>
      <c r="K781">
        <v>0</v>
      </c>
      <c r="L781">
        <v>0</v>
      </c>
      <c r="M781">
        <v>0</v>
      </c>
      <c r="N781">
        <v>1</v>
      </c>
      <c r="O781" t="s">
        <v>29</v>
      </c>
      <c r="P781" s="5" t="str" cm="1">
        <f t="array" ref="P781">_xlfn.IFS(F781=1,"Divorced",G781=1,"Married",H781=1,"Single",I781=1,"Together",J781=1,"Widow")</f>
        <v>Married</v>
      </c>
      <c r="Q781" s="5" t="str" cm="1">
        <f t="array" ref="Q781">_xlfn.IFS(K781=1,"Basic",L781=1,"Graduate",M781=1,"Master",N781=1,"PhD",TRUE,"Otherwise")</f>
        <v>PhD</v>
      </c>
    </row>
    <row r="782" spans="1:17">
      <c r="A782">
        <v>1259</v>
      </c>
      <c r="B782">
        <v>161905</v>
      </c>
      <c r="C782">
        <v>0</v>
      </c>
      <c r="D782">
        <v>1</v>
      </c>
      <c r="E782">
        <v>45</v>
      </c>
      <c r="F782">
        <v>0</v>
      </c>
      <c r="G782">
        <v>0</v>
      </c>
      <c r="H782">
        <v>0</v>
      </c>
      <c r="I782">
        <v>1</v>
      </c>
      <c r="J782">
        <v>0</v>
      </c>
      <c r="K782">
        <v>0</v>
      </c>
      <c r="L782">
        <v>0</v>
      </c>
      <c r="M782">
        <v>0</v>
      </c>
      <c r="N782">
        <v>1</v>
      </c>
      <c r="O782" t="s">
        <v>17</v>
      </c>
      <c r="P782" s="5" t="str" cm="1">
        <f t="array" ref="P782">_xlfn.IFS(F782=1,"Divorced",G782=1,"Married",H782=1,"Single",I782=1,"Together",J782=1,"Widow")</f>
        <v>Together</v>
      </c>
      <c r="Q782" s="5" t="str" cm="1">
        <f t="array" ref="Q782">_xlfn.IFS(K782=1,"Basic",L782=1,"Graduate",M782=1,"Master",N782=1,"PhD",TRUE,"Otherwise")</f>
        <v>PhD</v>
      </c>
    </row>
    <row r="783" spans="1:17">
      <c r="A783">
        <v>1781</v>
      </c>
      <c r="B783">
        <v>161872</v>
      </c>
      <c r="C783">
        <v>0</v>
      </c>
      <c r="D783">
        <v>1</v>
      </c>
      <c r="E783">
        <v>50</v>
      </c>
      <c r="F783">
        <v>0</v>
      </c>
      <c r="G783">
        <v>1</v>
      </c>
      <c r="H783">
        <v>0</v>
      </c>
      <c r="I783">
        <v>0</v>
      </c>
      <c r="J783">
        <v>0</v>
      </c>
      <c r="K783">
        <v>0</v>
      </c>
      <c r="L783">
        <v>0</v>
      </c>
      <c r="M783">
        <v>1</v>
      </c>
      <c r="N783">
        <v>0</v>
      </c>
      <c r="O783" t="s">
        <v>17</v>
      </c>
      <c r="P783" s="5" t="str" cm="1">
        <f t="array" ref="P783">_xlfn.IFS(F783=1,"Divorced",G783=1,"Married",H783=1,"Single",I783=1,"Together",J783=1,"Widow")</f>
        <v>Married</v>
      </c>
      <c r="Q783" s="5" t="str" cm="1">
        <f t="array" ref="Q783">_xlfn.IFS(K783=1,"Basic",L783=1,"Graduate",M783=1,"Master",N783=1,"PhD",TRUE,"Otherwise")</f>
        <v>Master</v>
      </c>
    </row>
    <row r="784" spans="1:17">
      <c r="A784">
        <v>1512</v>
      </c>
      <c r="B784">
        <v>161839</v>
      </c>
      <c r="C784">
        <v>0</v>
      </c>
      <c r="D784">
        <v>0</v>
      </c>
      <c r="E784">
        <v>56</v>
      </c>
      <c r="F784">
        <v>0</v>
      </c>
      <c r="G784">
        <v>0</v>
      </c>
      <c r="H784">
        <v>1</v>
      </c>
      <c r="I784">
        <v>0</v>
      </c>
      <c r="J784">
        <v>0</v>
      </c>
      <c r="K784">
        <v>0</v>
      </c>
      <c r="L784">
        <v>1</v>
      </c>
      <c r="M784">
        <v>0</v>
      </c>
      <c r="N784">
        <v>0</v>
      </c>
      <c r="O784" t="s">
        <v>28</v>
      </c>
      <c r="P784" s="5" t="str" cm="1">
        <f t="array" ref="P784">_xlfn.IFS(F784=1,"Divorced",G784=1,"Married",H784=1,"Single",I784=1,"Together",J784=1,"Widow")</f>
        <v>Single</v>
      </c>
      <c r="Q784" s="5" t="str" cm="1">
        <f t="array" ref="Q784">_xlfn.IFS(K784=1,"Basic",L784=1,"Graduate",M784=1,"Master",N784=1,"PhD",TRUE,"Otherwise")</f>
        <v>Graduate</v>
      </c>
    </row>
    <row r="785" spans="1:17">
      <c r="A785">
        <v>2076</v>
      </c>
      <c r="B785">
        <v>161825</v>
      </c>
      <c r="C785">
        <v>0</v>
      </c>
      <c r="D785">
        <v>1</v>
      </c>
      <c r="E785">
        <v>41</v>
      </c>
      <c r="F785">
        <v>0</v>
      </c>
      <c r="G785">
        <v>0</v>
      </c>
      <c r="H785">
        <v>1</v>
      </c>
      <c r="I785">
        <v>0</v>
      </c>
      <c r="J785">
        <v>0</v>
      </c>
      <c r="K785">
        <v>0</v>
      </c>
      <c r="L785">
        <v>1</v>
      </c>
      <c r="M785">
        <v>0</v>
      </c>
      <c r="N785">
        <v>0</v>
      </c>
      <c r="O785" t="s">
        <v>28</v>
      </c>
      <c r="P785" s="5" t="str" cm="1">
        <f t="array" ref="P785">_xlfn.IFS(F785=1,"Divorced",G785=1,"Married",H785=1,"Single",I785=1,"Together",J785=1,"Widow")</f>
        <v>Single</v>
      </c>
      <c r="Q785" s="5" t="str" cm="1">
        <f t="array" ref="Q785">_xlfn.IFS(K785=1,"Basic",L785=1,"Graduate",M785=1,"Master",N785=1,"PhD",TRUE,"Otherwise")</f>
        <v>Graduate</v>
      </c>
    </row>
    <row r="786" spans="1:17">
      <c r="A786">
        <v>2837</v>
      </c>
      <c r="B786">
        <v>161825</v>
      </c>
      <c r="C786">
        <v>0</v>
      </c>
      <c r="D786">
        <v>1</v>
      </c>
      <c r="E786">
        <v>41</v>
      </c>
      <c r="F786">
        <v>0</v>
      </c>
      <c r="G786">
        <v>0</v>
      </c>
      <c r="H786">
        <v>1</v>
      </c>
      <c r="I786">
        <v>0</v>
      </c>
      <c r="J786">
        <v>0</v>
      </c>
      <c r="K786">
        <v>0</v>
      </c>
      <c r="L786">
        <v>1</v>
      </c>
      <c r="M786">
        <v>0</v>
      </c>
      <c r="N786">
        <v>0</v>
      </c>
      <c r="O786" t="s">
        <v>17</v>
      </c>
      <c r="P786" s="5" t="str" cm="1">
        <f t="array" ref="P786">_xlfn.IFS(F786=1,"Divorced",G786=1,"Married",H786=1,"Single",I786=1,"Together",J786=1,"Widow")</f>
        <v>Single</v>
      </c>
      <c r="Q786" s="5" t="str" cm="1">
        <f t="array" ref="Q786">_xlfn.IFS(K786=1,"Basic",L786=1,"Graduate",M786=1,"Master",N786=1,"PhD",TRUE,"Otherwise")</f>
        <v>Graduate</v>
      </c>
    </row>
    <row r="787" spans="1:17">
      <c r="A787">
        <v>1058</v>
      </c>
      <c r="B787">
        <v>161823</v>
      </c>
      <c r="C787">
        <v>0</v>
      </c>
      <c r="D787">
        <v>1</v>
      </c>
      <c r="E787">
        <v>68</v>
      </c>
      <c r="F787">
        <v>0</v>
      </c>
      <c r="G787">
        <v>0</v>
      </c>
      <c r="H787">
        <v>1</v>
      </c>
      <c r="I787">
        <v>0</v>
      </c>
      <c r="J787">
        <v>0</v>
      </c>
      <c r="K787">
        <v>0</v>
      </c>
      <c r="L787">
        <v>1</v>
      </c>
      <c r="M787">
        <v>0</v>
      </c>
      <c r="N787">
        <v>0</v>
      </c>
      <c r="O787" t="s">
        <v>32</v>
      </c>
      <c r="P787" s="5" t="str" cm="1">
        <f t="array" ref="P787">_xlfn.IFS(F787=1,"Divorced",G787=1,"Married",H787=1,"Single",I787=1,"Together",J787=1,"Widow")</f>
        <v>Single</v>
      </c>
      <c r="Q787" s="5" t="str" cm="1">
        <f t="array" ref="Q787">_xlfn.IFS(K787=1,"Basic",L787=1,"Graduate",M787=1,"Master",N787=1,"PhD",TRUE,"Otherwise")</f>
        <v>Graduate</v>
      </c>
    </row>
    <row r="788" spans="1:17">
      <c r="A788">
        <v>2929</v>
      </c>
      <c r="B788">
        <v>161798</v>
      </c>
      <c r="C788">
        <v>0</v>
      </c>
      <c r="D788">
        <v>0</v>
      </c>
      <c r="E788">
        <v>56</v>
      </c>
      <c r="F788">
        <v>0</v>
      </c>
      <c r="G788">
        <v>0</v>
      </c>
      <c r="H788">
        <v>1</v>
      </c>
      <c r="I788">
        <v>0</v>
      </c>
      <c r="J788">
        <v>0</v>
      </c>
      <c r="K788">
        <v>0</v>
      </c>
      <c r="L788">
        <v>0</v>
      </c>
      <c r="M788">
        <v>0</v>
      </c>
      <c r="N788">
        <v>1</v>
      </c>
      <c r="O788" t="s">
        <v>29</v>
      </c>
      <c r="P788" s="5" t="str" cm="1">
        <f t="array" ref="P788">_xlfn.IFS(F788=1,"Divorced",G788=1,"Married",H788=1,"Single",I788=1,"Together",J788=1,"Widow")</f>
        <v>Single</v>
      </c>
      <c r="Q788" s="5" t="str" cm="1">
        <f t="array" ref="Q788">_xlfn.IFS(K788=1,"Basic",L788=1,"Graduate",M788=1,"Master",N788=1,"PhD",TRUE,"Otherwise")</f>
        <v>PhD</v>
      </c>
    </row>
    <row r="789" spans="1:17">
      <c r="A789">
        <v>1571</v>
      </c>
      <c r="B789">
        <v>161794</v>
      </c>
      <c r="C789">
        <v>0</v>
      </c>
      <c r="D789">
        <v>1</v>
      </c>
      <c r="E789">
        <v>59</v>
      </c>
      <c r="F789">
        <v>0</v>
      </c>
      <c r="G789">
        <v>1</v>
      </c>
      <c r="H789">
        <v>0</v>
      </c>
      <c r="I789">
        <v>0</v>
      </c>
      <c r="J789">
        <v>0</v>
      </c>
      <c r="K789">
        <v>0</v>
      </c>
      <c r="L789">
        <v>0</v>
      </c>
      <c r="M789">
        <v>1</v>
      </c>
      <c r="N789">
        <v>0</v>
      </c>
      <c r="O789" t="s">
        <v>17</v>
      </c>
      <c r="P789" s="5" t="str" cm="1">
        <f t="array" ref="P789">_xlfn.IFS(F789=1,"Divorced",G789=1,"Married",H789=1,"Single",I789=1,"Together",J789=1,"Widow")</f>
        <v>Married</v>
      </c>
      <c r="Q789" s="5" t="str" cm="1">
        <f t="array" ref="Q789">_xlfn.IFS(K789=1,"Basic",L789=1,"Graduate",M789=1,"Master",N789=1,"PhD",TRUE,"Otherwise")</f>
        <v>Master</v>
      </c>
    </row>
    <row r="790" spans="1:17">
      <c r="A790">
        <v>2666</v>
      </c>
      <c r="B790">
        <v>161787</v>
      </c>
      <c r="C790">
        <v>0</v>
      </c>
      <c r="D790">
        <v>0</v>
      </c>
      <c r="E790">
        <v>33</v>
      </c>
      <c r="F790">
        <v>1</v>
      </c>
      <c r="G790">
        <v>0</v>
      </c>
      <c r="H790">
        <v>0</v>
      </c>
      <c r="I790">
        <v>0</v>
      </c>
      <c r="J790">
        <v>0</v>
      </c>
      <c r="K790">
        <v>0</v>
      </c>
      <c r="L790">
        <v>0</v>
      </c>
      <c r="M790">
        <v>1</v>
      </c>
      <c r="N790">
        <v>0</v>
      </c>
      <c r="O790" t="s">
        <v>32</v>
      </c>
      <c r="P790" s="5" t="str" cm="1">
        <f t="array" ref="P790">_xlfn.IFS(F790=1,"Divorced",G790=1,"Married",H790=1,"Single",I790=1,"Together",J790=1,"Widow")</f>
        <v>Divorced</v>
      </c>
      <c r="Q790" s="5" t="str" cm="1">
        <f t="array" ref="Q790">_xlfn.IFS(K790=1,"Basic",L790=1,"Graduate",M790=1,"Master",N790=1,"PhD",TRUE,"Otherwise")</f>
        <v>Master</v>
      </c>
    </row>
    <row r="791" spans="1:17">
      <c r="A791">
        <v>3213</v>
      </c>
      <c r="B791">
        <v>161757</v>
      </c>
      <c r="C791">
        <v>0</v>
      </c>
      <c r="D791">
        <v>0</v>
      </c>
      <c r="E791">
        <v>50</v>
      </c>
      <c r="F791">
        <v>0</v>
      </c>
      <c r="G791">
        <v>0</v>
      </c>
      <c r="H791">
        <v>1</v>
      </c>
      <c r="I791">
        <v>0</v>
      </c>
      <c r="J791">
        <v>0</v>
      </c>
      <c r="K791">
        <v>0</v>
      </c>
      <c r="L791">
        <v>0</v>
      </c>
      <c r="M791">
        <v>1</v>
      </c>
      <c r="N791">
        <v>0</v>
      </c>
      <c r="O791" t="s">
        <v>19</v>
      </c>
      <c r="P791" s="5" t="str" cm="1">
        <f t="array" ref="P791">_xlfn.IFS(F791=1,"Divorced",G791=1,"Married",H791=1,"Single",I791=1,"Together",J791=1,"Widow")</f>
        <v>Single</v>
      </c>
      <c r="Q791" s="5" t="str" cm="1">
        <f t="array" ref="Q791">_xlfn.IFS(K791=1,"Basic",L791=1,"Graduate",M791=1,"Master",N791=1,"PhD",TRUE,"Otherwise")</f>
        <v>Master</v>
      </c>
    </row>
    <row r="792" spans="1:17">
      <c r="A792">
        <v>2868</v>
      </c>
      <c r="B792">
        <v>161671</v>
      </c>
      <c r="C792">
        <v>0</v>
      </c>
      <c r="D792">
        <v>1</v>
      </c>
      <c r="E792">
        <v>52</v>
      </c>
      <c r="F792">
        <v>1</v>
      </c>
      <c r="G792">
        <v>0</v>
      </c>
      <c r="H792">
        <v>0</v>
      </c>
      <c r="I792">
        <v>0</v>
      </c>
      <c r="J792">
        <v>0</v>
      </c>
      <c r="K792">
        <v>0</v>
      </c>
      <c r="L792">
        <v>1</v>
      </c>
      <c r="M792">
        <v>0</v>
      </c>
      <c r="N792">
        <v>0</v>
      </c>
      <c r="O792" t="s">
        <v>28</v>
      </c>
      <c r="P792" s="5" t="str" cm="1">
        <f t="array" ref="P792">_xlfn.IFS(F792=1,"Divorced",G792=1,"Married",H792=1,"Single",I792=1,"Together",J792=1,"Widow")</f>
        <v>Divorced</v>
      </c>
      <c r="Q792" s="5" t="str" cm="1">
        <f t="array" ref="Q792">_xlfn.IFS(K792=1,"Basic",L792=1,"Graduate",M792=1,"Master",N792=1,"PhD",TRUE,"Otherwise")</f>
        <v>Graduate</v>
      </c>
    </row>
    <row r="793" spans="1:17">
      <c r="A793">
        <v>1827</v>
      </c>
      <c r="B793">
        <v>161618</v>
      </c>
      <c r="C793">
        <v>0</v>
      </c>
      <c r="D793">
        <v>0</v>
      </c>
      <c r="E793">
        <v>29</v>
      </c>
      <c r="F793">
        <v>0</v>
      </c>
      <c r="G793">
        <v>0</v>
      </c>
      <c r="H793">
        <v>1</v>
      </c>
      <c r="I793">
        <v>0</v>
      </c>
      <c r="J793">
        <v>0</v>
      </c>
      <c r="K793">
        <v>0</v>
      </c>
      <c r="L793">
        <v>0</v>
      </c>
      <c r="M793">
        <v>0</v>
      </c>
      <c r="N793">
        <v>0</v>
      </c>
      <c r="O793" t="s">
        <v>19</v>
      </c>
      <c r="P793" s="5" t="str" cm="1">
        <f t="array" ref="P793">_xlfn.IFS(F793=1,"Divorced",G793=1,"Married",H793=1,"Single",I793=1,"Together",J793=1,"Widow")</f>
        <v>Single</v>
      </c>
      <c r="Q793" s="5" t="str" cm="1">
        <f t="array" ref="Q793">_xlfn.IFS(K793=1,"Basic",L793=1,"Graduate",M793=1,"Master",N793=1,"PhD",TRUE,"Otherwise")</f>
        <v>Otherwise</v>
      </c>
    </row>
    <row r="794" spans="1:17">
      <c r="A794">
        <v>2197</v>
      </c>
      <c r="B794">
        <v>161559</v>
      </c>
      <c r="C794">
        <v>0</v>
      </c>
      <c r="D794">
        <v>1</v>
      </c>
      <c r="E794">
        <v>55</v>
      </c>
      <c r="F794">
        <v>0</v>
      </c>
      <c r="G794">
        <v>0</v>
      </c>
      <c r="H794">
        <v>1</v>
      </c>
      <c r="I794">
        <v>0</v>
      </c>
      <c r="J794">
        <v>0</v>
      </c>
      <c r="K794">
        <v>0</v>
      </c>
      <c r="L794">
        <v>1</v>
      </c>
      <c r="M794">
        <v>0</v>
      </c>
      <c r="N794">
        <v>0</v>
      </c>
      <c r="O794" t="s">
        <v>29</v>
      </c>
      <c r="P794" s="5" t="str" cm="1">
        <f t="array" ref="P794">_xlfn.IFS(F794=1,"Divorced",G794=1,"Married",H794=1,"Single",I794=1,"Together",J794=1,"Widow")</f>
        <v>Single</v>
      </c>
      <c r="Q794" s="5" t="str" cm="1">
        <f t="array" ref="Q794">_xlfn.IFS(K794=1,"Basic",L794=1,"Graduate",M794=1,"Master",N794=1,"PhD",TRUE,"Otherwise")</f>
        <v>Graduate</v>
      </c>
    </row>
    <row r="795" spans="1:17">
      <c r="A795">
        <v>2563</v>
      </c>
      <c r="B795">
        <v>161482</v>
      </c>
      <c r="C795">
        <v>0</v>
      </c>
      <c r="D795">
        <v>0</v>
      </c>
      <c r="E795">
        <v>55</v>
      </c>
      <c r="F795">
        <v>0</v>
      </c>
      <c r="G795">
        <v>1</v>
      </c>
      <c r="H795">
        <v>0</v>
      </c>
      <c r="I795">
        <v>0</v>
      </c>
      <c r="J795">
        <v>0</v>
      </c>
      <c r="K795">
        <v>0</v>
      </c>
      <c r="L795">
        <v>1</v>
      </c>
      <c r="M795">
        <v>0</v>
      </c>
      <c r="N795">
        <v>0</v>
      </c>
      <c r="O795" t="s">
        <v>29</v>
      </c>
      <c r="P795" s="5" t="str" cm="1">
        <f t="array" ref="P795">_xlfn.IFS(F795=1,"Divorced",G795=1,"Married",H795=1,"Single",I795=1,"Together",J795=1,"Widow")</f>
        <v>Married</v>
      </c>
      <c r="Q795" s="5" t="str" cm="1">
        <f t="array" ref="Q795">_xlfn.IFS(K795=1,"Basic",L795=1,"Graduate",M795=1,"Master",N795=1,"PhD",TRUE,"Otherwise")</f>
        <v>Graduate</v>
      </c>
    </row>
    <row r="796" spans="1:17">
      <c r="A796">
        <v>1587</v>
      </c>
      <c r="B796">
        <v>161467</v>
      </c>
      <c r="C796">
        <v>0</v>
      </c>
      <c r="D796">
        <v>2</v>
      </c>
      <c r="E796">
        <v>72</v>
      </c>
      <c r="F796">
        <v>0</v>
      </c>
      <c r="G796">
        <v>1</v>
      </c>
      <c r="H796">
        <v>0</v>
      </c>
      <c r="I796">
        <v>0</v>
      </c>
      <c r="J796">
        <v>0</v>
      </c>
      <c r="K796">
        <v>0</v>
      </c>
      <c r="L796">
        <v>0</v>
      </c>
      <c r="M796">
        <v>0</v>
      </c>
      <c r="N796">
        <v>1</v>
      </c>
      <c r="O796" t="s">
        <v>19</v>
      </c>
      <c r="P796" s="5" t="str" cm="1">
        <f t="array" ref="P796">_xlfn.IFS(F796=1,"Divorced",G796=1,"Married",H796=1,"Single",I796=1,"Together",J796=1,"Widow")</f>
        <v>Married</v>
      </c>
      <c r="Q796" s="5" t="str" cm="1">
        <f t="array" ref="Q796">_xlfn.IFS(K796=1,"Basic",L796=1,"Graduate",M796=1,"Master",N796=1,"PhD",TRUE,"Otherwise")</f>
        <v>PhD</v>
      </c>
    </row>
    <row r="797" spans="1:17">
      <c r="A797">
        <v>1454</v>
      </c>
      <c r="B797">
        <v>161456</v>
      </c>
      <c r="C797">
        <v>0</v>
      </c>
      <c r="D797">
        <v>1</v>
      </c>
      <c r="E797">
        <v>45</v>
      </c>
      <c r="F797">
        <v>0</v>
      </c>
      <c r="G797">
        <v>1</v>
      </c>
      <c r="H797">
        <v>0</v>
      </c>
      <c r="I797">
        <v>0</v>
      </c>
      <c r="J797">
        <v>0</v>
      </c>
      <c r="K797">
        <v>0</v>
      </c>
      <c r="L797">
        <v>1</v>
      </c>
      <c r="M797">
        <v>0</v>
      </c>
      <c r="N797">
        <v>0</v>
      </c>
      <c r="O797" t="s">
        <v>32</v>
      </c>
      <c r="P797" s="5" t="str" cm="1">
        <f t="array" ref="P797">_xlfn.IFS(F797=1,"Divorced",G797=1,"Married",H797=1,"Single",I797=1,"Together",J797=1,"Widow")</f>
        <v>Married</v>
      </c>
      <c r="Q797" s="5" t="str" cm="1">
        <f t="array" ref="Q797">_xlfn.IFS(K797=1,"Basic",L797=1,"Graduate",M797=1,"Master",N797=1,"PhD",TRUE,"Otherwise")</f>
        <v>Graduate</v>
      </c>
    </row>
    <row r="798" spans="1:17">
      <c r="A798">
        <v>3014</v>
      </c>
      <c r="B798">
        <v>161416</v>
      </c>
      <c r="C798">
        <v>0</v>
      </c>
      <c r="D798">
        <v>0</v>
      </c>
      <c r="E798">
        <v>38</v>
      </c>
      <c r="F798">
        <v>0</v>
      </c>
      <c r="G798">
        <v>0</v>
      </c>
      <c r="H798">
        <v>0</v>
      </c>
      <c r="I798">
        <v>1</v>
      </c>
      <c r="J798">
        <v>0</v>
      </c>
      <c r="K798">
        <v>0</v>
      </c>
      <c r="L798">
        <v>1</v>
      </c>
      <c r="M798">
        <v>0</v>
      </c>
      <c r="N798">
        <v>0</v>
      </c>
      <c r="O798" t="s">
        <v>32</v>
      </c>
      <c r="P798" s="5" t="str" cm="1">
        <f t="array" ref="P798">_xlfn.IFS(F798=1,"Divorced",G798=1,"Married",H798=1,"Single",I798=1,"Together",J798=1,"Widow")</f>
        <v>Together</v>
      </c>
      <c r="Q798" s="5" t="str" cm="1">
        <f t="array" ref="Q798">_xlfn.IFS(K798=1,"Basic",L798=1,"Graduate",M798=1,"Master",N798=1,"PhD",TRUE,"Otherwise")</f>
        <v>Graduate</v>
      </c>
    </row>
    <row r="799" spans="1:17">
      <c r="A799">
        <v>1855</v>
      </c>
      <c r="B799">
        <v>161346</v>
      </c>
      <c r="C799">
        <v>1</v>
      </c>
      <c r="D799">
        <v>0</v>
      </c>
      <c r="E799">
        <v>42</v>
      </c>
      <c r="F799">
        <v>0</v>
      </c>
      <c r="G799">
        <v>0</v>
      </c>
      <c r="H799">
        <v>0</v>
      </c>
      <c r="I799">
        <v>1</v>
      </c>
      <c r="J799">
        <v>0</v>
      </c>
      <c r="K799">
        <v>0</v>
      </c>
      <c r="L799">
        <v>0</v>
      </c>
      <c r="M799">
        <v>1</v>
      </c>
      <c r="N799">
        <v>0</v>
      </c>
      <c r="O799" t="s">
        <v>29</v>
      </c>
      <c r="P799" s="5" t="str" cm="1">
        <f t="array" ref="P799">_xlfn.IFS(F799=1,"Divorced",G799=1,"Married",H799=1,"Single",I799=1,"Together",J799=1,"Widow")</f>
        <v>Together</v>
      </c>
      <c r="Q799" s="5" t="str" cm="1">
        <f t="array" ref="Q799">_xlfn.IFS(K799=1,"Basic",L799=1,"Graduate",M799=1,"Master",N799=1,"PhD",TRUE,"Otherwise")</f>
        <v>Master</v>
      </c>
    </row>
    <row r="800" spans="1:17">
      <c r="A800">
        <v>1122</v>
      </c>
      <c r="B800">
        <v>161331</v>
      </c>
      <c r="C800">
        <v>1</v>
      </c>
      <c r="D800">
        <v>1</v>
      </c>
      <c r="E800">
        <v>62</v>
      </c>
      <c r="F800">
        <v>0</v>
      </c>
      <c r="G800">
        <v>0</v>
      </c>
      <c r="H800">
        <v>1</v>
      </c>
      <c r="I800">
        <v>0</v>
      </c>
      <c r="J800">
        <v>0</v>
      </c>
      <c r="K800">
        <v>0</v>
      </c>
      <c r="L800">
        <v>0</v>
      </c>
      <c r="M800">
        <v>1</v>
      </c>
      <c r="N800">
        <v>0</v>
      </c>
      <c r="O800" t="s">
        <v>28</v>
      </c>
      <c r="P800" s="5" t="str" cm="1">
        <f t="array" ref="P800">_xlfn.IFS(F800=1,"Divorced",G800=1,"Married",H800=1,"Single",I800=1,"Together",J800=1,"Widow")</f>
        <v>Single</v>
      </c>
      <c r="Q800" s="5" t="str" cm="1">
        <f t="array" ref="Q800">_xlfn.IFS(K800=1,"Basic",L800=1,"Graduate",M800=1,"Master",N800=1,"PhD",TRUE,"Otherwise")</f>
        <v>Master</v>
      </c>
    </row>
    <row r="801" spans="1:17">
      <c r="A801">
        <v>1413</v>
      </c>
      <c r="B801">
        <v>161314</v>
      </c>
      <c r="C801">
        <v>0</v>
      </c>
      <c r="D801">
        <v>1</v>
      </c>
      <c r="E801">
        <v>52</v>
      </c>
      <c r="F801">
        <v>0</v>
      </c>
      <c r="G801">
        <v>1</v>
      </c>
      <c r="H801">
        <v>0</v>
      </c>
      <c r="I801">
        <v>0</v>
      </c>
      <c r="J801">
        <v>0</v>
      </c>
      <c r="K801">
        <v>0</v>
      </c>
      <c r="L801">
        <v>1</v>
      </c>
      <c r="M801">
        <v>0</v>
      </c>
      <c r="N801">
        <v>0</v>
      </c>
      <c r="O801" t="s">
        <v>19</v>
      </c>
      <c r="P801" s="5" t="str" cm="1">
        <f t="array" ref="P801">_xlfn.IFS(F801=1,"Divorced",G801=1,"Married",H801=1,"Single",I801=1,"Together",J801=1,"Widow")</f>
        <v>Married</v>
      </c>
      <c r="Q801" s="5" t="str" cm="1">
        <f t="array" ref="Q801">_xlfn.IFS(K801=1,"Basic",L801=1,"Graduate",M801=1,"Master",N801=1,"PhD",TRUE,"Otherwise")</f>
        <v>Graduate</v>
      </c>
    </row>
    <row r="802" spans="1:17">
      <c r="A802">
        <v>1176</v>
      </c>
      <c r="B802">
        <v>161286</v>
      </c>
      <c r="C802">
        <v>0</v>
      </c>
      <c r="D802">
        <v>1</v>
      </c>
      <c r="E802">
        <v>54</v>
      </c>
      <c r="F802">
        <v>0</v>
      </c>
      <c r="G802">
        <v>1</v>
      </c>
      <c r="H802">
        <v>0</v>
      </c>
      <c r="I802">
        <v>0</v>
      </c>
      <c r="J802">
        <v>0</v>
      </c>
      <c r="K802">
        <v>0</v>
      </c>
      <c r="L802">
        <v>1</v>
      </c>
      <c r="M802">
        <v>0</v>
      </c>
      <c r="N802">
        <v>0</v>
      </c>
      <c r="O802" t="s">
        <v>28</v>
      </c>
      <c r="P802" s="5" t="str" cm="1">
        <f t="array" ref="P802">_xlfn.IFS(F802=1,"Divorced",G802=1,"Married",H802=1,"Single",I802=1,"Together",J802=1,"Widow")</f>
        <v>Married</v>
      </c>
      <c r="Q802" s="5" t="str" cm="1">
        <f t="array" ref="Q802">_xlfn.IFS(K802=1,"Basic",L802=1,"Graduate",M802=1,"Master",N802=1,"PhD",TRUE,"Otherwise")</f>
        <v>Graduate</v>
      </c>
    </row>
    <row r="803" spans="1:17">
      <c r="A803">
        <v>3095</v>
      </c>
      <c r="B803">
        <v>161286</v>
      </c>
      <c r="C803">
        <v>0</v>
      </c>
      <c r="D803">
        <v>1</v>
      </c>
      <c r="E803">
        <v>54</v>
      </c>
      <c r="F803">
        <v>0</v>
      </c>
      <c r="G803">
        <v>1</v>
      </c>
      <c r="H803">
        <v>0</v>
      </c>
      <c r="I803">
        <v>0</v>
      </c>
      <c r="J803">
        <v>0</v>
      </c>
      <c r="K803">
        <v>0</v>
      </c>
      <c r="L803">
        <v>1</v>
      </c>
      <c r="M803">
        <v>0</v>
      </c>
      <c r="N803">
        <v>0</v>
      </c>
      <c r="O803" t="s">
        <v>17</v>
      </c>
      <c r="P803" s="5" t="str" cm="1">
        <f t="array" ref="P803">_xlfn.IFS(F803=1,"Divorced",G803=1,"Married",H803=1,"Single",I803=1,"Together",J803=1,"Widow")</f>
        <v>Married</v>
      </c>
      <c r="Q803" s="5" t="str" cm="1">
        <f t="array" ref="Q803">_xlfn.IFS(K803=1,"Basic",L803=1,"Graduate",M803=1,"Master",N803=1,"PhD",TRUE,"Otherwise")</f>
        <v>Graduate</v>
      </c>
    </row>
    <row r="804" spans="1:17">
      <c r="A804">
        <v>2207</v>
      </c>
      <c r="B804">
        <v>161284</v>
      </c>
      <c r="C804">
        <v>0</v>
      </c>
      <c r="D804">
        <v>0</v>
      </c>
      <c r="E804">
        <v>65</v>
      </c>
      <c r="F804">
        <v>0</v>
      </c>
      <c r="G804">
        <v>0</v>
      </c>
      <c r="H804">
        <v>1</v>
      </c>
      <c r="I804">
        <v>0</v>
      </c>
      <c r="J804">
        <v>0</v>
      </c>
      <c r="K804">
        <v>0</v>
      </c>
      <c r="L804">
        <v>0</v>
      </c>
      <c r="M804">
        <v>0</v>
      </c>
      <c r="N804">
        <v>1</v>
      </c>
      <c r="O804" t="s">
        <v>17</v>
      </c>
      <c r="P804" s="5" t="str" cm="1">
        <f t="array" ref="P804">_xlfn.IFS(F804=1,"Divorced",G804=1,"Married",H804=1,"Single",I804=1,"Together",J804=1,"Widow")</f>
        <v>Single</v>
      </c>
      <c r="Q804" s="5" t="str" cm="1">
        <f t="array" ref="Q804">_xlfn.IFS(K804=1,"Basic",L804=1,"Graduate",M804=1,"Master",N804=1,"PhD",TRUE,"Otherwise")</f>
        <v>PhD</v>
      </c>
    </row>
    <row r="805" spans="1:17">
      <c r="A805">
        <v>1638</v>
      </c>
      <c r="B805">
        <v>161278</v>
      </c>
      <c r="C805">
        <v>0</v>
      </c>
      <c r="D805">
        <v>1</v>
      </c>
      <c r="E805">
        <v>67</v>
      </c>
      <c r="F805">
        <v>0</v>
      </c>
      <c r="G805">
        <v>0</v>
      </c>
      <c r="H805">
        <v>0</v>
      </c>
      <c r="I805">
        <v>1</v>
      </c>
      <c r="J805">
        <v>0</v>
      </c>
      <c r="K805">
        <v>0</v>
      </c>
      <c r="L805">
        <v>1</v>
      </c>
      <c r="M805">
        <v>0</v>
      </c>
      <c r="N805">
        <v>0</v>
      </c>
      <c r="O805" t="s">
        <v>28</v>
      </c>
      <c r="P805" s="5" t="str" cm="1">
        <f t="array" ref="P805">_xlfn.IFS(F805=1,"Divorced",G805=1,"Married",H805=1,"Single",I805=1,"Together",J805=1,"Widow")</f>
        <v>Together</v>
      </c>
      <c r="Q805" s="5" t="str" cm="1">
        <f t="array" ref="Q805">_xlfn.IFS(K805=1,"Basic",L805=1,"Graduate",M805=1,"Master",N805=1,"PhD",TRUE,"Otherwise")</f>
        <v>Graduate</v>
      </c>
    </row>
    <row r="806" spans="1:17">
      <c r="A806">
        <v>1493</v>
      </c>
      <c r="B806">
        <v>161250</v>
      </c>
      <c r="C806">
        <v>0</v>
      </c>
      <c r="D806">
        <v>1</v>
      </c>
      <c r="E806">
        <v>61</v>
      </c>
      <c r="F806">
        <v>1</v>
      </c>
      <c r="G806">
        <v>0</v>
      </c>
      <c r="H806">
        <v>0</v>
      </c>
      <c r="I806">
        <v>0</v>
      </c>
      <c r="J806">
        <v>0</v>
      </c>
      <c r="K806">
        <v>0</v>
      </c>
      <c r="L806">
        <v>1</v>
      </c>
      <c r="M806">
        <v>0</v>
      </c>
      <c r="N806">
        <v>0</v>
      </c>
      <c r="O806" t="s">
        <v>17</v>
      </c>
      <c r="P806" s="5" t="str" cm="1">
        <f t="array" ref="P806">_xlfn.IFS(F806=1,"Divorced",G806=1,"Married",H806=1,"Single",I806=1,"Together",J806=1,"Widow")</f>
        <v>Divorced</v>
      </c>
      <c r="Q806" s="5" t="str" cm="1">
        <f t="array" ref="Q806">_xlfn.IFS(K806=1,"Basic",L806=1,"Graduate",M806=1,"Master",N806=1,"PhD",TRUE,"Otherwise")</f>
        <v>Graduate</v>
      </c>
    </row>
    <row r="807" spans="1:17">
      <c r="A807">
        <v>3201</v>
      </c>
      <c r="B807">
        <v>161223</v>
      </c>
      <c r="C807">
        <v>0</v>
      </c>
      <c r="D807">
        <v>1</v>
      </c>
      <c r="E807">
        <v>53</v>
      </c>
      <c r="F807">
        <v>0</v>
      </c>
      <c r="G807">
        <v>1</v>
      </c>
      <c r="H807">
        <v>0</v>
      </c>
      <c r="I807">
        <v>0</v>
      </c>
      <c r="J807">
        <v>0</v>
      </c>
      <c r="K807">
        <v>0</v>
      </c>
      <c r="L807">
        <v>1</v>
      </c>
      <c r="M807">
        <v>0</v>
      </c>
      <c r="N807">
        <v>0</v>
      </c>
      <c r="O807" t="s">
        <v>19</v>
      </c>
      <c r="P807" s="5" t="str" cm="1">
        <f t="array" ref="P807">_xlfn.IFS(F807=1,"Divorced",G807=1,"Married",H807=1,"Single",I807=1,"Together",J807=1,"Widow")</f>
        <v>Married</v>
      </c>
      <c r="Q807" s="5" t="str" cm="1">
        <f t="array" ref="Q807">_xlfn.IFS(K807=1,"Basic",L807=1,"Graduate",M807=1,"Master",N807=1,"PhD",TRUE,"Otherwise")</f>
        <v>Graduate</v>
      </c>
    </row>
    <row r="808" spans="1:17">
      <c r="A808">
        <v>1672</v>
      </c>
      <c r="B808">
        <v>161209</v>
      </c>
      <c r="C808">
        <v>0</v>
      </c>
      <c r="D808">
        <v>0</v>
      </c>
      <c r="E808">
        <v>50</v>
      </c>
      <c r="F808">
        <v>0</v>
      </c>
      <c r="G808">
        <v>0</v>
      </c>
      <c r="H808">
        <v>1</v>
      </c>
      <c r="I808">
        <v>0</v>
      </c>
      <c r="J808">
        <v>0</v>
      </c>
      <c r="K808">
        <v>0</v>
      </c>
      <c r="L808">
        <v>1</v>
      </c>
      <c r="M808">
        <v>0</v>
      </c>
      <c r="N808">
        <v>0</v>
      </c>
      <c r="O808" t="s">
        <v>34</v>
      </c>
      <c r="P808" s="5" t="str" cm="1">
        <f t="array" ref="P808">_xlfn.IFS(F808=1,"Divorced",G808=1,"Married",H808=1,"Single",I808=1,"Together",J808=1,"Widow")</f>
        <v>Single</v>
      </c>
      <c r="Q808" s="5" t="str" cm="1">
        <f t="array" ref="Q808">_xlfn.IFS(K808=1,"Basic",L808=1,"Graduate",M808=1,"Master",N808=1,"PhD",TRUE,"Otherwise")</f>
        <v>Graduate</v>
      </c>
    </row>
    <row r="809" spans="1:17">
      <c r="A809">
        <v>2021</v>
      </c>
      <c r="B809">
        <v>161180</v>
      </c>
      <c r="C809">
        <v>0</v>
      </c>
      <c r="D809">
        <v>1</v>
      </c>
      <c r="E809">
        <v>61</v>
      </c>
      <c r="F809">
        <v>0</v>
      </c>
      <c r="G809">
        <v>1</v>
      </c>
      <c r="H809">
        <v>0</v>
      </c>
      <c r="I809">
        <v>0</v>
      </c>
      <c r="J809">
        <v>0</v>
      </c>
      <c r="K809">
        <v>0</v>
      </c>
      <c r="L809">
        <v>1</v>
      </c>
      <c r="M809">
        <v>0</v>
      </c>
      <c r="N809">
        <v>0</v>
      </c>
      <c r="O809" t="s">
        <v>17</v>
      </c>
      <c r="P809" s="5" t="str" cm="1">
        <f t="array" ref="P809">_xlfn.IFS(F809=1,"Divorced",G809=1,"Married",H809=1,"Single",I809=1,"Together",J809=1,"Widow")</f>
        <v>Married</v>
      </c>
      <c r="Q809" s="5" t="str" cm="1">
        <f t="array" ref="Q809">_xlfn.IFS(K809=1,"Basic",L809=1,"Graduate",M809=1,"Master",N809=1,"PhD",TRUE,"Otherwise")</f>
        <v>Graduate</v>
      </c>
    </row>
    <row r="810" spans="1:17">
      <c r="A810">
        <v>1231</v>
      </c>
      <c r="B810">
        <v>161074</v>
      </c>
      <c r="C810">
        <v>0</v>
      </c>
      <c r="D810">
        <v>1</v>
      </c>
      <c r="E810">
        <v>62</v>
      </c>
      <c r="F810">
        <v>0</v>
      </c>
      <c r="G810">
        <v>1</v>
      </c>
      <c r="H810">
        <v>0</v>
      </c>
      <c r="I810">
        <v>0</v>
      </c>
      <c r="J810">
        <v>0</v>
      </c>
      <c r="K810">
        <v>0</v>
      </c>
      <c r="L810">
        <v>1</v>
      </c>
      <c r="M810">
        <v>0</v>
      </c>
      <c r="N810">
        <v>0</v>
      </c>
      <c r="O810" t="s">
        <v>29</v>
      </c>
      <c r="P810" s="5" t="str" cm="1">
        <f t="array" ref="P810">_xlfn.IFS(F810=1,"Divorced",G810=1,"Married",H810=1,"Single",I810=1,"Together",J810=1,"Widow")</f>
        <v>Married</v>
      </c>
      <c r="Q810" s="5" t="str" cm="1">
        <f t="array" ref="Q810">_xlfn.IFS(K810=1,"Basic",L810=1,"Graduate",M810=1,"Master",N810=1,"PhD",TRUE,"Otherwise")</f>
        <v>Graduate</v>
      </c>
    </row>
    <row r="811" spans="1:17">
      <c r="A811">
        <v>2675</v>
      </c>
      <c r="B811">
        <v>161064</v>
      </c>
      <c r="C811">
        <v>0</v>
      </c>
      <c r="D811">
        <v>1</v>
      </c>
      <c r="E811">
        <v>44</v>
      </c>
      <c r="F811">
        <v>0</v>
      </c>
      <c r="G811">
        <v>1</v>
      </c>
      <c r="H811">
        <v>0</v>
      </c>
      <c r="I811">
        <v>0</v>
      </c>
      <c r="J811">
        <v>0</v>
      </c>
      <c r="K811">
        <v>0</v>
      </c>
      <c r="L811">
        <v>1</v>
      </c>
      <c r="M811">
        <v>0</v>
      </c>
      <c r="N811">
        <v>0</v>
      </c>
      <c r="O811" t="s">
        <v>17</v>
      </c>
      <c r="P811" s="5" t="str" cm="1">
        <f t="array" ref="P811">_xlfn.IFS(F811=1,"Divorced",G811=1,"Married",H811=1,"Single",I811=1,"Together",J811=1,"Widow")</f>
        <v>Married</v>
      </c>
      <c r="Q811" s="5" t="str" cm="1">
        <f t="array" ref="Q811">_xlfn.IFS(K811=1,"Basic",L811=1,"Graduate",M811=1,"Master",N811=1,"PhD",TRUE,"Otherwise")</f>
        <v>Graduate</v>
      </c>
    </row>
    <row r="812" spans="1:17">
      <c r="A812">
        <v>3174</v>
      </c>
      <c r="B812">
        <v>161014</v>
      </c>
      <c r="C812">
        <v>0</v>
      </c>
      <c r="D812">
        <v>1</v>
      </c>
      <c r="E812">
        <v>40</v>
      </c>
      <c r="F812">
        <v>0</v>
      </c>
      <c r="G812">
        <v>1</v>
      </c>
      <c r="H812">
        <v>0</v>
      </c>
      <c r="I812">
        <v>0</v>
      </c>
      <c r="J812">
        <v>0</v>
      </c>
      <c r="K812">
        <v>0</v>
      </c>
      <c r="L812">
        <v>1</v>
      </c>
      <c r="M812">
        <v>0</v>
      </c>
      <c r="N812">
        <v>0</v>
      </c>
      <c r="O812" t="s">
        <v>28</v>
      </c>
      <c r="P812" s="5" t="str" cm="1">
        <f t="array" ref="P812">_xlfn.IFS(F812=1,"Divorced",G812=1,"Married",H812=1,"Single",I812=1,"Together",J812=1,"Widow")</f>
        <v>Married</v>
      </c>
      <c r="Q812" s="5" t="str" cm="1">
        <f t="array" ref="Q812">_xlfn.IFS(K812=1,"Basic",L812=1,"Graduate",M812=1,"Master",N812=1,"PhD",TRUE,"Otherwise")</f>
        <v>Graduate</v>
      </c>
    </row>
    <row r="813" spans="1:17">
      <c r="A813">
        <v>1144</v>
      </c>
      <c r="B813">
        <v>161010</v>
      </c>
      <c r="C813">
        <v>0</v>
      </c>
      <c r="D813">
        <v>1</v>
      </c>
      <c r="E813">
        <v>68</v>
      </c>
      <c r="F813">
        <v>0</v>
      </c>
      <c r="G813">
        <v>0</v>
      </c>
      <c r="H813">
        <v>0</v>
      </c>
      <c r="I813">
        <v>1</v>
      </c>
      <c r="J813">
        <v>0</v>
      </c>
      <c r="K813">
        <v>0</v>
      </c>
      <c r="L813">
        <v>0</v>
      </c>
      <c r="M813">
        <v>0</v>
      </c>
      <c r="N813">
        <v>1</v>
      </c>
      <c r="O813" t="s">
        <v>34</v>
      </c>
      <c r="P813" s="5" t="str" cm="1">
        <f t="array" ref="P813">_xlfn.IFS(F813=1,"Divorced",G813=1,"Married",H813=1,"Single",I813=1,"Together",J813=1,"Widow")</f>
        <v>Together</v>
      </c>
      <c r="Q813" s="5" t="str" cm="1">
        <f t="array" ref="Q813">_xlfn.IFS(K813=1,"Basic",L813=1,"Graduate",M813=1,"Master",N813=1,"PhD",TRUE,"Otherwise")</f>
        <v>PhD</v>
      </c>
    </row>
    <row r="814" spans="1:17">
      <c r="A814">
        <v>3140</v>
      </c>
      <c r="B814">
        <v>160934</v>
      </c>
      <c r="C814">
        <v>0</v>
      </c>
      <c r="D814">
        <v>1</v>
      </c>
      <c r="E814">
        <v>45</v>
      </c>
      <c r="F814">
        <v>0</v>
      </c>
      <c r="G814">
        <v>0</v>
      </c>
      <c r="H814">
        <v>0</v>
      </c>
      <c r="I814">
        <v>1</v>
      </c>
      <c r="J814">
        <v>0</v>
      </c>
      <c r="K814">
        <v>0</v>
      </c>
      <c r="L814">
        <v>1</v>
      </c>
      <c r="M814">
        <v>0</v>
      </c>
      <c r="N814">
        <v>0</v>
      </c>
      <c r="O814" t="s">
        <v>32</v>
      </c>
      <c r="P814" s="5" t="str" cm="1">
        <f t="array" ref="P814">_xlfn.IFS(F814=1,"Divorced",G814=1,"Married",H814=1,"Single",I814=1,"Together",J814=1,"Widow")</f>
        <v>Together</v>
      </c>
      <c r="Q814" s="5" t="str" cm="1">
        <f t="array" ref="Q814">_xlfn.IFS(K814=1,"Basic",L814=1,"Graduate",M814=1,"Master",N814=1,"PhD",TRUE,"Otherwise")</f>
        <v>Graduate</v>
      </c>
    </row>
    <row r="815" spans="1:17">
      <c r="A815">
        <v>3010</v>
      </c>
      <c r="B815">
        <v>160905</v>
      </c>
      <c r="C815">
        <v>0</v>
      </c>
      <c r="D815">
        <v>1</v>
      </c>
      <c r="E815">
        <v>70</v>
      </c>
      <c r="F815">
        <v>0</v>
      </c>
      <c r="G815">
        <v>0</v>
      </c>
      <c r="H815">
        <v>0</v>
      </c>
      <c r="I815">
        <v>1</v>
      </c>
      <c r="J815">
        <v>0</v>
      </c>
      <c r="K815">
        <v>0</v>
      </c>
      <c r="L815">
        <v>1</v>
      </c>
      <c r="M815">
        <v>0</v>
      </c>
      <c r="N815">
        <v>0</v>
      </c>
      <c r="O815" t="s">
        <v>34</v>
      </c>
      <c r="P815" s="5" t="str" cm="1">
        <f t="array" ref="P815">_xlfn.IFS(F815=1,"Divorced",G815=1,"Married",H815=1,"Single",I815=1,"Together",J815=1,"Widow")</f>
        <v>Together</v>
      </c>
      <c r="Q815" s="5" t="str" cm="1">
        <f t="array" ref="Q815">_xlfn.IFS(K815=1,"Basic",L815=1,"Graduate",M815=1,"Master",N815=1,"PhD",TRUE,"Otherwise")</f>
        <v>Graduate</v>
      </c>
    </row>
    <row r="816" spans="1:17">
      <c r="A816">
        <v>3128</v>
      </c>
      <c r="B816">
        <v>160896</v>
      </c>
      <c r="C816">
        <v>0</v>
      </c>
      <c r="D816">
        <v>1</v>
      </c>
      <c r="E816">
        <v>56</v>
      </c>
      <c r="F816">
        <v>0</v>
      </c>
      <c r="G816">
        <v>1</v>
      </c>
      <c r="H816">
        <v>0</v>
      </c>
      <c r="I816">
        <v>0</v>
      </c>
      <c r="J816">
        <v>0</v>
      </c>
      <c r="K816">
        <v>0</v>
      </c>
      <c r="L816">
        <v>0</v>
      </c>
      <c r="M816">
        <v>0</v>
      </c>
      <c r="N816">
        <v>1</v>
      </c>
      <c r="O816" t="s">
        <v>32</v>
      </c>
      <c r="P816" s="5" t="str" cm="1">
        <f t="array" ref="P816">_xlfn.IFS(F816=1,"Divorced",G816=1,"Married",H816=1,"Single",I816=1,"Together",J816=1,"Widow")</f>
        <v>Married</v>
      </c>
      <c r="Q816" s="5" t="str" cm="1">
        <f t="array" ref="Q816">_xlfn.IFS(K816=1,"Basic",L816=1,"Graduate",M816=1,"Master",N816=1,"PhD",TRUE,"Otherwise")</f>
        <v>PhD</v>
      </c>
    </row>
    <row r="817" spans="1:17">
      <c r="A817">
        <v>2285</v>
      </c>
      <c r="B817">
        <v>160894</v>
      </c>
      <c r="C817">
        <v>0</v>
      </c>
      <c r="D817">
        <v>1</v>
      </c>
      <c r="E817">
        <v>54</v>
      </c>
      <c r="F817">
        <v>0</v>
      </c>
      <c r="G817">
        <v>0</v>
      </c>
      <c r="H817">
        <v>0</v>
      </c>
      <c r="I817">
        <v>1</v>
      </c>
      <c r="J817">
        <v>0</v>
      </c>
      <c r="K817">
        <v>0</v>
      </c>
      <c r="L817">
        <v>1</v>
      </c>
      <c r="M817">
        <v>0</v>
      </c>
      <c r="N817">
        <v>0</v>
      </c>
      <c r="O817" t="s">
        <v>17</v>
      </c>
      <c r="P817" s="5" t="str" cm="1">
        <f t="array" ref="P817">_xlfn.IFS(F817=1,"Divorced",G817=1,"Married",H817=1,"Single",I817=1,"Together",J817=1,"Widow")</f>
        <v>Together</v>
      </c>
      <c r="Q817" s="5" t="str" cm="1">
        <f t="array" ref="Q817">_xlfn.IFS(K817=1,"Basic",L817=1,"Graduate",M817=1,"Master",N817=1,"PhD",TRUE,"Otherwise")</f>
        <v>Graduate</v>
      </c>
    </row>
    <row r="818" spans="1:17">
      <c r="A818">
        <v>2763</v>
      </c>
      <c r="B818">
        <v>160839</v>
      </c>
      <c r="C818">
        <v>1</v>
      </c>
      <c r="D818">
        <v>1</v>
      </c>
      <c r="E818">
        <v>41</v>
      </c>
      <c r="F818">
        <v>0</v>
      </c>
      <c r="G818">
        <v>0</v>
      </c>
      <c r="H818">
        <v>0</v>
      </c>
      <c r="I818">
        <v>1</v>
      </c>
      <c r="J818">
        <v>0</v>
      </c>
      <c r="K818">
        <v>0</v>
      </c>
      <c r="L818">
        <v>0</v>
      </c>
      <c r="M818">
        <v>0</v>
      </c>
      <c r="N818">
        <v>0</v>
      </c>
      <c r="O818" t="s">
        <v>19</v>
      </c>
      <c r="P818" s="5" t="str" cm="1">
        <f t="array" ref="P818">_xlfn.IFS(F818=1,"Divorced",G818=1,"Married",H818=1,"Single",I818=1,"Together",J818=1,"Widow")</f>
        <v>Together</v>
      </c>
      <c r="Q818" s="5" t="str" cm="1">
        <f t="array" ref="Q818">_xlfn.IFS(K818=1,"Basic",L818=1,"Graduate",M818=1,"Master",N818=1,"PhD",TRUE,"Otherwise")</f>
        <v>Otherwise</v>
      </c>
    </row>
    <row r="819" spans="1:17">
      <c r="A819">
        <v>1263</v>
      </c>
      <c r="B819">
        <v>160714</v>
      </c>
      <c r="C819">
        <v>0</v>
      </c>
      <c r="D819">
        <v>0</v>
      </c>
      <c r="E819">
        <v>64</v>
      </c>
      <c r="F819">
        <v>0</v>
      </c>
      <c r="G819">
        <v>0</v>
      </c>
      <c r="H819">
        <v>1</v>
      </c>
      <c r="I819">
        <v>0</v>
      </c>
      <c r="J819">
        <v>0</v>
      </c>
      <c r="K819">
        <v>0</v>
      </c>
      <c r="L819">
        <v>1</v>
      </c>
      <c r="M819">
        <v>0</v>
      </c>
      <c r="N819">
        <v>0</v>
      </c>
      <c r="O819" t="s">
        <v>19</v>
      </c>
      <c r="P819" s="5" t="str" cm="1">
        <f t="array" ref="P819">_xlfn.IFS(F819=1,"Divorced",G819=1,"Married",H819=1,"Single",I819=1,"Together",J819=1,"Widow")</f>
        <v>Single</v>
      </c>
      <c r="Q819" s="5" t="str" cm="1">
        <f t="array" ref="Q819">_xlfn.IFS(K819=1,"Basic",L819=1,"Graduate",M819=1,"Master",N819=1,"PhD",TRUE,"Otherwise")</f>
        <v>Graduate</v>
      </c>
    </row>
    <row r="820" spans="1:17">
      <c r="A820">
        <v>3012</v>
      </c>
      <c r="B820">
        <v>160689</v>
      </c>
      <c r="C820">
        <v>0</v>
      </c>
      <c r="D820">
        <v>1</v>
      </c>
      <c r="E820">
        <v>69</v>
      </c>
      <c r="F820">
        <v>0</v>
      </c>
      <c r="G820">
        <v>0</v>
      </c>
      <c r="H820">
        <v>1</v>
      </c>
      <c r="I820">
        <v>0</v>
      </c>
      <c r="J820">
        <v>0</v>
      </c>
      <c r="K820">
        <v>0</v>
      </c>
      <c r="L820">
        <v>1</v>
      </c>
      <c r="M820">
        <v>0</v>
      </c>
      <c r="N820">
        <v>0</v>
      </c>
      <c r="O820" t="s">
        <v>28</v>
      </c>
      <c r="P820" s="5" t="str" cm="1">
        <f t="array" ref="P820">_xlfn.IFS(F820=1,"Divorced",G820=1,"Married",H820=1,"Single",I820=1,"Together",J820=1,"Widow")</f>
        <v>Single</v>
      </c>
      <c r="Q820" s="5" t="str" cm="1">
        <f t="array" ref="Q820">_xlfn.IFS(K820=1,"Basic",L820=1,"Graduate",M820=1,"Master",N820=1,"PhD",TRUE,"Otherwise")</f>
        <v>Graduate</v>
      </c>
    </row>
    <row r="821" spans="1:17">
      <c r="A821">
        <v>3212</v>
      </c>
      <c r="B821">
        <v>160646</v>
      </c>
      <c r="C821">
        <v>1</v>
      </c>
      <c r="D821">
        <v>0</v>
      </c>
      <c r="E821">
        <v>36</v>
      </c>
      <c r="F821">
        <v>0</v>
      </c>
      <c r="G821">
        <v>0</v>
      </c>
      <c r="H821">
        <v>1</v>
      </c>
      <c r="I821">
        <v>0</v>
      </c>
      <c r="J821">
        <v>0</v>
      </c>
      <c r="K821">
        <v>0</v>
      </c>
      <c r="L821">
        <v>1</v>
      </c>
      <c r="M821">
        <v>0</v>
      </c>
      <c r="N821">
        <v>0</v>
      </c>
      <c r="O821" t="s">
        <v>32</v>
      </c>
      <c r="P821" s="5" t="str" cm="1">
        <f t="array" ref="P821">_xlfn.IFS(F821=1,"Divorced",G821=1,"Married",H821=1,"Single",I821=1,"Together",J821=1,"Widow")</f>
        <v>Single</v>
      </c>
      <c r="Q821" s="5" t="str" cm="1">
        <f t="array" ref="Q821">_xlfn.IFS(K821=1,"Basic",L821=1,"Graduate",M821=1,"Master",N821=1,"PhD",TRUE,"Otherwise")</f>
        <v>Graduate</v>
      </c>
    </row>
    <row r="822" spans="1:17">
      <c r="A822">
        <v>1068</v>
      </c>
      <c r="B822">
        <v>160631</v>
      </c>
      <c r="C822">
        <v>1</v>
      </c>
      <c r="D822">
        <v>1</v>
      </c>
      <c r="E822">
        <v>45</v>
      </c>
      <c r="F822">
        <v>0</v>
      </c>
      <c r="G822">
        <v>1</v>
      </c>
      <c r="H822">
        <v>0</v>
      </c>
      <c r="I822">
        <v>0</v>
      </c>
      <c r="J822">
        <v>0</v>
      </c>
      <c r="K822">
        <v>0</v>
      </c>
      <c r="L822">
        <v>0</v>
      </c>
      <c r="M822">
        <v>0</v>
      </c>
      <c r="N822">
        <v>1</v>
      </c>
      <c r="O822" t="s">
        <v>28</v>
      </c>
      <c r="P822" s="5" t="str" cm="1">
        <f t="array" ref="P822">_xlfn.IFS(F822=1,"Divorced",G822=1,"Married",H822=1,"Single",I822=1,"Together",J822=1,"Widow")</f>
        <v>Married</v>
      </c>
      <c r="Q822" s="5" t="str" cm="1">
        <f t="array" ref="Q822">_xlfn.IFS(K822=1,"Basic",L822=1,"Graduate",M822=1,"Master",N822=1,"PhD",TRUE,"Otherwise")</f>
        <v>PhD</v>
      </c>
    </row>
    <row r="823" spans="1:17">
      <c r="A823">
        <v>1444</v>
      </c>
      <c r="B823">
        <v>160597</v>
      </c>
      <c r="C823">
        <v>0</v>
      </c>
      <c r="D823">
        <v>1</v>
      </c>
      <c r="E823">
        <v>56</v>
      </c>
      <c r="F823">
        <v>0</v>
      </c>
      <c r="G823">
        <v>1</v>
      </c>
      <c r="H823">
        <v>0</v>
      </c>
      <c r="I823">
        <v>0</v>
      </c>
      <c r="J823">
        <v>0</v>
      </c>
      <c r="K823">
        <v>0</v>
      </c>
      <c r="L823">
        <v>1</v>
      </c>
      <c r="M823">
        <v>0</v>
      </c>
      <c r="N823">
        <v>0</v>
      </c>
      <c r="O823" t="s">
        <v>34</v>
      </c>
      <c r="P823" s="5" t="str" cm="1">
        <f t="array" ref="P823">_xlfn.IFS(F823=1,"Divorced",G823=1,"Married",H823=1,"Single",I823=1,"Together",J823=1,"Widow")</f>
        <v>Married</v>
      </c>
      <c r="Q823" s="5" t="str" cm="1">
        <f t="array" ref="Q823">_xlfn.IFS(K823=1,"Basic",L823=1,"Graduate",M823=1,"Master",N823=1,"PhD",TRUE,"Otherwise")</f>
        <v>Graduate</v>
      </c>
    </row>
    <row r="824" spans="1:17">
      <c r="A824">
        <v>2466</v>
      </c>
      <c r="B824">
        <v>160585</v>
      </c>
      <c r="C824">
        <v>1</v>
      </c>
      <c r="D824">
        <v>1</v>
      </c>
      <c r="E824">
        <v>49</v>
      </c>
      <c r="F824">
        <v>0</v>
      </c>
      <c r="G824">
        <v>1</v>
      </c>
      <c r="H824">
        <v>0</v>
      </c>
      <c r="I824">
        <v>0</v>
      </c>
      <c r="J824">
        <v>0</v>
      </c>
      <c r="K824">
        <v>0</v>
      </c>
      <c r="L824">
        <v>0</v>
      </c>
      <c r="M824">
        <v>0</v>
      </c>
      <c r="N824">
        <v>1</v>
      </c>
      <c r="O824" t="s">
        <v>28</v>
      </c>
      <c r="P824" s="5" t="str" cm="1">
        <f t="array" ref="P824">_xlfn.IFS(F824=1,"Divorced",G824=1,"Married",H824=1,"Single",I824=1,"Together",J824=1,"Widow")</f>
        <v>Married</v>
      </c>
      <c r="Q824" s="5" t="str" cm="1">
        <f t="array" ref="Q824">_xlfn.IFS(K824=1,"Basic",L824=1,"Graduate",M824=1,"Master",N824=1,"PhD",TRUE,"Otherwise")</f>
        <v>PhD</v>
      </c>
    </row>
    <row r="825" spans="1:17">
      <c r="A825">
        <v>1920</v>
      </c>
      <c r="B825">
        <v>160554</v>
      </c>
      <c r="C825">
        <v>1</v>
      </c>
      <c r="D825">
        <v>0</v>
      </c>
      <c r="E825">
        <v>45</v>
      </c>
      <c r="F825">
        <v>1</v>
      </c>
      <c r="G825">
        <v>0</v>
      </c>
      <c r="H825">
        <v>0</v>
      </c>
      <c r="I825">
        <v>0</v>
      </c>
      <c r="J825">
        <v>0</v>
      </c>
      <c r="K825">
        <v>0</v>
      </c>
      <c r="L825">
        <v>0</v>
      </c>
      <c r="M825">
        <v>0</v>
      </c>
      <c r="N825">
        <v>1</v>
      </c>
      <c r="O825" t="s">
        <v>28</v>
      </c>
      <c r="P825" s="5" t="str" cm="1">
        <f t="array" ref="P825">_xlfn.IFS(F825=1,"Divorced",G825=1,"Married",H825=1,"Single",I825=1,"Together",J825=1,"Widow")</f>
        <v>Divorced</v>
      </c>
      <c r="Q825" s="5" t="str" cm="1">
        <f t="array" ref="Q825">_xlfn.IFS(K825=1,"Basic",L825=1,"Graduate",M825=1,"Master",N825=1,"PhD",TRUE,"Otherwise")</f>
        <v>PhD</v>
      </c>
    </row>
    <row r="826" spans="1:17">
      <c r="A826">
        <v>2376</v>
      </c>
      <c r="B826">
        <v>160544</v>
      </c>
      <c r="C826">
        <v>1</v>
      </c>
      <c r="D826">
        <v>1</v>
      </c>
      <c r="E826">
        <v>59</v>
      </c>
      <c r="F826">
        <v>0</v>
      </c>
      <c r="G826">
        <v>1</v>
      </c>
      <c r="H826">
        <v>0</v>
      </c>
      <c r="I826">
        <v>0</v>
      </c>
      <c r="J826">
        <v>0</v>
      </c>
      <c r="K826">
        <v>0</v>
      </c>
      <c r="L826">
        <v>1</v>
      </c>
      <c r="M826">
        <v>0</v>
      </c>
      <c r="N826">
        <v>0</v>
      </c>
      <c r="O826" t="s">
        <v>28</v>
      </c>
      <c r="P826" s="5" t="str" cm="1">
        <f t="array" ref="P826">_xlfn.IFS(F826=1,"Divorced",G826=1,"Married",H826=1,"Single",I826=1,"Together",J826=1,"Widow")</f>
        <v>Married</v>
      </c>
      <c r="Q826" s="5" t="str" cm="1">
        <f t="array" ref="Q826">_xlfn.IFS(K826=1,"Basic",L826=1,"Graduate",M826=1,"Master",N826=1,"PhD",TRUE,"Otherwise")</f>
        <v>Graduate</v>
      </c>
    </row>
    <row r="827" spans="1:17">
      <c r="A827">
        <v>2412</v>
      </c>
      <c r="B827">
        <v>160544</v>
      </c>
      <c r="C827">
        <v>1</v>
      </c>
      <c r="D827">
        <v>1</v>
      </c>
      <c r="E827">
        <v>59</v>
      </c>
      <c r="F827">
        <v>0</v>
      </c>
      <c r="G827">
        <v>1</v>
      </c>
      <c r="H827">
        <v>0</v>
      </c>
      <c r="I827">
        <v>0</v>
      </c>
      <c r="J827">
        <v>0</v>
      </c>
      <c r="K827">
        <v>0</v>
      </c>
      <c r="L827">
        <v>1</v>
      </c>
      <c r="M827">
        <v>0</v>
      </c>
      <c r="N827">
        <v>0</v>
      </c>
      <c r="O827" t="s">
        <v>28</v>
      </c>
      <c r="P827" s="5" t="str" cm="1">
        <f t="array" ref="P827">_xlfn.IFS(F827=1,"Divorced",G827=1,"Married",H827=1,"Single",I827=1,"Together",J827=1,"Widow")</f>
        <v>Married</v>
      </c>
      <c r="Q827" s="5" t="str" cm="1">
        <f t="array" ref="Q827">_xlfn.IFS(K827=1,"Basic",L827=1,"Graduate",M827=1,"Master",N827=1,"PhD",TRUE,"Otherwise")</f>
        <v>Graduate</v>
      </c>
    </row>
    <row r="828" spans="1:17">
      <c r="A828">
        <v>1536</v>
      </c>
      <c r="B828">
        <v>160504</v>
      </c>
      <c r="C828">
        <v>0</v>
      </c>
      <c r="D828">
        <v>1</v>
      </c>
      <c r="E828">
        <v>49</v>
      </c>
      <c r="F828">
        <v>0</v>
      </c>
      <c r="G828">
        <v>0</v>
      </c>
      <c r="H828">
        <v>1</v>
      </c>
      <c r="I828">
        <v>0</v>
      </c>
      <c r="J828">
        <v>0</v>
      </c>
      <c r="K828">
        <v>0</v>
      </c>
      <c r="L828">
        <v>0</v>
      </c>
      <c r="M828">
        <v>0</v>
      </c>
      <c r="N828">
        <v>1</v>
      </c>
      <c r="O828" t="s">
        <v>28</v>
      </c>
      <c r="P828" s="5" t="str" cm="1">
        <f t="array" ref="P828">_xlfn.IFS(F828=1,"Divorced",G828=1,"Married",H828=1,"Single",I828=1,"Together",J828=1,"Widow")</f>
        <v>Single</v>
      </c>
      <c r="Q828" s="5" t="str" cm="1">
        <f t="array" ref="Q828">_xlfn.IFS(K828=1,"Basic",L828=1,"Graduate",M828=1,"Master",N828=1,"PhD",TRUE,"Otherwise")</f>
        <v>PhD</v>
      </c>
    </row>
    <row r="829" spans="1:17">
      <c r="A829">
        <v>2881</v>
      </c>
      <c r="B829">
        <v>160491</v>
      </c>
      <c r="C829">
        <v>0</v>
      </c>
      <c r="D829">
        <v>1</v>
      </c>
      <c r="E829">
        <v>49</v>
      </c>
      <c r="F829">
        <v>0</v>
      </c>
      <c r="G829">
        <v>1</v>
      </c>
      <c r="H829">
        <v>0</v>
      </c>
      <c r="I829">
        <v>0</v>
      </c>
      <c r="J829">
        <v>0</v>
      </c>
      <c r="K829">
        <v>0</v>
      </c>
      <c r="L829">
        <v>0</v>
      </c>
      <c r="M829">
        <v>0</v>
      </c>
      <c r="N829">
        <v>1</v>
      </c>
      <c r="O829" t="s">
        <v>29</v>
      </c>
      <c r="P829" s="5" t="str" cm="1">
        <f t="array" ref="P829">_xlfn.IFS(F829=1,"Divorced",G829=1,"Married",H829=1,"Single",I829=1,"Together",J829=1,"Widow")</f>
        <v>Married</v>
      </c>
      <c r="Q829" s="5" t="str" cm="1">
        <f t="array" ref="Q829">_xlfn.IFS(K829=1,"Basic",L829=1,"Graduate",M829=1,"Master",N829=1,"PhD",TRUE,"Otherwise")</f>
        <v>PhD</v>
      </c>
    </row>
    <row r="830" spans="1:17">
      <c r="A830">
        <v>2555</v>
      </c>
      <c r="B830">
        <v>160482</v>
      </c>
      <c r="C830">
        <v>0</v>
      </c>
      <c r="D830">
        <v>1</v>
      </c>
      <c r="E830">
        <v>44</v>
      </c>
      <c r="F830">
        <v>0</v>
      </c>
      <c r="G830">
        <v>0</v>
      </c>
      <c r="H830">
        <v>1</v>
      </c>
      <c r="I830">
        <v>0</v>
      </c>
      <c r="J830">
        <v>0</v>
      </c>
      <c r="K830">
        <v>0</v>
      </c>
      <c r="L830">
        <v>0</v>
      </c>
      <c r="M830">
        <v>1</v>
      </c>
      <c r="N830">
        <v>0</v>
      </c>
      <c r="O830" t="s">
        <v>17</v>
      </c>
      <c r="P830" s="5" t="str" cm="1">
        <f t="array" ref="P830">_xlfn.IFS(F830=1,"Divorced",G830=1,"Married",H830=1,"Single",I830=1,"Together",J830=1,"Widow")</f>
        <v>Single</v>
      </c>
      <c r="Q830" s="5" t="str" cm="1">
        <f t="array" ref="Q830">_xlfn.IFS(K830=1,"Basic",L830=1,"Graduate",M830=1,"Master",N830=1,"PhD",TRUE,"Otherwise")</f>
        <v>Master</v>
      </c>
    </row>
    <row r="831" spans="1:17">
      <c r="A831">
        <v>1836</v>
      </c>
      <c r="B831">
        <v>160474</v>
      </c>
      <c r="C831">
        <v>0</v>
      </c>
      <c r="D831">
        <v>1</v>
      </c>
      <c r="E831">
        <v>41</v>
      </c>
      <c r="F831">
        <v>0</v>
      </c>
      <c r="G831">
        <v>0</v>
      </c>
      <c r="H831">
        <v>1</v>
      </c>
      <c r="I831">
        <v>0</v>
      </c>
      <c r="J831">
        <v>0</v>
      </c>
      <c r="K831">
        <v>0</v>
      </c>
      <c r="L831">
        <v>1</v>
      </c>
      <c r="M831">
        <v>0</v>
      </c>
      <c r="N831">
        <v>0</v>
      </c>
      <c r="O831" t="s">
        <v>28</v>
      </c>
      <c r="P831" s="5" t="str" cm="1">
        <f t="array" ref="P831">_xlfn.IFS(F831=1,"Divorced",G831=1,"Married",H831=1,"Single",I831=1,"Together",J831=1,"Widow")</f>
        <v>Single</v>
      </c>
      <c r="Q831" s="5" t="str" cm="1">
        <f t="array" ref="Q831">_xlfn.IFS(K831=1,"Basic",L831=1,"Graduate",M831=1,"Master",N831=1,"PhD",TRUE,"Otherwise")</f>
        <v>Graduate</v>
      </c>
    </row>
    <row r="832" spans="1:17">
      <c r="A832">
        <v>2456</v>
      </c>
      <c r="B832">
        <v>160474</v>
      </c>
      <c r="C832">
        <v>0</v>
      </c>
      <c r="D832">
        <v>1</v>
      </c>
      <c r="E832">
        <v>41</v>
      </c>
      <c r="F832">
        <v>0</v>
      </c>
      <c r="G832">
        <v>0</v>
      </c>
      <c r="H832">
        <v>1</v>
      </c>
      <c r="I832">
        <v>0</v>
      </c>
      <c r="J832">
        <v>0</v>
      </c>
      <c r="K832">
        <v>0</v>
      </c>
      <c r="L832">
        <v>1</v>
      </c>
      <c r="M832">
        <v>0</v>
      </c>
      <c r="N832">
        <v>0</v>
      </c>
      <c r="O832" t="s">
        <v>32</v>
      </c>
      <c r="P832" s="5" t="str" cm="1">
        <f t="array" ref="P832">_xlfn.IFS(F832=1,"Divorced",G832=1,"Married",H832=1,"Single",I832=1,"Together",J832=1,"Widow")</f>
        <v>Single</v>
      </c>
      <c r="Q832" s="5" t="str" cm="1">
        <f t="array" ref="Q832">_xlfn.IFS(K832=1,"Basic",L832=1,"Graduate",M832=1,"Master",N832=1,"PhD",TRUE,"Otherwise")</f>
        <v>Graduate</v>
      </c>
    </row>
    <row r="833" spans="1:17">
      <c r="A833">
        <v>2584</v>
      </c>
      <c r="B833">
        <v>160432</v>
      </c>
      <c r="C833">
        <v>0</v>
      </c>
      <c r="D833">
        <v>1</v>
      </c>
      <c r="E833">
        <v>47</v>
      </c>
      <c r="F833">
        <v>0</v>
      </c>
      <c r="G833">
        <v>1</v>
      </c>
      <c r="H833">
        <v>0</v>
      </c>
      <c r="I833">
        <v>0</v>
      </c>
      <c r="J833">
        <v>0</v>
      </c>
      <c r="K833">
        <v>0</v>
      </c>
      <c r="L833">
        <v>0</v>
      </c>
      <c r="M833">
        <v>1</v>
      </c>
      <c r="N833">
        <v>0</v>
      </c>
      <c r="O833" t="s">
        <v>34</v>
      </c>
      <c r="P833" s="5" t="str" cm="1">
        <f t="array" ref="P833">_xlfn.IFS(F833=1,"Divorced",G833=1,"Married",H833=1,"Single",I833=1,"Together",J833=1,"Widow")</f>
        <v>Married</v>
      </c>
      <c r="Q833" s="5" t="str" cm="1">
        <f t="array" ref="Q833">_xlfn.IFS(K833=1,"Basic",L833=1,"Graduate",M833=1,"Master",N833=1,"PhD",TRUE,"Otherwise")</f>
        <v>Master</v>
      </c>
    </row>
    <row r="834" spans="1:17">
      <c r="A834">
        <v>2691</v>
      </c>
      <c r="B834">
        <v>160230</v>
      </c>
      <c r="C834">
        <v>0</v>
      </c>
      <c r="D834">
        <v>1</v>
      </c>
      <c r="E834">
        <v>64</v>
      </c>
      <c r="F834">
        <v>0</v>
      </c>
      <c r="G834">
        <v>0</v>
      </c>
      <c r="H834">
        <v>1</v>
      </c>
      <c r="I834">
        <v>0</v>
      </c>
      <c r="J834">
        <v>0</v>
      </c>
      <c r="K834">
        <v>0</v>
      </c>
      <c r="L834">
        <v>1</v>
      </c>
      <c r="M834">
        <v>0</v>
      </c>
      <c r="N834">
        <v>0</v>
      </c>
      <c r="O834" t="s">
        <v>19</v>
      </c>
      <c r="P834" s="5" t="str" cm="1">
        <f t="array" ref="P834">_xlfn.IFS(F834=1,"Divorced",G834=1,"Married",H834=1,"Single",I834=1,"Together",J834=1,"Widow")</f>
        <v>Single</v>
      </c>
      <c r="Q834" s="5" t="str" cm="1">
        <f t="array" ref="Q834">_xlfn.IFS(K834=1,"Basic",L834=1,"Graduate",M834=1,"Master",N834=1,"PhD",TRUE,"Otherwise")</f>
        <v>Graduate</v>
      </c>
    </row>
    <row r="835" spans="1:17">
      <c r="A835">
        <v>2840</v>
      </c>
      <c r="B835">
        <v>160208</v>
      </c>
      <c r="C835">
        <v>1</v>
      </c>
      <c r="D835">
        <v>1</v>
      </c>
      <c r="E835">
        <v>47</v>
      </c>
      <c r="F835">
        <v>0</v>
      </c>
      <c r="G835">
        <v>0</v>
      </c>
      <c r="H835">
        <v>0</v>
      </c>
      <c r="I835">
        <v>0</v>
      </c>
      <c r="J835">
        <v>1</v>
      </c>
      <c r="K835">
        <v>0</v>
      </c>
      <c r="L835">
        <v>1</v>
      </c>
      <c r="M835">
        <v>0</v>
      </c>
      <c r="N835">
        <v>0</v>
      </c>
      <c r="O835" t="s">
        <v>32</v>
      </c>
      <c r="P835" s="5" t="str" cm="1">
        <f t="array" ref="P835">_xlfn.IFS(F835=1,"Divorced",G835=1,"Married",H835=1,"Single",I835=1,"Together",J835=1,"Widow")</f>
        <v>Widow</v>
      </c>
      <c r="Q835" s="5" t="str" cm="1">
        <f t="array" ref="Q835">_xlfn.IFS(K835=1,"Basic",L835=1,"Graduate",M835=1,"Master",N835=1,"PhD",TRUE,"Otherwise")</f>
        <v>Graduate</v>
      </c>
    </row>
    <row r="836" spans="1:17">
      <c r="A836">
        <v>2848</v>
      </c>
      <c r="B836">
        <v>160200</v>
      </c>
      <c r="C836">
        <v>0</v>
      </c>
      <c r="D836">
        <v>1</v>
      </c>
      <c r="E836">
        <v>72</v>
      </c>
      <c r="F836">
        <v>0</v>
      </c>
      <c r="G836">
        <v>0</v>
      </c>
      <c r="H836">
        <v>1</v>
      </c>
      <c r="I836">
        <v>0</v>
      </c>
      <c r="J836">
        <v>0</v>
      </c>
      <c r="K836">
        <v>0</v>
      </c>
      <c r="L836">
        <v>0</v>
      </c>
      <c r="M836">
        <v>0</v>
      </c>
      <c r="N836">
        <v>1</v>
      </c>
      <c r="O836" t="s">
        <v>34</v>
      </c>
      <c r="P836" s="5" t="str" cm="1">
        <f t="array" ref="P836">_xlfn.IFS(F836=1,"Divorced",G836=1,"Married",H836=1,"Single",I836=1,"Together",J836=1,"Widow")</f>
        <v>Single</v>
      </c>
      <c r="Q836" s="5" t="str" cm="1">
        <f t="array" ref="Q836">_xlfn.IFS(K836=1,"Basic",L836=1,"Graduate",M836=1,"Master",N836=1,"PhD",TRUE,"Otherwise")</f>
        <v>PhD</v>
      </c>
    </row>
    <row r="837" spans="1:17">
      <c r="A837">
        <v>1147</v>
      </c>
      <c r="B837">
        <v>160199</v>
      </c>
      <c r="C837">
        <v>1</v>
      </c>
      <c r="D837">
        <v>2</v>
      </c>
      <c r="E837">
        <v>42</v>
      </c>
      <c r="F837">
        <v>0</v>
      </c>
      <c r="G837">
        <v>0</v>
      </c>
      <c r="H837">
        <v>1</v>
      </c>
      <c r="I837">
        <v>0</v>
      </c>
      <c r="J837">
        <v>0</v>
      </c>
      <c r="K837">
        <v>0</v>
      </c>
      <c r="L837">
        <v>1</v>
      </c>
      <c r="M837">
        <v>0</v>
      </c>
      <c r="N837">
        <v>0</v>
      </c>
      <c r="O837" t="s">
        <v>29</v>
      </c>
      <c r="P837" s="5" t="str" cm="1">
        <f t="array" ref="P837">_xlfn.IFS(F837=1,"Divorced",G837=1,"Married",H837=1,"Single",I837=1,"Together",J837=1,"Widow")</f>
        <v>Single</v>
      </c>
      <c r="Q837" s="5" t="str" cm="1">
        <f t="array" ref="Q837">_xlfn.IFS(K837=1,"Basic",L837=1,"Graduate",M837=1,"Master",N837=1,"PhD",TRUE,"Otherwise")</f>
        <v>Graduate</v>
      </c>
    </row>
    <row r="838" spans="1:17">
      <c r="A838">
        <v>1778</v>
      </c>
      <c r="B838">
        <v>160161</v>
      </c>
      <c r="C838">
        <v>0</v>
      </c>
      <c r="D838">
        <v>1</v>
      </c>
      <c r="E838">
        <v>55</v>
      </c>
      <c r="F838">
        <v>1</v>
      </c>
      <c r="G838">
        <v>0</v>
      </c>
      <c r="H838">
        <v>0</v>
      </c>
      <c r="I838">
        <v>0</v>
      </c>
      <c r="J838">
        <v>0</v>
      </c>
      <c r="K838">
        <v>0</v>
      </c>
      <c r="L838">
        <v>0</v>
      </c>
      <c r="M838">
        <v>0</v>
      </c>
      <c r="N838">
        <v>0</v>
      </c>
      <c r="O838" t="s">
        <v>32</v>
      </c>
      <c r="P838" s="5" t="str" cm="1">
        <f t="array" ref="P838">_xlfn.IFS(F838=1,"Divorced",G838=1,"Married",H838=1,"Single",I838=1,"Together",J838=1,"Widow")</f>
        <v>Divorced</v>
      </c>
      <c r="Q838" s="5" t="str" cm="1">
        <f t="array" ref="Q838">_xlfn.IFS(K838=1,"Basic",L838=1,"Graduate",M838=1,"Master",N838=1,"PhD",TRUE,"Otherwise")</f>
        <v>Otherwise</v>
      </c>
    </row>
    <row r="839" spans="1:17">
      <c r="A839">
        <v>1495</v>
      </c>
      <c r="B839">
        <v>160152</v>
      </c>
      <c r="C839">
        <v>0</v>
      </c>
      <c r="D839">
        <v>1</v>
      </c>
      <c r="E839">
        <v>41</v>
      </c>
      <c r="F839">
        <v>0</v>
      </c>
      <c r="G839">
        <v>0</v>
      </c>
      <c r="H839">
        <v>1</v>
      </c>
      <c r="I839">
        <v>0</v>
      </c>
      <c r="J839">
        <v>0</v>
      </c>
      <c r="K839">
        <v>0</v>
      </c>
      <c r="L839">
        <v>1</v>
      </c>
      <c r="M839">
        <v>0</v>
      </c>
      <c r="N839">
        <v>0</v>
      </c>
      <c r="O839" t="s">
        <v>29</v>
      </c>
      <c r="P839" s="5" t="str" cm="1">
        <f t="array" ref="P839">_xlfn.IFS(F839=1,"Divorced",G839=1,"Married",H839=1,"Single",I839=1,"Together",J839=1,"Widow")</f>
        <v>Single</v>
      </c>
      <c r="Q839" s="5" t="str" cm="1">
        <f t="array" ref="Q839">_xlfn.IFS(K839=1,"Basic",L839=1,"Graduate",M839=1,"Master",N839=1,"PhD",TRUE,"Otherwise")</f>
        <v>Graduate</v>
      </c>
    </row>
    <row r="840" spans="1:17">
      <c r="A840">
        <v>1471</v>
      </c>
      <c r="B840">
        <v>160093</v>
      </c>
      <c r="C840">
        <v>0</v>
      </c>
      <c r="D840">
        <v>1</v>
      </c>
      <c r="E840">
        <v>46</v>
      </c>
      <c r="F840">
        <v>0</v>
      </c>
      <c r="G840">
        <v>1</v>
      </c>
      <c r="H840">
        <v>0</v>
      </c>
      <c r="I840">
        <v>0</v>
      </c>
      <c r="J840">
        <v>0</v>
      </c>
      <c r="K840">
        <v>0</v>
      </c>
      <c r="L840">
        <v>1</v>
      </c>
      <c r="M840">
        <v>0</v>
      </c>
      <c r="N840">
        <v>0</v>
      </c>
      <c r="O840" t="s">
        <v>29</v>
      </c>
      <c r="P840" s="5" t="str" cm="1">
        <f t="array" ref="P840">_xlfn.IFS(F840=1,"Divorced",G840=1,"Married",H840=1,"Single",I840=1,"Together",J840=1,"Widow")</f>
        <v>Married</v>
      </c>
      <c r="Q840" s="5" t="str" cm="1">
        <f t="array" ref="Q840">_xlfn.IFS(K840=1,"Basic",L840=1,"Graduate",M840=1,"Master",N840=1,"PhD",TRUE,"Otherwise")</f>
        <v>Graduate</v>
      </c>
    </row>
    <row r="841" spans="1:17">
      <c r="A841">
        <v>2276</v>
      </c>
      <c r="B841">
        <v>160033</v>
      </c>
      <c r="C841">
        <v>0</v>
      </c>
      <c r="D841">
        <v>1</v>
      </c>
      <c r="E841">
        <v>66</v>
      </c>
      <c r="F841">
        <v>0</v>
      </c>
      <c r="G841">
        <v>0</v>
      </c>
      <c r="H841">
        <v>0</v>
      </c>
      <c r="I841">
        <v>1</v>
      </c>
      <c r="J841">
        <v>0</v>
      </c>
      <c r="K841">
        <v>0</v>
      </c>
      <c r="L841">
        <v>0</v>
      </c>
      <c r="M841">
        <v>1</v>
      </c>
      <c r="N841">
        <v>0</v>
      </c>
      <c r="O841" t="s">
        <v>32</v>
      </c>
      <c r="P841" s="5" t="str" cm="1">
        <f t="array" ref="P841">_xlfn.IFS(F841=1,"Divorced",G841=1,"Married",H841=1,"Single",I841=1,"Together",J841=1,"Widow")</f>
        <v>Together</v>
      </c>
      <c r="Q841" s="5" t="str" cm="1">
        <f t="array" ref="Q841">_xlfn.IFS(K841=1,"Basic",L841=1,"Graduate",M841=1,"Master",N841=1,"PhD",TRUE,"Otherwise")</f>
        <v>Master</v>
      </c>
    </row>
    <row r="842" spans="1:17">
      <c r="A842">
        <v>1338</v>
      </c>
      <c r="B842">
        <v>160000</v>
      </c>
      <c r="C842">
        <v>0</v>
      </c>
      <c r="D842">
        <v>1</v>
      </c>
      <c r="E842">
        <v>44</v>
      </c>
      <c r="F842">
        <v>0</v>
      </c>
      <c r="G842">
        <v>0</v>
      </c>
      <c r="H842">
        <v>1</v>
      </c>
      <c r="I842">
        <v>0</v>
      </c>
      <c r="J842">
        <v>0</v>
      </c>
      <c r="K842">
        <v>0</v>
      </c>
      <c r="L842">
        <v>0</v>
      </c>
      <c r="M842">
        <v>0</v>
      </c>
      <c r="N842">
        <v>1</v>
      </c>
      <c r="O842" t="s">
        <v>28</v>
      </c>
      <c r="P842" s="5" t="str" cm="1">
        <f t="array" ref="P842">_xlfn.IFS(F842=1,"Divorced",G842=1,"Married",H842=1,"Single",I842=1,"Together",J842=1,"Widow")</f>
        <v>Single</v>
      </c>
      <c r="Q842" s="5" t="str" cm="1">
        <f t="array" ref="Q842">_xlfn.IFS(K842=1,"Basic",L842=1,"Graduate",M842=1,"Master",N842=1,"PhD",TRUE,"Otherwise")</f>
        <v>PhD</v>
      </c>
    </row>
    <row r="843" spans="1:17">
      <c r="A843">
        <v>1578</v>
      </c>
      <c r="B843">
        <v>159973</v>
      </c>
      <c r="C843">
        <v>0</v>
      </c>
      <c r="D843">
        <v>0</v>
      </c>
      <c r="E843">
        <v>48</v>
      </c>
      <c r="F843">
        <v>0</v>
      </c>
      <c r="G843">
        <v>1</v>
      </c>
      <c r="H843">
        <v>0</v>
      </c>
      <c r="I843">
        <v>0</v>
      </c>
      <c r="J843">
        <v>0</v>
      </c>
      <c r="K843">
        <v>0</v>
      </c>
      <c r="L843">
        <v>0</v>
      </c>
      <c r="M843">
        <v>0</v>
      </c>
      <c r="N843">
        <v>1</v>
      </c>
      <c r="O843" t="s">
        <v>28</v>
      </c>
      <c r="P843" s="5" t="str" cm="1">
        <f t="array" ref="P843">_xlfn.IFS(F843=1,"Divorced",G843=1,"Married",H843=1,"Single",I843=1,"Together",J843=1,"Widow")</f>
        <v>Married</v>
      </c>
      <c r="Q843" s="5" t="str" cm="1">
        <f t="array" ref="Q843">_xlfn.IFS(K843=1,"Basic",L843=1,"Graduate",M843=1,"Master",N843=1,"PhD",TRUE,"Otherwise")</f>
        <v>PhD</v>
      </c>
    </row>
    <row r="844" spans="1:17">
      <c r="A844">
        <v>2053</v>
      </c>
      <c r="B844">
        <v>159925</v>
      </c>
      <c r="C844">
        <v>0</v>
      </c>
      <c r="D844">
        <v>1</v>
      </c>
      <c r="E844">
        <v>65</v>
      </c>
      <c r="F844">
        <v>0</v>
      </c>
      <c r="G844">
        <v>0</v>
      </c>
      <c r="H844">
        <v>0</v>
      </c>
      <c r="I844">
        <v>1</v>
      </c>
      <c r="J844">
        <v>0</v>
      </c>
      <c r="K844">
        <v>0</v>
      </c>
      <c r="L844">
        <v>1</v>
      </c>
      <c r="M844">
        <v>0</v>
      </c>
      <c r="N844">
        <v>0</v>
      </c>
      <c r="O844" t="s">
        <v>29</v>
      </c>
      <c r="P844" s="5" t="str" cm="1">
        <f t="array" ref="P844">_xlfn.IFS(F844=1,"Divorced",G844=1,"Married",H844=1,"Single",I844=1,"Together",J844=1,"Widow")</f>
        <v>Together</v>
      </c>
      <c r="Q844" s="5" t="str" cm="1">
        <f t="array" ref="Q844">_xlfn.IFS(K844=1,"Basic",L844=1,"Graduate",M844=1,"Master",N844=1,"PhD",TRUE,"Otherwise")</f>
        <v>Graduate</v>
      </c>
    </row>
    <row r="845" spans="1:17">
      <c r="A845">
        <v>2453</v>
      </c>
      <c r="B845">
        <v>159892</v>
      </c>
      <c r="C845">
        <v>0</v>
      </c>
      <c r="D845">
        <v>1</v>
      </c>
      <c r="E845">
        <v>50</v>
      </c>
      <c r="F845">
        <v>0</v>
      </c>
      <c r="G845">
        <v>1</v>
      </c>
      <c r="H845">
        <v>0</v>
      </c>
      <c r="I845">
        <v>0</v>
      </c>
      <c r="J845">
        <v>0</v>
      </c>
      <c r="K845">
        <v>0</v>
      </c>
      <c r="L845">
        <v>0</v>
      </c>
      <c r="M845">
        <v>0</v>
      </c>
      <c r="N845">
        <v>1</v>
      </c>
      <c r="O845" t="s">
        <v>17</v>
      </c>
      <c r="P845" s="5" t="str" cm="1">
        <f t="array" ref="P845">_xlfn.IFS(F845=1,"Divorced",G845=1,"Married",H845=1,"Single",I845=1,"Together",J845=1,"Widow")</f>
        <v>Married</v>
      </c>
      <c r="Q845" s="5" t="str" cm="1">
        <f t="array" ref="Q845">_xlfn.IFS(K845=1,"Basic",L845=1,"Graduate",M845=1,"Master",N845=1,"PhD",TRUE,"Otherwise")</f>
        <v>PhD</v>
      </c>
    </row>
    <row r="846" spans="1:17">
      <c r="A846">
        <v>2289</v>
      </c>
      <c r="B846">
        <v>159868</v>
      </c>
      <c r="C846">
        <v>0</v>
      </c>
      <c r="D846">
        <v>1</v>
      </c>
      <c r="E846">
        <v>48</v>
      </c>
      <c r="F846">
        <v>0</v>
      </c>
      <c r="G846">
        <v>0</v>
      </c>
      <c r="H846">
        <v>0</v>
      </c>
      <c r="I846">
        <v>1</v>
      </c>
      <c r="J846">
        <v>0</v>
      </c>
      <c r="K846">
        <v>0</v>
      </c>
      <c r="L846">
        <v>1</v>
      </c>
      <c r="M846">
        <v>0</v>
      </c>
      <c r="N846">
        <v>0</v>
      </c>
      <c r="O846" t="s">
        <v>19</v>
      </c>
      <c r="P846" s="5" t="str" cm="1">
        <f t="array" ref="P846">_xlfn.IFS(F846=1,"Divorced",G846=1,"Married",H846=1,"Single",I846=1,"Together",J846=1,"Widow")</f>
        <v>Together</v>
      </c>
      <c r="Q846" s="5" t="str" cm="1">
        <f t="array" ref="Q846">_xlfn.IFS(K846=1,"Basic",L846=1,"Graduate",M846=1,"Master",N846=1,"PhD",TRUE,"Otherwise")</f>
        <v>Graduate</v>
      </c>
    </row>
    <row r="847" spans="1:17">
      <c r="A847">
        <v>2611</v>
      </c>
      <c r="B847">
        <v>159821</v>
      </c>
      <c r="C847">
        <v>0</v>
      </c>
      <c r="D847">
        <v>1</v>
      </c>
      <c r="E847">
        <v>65</v>
      </c>
      <c r="F847">
        <v>0</v>
      </c>
      <c r="G847">
        <v>1</v>
      </c>
      <c r="H847">
        <v>0</v>
      </c>
      <c r="I847">
        <v>0</v>
      </c>
      <c r="J847">
        <v>0</v>
      </c>
      <c r="K847">
        <v>0</v>
      </c>
      <c r="L847">
        <v>0</v>
      </c>
      <c r="M847">
        <v>0</v>
      </c>
      <c r="N847">
        <v>1</v>
      </c>
      <c r="O847" t="s">
        <v>29</v>
      </c>
      <c r="P847" s="5" t="str" cm="1">
        <f t="array" ref="P847">_xlfn.IFS(F847=1,"Divorced",G847=1,"Married",H847=1,"Single",I847=1,"Together",J847=1,"Widow")</f>
        <v>Married</v>
      </c>
      <c r="Q847" s="5" t="str" cm="1">
        <f t="array" ref="Q847">_xlfn.IFS(K847=1,"Basic",L847=1,"Graduate",M847=1,"Master",N847=1,"PhD",TRUE,"Otherwise")</f>
        <v>PhD</v>
      </c>
    </row>
    <row r="848" spans="1:17">
      <c r="A848">
        <v>1135</v>
      </c>
      <c r="B848">
        <v>159809</v>
      </c>
      <c r="C848">
        <v>0</v>
      </c>
      <c r="D848">
        <v>2</v>
      </c>
      <c r="E848">
        <v>44</v>
      </c>
      <c r="F848">
        <v>0</v>
      </c>
      <c r="G848">
        <v>1</v>
      </c>
      <c r="H848">
        <v>0</v>
      </c>
      <c r="I848">
        <v>0</v>
      </c>
      <c r="J848">
        <v>0</v>
      </c>
      <c r="K848">
        <v>0</v>
      </c>
      <c r="L848">
        <v>1</v>
      </c>
      <c r="M848">
        <v>0</v>
      </c>
      <c r="N848">
        <v>0</v>
      </c>
      <c r="O848" t="s">
        <v>29</v>
      </c>
      <c r="P848" s="5" t="str" cm="1">
        <f t="array" ref="P848">_xlfn.IFS(F848=1,"Divorced",G848=1,"Married",H848=1,"Single",I848=1,"Together",J848=1,"Widow")</f>
        <v>Married</v>
      </c>
      <c r="Q848" s="5" t="str" cm="1">
        <f t="array" ref="Q848">_xlfn.IFS(K848=1,"Basic",L848=1,"Graduate",M848=1,"Master",N848=1,"PhD",TRUE,"Otherwise")</f>
        <v>Graduate</v>
      </c>
    </row>
    <row r="849" spans="1:17">
      <c r="A849">
        <v>1937</v>
      </c>
      <c r="B849">
        <v>159754</v>
      </c>
      <c r="C849">
        <v>0</v>
      </c>
      <c r="D849">
        <v>1</v>
      </c>
      <c r="E849">
        <v>55</v>
      </c>
      <c r="F849">
        <v>0</v>
      </c>
      <c r="G849">
        <v>1</v>
      </c>
      <c r="H849">
        <v>0</v>
      </c>
      <c r="I849">
        <v>0</v>
      </c>
      <c r="J849">
        <v>0</v>
      </c>
      <c r="K849">
        <v>0</v>
      </c>
      <c r="L849">
        <v>1</v>
      </c>
      <c r="M849">
        <v>0</v>
      </c>
      <c r="N849">
        <v>0</v>
      </c>
      <c r="O849" t="s">
        <v>17</v>
      </c>
      <c r="P849" s="5" t="str" cm="1">
        <f t="array" ref="P849">_xlfn.IFS(F849=1,"Divorced",G849=1,"Married",H849=1,"Single",I849=1,"Together",J849=1,"Widow")</f>
        <v>Married</v>
      </c>
      <c r="Q849" s="5" t="str" cm="1">
        <f t="array" ref="Q849">_xlfn.IFS(K849=1,"Basic",L849=1,"Graduate",M849=1,"Master",N849=1,"PhD",TRUE,"Otherwise")</f>
        <v>Graduate</v>
      </c>
    </row>
    <row r="850" spans="1:17">
      <c r="A850">
        <v>3127</v>
      </c>
      <c r="B850">
        <v>159686</v>
      </c>
      <c r="C850">
        <v>0</v>
      </c>
      <c r="D850">
        <v>1</v>
      </c>
      <c r="E850">
        <v>55</v>
      </c>
      <c r="F850">
        <v>0</v>
      </c>
      <c r="G850">
        <v>0</v>
      </c>
      <c r="H850">
        <v>1</v>
      </c>
      <c r="I850">
        <v>0</v>
      </c>
      <c r="J850">
        <v>0</v>
      </c>
      <c r="K850">
        <v>0</v>
      </c>
      <c r="L850">
        <v>1</v>
      </c>
      <c r="M850">
        <v>0</v>
      </c>
      <c r="N850">
        <v>0</v>
      </c>
      <c r="O850" t="s">
        <v>29</v>
      </c>
      <c r="P850" s="5" t="str" cm="1">
        <f t="array" ref="P850">_xlfn.IFS(F850=1,"Divorced",G850=1,"Married",H850=1,"Single",I850=1,"Together",J850=1,"Widow")</f>
        <v>Single</v>
      </c>
      <c r="Q850" s="5" t="str" cm="1">
        <f t="array" ref="Q850">_xlfn.IFS(K850=1,"Basic",L850=1,"Graduate",M850=1,"Master",N850=1,"PhD",TRUE,"Otherwise")</f>
        <v>Graduate</v>
      </c>
    </row>
    <row r="851" spans="1:17">
      <c r="A851">
        <v>1789</v>
      </c>
      <c r="B851">
        <v>159666</v>
      </c>
      <c r="C851">
        <v>1</v>
      </c>
      <c r="D851">
        <v>1</v>
      </c>
      <c r="E851">
        <v>48</v>
      </c>
      <c r="F851">
        <v>0</v>
      </c>
      <c r="G851">
        <v>1</v>
      </c>
      <c r="H851">
        <v>0</v>
      </c>
      <c r="I851">
        <v>0</v>
      </c>
      <c r="J851">
        <v>0</v>
      </c>
      <c r="K851">
        <v>0</v>
      </c>
      <c r="L851">
        <v>1</v>
      </c>
      <c r="M851">
        <v>0</v>
      </c>
      <c r="N851">
        <v>0</v>
      </c>
      <c r="O851" t="s">
        <v>29</v>
      </c>
      <c r="P851" s="5" t="str" cm="1">
        <f t="array" ref="P851">_xlfn.IFS(F851=1,"Divorced",G851=1,"Married",H851=1,"Single",I851=1,"Together",J851=1,"Widow")</f>
        <v>Married</v>
      </c>
      <c r="Q851" s="5" t="str" cm="1">
        <f t="array" ref="Q851">_xlfn.IFS(K851=1,"Basic",L851=1,"Graduate",M851=1,"Master",N851=1,"PhD",TRUE,"Otherwise")</f>
        <v>Graduate</v>
      </c>
    </row>
    <row r="852" spans="1:17">
      <c r="A852">
        <v>2344</v>
      </c>
      <c r="B852">
        <v>159601</v>
      </c>
      <c r="C852">
        <v>0</v>
      </c>
      <c r="D852">
        <v>1</v>
      </c>
      <c r="E852">
        <v>43</v>
      </c>
      <c r="F852">
        <v>1</v>
      </c>
      <c r="G852">
        <v>0</v>
      </c>
      <c r="H852">
        <v>0</v>
      </c>
      <c r="I852">
        <v>0</v>
      </c>
      <c r="J852">
        <v>0</v>
      </c>
      <c r="K852">
        <v>0</v>
      </c>
      <c r="L852">
        <v>0</v>
      </c>
      <c r="M852">
        <v>0</v>
      </c>
      <c r="N852">
        <v>0</v>
      </c>
      <c r="O852" t="s">
        <v>34</v>
      </c>
      <c r="P852" s="5" t="str" cm="1">
        <f t="array" ref="P852">_xlfn.IFS(F852=1,"Divorced",G852=1,"Married",H852=1,"Single",I852=1,"Together",J852=1,"Widow")</f>
        <v>Divorced</v>
      </c>
      <c r="Q852" s="5" t="str" cm="1">
        <f t="array" ref="Q852">_xlfn.IFS(K852=1,"Basic",L852=1,"Graduate",M852=1,"Master",N852=1,"PhD",TRUE,"Otherwise")</f>
        <v>Otherwise</v>
      </c>
    </row>
    <row r="853" spans="1:17">
      <c r="A853">
        <v>2143</v>
      </c>
      <c r="B853">
        <v>159594</v>
      </c>
      <c r="C853">
        <v>0</v>
      </c>
      <c r="D853">
        <v>1</v>
      </c>
      <c r="E853">
        <v>55</v>
      </c>
      <c r="F853">
        <v>0</v>
      </c>
      <c r="G853">
        <v>1</v>
      </c>
      <c r="H853">
        <v>0</v>
      </c>
      <c r="I853">
        <v>0</v>
      </c>
      <c r="J853">
        <v>0</v>
      </c>
      <c r="K853">
        <v>0</v>
      </c>
      <c r="L853">
        <v>1</v>
      </c>
      <c r="M853">
        <v>0</v>
      </c>
      <c r="N853">
        <v>0</v>
      </c>
      <c r="O853" t="s">
        <v>29</v>
      </c>
      <c r="P853" s="5" t="str" cm="1">
        <f t="array" ref="P853">_xlfn.IFS(F853=1,"Divorced",G853=1,"Married",H853=1,"Single",I853=1,"Together",J853=1,"Widow")</f>
        <v>Married</v>
      </c>
      <c r="Q853" s="5" t="str" cm="1">
        <f t="array" ref="Q853">_xlfn.IFS(K853=1,"Basic",L853=1,"Graduate",M853=1,"Master",N853=1,"PhD",TRUE,"Otherwise")</f>
        <v>Graduate</v>
      </c>
    </row>
    <row r="854" spans="1:17">
      <c r="A854">
        <v>3211</v>
      </c>
      <c r="B854">
        <v>159535</v>
      </c>
      <c r="C854">
        <v>2</v>
      </c>
      <c r="D854">
        <v>0</v>
      </c>
      <c r="E854">
        <v>48</v>
      </c>
      <c r="F854">
        <v>0</v>
      </c>
      <c r="G854">
        <v>1</v>
      </c>
      <c r="H854">
        <v>0</v>
      </c>
      <c r="I854">
        <v>0</v>
      </c>
      <c r="J854">
        <v>0</v>
      </c>
      <c r="K854">
        <v>0</v>
      </c>
      <c r="L854">
        <v>1</v>
      </c>
      <c r="M854">
        <v>0</v>
      </c>
      <c r="N854">
        <v>0</v>
      </c>
      <c r="O854" t="s">
        <v>29</v>
      </c>
      <c r="P854" s="5" t="str" cm="1">
        <f t="array" ref="P854">_xlfn.IFS(F854=1,"Divorced",G854=1,"Married",H854=1,"Single",I854=1,"Together",J854=1,"Widow")</f>
        <v>Married</v>
      </c>
      <c r="Q854" s="5" t="str" cm="1">
        <f t="array" ref="Q854">_xlfn.IFS(K854=1,"Basic",L854=1,"Graduate",M854=1,"Master",N854=1,"PhD",TRUE,"Otherwise")</f>
        <v>Graduate</v>
      </c>
    </row>
    <row r="855" spans="1:17">
      <c r="A855">
        <v>2737</v>
      </c>
      <c r="B855">
        <v>159481</v>
      </c>
      <c r="C855">
        <v>0</v>
      </c>
      <c r="D855">
        <v>1</v>
      </c>
      <c r="E855">
        <v>45</v>
      </c>
      <c r="F855">
        <v>0</v>
      </c>
      <c r="G855">
        <v>0</v>
      </c>
      <c r="H855">
        <v>0</v>
      </c>
      <c r="I855">
        <v>1</v>
      </c>
      <c r="J855">
        <v>0</v>
      </c>
      <c r="K855">
        <v>0</v>
      </c>
      <c r="L855">
        <v>1</v>
      </c>
      <c r="M855">
        <v>0</v>
      </c>
      <c r="N855">
        <v>0</v>
      </c>
      <c r="O855" t="s">
        <v>29</v>
      </c>
      <c r="P855" s="5" t="str" cm="1">
        <f t="array" ref="P855">_xlfn.IFS(F855=1,"Divorced",G855=1,"Married",H855=1,"Single",I855=1,"Together",J855=1,"Widow")</f>
        <v>Together</v>
      </c>
      <c r="Q855" s="5" t="str" cm="1">
        <f t="array" ref="Q855">_xlfn.IFS(K855=1,"Basic",L855=1,"Graduate",M855=1,"Master",N855=1,"PhD",TRUE,"Otherwise")</f>
        <v>Graduate</v>
      </c>
    </row>
    <row r="856" spans="1:17">
      <c r="A856">
        <v>3033</v>
      </c>
      <c r="B856">
        <v>159462</v>
      </c>
      <c r="C856">
        <v>0</v>
      </c>
      <c r="D856">
        <v>1</v>
      </c>
      <c r="E856">
        <v>70</v>
      </c>
      <c r="F856">
        <v>0</v>
      </c>
      <c r="G856">
        <v>1</v>
      </c>
      <c r="H856">
        <v>0</v>
      </c>
      <c r="I856">
        <v>0</v>
      </c>
      <c r="J856">
        <v>0</v>
      </c>
      <c r="K856">
        <v>0</v>
      </c>
      <c r="L856">
        <v>1</v>
      </c>
      <c r="M856">
        <v>0</v>
      </c>
      <c r="N856">
        <v>0</v>
      </c>
      <c r="O856" t="s">
        <v>19</v>
      </c>
      <c r="P856" s="5" t="str" cm="1">
        <f t="array" ref="P856">_xlfn.IFS(F856=1,"Divorced",G856=1,"Married",H856=1,"Single",I856=1,"Together",J856=1,"Widow")</f>
        <v>Married</v>
      </c>
      <c r="Q856" s="5" t="str" cm="1">
        <f t="array" ref="Q856">_xlfn.IFS(K856=1,"Basic",L856=1,"Graduate",M856=1,"Master",N856=1,"PhD",TRUE,"Otherwise")</f>
        <v>Graduate</v>
      </c>
    </row>
    <row r="857" spans="1:17">
      <c r="A857">
        <v>1479</v>
      </c>
      <c r="B857">
        <v>159432</v>
      </c>
      <c r="C857">
        <v>0</v>
      </c>
      <c r="D857">
        <v>1</v>
      </c>
      <c r="E857">
        <v>58</v>
      </c>
      <c r="F857">
        <v>1</v>
      </c>
      <c r="G857">
        <v>0</v>
      </c>
      <c r="H857">
        <v>0</v>
      </c>
      <c r="I857">
        <v>0</v>
      </c>
      <c r="J857">
        <v>0</v>
      </c>
      <c r="K857">
        <v>0</v>
      </c>
      <c r="L857">
        <v>0</v>
      </c>
      <c r="M857">
        <v>1</v>
      </c>
      <c r="N857">
        <v>0</v>
      </c>
      <c r="O857" t="s">
        <v>19</v>
      </c>
      <c r="P857" s="5" t="str" cm="1">
        <f t="array" ref="P857">_xlfn.IFS(F857=1,"Divorced",G857=1,"Married",H857=1,"Single",I857=1,"Together",J857=1,"Widow")</f>
        <v>Divorced</v>
      </c>
      <c r="Q857" s="5" t="str" cm="1">
        <f t="array" ref="Q857">_xlfn.IFS(K857=1,"Basic",L857=1,"Graduate",M857=1,"Master",N857=1,"PhD",TRUE,"Otherwise")</f>
        <v>Master</v>
      </c>
    </row>
    <row r="858" spans="1:17">
      <c r="A858">
        <v>1996</v>
      </c>
      <c r="B858">
        <v>159412</v>
      </c>
      <c r="C858">
        <v>0</v>
      </c>
      <c r="D858">
        <v>0</v>
      </c>
      <c r="E858">
        <v>69</v>
      </c>
      <c r="F858">
        <v>0</v>
      </c>
      <c r="G858">
        <v>1</v>
      </c>
      <c r="H858">
        <v>0</v>
      </c>
      <c r="I858">
        <v>0</v>
      </c>
      <c r="J858">
        <v>0</v>
      </c>
      <c r="K858">
        <v>0</v>
      </c>
      <c r="L858">
        <v>0</v>
      </c>
      <c r="M858">
        <v>1</v>
      </c>
      <c r="N858">
        <v>0</v>
      </c>
      <c r="O858" t="s">
        <v>34</v>
      </c>
      <c r="P858" s="5" t="str" cm="1">
        <f t="array" ref="P858">_xlfn.IFS(F858=1,"Divorced",G858=1,"Married",H858=1,"Single",I858=1,"Together",J858=1,"Widow")</f>
        <v>Married</v>
      </c>
      <c r="Q858" s="5" t="str" cm="1">
        <f t="array" ref="Q858">_xlfn.IFS(K858=1,"Basic",L858=1,"Graduate",M858=1,"Master",N858=1,"PhD",TRUE,"Otherwise")</f>
        <v>Master</v>
      </c>
    </row>
    <row r="859" spans="1:17">
      <c r="A859">
        <v>2777</v>
      </c>
      <c r="B859">
        <v>159385</v>
      </c>
      <c r="C859">
        <v>1</v>
      </c>
      <c r="D859">
        <v>1</v>
      </c>
      <c r="E859">
        <v>69</v>
      </c>
      <c r="F859">
        <v>0</v>
      </c>
      <c r="G859">
        <v>0</v>
      </c>
      <c r="H859">
        <v>0</v>
      </c>
      <c r="I859">
        <v>1</v>
      </c>
      <c r="J859">
        <v>0</v>
      </c>
      <c r="K859">
        <v>0</v>
      </c>
      <c r="L859">
        <v>0</v>
      </c>
      <c r="M859">
        <v>1</v>
      </c>
      <c r="N859">
        <v>0</v>
      </c>
      <c r="O859" t="s">
        <v>17</v>
      </c>
      <c r="P859" s="5" t="str" cm="1">
        <f t="array" ref="P859">_xlfn.IFS(F859=1,"Divorced",G859=1,"Married",H859=1,"Single",I859=1,"Together",J859=1,"Widow")</f>
        <v>Together</v>
      </c>
      <c r="Q859" s="5" t="str" cm="1">
        <f t="array" ref="Q859">_xlfn.IFS(K859=1,"Basic",L859=1,"Graduate",M859=1,"Master",N859=1,"PhD",TRUE,"Otherwise")</f>
        <v>Master</v>
      </c>
    </row>
    <row r="860" spans="1:17">
      <c r="A860">
        <v>1013</v>
      </c>
      <c r="B860">
        <v>159354</v>
      </c>
      <c r="C860">
        <v>1</v>
      </c>
      <c r="D860">
        <v>1</v>
      </c>
      <c r="E860">
        <v>68</v>
      </c>
      <c r="F860">
        <v>1</v>
      </c>
      <c r="G860">
        <v>0</v>
      </c>
      <c r="H860">
        <v>0</v>
      </c>
      <c r="I860">
        <v>0</v>
      </c>
      <c r="J860">
        <v>0</v>
      </c>
      <c r="K860">
        <v>0</v>
      </c>
      <c r="L860">
        <v>0</v>
      </c>
      <c r="M860">
        <v>1</v>
      </c>
      <c r="N860">
        <v>0</v>
      </c>
      <c r="O860" t="s">
        <v>17</v>
      </c>
      <c r="P860" s="5" t="str" cm="1">
        <f t="array" ref="P860">_xlfn.IFS(F860=1,"Divorced",G860=1,"Married",H860=1,"Single",I860=1,"Together",J860=1,"Widow")</f>
        <v>Divorced</v>
      </c>
      <c r="Q860" s="5" t="str" cm="1">
        <f t="array" ref="Q860">_xlfn.IFS(K860=1,"Basic",L860=1,"Graduate",M860=1,"Master",N860=1,"PhD",TRUE,"Otherwise")</f>
        <v>Master</v>
      </c>
    </row>
    <row r="861" spans="1:17">
      <c r="A861">
        <v>1140</v>
      </c>
      <c r="B861">
        <v>159354</v>
      </c>
      <c r="C861">
        <v>0</v>
      </c>
      <c r="D861">
        <v>2</v>
      </c>
      <c r="E861">
        <v>67</v>
      </c>
      <c r="F861">
        <v>0</v>
      </c>
      <c r="G861">
        <v>1</v>
      </c>
      <c r="H861">
        <v>0</v>
      </c>
      <c r="I861">
        <v>0</v>
      </c>
      <c r="J861">
        <v>0</v>
      </c>
      <c r="K861">
        <v>0</v>
      </c>
      <c r="L861">
        <v>0</v>
      </c>
      <c r="M861">
        <v>1</v>
      </c>
      <c r="N861">
        <v>0</v>
      </c>
      <c r="O861" t="s">
        <v>28</v>
      </c>
      <c r="P861" s="5" t="str" cm="1">
        <f t="array" ref="P861">_xlfn.IFS(F861=1,"Divorced",G861=1,"Married",H861=1,"Single",I861=1,"Together",J861=1,"Widow")</f>
        <v>Married</v>
      </c>
      <c r="Q861" s="5" t="str" cm="1">
        <f t="array" ref="Q861">_xlfn.IFS(K861=1,"Basic",L861=1,"Graduate",M861=1,"Master",N861=1,"PhD",TRUE,"Otherwise")</f>
        <v>Master</v>
      </c>
    </row>
    <row r="862" spans="1:17">
      <c r="A862">
        <v>1652</v>
      </c>
      <c r="B862">
        <v>159304</v>
      </c>
      <c r="C862">
        <v>0</v>
      </c>
      <c r="D862">
        <v>1</v>
      </c>
      <c r="E862">
        <v>56</v>
      </c>
      <c r="F862">
        <v>0</v>
      </c>
      <c r="G862">
        <v>1</v>
      </c>
      <c r="H862">
        <v>0</v>
      </c>
      <c r="I862">
        <v>0</v>
      </c>
      <c r="J862">
        <v>0</v>
      </c>
      <c r="K862">
        <v>0</v>
      </c>
      <c r="L862">
        <v>0</v>
      </c>
      <c r="M862">
        <v>0</v>
      </c>
      <c r="N862">
        <v>1</v>
      </c>
      <c r="O862" t="s">
        <v>32</v>
      </c>
      <c r="P862" s="5" t="str" cm="1">
        <f t="array" ref="P862">_xlfn.IFS(F862=1,"Divorced",G862=1,"Married",H862=1,"Single",I862=1,"Together",J862=1,"Widow")</f>
        <v>Married</v>
      </c>
      <c r="Q862" s="5" t="str" cm="1">
        <f t="array" ref="Q862">_xlfn.IFS(K862=1,"Basic",L862=1,"Graduate",M862=1,"Master",N862=1,"PhD",TRUE,"Otherwise")</f>
        <v>PhD</v>
      </c>
    </row>
    <row r="863" spans="1:17">
      <c r="A863">
        <v>1327</v>
      </c>
      <c r="B863">
        <v>159292</v>
      </c>
      <c r="C863">
        <v>0</v>
      </c>
      <c r="D863">
        <v>1</v>
      </c>
      <c r="E863">
        <v>70</v>
      </c>
      <c r="F863">
        <v>0</v>
      </c>
      <c r="G863">
        <v>0</v>
      </c>
      <c r="H863">
        <v>0</v>
      </c>
      <c r="I863">
        <v>1</v>
      </c>
      <c r="J863">
        <v>0</v>
      </c>
      <c r="K863">
        <v>0</v>
      </c>
      <c r="L863">
        <v>0</v>
      </c>
      <c r="M863">
        <v>0</v>
      </c>
      <c r="N863">
        <v>1</v>
      </c>
      <c r="O863" t="s">
        <v>29</v>
      </c>
      <c r="P863" s="5" t="str" cm="1">
        <f t="array" ref="P863">_xlfn.IFS(F863=1,"Divorced",G863=1,"Married",H863=1,"Single",I863=1,"Together",J863=1,"Widow")</f>
        <v>Together</v>
      </c>
      <c r="Q863" s="5" t="str" cm="1">
        <f t="array" ref="Q863">_xlfn.IFS(K863=1,"Basic",L863=1,"Graduate",M863=1,"Master",N863=1,"PhD",TRUE,"Otherwise")</f>
        <v>PhD</v>
      </c>
    </row>
    <row r="864" spans="1:17">
      <c r="A864">
        <v>2874</v>
      </c>
      <c r="B864">
        <v>159292</v>
      </c>
      <c r="C864">
        <v>0</v>
      </c>
      <c r="D864">
        <v>1</v>
      </c>
      <c r="E864">
        <v>70</v>
      </c>
      <c r="F864">
        <v>0</v>
      </c>
      <c r="G864">
        <v>0</v>
      </c>
      <c r="H864">
        <v>0</v>
      </c>
      <c r="I864">
        <v>1</v>
      </c>
      <c r="J864">
        <v>0</v>
      </c>
      <c r="K864">
        <v>0</v>
      </c>
      <c r="L864">
        <v>0</v>
      </c>
      <c r="M864">
        <v>0</v>
      </c>
      <c r="N864">
        <v>1</v>
      </c>
      <c r="O864" t="s">
        <v>28</v>
      </c>
      <c r="P864" s="5" t="str" cm="1">
        <f t="array" ref="P864">_xlfn.IFS(F864=1,"Divorced",G864=1,"Married",H864=1,"Single",I864=1,"Together",J864=1,"Widow")</f>
        <v>Together</v>
      </c>
      <c r="Q864" s="5" t="str" cm="1">
        <f t="array" ref="Q864">_xlfn.IFS(K864=1,"Basic",L864=1,"Graduate",M864=1,"Master",N864=1,"PhD",TRUE,"Otherwise")</f>
        <v>PhD</v>
      </c>
    </row>
    <row r="865" spans="1:17">
      <c r="A865">
        <v>1653</v>
      </c>
      <c r="B865">
        <v>159247</v>
      </c>
      <c r="C865">
        <v>0</v>
      </c>
      <c r="D865">
        <v>2</v>
      </c>
      <c r="E865">
        <v>58</v>
      </c>
      <c r="F865">
        <v>0</v>
      </c>
      <c r="G865">
        <v>0</v>
      </c>
      <c r="H865">
        <v>1</v>
      </c>
      <c r="I865">
        <v>0</v>
      </c>
      <c r="J865">
        <v>0</v>
      </c>
      <c r="K865">
        <v>0</v>
      </c>
      <c r="L865">
        <v>0</v>
      </c>
      <c r="M865">
        <v>1</v>
      </c>
      <c r="N865">
        <v>0</v>
      </c>
      <c r="O865" t="s">
        <v>19</v>
      </c>
      <c r="P865" s="5" t="str" cm="1">
        <f t="array" ref="P865">_xlfn.IFS(F865=1,"Divorced",G865=1,"Married",H865=1,"Single",I865=1,"Together",J865=1,"Widow")</f>
        <v>Single</v>
      </c>
      <c r="Q865" s="5" t="str" cm="1">
        <f t="array" ref="Q865">_xlfn.IFS(K865=1,"Basic",L865=1,"Graduate",M865=1,"Master",N865=1,"PhD",TRUE,"Otherwise")</f>
        <v>Master</v>
      </c>
    </row>
    <row r="866" spans="1:17">
      <c r="A866">
        <v>2515</v>
      </c>
      <c r="B866">
        <v>159235</v>
      </c>
      <c r="C866">
        <v>1</v>
      </c>
      <c r="D866">
        <v>0</v>
      </c>
      <c r="E866">
        <v>53</v>
      </c>
      <c r="F866">
        <v>0</v>
      </c>
      <c r="G866">
        <v>0</v>
      </c>
      <c r="H866">
        <v>1</v>
      </c>
      <c r="I866">
        <v>0</v>
      </c>
      <c r="J866">
        <v>0</v>
      </c>
      <c r="K866">
        <v>0</v>
      </c>
      <c r="L866">
        <v>0</v>
      </c>
      <c r="M866">
        <v>1</v>
      </c>
      <c r="N866">
        <v>0</v>
      </c>
      <c r="O866" t="s">
        <v>29</v>
      </c>
      <c r="P866" s="5" t="str" cm="1">
        <f t="array" ref="P866">_xlfn.IFS(F866=1,"Divorced",G866=1,"Married",H866=1,"Single",I866=1,"Together",J866=1,"Widow")</f>
        <v>Single</v>
      </c>
      <c r="Q866" s="5" t="str" cm="1">
        <f t="array" ref="Q866">_xlfn.IFS(K866=1,"Basic",L866=1,"Graduate",M866=1,"Master",N866=1,"PhD",TRUE,"Otherwise")</f>
        <v>Master</v>
      </c>
    </row>
    <row r="867" spans="1:17">
      <c r="A867">
        <v>2180</v>
      </c>
      <c r="B867">
        <v>159184</v>
      </c>
      <c r="C867">
        <v>0</v>
      </c>
      <c r="D867">
        <v>1</v>
      </c>
      <c r="E867">
        <v>59</v>
      </c>
      <c r="F867">
        <v>0</v>
      </c>
      <c r="G867">
        <v>0</v>
      </c>
      <c r="H867">
        <v>0</v>
      </c>
      <c r="I867">
        <v>0</v>
      </c>
      <c r="J867">
        <v>1</v>
      </c>
      <c r="K867">
        <v>0</v>
      </c>
      <c r="L867">
        <v>0</v>
      </c>
      <c r="M867">
        <v>0</v>
      </c>
      <c r="N867">
        <v>0</v>
      </c>
      <c r="O867" t="s">
        <v>32</v>
      </c>
      <c r="P867" s="5" t="str" cm="1">
        <f t="array" ref="P867">_xlfn.IFS(F867=1,"Divorced",G867=1,"Married",H867=1,"Single",I867=1,"Together",J867=1,"Widow")</f>
        <v>Widow</v>
      </c>
      <c r="Q867" s="5" t="str" cm="1">
        <f t="array" ref="Q867">_xlfn.IFS(K867=1,"Basic",L867=1,"Graduate",M867=1,"Master",N867=1,"PhD",TRUE,"Otherwise")</f>
        <v>Otherwise</v>
      </c>
    </row>
    <row r="868" spans="1:17">
      <c r="A868">
        <v>1702</v>
      </c>
      <c r="B868">
        <v>159111</v>
      </c>
      <c r="C868">
        <v>0</v>
      </c>
      <c r="D868">
        <v>0</v>
      </c>
      <c r="E868">
        <v>66</v>
      </c>
      <c r="F868">
        <v>0</v>
      </c>
      <c r="G868">
        <v>1</v>
      </c>
      <c r="H868">
        <v>0</v>
      </c>
      <c r="I868">
        <v>0</v>
      </c>
      <c r="J868">
        <v>0</v>
      </c>
      <c r="K868">
        <v>0</v>
      </c>
      <c r="L868">
        <v>1</v>
      </c>
      <c r="M868">
        <v>0</v>
      </c>
      <c r="N868">
        <v>0</v>
      </c>
      <c r="O868" t="s">
        <v>34</v>
      </c>
      <c r="P868" s="5" t="str" cm="1">
        <f t="array" ref="P868">_xlfn.IFS(F868=1,"Divorced",G868=1,"Married",H868=1,"Single",I868=1,"Together",J868=1,"Widow")</f>
        <v>Married</v>
      </c>
      <c r="Q868" s="5" t="str" cm="1">
        <f t="array" ref="Q868">_xlfn.IFS(K868=1,"Basic",L868=1,"Graduate",M868=1,"Master",N868=1,"PhD",TRUE,"Otherwise")</f>
        <v>Graduate</v>
      </c>
    </row>
    <row r="869" spans="1:17">
      <c r="A869">
        <v>2222</v>
      </c>
      <c r="B869">
        <v>159062</v>
      </c>
      <c r="C869">
        <v>2</v>
      </c>
      <c r="D869">
        <v>1</v>
      </c>
      <c r="E869">
        <v>53</v>
      </c>
      <c r="F869">
        <v>0</v>
      </c>
      <c r="G869">
        <v>1</v>
      </c>
      <c r="H869">
        <v>0</v>
      </c>
      <c r="I869">
        <v>0</v>
      </c>
      <c r="J869">
        <v>0</v>
      </c>
      <c r="K869">
        <v>0</v>
      </c>
      <c r="L869">
        <v>0</v>
      </c>
      <c r="M869">
        <v>0</v>
      </c>
      <c r="N869">
        <v>1</v>
      </c>
      <c r="O869" t="s">
        <v>32</v>
      </c>
      <c r="P869" s="5" t="str" cm="1">
        <f t="array" ref="P869">_xlfn.IFS(F869=1,"Divorced",G869=1,"Married",H869=1,"Single",I869=1,"Together",J869=1,"Widow")</f>
        <v>Married</v>
      </c>
      <c r="Q869" s="5" t="str" cm="1">
        <f t="array" ref="Q869">_xlfn.IFS(K869=1,"Basic",L869=1,"Graduate",M869=1,"Master",N869=1,"PhD",TRUE,"Otherwise")</f>
        <v>PhD</v>
      </c>
    </row>
    <row r="870" spans="1:17">
      <c r="A870">
        <v>2294</v>
      </c>
      <c r="B870">
        <v>159060</v>
      </c>
      <c r="C870">
        <v>1</v>
      </c>
      <c r="D870">
        <v>0</v>
      </c>
      <c r="E870">
        <v>31</v>
      </c>
      <c r="F870">
        <v>0</v>
      </c>
      <c r="G870">
        <v>1</v>
      </c>
      <c r="H870">
        <v>0</v>
      </c>
      <c r="I870">
        <v>0</v>
      </c>
      <c r="J870">
        <v>0</v>
      </c>
      <c r="K870">
        <v>0</v>
      </c>
      <c r="L870">
        <v>0</v>
      </c>
      <c r="M870">
        <v>0</v>
      </c>
      <c r="N870">
        <v>0</v>
      </c>
      <c r="O870" t="s">
        <v>32</v>
      </c>
      <c r="P870" s="5" t="str" cm="1">
        <f t="array" ref="P870">_xlfn.IFS(F870=1,"Divorced",G870=1,"Married",H870=1,"Single",I870=1,"Together",J870=1,"Widow")</f>
        <v>Married</v>
      </c>
      <c r="Q870" s="5" t="str" cm="1">
        <f t="array" ref="Q870">_xlfn.IFS(K870=1,"Basic",L870=1,"Graduate",M870=1,"Master",N870=1,"PhD",TRUE,"Otherwise")</f>
        <v>Otherwise</v>
      </c>
    </row>
    <row r="871" spans="1:17">
      <c r="A871">
        <v>1954</v>
      </c>
      <c r="B871">
        <v>159052</v>
      </c>
      <c r="C871">
        <v>0</v>
      </c>
      <c r="D871">
        <v>1</v>
      </c>
      <c r="E871">
        <v>61</v>
      </c>
      <c r="F871">
        <v>1</v>
      </c>
      <c r="G871">
        <v>0</v>
      </c>
      <c r="H871">
        <v>0</v>
      </c>
      <c r="I871">
        <v>0</v>
      </c>
      <c r="J871">
        <v>0</v>
      </c>
      <c r="K871">
        <v>0</v>
      </c>
      <c r="L871">
        <v>0</v>
      </c>
      <c r="M871">
        <v>0</v>
      </c>
      <c r="N871">
        <v>0</v>
      </c>
      <c r="O871" t="s">
        <v>34</v>
      </c>
      <c r="P871" s="5" t="str" cm="1">
        <f t="array" ref="P871">_xlfn.IFS(F871=1,"Divorced",G871=1,"Married",H871=1,"Single",I871=1,"Together",J871=1,"Widow")</f>
        <v>Divorced</v>
      </c>
      <c r="Q871" s="5" t="str" cm="1">
        <f t="array" ref="Q871">_xlfn.IFS(K871=1,"Basic",L871=1,"Graduate",M871=1,"Master",N871=1,"PhD",TRUE,"Otherwise")</f>
        <v>Otherwise</v>
      </c>
    </row>
    <row r="872" spans="1:17">
      <c r="A872">
        <v>1939</v>
      </c>
      <c r="B872">
        <v>159041</v>
      </c>
      <c r="C872">
        <v>1</v>
      </c>
      <c r="D872">
        <v>1</v>
      </c>
      <c r="E872">
        <v>47</v>
      </c>
      <c r="F872">
        <v>0</v>
      </c>
      <c r="G872">
        <v>1</v>
      </c>
      <c r="H872">
        <v>0</v>
      </c>
      <c r="I872">
        <v>0</v>
      </c>
      <c r="J872">
        <v>0</v>
      </c>
      <c r="K872">
        <v>0</v>
      </c>
      <c r="L872">
        <v>1</v>
      </c>
      <c r="M872">
        <v>0</v>
      </c>
      <c r="N872">
        <v>0</v>
      </c>
      <c r="O872" t="s">
        <v>29</v>
      </c>
      <c r="P872" s="5" t="str" cm="1">
        <f t="array" ref="P872">_xlfn.IFS(F872=1,"Divorced",G872=1,"Married",H872=1,"Single",I872=1,"Together",J872=1,"Widow")</f>
        <v>Married</v>
      </c>
      <c r="Q872" s="5" t="str" cm="1">
        <f t="array" ref="Q872">_xlfn.IFS(K872=1,"Basic",L872=1,"Graduate",M872=1,"Master",N872=1,"PhD",TRUE,"Otherwise")</f>
        <v>Graduate</v>
      </c>
    </row>
    <row r="873" spans="1:17">
      <c r="A873">
        <v>1885</v>
      </c>
      <c r="B873">
        <v>158917</v>
      </c>
      <c r="C873">
        <v>1</v>
      </c>
      <c r="D873">
        <v>2</v>
      </c>
      <c r="E873">
        <v>51</v>
      </c>
      <c r="F873">
        <v>0</v>
      </c>
      <c r="G873">
        <v>0</v>
      </c>
      <c r="H873">
        <v>0</v>
      </c>
      <c r="I873">
        <v>1</v>
      </c>
      <c r="J873">
        <v>0</v>
      </c>
      <c r="K873">
        <v>0</v>
      </c>
      <c r="L873">
        <v>1</v>
      </c>
      <c r="M873">
        <v>0</v>
      </c>
      <c r="N873">
        <v>0</v>
      </c>
      <c r="O873" t="s">
        <v>29</v>
      </c>
      <c r="P873" s="5" t="str" cm="1">
        <f t="array" ref="P873">_xlfn.IFS(F873=1,"Divorced",G873=1,"Married",H873=1,"Single",I873=1,"Together",J873=1,"Widow")</f>
        <v>Together</v>
      </c>
      <c r="Q873" s="5" t="str" cm="1">
        <f t="array" ref="Q873">_xlfn.IFS(K873=1,"Basic",L873=1,"Graduate",M873=1,"Master",N873=1,"PhD",TRUE,"Otherwise")</f>
        <v>Graduate</v>
      </c>
    </row>
    <row r="874" spans="1:17">
      <c r="A874">
        <v>1288</v>
      </c>
      <c r="B874">
        <v>158821</v>
      </c>
      <c r="C874">
        <v>0</v>
      </c>
      <c r="D874">
        <v>1</v>
      </c>
      <c r="E874">
        <v>64</v>
      </c>
      <c r="F874">
        <v>0</v>
      </c>
      <c r="G874">
        <v>0</v>
      </c>
      <c r="H874">
        <v>0</v>
      </c>
      <c r="I874">
        <v>1</v>
      </c>
      <c r="J874">
        <v>0</v>
      </c>
      <c r="K874">
        <v>0</v>
      </c>
      <c r="L874">
        <v>0</v>
      </c>
      <c r="M874">
        <v>0</v>
      </c>
      <c r="N874">
        <v>0</v>
      </c>
      <c r="O874" t="s">
        <v>34</v>
      </c>
      <c r="P874" s="5" t="str" cm="1">
        <f t="array" ref="P874">_xlfn.IFS(F874=1,"Divorced",G874=1,"Married",H874=1,"Single",I874=1,"Together",J874=1,"Widow")</f>
        <v>Together</v>
      </c>
      <c r="Q874" s="5" t="str" cm="1">
        <f t="array" ref="Q874">_xlfn.IFS(K874=1,"Basic",L874=1,"Graduate",M874=1,"Master",N874=1,"PhD",TRUE,"Otherwise")</f>
        <v>Otherwise</v>
      </c>
    </row>
    <row r="875" spans="1:17">
      <c r="A875">
        <v>1699</v>
      </c>
      <c r="B875">
        <v>158710</v>
      </c>
      <c r="C875">
        <v>0</v>
      </c>
      <c r="D875">
        <v>1</v>
      </c>
      <c r="E875">
        <v>50</v>
      </c>
      <c r="F875">
        <v>1</v>
      </c>
      <c r="G875">
        <v>0</v>
      </c>
      <c r="H875">
        <v>0</v>
      </c>
      <c r="I875">
        <v>0</v>
      </c>
      <c r="J875">
        <v>0</v>
      </c>
      <c r="K875">
        <v>0</v>
      </c>
      <c r="L875">
        <v>1</v>
      </c>
      <c r="M875">
        <v>0</v>
      </c>
      <c r="N875">
        <v>0</v>
      </c>
      <c r="O875" t="s">
        <v>29</v>
      </c>
      <c r="P875" s="5" t="str" cm="1">
        <f t="array" ref="P875">_xlfn.IFS(F875=1,"Divorced",G875=1,"Married",H875=1,"Single",I875=1,"Together",J875=1,"Widow")</f>
        <v>Divorced</v>
      </c>
      <c r="Q875" s="5" t="str" cm="1">
        <f t="array" ref="Q875">_xlfn.IFS(K875=1,"Basic",L875=1,"Graduate",M875=1,"Master",N875=1,"PhD",TRUE,"Otherwise")</f>
        <v>Graduate</v>
      </c>
    </row>
    <row r="876" spans="1:17">
      <c r="A876">
        <v>3103</v>
      </c>
      <c r="B876">
        <v>158692</v>
      </c>
      <c r="C876">
        <v>0</v>
      </c>
      <c r="D876">
        <v>1</v>
      </c>
      <c r="E876">
        <v>55</v>
      </c>
      <c r="F876">
        <v>0</v>
      </c>
      <c r="G876">
        <v>1</v>
      </c>
      <c r="H876">
        <v>0</v>
      </c>
      <c r="I876">
        <v>0</v>
      </c>
      <c r="J876">
        <v>0</v>
      </c>
      <c r="K876">
        <v>0</v>
      </c>
      <c r="L876">
        <v>1</v>
      </c>
      <c r="M876">
        <v>0</v>
      </c>
      <c r="N876">
        <v>0</v>
      </c>
      <c r="O876" t="s">
        <v>29</v>
      </c>
      <c r="P876" s="5" t="str" cm="1">
        <f t="array" ref="P876">_xlfn.IFS(F876=1,"Divorced",G876=1,"Married",H876=1,"Single",I876=1,"Together",J876=1,"Widow")</f>
        <v>Married</v>
      </c>
      <c r="Q876" s="5" t="str" cm="1">
        <f t="array" ref="Q876">_xlfn.IFS(K876=1,"Basic",L876=1,"Graduate",M876=1,"Master",N876=1,"PhD",TRUE,"Otherwise")</f>
        <v>Graduate</v>
      </c>
    </row>
    <row r="877" spans="1:17">
      <c r="A877">
        <v>2623</v>
      </c>
      <c r="B877">
        <v>158684</v>
      </c>
      <c r="C877">
        <v>0</v>
      </c>
      <c r="D877">
        <v>0</v>
      </c>
      <c r="E877">
        <v>39</v>
      </c>
      <c r="F877">
        <v>0</v>
      </c>
      <c r="G877">
        <v>0</v>
      </c>
      <c r="H877">
        <v>1</v>
      </c>
      <c r="I877">
        <v>0</v>
      </c>
      <c r="J877">
        <v>0</v>
      </c>
      <c r="K877">
        <v>0</v>
      </c>
      <c r="L877">
        <v>1</v>
      </c>
      <c r="M877">
        <v>0</v>
      </c>
      <c r="N877">
        <v>0</v>
      </c>
      <c r="O877" t="s">
        <v>29</v>
      </c>
      <c r="P877" s="5" t="str" cm="1">
        <f t="array" ref="P877">_xlfn.IFS(F877=1,"Divorced",G877=1,"Married",H877=1,"Single",I877=1,"Together",J877=1,"Widow")</f>
        <v>Single</v>
      </c>
      <c r="Q877" s="5" t="str" cm="1">
        <f t="array" ref="Q877">_xlfn.IFS(K877=1,"Basic",L877=1,"Graduate",M877=1,"Master",N877=1,"PhD",TRUE,"Otherwise")</f>
        <v>Graduate</v>
      </c>
    </row>
    <row r="878" spans="1:17">
      <c r="A878">
        <v>2681</v>
      </c>
      <c r="B878">
        <v>158656</v>
      </c>
      <c r="C878">
        <v>0</v>
      </c>
      <c r="D878">
        <v>1</v>
      </c>
      <c r="E878">
        <v>64</v>
      </c>
      <c r="F878">
        <v>0</v>
      </c>
      <c r="G878">
        <v>0</v>
      </c>
      <c r="H878">
        <v>0</v>
      </c>
      <c r="I878">
        <v>1</v>
      </c>
      <c r="J878">
        <v>0</v>
      </c>
      <c r="K878">
        <v>0</v>
      </c>
      <c r="L878">
        <v>0</v>
      </c>
      <c r="M878">
        <v>1</v>
      </c>
      <c r="N878">
        <v>0</v>
      </c>
      <c r="O878" t="s">
        <v>17</v>
      </c>
      <c r="P878" s="5" t="str" cm="1">
        <f t="array" ref="P878">_xlfn.IFS(F878=1,"Divorced",G878=1,"Married",H878=1,"Single",I878=1,"Together",J878=1,"Widow")</f>
        <v>Together</v>
      </c>
      <c r="Q878" s="5" t="str" cm="1">
        <f t="array" ref="Q878">_xlfn.IFS(K878=1,"Basic",L878=1,"Graduate",M878=1,"Master",N878=1,"PhD",TRUE,"Otherwise")</f>
        <v>Master</v>
      </c>
    </row>
    <row r="879" spans="1:17">
      <c r="A879">
        <v>2958</v>
      </c>
      <c r="B879">
        <v>158646</v>
      </c>
      <c r="C879">
        <v>0</v>
      </c>
      <c r="D879">
        <v>1</v>
      </c>
      <c r="E879">
        <v>58</v>
      </c>
      <c r="F879">
        <v>0</v>
      </c>
      <c r="G879">
        <v>1</v>
      </c>
      <c r="H879">
        <v>0</v>
      </c>
      <c r="I879">
        <v>0</v>
      </c>
      <c r="J879">
        <v>0</v>
      </c>
      <c r="K879">
        <v>0</v>
      </c>
      <c r="L879">
        <v>0</v>
      </c>
      <c r="M879">
        <v>1</v>
      </c>
      <c r="N879">
        <v>0</v>
      </c>
      <c r="O879" t="s">
        <v>28</v>
      </c>
      <c r="P879" s="5" t="str" cm="1">
        <f t="array" ref="P879">_xlfn.IFS(F879=1,"Divorced",G879=1,"Married",H879=1,"Single",I879=1,"Together",J879=1,"Widow")</f>
        <v>Married</v>
      </c>
      <c r="Q879" s="5" t="str" cm="1">
        <f t="array" ref="Q879">_xlfn.IFS(K879=1,"Basic",L879=1,"Graduate",M879=1,"Master",N879=1,"PhD",TRUE,"Otherwise")</f>
        <v>Master</v>
      </c>
    </row>
    <row r="880" spans="1:17">
      <c r="A880">
        <v>3075</v>
      </c>
      <c r="B880">
        <v>158646</v>
      </c>
      <c r="C880">
        <v>0</v>
      </c>
      <c r="D880">
        <v>1</v>
      </c>
      <c r="E880">
        <v>58</v>
      </c>
      <c r="F880">
        <v>0</v>
      </c>
      <c r="G880">
        <v>1</v>
      </c>
      <c r="H880">
        <v>0</v>
      </c>
      <c r="I880">
        <v>0</v>
      </c>
      <c r="J880">
        <v>0</v>
      </c>
      <c r="K880">
        <v>0</v>
      </c>
      <c r="L880">
        <v>0</v>
      </c>
      <c r="M880">
        <v>1</v>
      </c>
      <c r="N880">
        <v>0</v>
      </c>
      <c r="O880" t="s">
        <v>19</v>
      </c>
      <c r="P880" s="5" t="str" cm="1">
        <f t="array" ref="P880">_xlfn.IFS(F880=1,"Divorced",G880=1,"Married",H880=1,"Single",I880=1,"Together",J880=1,"Widow")</f>
        <v>Married</v>
      </c>
      <c r="Q880" s="5" t="str" cm="1">
        <f t="array" ref="Q880">_xlfn.IFS(K880=1,"Basic",L880=1,"Graduate",M880=1,"Master",N880=1,"PhD",TRUE,"Otherwise")</f>
        <v>Master</v>
      </c>
    </row>
    <row r="881" spans="1:17">
      <c r="A881">
        <v>1022</v>
      </c>
      <c r="B881">
        <v>158607</v>
      </c>
      <c r="C881">
        <v>0</v>
      </c>
      <c r="D881">
        <v>1</v>
      </c>
      <c r="E881">
        <v>71</v>
      </c>
      <c r="F881">
        <v>0</v>
      </c>
      <c r="G881">
        <v>1</v>
      </c>
      <c r="H881">
        <v>0</v>
      </c>
      <c r="I881">
        <v>0</v>
      </c>
      <c r="J881">
        <v>0</v>
      </c>
      <c r="K881">
        <v>0</v>
      </c>
      <c r="L881">
        <v>0</v>
      </c>
      <c r="M881">
        <v>0</v>
      </c>
      <c r="N881">
        <v>1</v>
      </c>
      <c r="O881" t="s">
        <v>32</v>
      </c>
      <c r="P881" s="5" t="str" cm="1">
        <f t="array" ref="P881">_xlfn.IFS(F881=1,"Divorced",G881=1,"Married",H881=1,"Single",I881=1,"Together",J881=1,"Widow")</f>
        <v>Married</v>
      </c>
      <c r="Q881" s="5" t="str" cm="1">
        <f t="array" ref="Q881">_xlfn.IFS(K881=1,"Basic",L881=1,"Graduate",M881=1,"Master",N881=1,"PhD",TRUE,"Otherwise")</f>
        <v>PhD</v>
      </c>
    </row>
    <row r="882" spans="1:17">
      <c r="A882">
        <v>2501</v>
      </c>
      <c r="B882">
        <v>158597</v>
      </c>
      <c r="C882">
        <v>1</v>
      </c>
      <c r="D882">
        <v>1</v>
      </c>
      <c r="E882">
        <v>44</v>
      </c>
      <c r="F882">
        <v>0</v>
      </c>
      <c r="G882">
        <v>1</v>
      </c>
      <c r="H882">
        <v>0</v>
      </c>
      <c r="I882">
        <v>0</v>
      </c>
      <c r="J882">
        <v>0</v>
      </c>
      <c r="K882">
        <v>0</v>
      </c>
      <c r="L882">
        <v>1</v>
      </c>
      <c r="M882">
        <v>0</v>
      </c>
      <c r="N882">
        <v>0</v>
      </c>
      <c r="O882" t="s">
        <v>17</v>
      </c>
      <c r="P882" s="5" t="str" cm="1">
        <f t="array" ref="P882">_xlfn.IFS(F882=1,"Divorced",G882=1,"Married",H882=1,"Single",I882=1,"Together",J882=1,"Widow")</f>
        <v>Married</v>
      </c>
      <c r="Q882" s="5" t="str" cm="1">
        <f t="array" ref="Q882">_xlfn.IFS(K882=1,"Basic",L882=1,"Graduate",M882=1,"Master",N882=1,"PhD",TRUE,"Otherwise")</f>
        <v>Graduate</v>
      </c>
    </row>
    <row r="883" spans="1:17">
      <c r="A883">
        <v>2791</v>
      </c>
      <c r="B883">
        <v>158582</v>
      </c>
      <c r="C883">
        <v>0</v>
      </c>
      <c r="D883">
        <v>1</v>
      </c>
      <c r="E883">
        <v>38</v>
      </c>
      <c r="F883">
        <v>0</v>
      </c>
      <c r="G883">
        <v>0</v>
      </c>
      <c r="H883">
        <v>0</v>
      </c>
      <c r="I883">
        <v>1</v>
      </c>
      <c r="J883">
        <v>0</v>
      </c>
      <c r="K883">
        <v>0</v>
      </c>
      <c r="L883">
        <v>0</v>
      </c>
      <c r="M883">
        <v>0</v>
      </c>
      <c r="N883">
        <v>0</v>
      </c>
      <c r="O883" t="s">
        <v>29</v>
      </c>
      <c r="P883" s="5" t="str" cm="1">
        <f t="array" ref="P883">_xlfn.IFS(F883=1,"Divorced",G883=1,"Married",H883=1,"Single",I883=1,"Together",J883=1,"Widow")</f>
        <v>Together</v>
      </c>
      <c r="Q883" s="5" t="str" cm="1">
        <f t="array" ref="Q883">_xlfn.IFS(K883=1,"Basic",L883=1,"Graduate",M883=1,"Master",N883=1,"PhD",TRUE,"Otherwise")</f>
        <v>Otherwise</v>
      </c>
    </row>
    <row r="884" spans="1:17">
      <c r="A884">
        <v>2340</v>
      </c>
      <c r="B884">
        <v>158554</v>
      </c>
      <c r="C884">
        <v>1</v>
      </c>
      <c r="D884">
        <v>1</v>
      </c>
      <c r="E884">
        <v>52</v>
      </c>
      <c r="F884">
        <v>0</v>
      </c>
      <c r="G884">
        <v>0</v>
      </c>
      <c r="H884">
        <v>0</v>
      </c>
      <c r="I884">
        <v>1</v>
      </c>
      <c r="J884">
        <v>0</v>
      </c>
      <c r="K884">
        <v>0</v>
      </c>
      <c r="L884">
        <v>1</v>
      </c>
      <c r="M884">
        <v>0</v>
      </c>
      <c r="N884">
        <v>0</v>
      </c>
      <c r="O884" t="s">
        <v>28</v>
      </c>
      <c r="P884" s="5" t="str" cm="1">
        <f t="array" ref="P884">_xlfn.IFS(F884=1,"Divorced",G884=1,"Married",H884=1,"Single",I884=1,"Together",J884=1,"Widow")</f>
        <v>Together</v>
      </c>
      <c r="Q884" s="5" t="str" cm="1">
        <f t="array" ref="Q884">_xlfn.IFS(K884=1,"Basic",L884=1,"Graduate",M884=1,"Master",N884=1,"PhD",TRUE,"Otherwise")</f>
        <v>Graduate</v>
      </c>
    </row>
    <row r="885" spans="1:17">
      <c r="A885">
        <v>3193</v>
      </c>
      <c r="B885">
        <v>158554</v>
      </c>
      <c r="C885">
        <v>1</v>
      </c>
      <c r="D885">
        <v>1</v>
      </c>
      <c r="E885">
        <v>52</v>
      </c>
      <c r="F885">
        <v>0</v>
      </c>
      <c r="G885">
        <v>0</v>
      </c>
      <c r="H885">
        <v>0</v>
      </c>
      <c r="I885">
        <v>1</v>
      </c>
      <c r="J885">
        <v>0</v>
      </c>
      <c r="K885">
        <v>0</v>
      </c>
      <c r="L885">
        <v>1</v>
      </c>
      <c r="M885">
        <v>0</v>
      </c>
      <c r="N885">
        <v>0</v>
      </c>
      <c r="O885" t="s">
        <v>29</v>
      </c>
      <c r="P885" s="5" t="str" cm="1">
        <f t="array" ref="P885">_xlfn.IFS(F885=1,"Divorced",G885=1,"Married",H885=1,"Single",I885=1,"Together",J885=1,"Widow")</f>
        <v>Together</v>
      </c>
      <c r="Q885" s="5" t="str" cm="1">
        <f t="array" ref="Q885">_xlfn.IFS(K885=1,"Basic",L885=1,"Graduate",M885=1,"Master",N885=1,"PhD",TRUE,"Otherwise")</f>
        <v>Graduate</v>
      </c>
    </row>
    <row r="886" spans="1:17">
      <c r="A886">
        <v>1738</v>
      </c>
      <c r="B886">
        <v>158512</v>
      </c>
      <c r="C886">
        <v>0</v>
      </c>
      <c r="D886">
        <v>1</v>
      </c>
      <c r="E886">
        <v>56</v>
      </c>
      <c r="F886">
        <v>0</v>
      </c>
      <c r="G886">
        <v>1</v>
      </c>
      <c r="H886">
        <v>0</v>
      </c>
      <c r="I886">
        <v>0</v>
      </c>
      <c r="J886">
        <v>0</v>
      </c>
      <c r="K886">
        <v>0</v>
      </c>
      <c r="L886">
        <v>1</v>
      </c>
      <c r="M886">
        <v>0</v>
      </c>
      <c r="N886">
        <v>0</v>
      </c>
      <c r="O886" t="s">
        <v>34</v>
      </c>
      <c r="P886" s="5" t="str" cm="1">
        <f t="array" ref="P886">_xlfn.IFS(F886=1,"Divorced",G886=1,"Married",H886=1,"Single",I886=1,"Together",J886=1,"Widow")</f>
        <v>Married</v>
      </c>
      <c r="Q886" s="5" t="str" cm="1">
        <f t="array" ref="Q886">_xlfn.IFS(K886=1,"Basic",L886=1,"Graduate",M886=1,"Master",N886=1,"PhD",TRUE,"Otherwise")</f>
        <v>Graduate</v>
      </c>
    </row>
    <row r="887" spans="1:17">
      <c r="A887">
        <v>2622</v>
      </c>
      <c r="B887">
        <v>158494</v>
      </c>
      <c r="C887">
        <v>0</v>
      </c>
      <c r="D887">
        <v>1</v>
      </c>
      <c r="E887">
        <v>46</v>
      </c>
      <c r="F887">
        <v>0</v>
      </c>
      <c r="G887">
        <v>1</v>
      </c>
      <c r="H887">
        <v>0</v>
      </c>
      <c r="I887">
        <v>0</v>
      </c>
      <c r="J887">
        <v>0</v>
      </c>
      <c r="K887">
        <v>0</v>
      </c>
      <c r="L887">
        <v>0</v>
      </c>
      <c r="M887">
        <v>1</v>
      </c>
      <c r="N887">
        <v>0</v>
      </c>
      <c r="O887" t="s">
        <v>28</v>
      </c>
      <c r="P887" s="5" t="str" cm="1">
        <f t="array" ref="P887">_xlfn.IFS(F887=1,"Divorced",G887=1,"Married",H887=1,"Single",I887=1,"Together",J887=1,"Widow")</f>
        <v>Married</v>
      </c>
      <c r="Q887" s="5" t="str" cm="1">
        <f t="array" ref="Q887">_xlfn.IFS(K887=1,"Basic",L887=1,"Graduate",M887=1,"Master",N887=1,"PhD",TRUE,"Otherwise")</f>
        <v>Master</v>
      </c>
    </row>
    <row r="888" spans="1:17">
      <c r="A888">
        <v>3126</v>
      </c>
      <c r="B888">
        <v>158482</v>
      </c>
      <c r="C888">
        <v>0</v>
      </c>
      <c r="D888">
        <v>1</v>
      </c>
      <c r="E888">
        <v>65</v>
      </c>
      <c r="F888">
        <v>0</v>
      </c>
      <c r="G888">
        <v>1</v>
      </c>
      <c r="H888">
        <v>0</v>
      </c>
      <c r="I888">
        <v>0</v>
      </c>
      <c r="J888">
        <v>0</v>
      </c>
      <c r="K888">
        <v>0</v>
      </c>
      <c r="L888">
        <v>0</v>
      </c>
      <c r="M888">
        <v>0</v>
      </c>
      <c r="N888">
        <v>1</v>
      </c>
      <c r="O888" t="s">
        <v>28</v>
      </c>
      <c r="P888" s="5" t="str" cm="1">
        <f t="array" ref="P888">_xlfn.IFS(F888=1,"Divorced",G888=1,"Married",H888=1,"Single",I888=1,"Together",J888=1,"Widow")</f>
        <v>Married</v>
      </c>
      <c r="Q888" s="5" t="str" cm="1">
        <f t="array" ref="Q888">_xlfn.IFS(K888=1,"Basic",L888=1,"Graduate",M888=1,"Master",N888=1,"PhD",TRUE,"Otherwise")</f>
        <v>PhD</v>
      </c>
    </row>
    <row r="889" spans="1:17">
      <c r="A889">
        <v>3210</v>
      </c>
      <c r="B889">
        <v>158424</v>
      </c>
      <c r="C889">
        <v>0</v>
      </c>
      <c r="D889">
        <v>1</v>
      </c>
      <c r="E889">
        <v>58</v>
      </c>
      <c r="F889">
        <v>0</v>
      </c>
      <c r="G889">
        <v>0</v>
      </c>
      <c r="H889">
        <v>1</v>
      </c>
      <c r="I889">
        <v>0</v>
      </c>
      <c r="J889">
        <v>0</v>
      </c>
      <c r="K889">
        <v>0</v>
      </c>
      <c r="L889">
        <v>1</v>
      </c>
      <c r="M889">
        <v>0</v>
      </c>
      <c r="N889">
        <v>0</v>
      </c>
      <c r="O889" t="s">
        <v>28</v>
      </c>
      <c r="P889" s="5" t="str" cm="1">
        <f t="array" ref="P889">_xlfn.IFS(F889=1,"Divorced",G889=1,"Married",H889=1,"Single",I889=1,"Together",J889=1,"Widow")</f>
        <v>Single</v>
      </c>
      <c r="Q889" s="5" t="str" cm="1">
        <f t="array" ref="Q889">_xlfn.IFS(K889=1,"Basic",L889=1,"Graduate",M889=1,"Master",N889=1,"PhD",TRUE,"Otherwise")</f>
        <v>Graduate</v>
      </c>
    </row>
    <row r="890" spans="1:17">
      <c r="A890">
        <v>2173</v>
      </c>
      <c r="B890">
        <v>158401</v>
      </c>
      <c r="C890">
        <v>0</v>
      </c>
      <c r="D890">
        <v>1</v>
      </c>
      <c r="E890">
        <v>60</v>
      </c>
      <c r="F890">
        <v>1</v>
      </c>
      <c r="G890">
        <v>0</v>
      </c>
      <c r="H890">
        <v>0</v>
      </c>
      <c r="I890">
        <v>0</v>
      </c>
      <c r="J890">
        <v>0</v>
      </c>
      <c r="K890">
        <v>0</v>
      </c>
      <c r="L890">
        <v>1</v>
      </c>
      <c r="M890">
        <v>0</v>
      </c>
      <c r="N890">
        <v>0</v>
      </c>
      <c r="O890" t="s">
        <v>29</v>
      </c>
      <c r="P890" s="5" t="str" cm="1">
        <f t="array" ref="P890">_xlfn.IFS(F890=1,"Divorced",G890=1,"Married",H890=1,"Single",I890=1,"Together",J890=1,"Widow")</f>
        <v>Divorced</v>
      </c>
      <c r="Q890" s="5" t="str" cm="1">
        <f t="array" ref="Q890">_xlfn.IFS(K890=1,"Basic",L890=1,"Graduate",M890=1,"Master",N890=1,"PhD",TRUE,"Otherwise")</f>
        <v>Graduate</v>
      </c>
    </row>
    <row r="891" spans="1:17">
      <c r="A891">
        <v>1694</v>
      </c>
      <c r="B891">
        <v>158398</v>
      </c>
      <c r="C891">
        <v>0</v>
      </c>
      <c r="D891">
        <v>0</v>
      </c>
      <c r="E891">
        <v>67</v>
      </c>
      <c r="F891">
        <v>0</v>
      </c>
      <c r="G891">
        <v>0</v>
      </c>
      <c r="H891">
        <v>0</v>
      </c>
      <c r="I891">
        <v>1</v>
      </c>
      <c r="J891">
        <v>0</v>
      </c>
      <c r="K891">
        <v>0</v>
      </c>
      <c r="L891">
        <v>1</v>
      </c>
      <c r="M891">
        <v>0</v>
      </c>
      <c r="N891">
        <v>0</v>
      </c>
      <c r="O891" t="s">
        <v>32</v>
      </c>
      <c r="P891" s="5" t="str" cm="1">
        <f t="array" ref="P891">_xlfn.IFS(F891=1,"Divorced",G891=1,"Married",H891=1,"Single",I891=1,"Together",J891=1,"Widow")</f>
        <v>Together</v>
      </c>
      <c r="Q891" s="5" t="str" cm="1">
        <f t="array" ref="Q891">_xlfn.IFS(K891=1,"Basic",L891=1,"Graduate",M891=1,"Master",N891=1,"PhD",TRUE,"Otherwise")</f>
        <v>Graduate</v>
      </c>
    </row>
    <row r="892" spans="1:17">
      <c r="A892">
        <v>2663</v>
      </c>
      <c r="B892">
        <v>158350</v>
      </c>
      <c r="C892">
        <v>0</v>
      </c>
      <c r="D892">
        <v>1</v>
      </c>
      <c r="E892">
        <v>49</v>
      </c>
      <c r="F892">
        <v>0</v>
      </c>
      <c r="G892">
        <v>0</v>
      </c>
      <c r="H892">
        <v>1</v>
      </c>
      <c r="I892">
        <v>0</v>
      </c>
      <c r="J892">
        <v>0</v>
      </c>
      <c r="K892">
        <v>0</v>
      </c>
      <c r="L892">
        <v>1</v>
      </c>
      <c r="M892">
        <v>0</v>
      </c>
      <c r="N892">
        <v>0</v>
      </c>
      <c r="O892" t="s">
        <v>17</v>
      </c>
      <c r="P892" s="5" t="str" cm="1">
        <f t="array" ref="P892">_xlfn.IFS(F892=1,"Divorced",G892=1,"Married",H892=1,"Single",I892=1,"Together",J892=1,"Widow")</f>
        <v>Single</v>
      </c>
      <c r="Q892" s="5" t="str" cm="1">
        <f t="array" ref="Q892">_xlfn.IFS(K892=1,"Basic",L892=1,"Graduate",M892=1,"Master",N892=1,"PhD",TRUE,"Otherwise")</f>
        <v>Graduate</v>
      </c>
    </row>
    <row r="893" spans="1:17">
      <c r="A893">
        <v>1644</v>
      </c>
      <c r="B893">
        <v>158330</v>
      </c>
      <c r="C893">
        <v>0</v>
      </c>
      <c r="D893">
        <v>1</v>
      </c>
      <c r="E893">
        <v>45</v>
      </c>
      <c r="F893">
        <v>0</v>
      </c>
      <c r="G893">
        <v>0</v>
      </c>
      <c r="H893">
        <v>0</v>
      </c>
      <c r="I893">
        <v>0</v>
      </c>
      <c r="J893">
        <v>1</v>
      </c>
      <c r="K893">
        <v>0</v>
      </c>
      <c r="L893">
        <v>1</v>
      </c>
      <c r="M893">
        <v>0</v>
      </c>
      <c r="N893">
        <v>0</v>
      </c>
      <c r="O893" t="s">
        <v>28</v>
      </c>
      <c r="P893" s="5" t="str" cm="1">
        <f t="array" ref="P893">_xlfn.IFS(F893=1,"Divorced",G893=1,"Married",H893=1,"Single",I893=1,"Together",J893=1,"Widow")</f>
        <v>Widow</v>
      </c>
      <c r="Q893" s="5" t="str" cm="1">
        <f t="array" ref="Q893">_xlfn.IFS(K893=1,"Basic",L893=1,"Graduate",M893=1,"Master",N893=1,"PhD",TRUE,"Otherwise")</f>
        <v>Graduate</v>
      </c>
    </row>
    <row r="894" spans="1:17">
      <c r="A894">
        <v>1733</v>
      </c>
      <c r="B894">
        <v>158330</v>
      </c>
      <c r="C894">
        <v>0</v>
      </c>
      <c r="D894">
        <v>1</v>
      </c>
      <c r="E894">
        <v>45</v>
      </c>
      <c r="F894">
        <v>0</v>
      </c>
      <c r="G894">
        <v>0</v>
      </c>
      <c r="H894">
        <v>0</v>
      </c>
      <c r="I894">
        <v>0</v>
      </c>
      <c r="J894">
        <v>1</v>
      </c>
      <c r="K894">
        <v>0</v>
      </c>
      <c r="L894">
        <v>1</v>
      </c>
      <c r="M894">
        <v>0</v>
      </c>
      <c r="N894">
        <v>0</v>
      </c>
      <c r="O894" t="s">
        <v>17</v>
      </c>
      <c r="P894" s="5" t="str" cm="1">
        <f t="array" ref="P894">_xlfn.IFS(F894=1,"Divorced",G894=1,"Married",H894=1,"Single",I894=1,"Together",J894=1,"Widow")</f>
        <v>Widow</v>
      </c>
      <c r="Q894" s="5" t="str" cm="1">
        <f t="array" ref="Q894">_xlfn.IFS(K894=1,"Basic",L894=1,"Graduate",M894=1,"Master",N894=1,"PhD",TRUE,"Otherwise")</f>
        <v>Graduate</v>
      </c>
    </row>
    <row r="895" spans="1:17">
      <c r="A895">
        <v>1477</v>
      </c>
      <c r="B895">
        <v>158308</v>
      </c>
      <c r="C895">
        <v>0</v>
      </c>
      <c r="D895">
        <v>1</v>
      </c>
      <c r="E895">
        <v>56</v>
      </c>
      <c r="F895">
        <v>0</v>
      </c>
      <c r="G895">
        <v>0</v>
      </c>
      <c r="H895">
        <v>1</v>
      </c>
      <c r="I895">
        <v>0</v>
      </c>
      <c r="J895">
        <v>0</v>
      </c>
      <c r="K895">
        <v>0</v>
      </c>
      <c r="L895">
        <v>0</v>
      </c>
      <c r="M895">
        <v>1</v>
      </c>
      <c r="N895">
        <v>0</v>
      </c>
      <c r="O895" t="s">
        <v>29</v>
      </c>
      <c r="P895" s="5" t="str" cm="1">
        <f t="array" ref="P895">_xlfn.IFS(F895=1,"Divorced",G895=1,"Married",H895=1,"Single",I895=1,"Together",J895=1,"Widow")</f>
        <v>Single</v>
      </c>
      <c r="Q895" s="5" t="str" cm="1">
        <f t="array" ref="Q895">_xlfn.IFS(K895=1,"Basic",L895=1,"Graduate",M895=1,"Master",N895=1,"PhD",TRUE,"Otherwise")</f>
        <v>Master</v>
      </c>
    </row>
    <row r="896" spans="1:17">
      <c r="A896">
        <v>1005</v>
      </c>
      <c r="B896">
        <v>158293</v>
      </c>
      <c r="C896">
        <v>1</v>
      </c>
      <c r="D896">
        <v>0</v>
      </c>
      <c r="E896">
        <v>39</v>
      </c>
      <c r="F896">
        <v>0</v>
      </c>
      <c r="G896">
        <v>1</v>
      </c>
      <c r="H896">
        <v>0</v>
      </c>
      <c r="I896">
        <v>0</v>
      </c>
      <c r="J896">
        <v>0</v>
      </c>
      <c r="K896">
        <v>0</v>
      </c>
      <c r="L896">
        <v>0</v>
      </c>
      <c r="M896">
        <v>0</v>
      </c>
      <c r="N896">
        <v>1</v>
      </c>
      <c r="O896" t="s">
        <v>19</v>
      </c>
      <c r="P896" s="5" t="str" cm="1">
        <f t="array" ref="P896">_xlfn.IFS(F896=1,"Divorced",G896=1,"Married",H896=1,"Single",I896=1,"Together",J896=1,"Widow")</f>
        <v>Married</v>
      </c>
      <c r="Q896" s="5" t="str" cm="1">
        <f t="array" ref="Q896">_xlfn.IFS(K896=1,"Basic",L896=1,"Graduate",M896=1,"Master",N896=1,"PhD",TRUE,"Otherwise")</f>
        <v>PhD</v>
      </c>
    </row>
    <row r="897" spans="1:17">
      <c r="A897">
        <v>3079</v>
      </c>
      <c r="B897">
        <v>158275</v>
      </c>
      <c r="C897">
        <v>1</v>
      </c>
      <c r="D897">
        <v>1</v>
      </c>
      <c r="E897">
        <v>65</v>
      </c>
      <c r="F897">
        <v>0</v>
      </c>
      <c r="G897">
        <v>0</v>
      </c>
      <c r="H897">
        <v>0</v>
      </c>
      <c r="I897">
        <v>0</v>
      </c>
      <c r="J897">
        <v>1</v>
      </c>
      <c r="K897">
        <v>0</v>
      </c>
      <c r="L897">
        <v>1</v>
      </c>
      <c r="M897">
        <v>0</v>
      </c>
      <c r="N897">
        <v>0</v>
      </c>
      <c r="O897" t="s">
        <v>29</v>
      </c>
      <c r="P897" s="5" t="str" cm="1">
        <f t="array" ref="P897">_xlfn.IFS(F897=1,"Divorced",G897=1,"Married",H897=1,"Single",I897=1,"Together",J897=1,"Widow")</f>
        <v>Widow</v>
      </c>
      <c r="Q897" s="5" t="str" cm="1">
        <f t="array" ref="Q897">_xlfn.IFS(K897=1,"Basic",L897=1,"Graduate",M897=1,"Master",N897=1,"PhD",TRUE,"Otherwise")</f>
        <v>Graduate</v>
      </c>
    </row>
    <row r="898" spans="1:17">
      <c r="A898">
        <v>2831</v>
      </c>
      <c r="B898">
        <v>158217</v>
      </c>
      <c r="C898">
        <v>2</v>
      </c>
      <c r="D898">
        <v>1</v>
      </c>
      <c r="E898">
        <v>69</v>
      </c>
      <c r="F898">
        <v>0</v>
      </c>
      <c r="G898">
        <v>0</v>
      </c>
      <c r="H898">
        <v>1</v>
      </c>
      <c r="I898">
        <v>0</v>
      </c>
      <c r="J898">
        <v>0</v>
      </c>
      <c r="K898">
        <v>0</v>
      </c>
      <c r="L898">
        <v>0</v>
      </c>
      <c r="M898">
        <v>1</v>
      </c>
      <c r="N898">
        <v>0</v>
      </c>
      <c r="O898" t="s">
        <v>17</v>
      </c>
      <c r="P898" s="5" t="str" cm="1">
        <f t="array" ref="P898">_xlfn.IFS(F898=1,"Divorced",G898=1,"Married",H898=1,"Single",I898=1,"Together",J898=1,"Widow")</f>
        <v>Single</v>
      </c>
      <c r="Q898" s="5" t="str" cm="1">
        <f t="array" ref="Q898">_xlfn.IFS(K898=1,"Basic",L898=1,"Graduate",M898=1,"Master",N898=1,"PhD",TRUE,"Otherwise")</f>
        <v>Master</v>
      </c>
    </row>
    <row r="899" spans="1:17">
      <c r="A899">
        <v>1001</v>
      </c>
      <c r="B899">
        <v>158138</v>
      </c>
      <c r="C899">
        <v>0</v>
      </c>
      <c r="D899">
        <v>0</v>
      </c>
      <c r="E899">
        <v>63</v>
      </c>
      <c r="F899">
        <v>0</v>
      </c>
      <c r="G899">
        <v>0</v>
      </c>
      <c r="H899">
        <v>1</v>
      </c>
      <c r="I899">
        <v>0</v>
      </c>
      <c r="J899">
        <v>0</v>
      </c>
      <c r="K899">
        <v>0</v>
      </c>
      <c r="L899">
        <v>1</v>
      </c>
      <c r="M899">
        <v>0</v>
      </c>
      <c r="N899">
        <v>0</v>
      </c>
      <c r="O899" t="s">
        <v>17</v>
      </c>
      <c r="P899" s="5" t="str" cm="1">
        <f t="array" ref="P899">_xlfn.IFS(F899=1,"Divorced",G899=1,"Married",H899=1,"Single",I899=1,"Together",J899=1,"Widow")</f>
        <v>Single</v>
      </c>
      <c r="Q899" s="5" t="str" cm="1">
        <f t="array" ref="Q899">_xlfn.IFS(K899=1,"Basic",L899=1,"Graduate",M899=1,"Master",N899=1,"PhD",TRUE,"Otherwise")</f>
        <v>Graduate</v>
      </c>
    </row>
    <row r="900" spans="1:17">
      <c r="A900">
        <v>2964</v>
      </c>
      <c r="B900">
        <v>158116</v>
      </c>
      <c r="C900">
        <v>0</v>
      </c>
      <c r="D900">
        <v>1</v>
      </c>
      <c r="E900">
        <v>64</v>
      </c>
      <c r="F900">
        <v>0</v>
      </c>
      <c r="G900">
        <v>1</v>
      </c>
      <c r="H900">
        <v>0</v>
      </c>
      <c r="I900">
        <v>0</v>
      </c>
      <c r="J900">
        <v>0</v>
      </c>
      <c r="K900">
        <v>0</v>
      </c>
      <c r="L900">
        <v>1</v>
      </c>
      <c r="M900">
        <v>0</v>
      </c>
      <c r="N900">
        <v>0</v>
      </c>
      <c r="O900" t="s">
        <v>28</v>
      </c>
      <c r="P900" s="5" t="str" cm="1">
        <f t="array" ref="P900">_xlfn.IFS(F900=1,"Divorced",G900=1,"Married",H900=1,"Single",I900=1,"Together",J900=1,"Widow")</f>
        <v>Married</v>
      </c>
      <c r="Q900" s="5" t="str" cm="1">
        <f t="array" ref="Q900">_xlfn.IFS(K900=1,"Basic",L900=1,"Graduate",M900=1,"Master",N900=1,"PhD",TRUE,"Otherwise")</f>
        <v>Graduate</v>
      </c>
    </row>
    <row r="901" spans="1:17">
      <c r="A901">
        <v>2182</v>
      </c>
      <c r="B901">
        <v>158113</v>
      </c>
      <c r="C901">
        <v>0</v>
      </c>
      <c r="D901">
        <v>1</v>
      </c>
      <c r="E901">
        <v>61</v>
      </c>
      <c r="F901">
        <v>0</v>
      </c>
      <c r="G901">
        <v>1</v>
      </c>
      <c r="H901">
        <v>0</v>
      </c>
      <c r="I901">
        <v>0</v>
      </c>
      <c r="J901">
        <v>0</v>
      </c>
      <c r="K901">
        <v>0</v>
      </c>
      <c r="L901">
        <v>1</v>
      </c>
      <c r="M901">
        <v>0</v>
      </c>
      <c r="N901">
        <v>0</v>
      </c>
      <c r="O901" t="s">
        <v>34</v>
      </c>
      <c r="P901" s="5" t="str" cm="1">
        <f t="array" ref="P901">_xlfn.IFS(F901=1,"Divorced",G901=1,"Married",H901=1,"Single",I901=1,"Together",J901=1,"Widow")</f>
        <v>Married</v>
      </c>
      <c r="Q901" s="5" t="str" cm="1">
        <f t="array" ref="Q901">_xlfn.IFS(K901=1,"Basic",L901=1,"Graduate",M901=1,"Master",N901=1,"PhD",TRUE,"Otherwise")</f>
        <v>Graduate</v>
      </c>
    </row>
    <row r="902" spans="1:17">
      <c r="A902">
        <v>2719</v>
      </c>
      <c r="B902">
        <v>158086</v>
      </c>
      <c r="C902">
        <v>0</v>
      </c>
      <c r="D902">
        <v>1</v>
      </c>
      <c r="E902">
        <v>51</v>
      </c>
      <c r="F902">
        <v>1</v>
      </c>
      <c r="G902">
        <v>0</v>
      </c>
      <c r="H902">
        <v>0</v>
      </c>
      <c r="I902">
        <v>0</v>
      </c>
      <c r="J902">
        <v>0</v>
      </c>
      <c r="K902">
        <v>0</v>
      </c>
      <c r="L902">
        <v>0</v>
      </c>
      <c r="M902">
        <v>0</v>
      </c>
      <c r="N902">
        <v>1</v>
      </c>
      <c r="O902" t="s">
        <v>29</v>
      </c>
      <c r="P902" s="5" t="str" cm="1">
        <f t="array" ref="P902">_xlfn.IFS(F902=1,"Divorced",G902=1,"Married",H902=1,"Single",I902=1,"Together",J902=1,"Widow")</f>
        <v>Divorced</v>
      </c>
      <c r="Q902" s="5" t="str" cm="1">
        <f t="array" ref="Q902">_xlfn.IFS(K902=1,"Basic",L902=1,"Graduate",M902=1,"Master",N902=1,"PhD",TRUE,"Otherwise")</f>
        <v>PhD</v>
      </c>
    </row>
    <row r="903" spans="1:17">
      <c r="A903">
        <v>3188</v>
      </c>
      <c r="B903">
        <v>158025</v>
      </c>
      <c r="C903">
        <v>0</v>
      </c>
      <c r="D903">
        <v>1</v>
      </c>
      <c r="E903">
        <v>41</v>
      </c>
      <c r="F903">
        <v>0</v>
      </c>
      <c r="G903">
        <v>1</v>
      </c>
      <c r="H903">
        <v>0</v>
      </c>
      <c r="I903">
        <v>0</v>
      </c>
      <c r="J903">
        <v>0</v>
      </c>
      <c r="K903">
        <v>0</v>
      </c>
      <c r="L903">
        <v>1</v>
      </c>
      <c r="M903">
        <v>0</v>
      </c>
      <c r="N903">
        <v>0</v>
      </c>
      <c r="O903" t="s">
        <v>32</v>
      </c>
      <c r="P903" s="5" t="str" cm="1">
        <f t="array" ref="P903">_xlfn.IFS(F903=1,"Divorced",G903=1,"Married",H903=1,"Single",I903=1,"Together",J903=1,"Widow")</f>
        <v>Married</v>
      </c>
      <c r="Q903" s="5" t="str" cm="1">
        <f t="array" ref="Q903">_xlfn.IFS(K903=1,"Basic",L903=1,"Graduate",M903=1,"Master",N903=1,"PhD",TRUE,"Otherwise")</f>
        <v>Graduate</v>
      </c>
    </row>
    <row r="904" spans="1:17">
      <c r="A904">
        <v>3195</v>
      </c>
      <c r="B904">
        <v>157967</v>
      </c>
      <c r="C904">
        <v>0</v>
      </c>
      <c r="D904">
        <v>1</v>
      </c>
      <c r="E904">
        <v>58</v>
      </c>
      <c r="F904">
        <v>0</v>
      </c>
      <c r="G904">
        <v>0</v>
      </c>
      <c r="H904">
        <v>1</v>
      </c>
      <c r="I904">
        <v>0</v>
      </c>
      <c r="J904">
        <v>0</v>
      </c>
      <c r="K904">
        <v>0</v>
      </c>
      <c r="L904">
        <v>1</v>
      </c>
      <c r="M904">
        <v>0</v>
      </c>
      <c r="N904">
        <v>0</v>
      </c>
      <c r="O904" t="s">
        <v>19</v>
      </c>
      <c r="P904" s="5" t="str" cm="1">
        <f t="array" ref="P904">_xlfn.IFS(F904=1,"Divorced",G904=1,"Married",H904=1,"Single",I904=1,"Together",J904=1,"Widow")</f>
        <v>Single</v>
      </c>
      <c r="Q904" s="5" t="str" cm="1">
        <f t="array" ref="Q904">_xlfn.IFS(K904=1,"Basic",L904=1,"Graduate",M904=1,"Master",N904=1,"PhD",TRUE,"Otherwise")</f>
        <v>Graduate</v>
      </c>
    </row>
    <row r="905" spans="1:17">
      <c r="A905">
        <v>1434</v>
      </c>
      <c r="B905">
        <v>157959</v>
      </c>
      <c r="C905">
        <v>0</v>
      </c>
      <c r="D905">
        <v>1</v>
      </c>
      <c r="E905">
        <v>65</v>
      </c>
      <c r="F905">
        <v>0</v>
      </c>
      <c r="G905">
        <v>0</v>
      </c>
      <c r="H905">
        <v>1</v>
      </c>
      <c r="I905">
        <v>0</v>
      </c>
      <c r="J905">
        <v>0</v>
      </c>
      <c r="K905">
        <v>0</v>
      </c>
      <c r="L905">
        <v>1</v>
      </c>
      <c r="M905">
        <v>0</v>
      </c>
      <c r="N905">
        <v>0</v>
      </c>
      <c r="O905" t="s">
        <v>28</v>
      </c>
      <c r="P905" s="5" t="str" cm="1">
        <f t="array" ref="P905">_xlfn.IFS(F905=1,"Divorced",G905=1,"Married",H905=1,"Single",I905=1,"Together",J905=1,"Widow")</f>
        <v>Single</v>
      </c>
      <c r="Q905" s="5" t="str" cm="1">
        <f t="array" ref="Q905">_xlfn.IFS(K905=1,"Basic",L905=1,"Graduate",M905=1,"Master",N905=1,"PhD",TRUE,"Otherwise")</f>
        <v>Graduate</v>
      </c>
    </row>
    <row r="906" spans="1:17">
      <c r="A906">
        <v>2437</v>
      </c>
      <c r="B906">
        <v>157957</v>
      </c>
      <c r="C906">
        <v>0</v>
      </c>
      <c r="D906">
        <v>1</v>
      </c>
      <c r="E906">
        <v>61</v>
      </c>
      <c r="F906">
        <v>0</v>
      </c>
      <c r="G906">
        <v>0</v>
      </c>
      <c r="H906">
        <v>0</v>
      </c>
      <c r="I906">
        <v>1</v>
      </c>
      <c r="J906">
        <v>0</v>
      </c>
      <c r="K906">
        <v>0</v>
      </c>
      <c r="L906">
        <v>1</v>
      </c>
      <c r="M906">
        <v>0</v>
      </c>
      <c r="N906">
        <v>0</v>
      </c>
      <c r="O906" t="s">
        <v>29</v>
      </c>
      <c r="P906" s="5" t="str" cm="1">
        <f t="array" ref="P906">_xlfn.IFS(F906=1,"Divorced",G906=1,"Married",H906=1,"Single",I906=1,"Together",J906=1,"Widow")</f>
        <v>Together</v>
      </c>
      <c r="Q906" s="5" t="str" cm="1">
        <f t="array" ref="Q906">_xlfn.IFS(K906=1,"Basic",L906=1,"Graduate",M906=1,"Master",N906=1,"PhD",TRUE,"Otherwise")</f>
        <v>Graduate</v>
      </c>
    </row>
    <row r="907" spans="1:17">
      <c r="A907">
        <v>1516</v>
      </c>
      <c r="B907">
        <v>157954</v>
      </c>
      <c r="C907">
        <v>1</v>
      </c>
      <c r="D907">
        <v>1</v>
      </c>
      <c r="E907">
        <v>43</v>
      </c>
      <c r="F907">
        <v>0</v>
      </c>
      <c r="G907">
        <v>0</v>
      </c>
      <c r="H907">
        <v>0</v>
      </c>
      <c r="I907">
        <v>1</v>
      </c>
      <c r="J907">
        <v>0</v>
      </c>
      <c r="K907">
        <v>0</v>
      </c>
      <c r="L907">
        <v>0</v>
      </c>
      <c r="M907">
        <v>1</v>
      </c>
      <c r="N907">
        <v>0</v>
      </c>
      <c r="O907" t="s">
        <v>34</v>
      </c>
      <c r="P907" s="5" t="str" cm="1">
        <f t="array" ref="P907">_xlfn.IFS(F907=1,"Divorced",G907=1,"Married",H907=1,"Single",I907=1,"Together",J907=1,"Widow")</f>
        <v>Together</v>
      </c>
      <c r="Q907" s="5" t="str" cm="1">
        <f t="array" ref="Q907">_xlfn.IFS(K907=1,"Basic",L907=1,"Graduate",M907=1,"Master",N907=1,"PhD",TRUE,"Otherwise")</f>
        <v>Master</v>
      </c>
    </row>
    <row r="908" spans="1:17">
      <c r="A908">
        <v>1927</v>
      </c>
      <c r="B908">
        <v>157937</v>
      </c>
      <c r="C908">
        <v>0</v>
      </c>
      <c r="D908">
        <v>1</v>
      </c>
      <c r="E908">
        <v>38</v>
      </c>
      <c r="F908">
        <v>0</v>
      </c>
      <c r="G908">
        <v>1</v>
      </c>
      <c r="H908">
        <v>0</v>
      </c>
      <c r="I908">
        <v>0</v>
      </c>
      <c r="J908">
        <v>0</v>
      </c>
      <c r="K908">
        <v>0</v>
      </c>
      <c r="L908">
        <v>0</v>
      </c>
      <c r="M908">
        <v>0</v>
      </c>
      <c r="N908">
        <v>0</v>
      </c>
      <c r="O908" t="s">
        <v>29</v>
      </c>
      <c r="P908" s="5" t="str" cm="1">
        <f t="array" ref="P908">_xlfn.IFS(F908=1,"Divorced",G908=1,"Married",H908=1,"Single",I908=1,"Together",J908=1,"Widow")</f>
        <v>Married</v>
      </c>
      <c r="Q908" s="5" t="str" cm="1">
        <f t="array" ref="Q908">_xlfn.IFS(K908=1,"Basic",L908=1,"Graduate",M908=1,"Master",N908=1,"PhD",TRUE,"Otherwise")</f>
        <v>Otherwise</v>
      </c>
    </row>
    <row r="909" spans="1:17">
      <c r="A909">
        <v>1286</v>
      </c>
      <c r="B909">
        <v>157912</v>
      </c>
      <c r="C909">
        <v>0</v>
      </c>
      <c r="D909">
        <v>1</v>
      </c>
      <c r="E909">
        <v>55</v>
      </c>
      <c r="F909">
        <v>1</v>
      </c>
      <c r="G909">
        <v>0</v>
      </c>
      <c r="H909">
        <v>0</v>
      </c>
      <c r="I909">
        <v>0</v>
      </c>
      <c r="J909">
        <v>0</v>
      </c>
      <c r="K909">
        <v>0</v>
      </c>
      <c r="L909">
        <v>0</v>
      </c>
      <c r="M909">
        <v>0</v>
      </c>
      <c r="N909">
        <v>1</v>
      </c>
      <c r="O909" t="s">
        <v>32</v>
      </c>
      <c r="P909" s="5" t="str" cm="1">
        <f t="array" ref="P909">_xlfn.IFS(F909=1,"Divorced",G909=1,"Married",H909=1,"Single",I909=1,"Together",J909=1,"Widow")</f>
        <v>Divorced</v>
      </c>
      <c r="Q909" s="5" t="str" cm="1">
        <f t="array" ref="Q909">_xlfn.IFS(K909=1,"Basic",L909=1,"Graduate",M909=1,"Master",N909=1,"PhD",TRUE,"Otherwise")</f>
        <v>PhD</v>
      </c>
    </row>
    <row r="910" spans="1:17">
      <c r="A910">
        <v>1846</v>
      </c>
      <c r="B910">
        <v>157906</v>
      </c>
      <c r="C910">
        <v>0</v>
      </c>
      <c r="D910">
        <v>1</v>
      </c>
      <c r="E910">
        <v>47</v>
      </c>
      <c r="F910">
        <v>0</v>
      </c>
      <c r="G910">
        <v>0</v>
      </c>
      <c r="H910">
        <v>0</v>
      </c>
      <c r="I910">
        <v>1</v>
      </c>
      <c r="J910">
        <v>0</v>
      </c>
      <c r="K910">
        <v>0</v>
      </c>
      <c r="L910">
        <v>0</v>
      </c>
      <c r="M910">
        <v>0</v>
      </c>
      <c r="N910">
        <v>1</v>
      </c>
      <c r="O910" t="s">
        <v>34</v>
      </c>
      <c r="P910" s="5" t="str" cm="1">
        <f t="array" ref="P910">_xlfn.IFS(F910=1,"Divorced",G910=1,"Married",H910=1,"Single",I910=1,"Together",J910=1,"Widow")</f>
        <v>Together</v>
      </c>
      <c r="Q910" s="5" t="str" cm="1">
        <f t="array" ref="Q910">_xlfn.IFS(K910=1,"Basic",L910=1,"Graduate",M910=1,"Master",N910=1,"PhD",TRUE,"Otherwise")</f>
        <v>PhD</v>
      </c>
    </row>
    <row r="911" spans="1:17">
      <c r="A911">
        <v>2469</v>
      </c>
      <c r="B911">
        <v>157867</v>
      </c>
      <c r="C911">
        <v>1</v>
      </c>
      <c r="D911">
        <v>0</v>
      </c>
      <c r="E911">
        <v>42</v>
      </c>
      <c r="F911">
        <v>0</v>
      </c>
      <c r="G911">
        <v>0</v>
      </c>
      <c r="H911">
        <v>0</v>
      </c>
      <c r="I911">
        <v>1</v>
      </c>
      <c r="J911">
        <v>0</v>
      </c>
      <c r="K911">
        <v>0</v>
      </c>
      <c r="L911">
        <v>1</v>
      </c>
      <c r="M911">
        <v>0</v>
      </c>
      <c r="N911">
        <v>0</v>
      </c>
      <c r="O911" t="s">
        <v>19</v>
      </c>
      <c r="P911" s="5" t="str" cm="1">
        <f t="array" ref="P911">_xlfn.IFS(F911=1,"Divorced",G911=1,"Married",H911=1,"Single",I911=1,"Together",J911=1,"Widow")</f>
        <v>Together</v>
      </c>
      <c r="Q911" s="5" t="str" cm="1">
        <f t="array" ref="Q911">_xlfn.IFS(K911=1,"Basic",L911=1,"Graduate",M911=1,"Master",N911=1,"PhD",TRUE,"Otherwise")</f>
        <v>Graduate</v>
      </c>
    </row>
    <row r="912" spans="1:17">
      <c r="A912">
        <v>2278</v>
      </c>
      <c r="B912">
        <v>157811</v>
      </c>
      <c r="C912">
        <v>0</v>
      </c>
      <c r="D912">
        <v>1</v>
      </c>
      <c r="E912">
        <v>54</v>
      </c>
      <c r="F912">
        <v>0</v>
      </c>
      <c r="G912">
        <v>0</v>
      </c>
      <c r="H912">
        <v>0</v>
      </c>
      <c r="I912">
        <v>1</v>
      </c>
      <c r="J912">
        <v>0</v>
      </c>
      <c r="K912">
        <v>0</v>
      </c>
      <c r="L912">
        <v>1</v>
      </c>
      <c r="M912">
        <v>0</v>
      </c>
      <c r="N912">
        <v>0</v>
      </c>
      <c r="O912" t="s">
        <v>34</v>
      </c>
      <c r="P912" s="5" t="str" cm="1">
        <f t="array" ref="P912">_xlfn.IFS(F912=1,"Divorced",G912=1,"Married",H912=1,"Single",I912=1,"Together",J912=1,"Widow")</f>
        <v>Together</v>
      </c>
      <c r="Q912" s="5" t="str" cm="1">
        <f t="array" ref="Q912">_xlfn.IFS(K912=1,"Basic",L912=1,"Graduate",M912=1,"Master",N912=1,"PhD",TRUE,"Otherwise")</f>
        <v>Graduate</v>
      </c>
    </row>
    <row r="913" spans="1:17">
      <c r="A913">
        <v>2129</v>
      </c>
      <c r="B913">
        <v>157744</v>
      </c>
      <c r="C913">
        <v>0</v>
      </c>
      <c r="D913">
        <v>1</v>
      </c>
      <c r="E913">
        <v>66</v>
      </c>
      <c r="F913">
        <v>0</v>
      </c>
      <c r="G913">
        <v>1</v>
      </c>
      <c r="H913">
        <v>0</v>
      </c>
      <c r="I913">
        <v>0</v>
      </c>
      <c r="J913">
        <v>0</v>
      </c>
      <c r="K913">
        <v>0</v>
      </c>
      <c r="L913">
        <v>0</v>
      </c>
      <c r="M913">
        <v>0</v>
      </c>
      <c r="N913">
        <v>1</v>
      </c>
      <c r="O913" t="s">
        <v>17</v>
      </c>
      <c r="P913" s="5" t="str" cm="1">
        <f t="array" ref="P913">_xlfn.IFS(F913=1,"Divorced",G913=1,"Married",H913=1,"Single",I913=1,"Together",J913=1,"Widow")</f>
        <v>Married</v>
      </c>
      <c r="Q913" s="5" t="str" cm="1">
        <f t="array" ref="Q913">_xlfn.IFS(K913=1,"Basic",L913=1,"Graduate",M913=1,"Master",N913=1,"PhD",TRUE,"Otherwise")</f>
        <v>PhD</v>
      </c>
    </row>
    <row r="914" spans="1:17">
      <c r="A914">
        <v>3169</v>
      </c>
      <c r="B914">
        <v>157731</v>
      </c>
      <c r="C914">
        <v>0</v>
      </c>
      <c r="D914">
        <v>1</v>
      </c>
      <c r="E914">
        <v>51</v>
      </c>
      <c r="F914">
        <v>0</v>
      </c>
      <c r="G914">
        <v>0</v>
      </c>
      <c r="H914">
        <v>1</v>
      </c>
      <c r="I914">
        <v>0</v>
      </c>
      <c r="J914">
        <v>0</v>
      </c>
      <c r="K914">
        <v>0</v>
      </c>
      <c r="L914">
        <v>1</v>
      </c>
      <c r="M914">
        <v>0</v>
      </c>
      <c r="N914">
        <v>0</v>
      </c>
      <c r="O914" t="s">
        <v>29</v>
      </c>
      <c r="P914" s="5" t="str" cm="1">
        <f t="array" ref="P914">_xlfn.IFS(F914=1,"Divorced",G914=1,"Married",H914=1,"Single",I914=1,"Together",J914=1,"Widow")</f>
        <v>Single</v>
      </c>
      <c r="Q914" s="5" t="str" cm="1">
        <f t="array" ref="Q914">_xlfn.IFS(K914=1,"Basic",L914=1,"Graduate",M914=1,"Master",N914=1,"PhD",TRUE,"Otherwise")</f>
        <v>Graduate</v>
      </c>
    </row>
    <row r="915" spans="1:17">
      <c r="A915">
        <v>2823</v>
      </c>
      <c r="B915">
        <v>157705</v>
      </c>
      <c r="C915">
        <v>0</v>
      </c>
      <c r="D915">
        <v>1</v>
      </c>
      <c r="E915">
        <v>54</v>
      </c>
      <c r="F915">
        <v>0</v>
      </c>
      <c r="G915">
        <v>1</v>
      </c>
      <c r="H915">
        <v>0</v>
      </c>
      <c r="I915">
        <v>0</v>
      </c>
      <c r="J915">
        <v>0</v>
      </c>
      <c r="K915">
        <v>0</v>
      </c>
      <c r="L915">
        <v>0</v>
      </c>
      <c r="M915">
        <v>0</v>
      </c>
      <c r="N915">
        <v>1</v>
      </c>
      <c r="O915" t="s">
        <v>19</v>
      </c>
      <c r="P915" s="5" t="str" cm="1">
        <f t="array" ref="P915">_xlfn.IFS(F915=1,"Divorced",G915=1,"Married",H915=1,"Single",I915=1,"Together",J915=1,"Widow")</f>
        <v>Married</v>
      </c>
      <c r="Q915" s="5" t="str" cm="1">
        <f t="array" ref="Q915">_xlfn.IFS(K915=1,"Basic",L915=1,"Graduate",M915=1,"Master",N915=1,"PhD",TRUE,"Otherwise")</f>
        <v>PhD</v>
      </c>
    </row>
    <row r="916" spans="1:17">
      <c r="A916">
        <v>3192</v>
      </c>
      <c r="B916">
        <v>157642</v>
      </c>
      <c r="C916">
        <v>0</v>
      </c>
      <c r="D916">
        <v>1</v>
      </c>
      <c r="E916">
        <v>50</v>
      </c>
      <c r="F916">
        <v>0</v>
      </c>
      <c r="G916">
        <v>0</v>
      </c>
      <c r="H916">
        <v>1</v>
      </c>
      <c r="I916">
        <v>0</v>
      </c>
      <c r="J916">
        <v>0</v>
      </c>
      <c r="K916">
        <v>0</v>
      </c>
      <c r="L916">
        <v>0</v>
      </c>
      <c r="M916">
        <v>0</v>
      </c>
      <c r="N916">
        <v>1</v>
      </c>
      <c r="O916" t="s">
        <v>28</v>
      </c>
      <c r="P916" s="5" t="str" cm="1">
        <f t="array" ref="P916">_xlfn.IFS(F916=1,"Divorced",G916=1,"Married",H916=1,"Single",I916=1,"Together",J916=1,"Widow")</f>
        <v>Single</v>
      </c>
      <c r="Q916" s="5" t="str" cm="1">
        <f t="array" ref="Q916">_xlfn.IFS(K916=1,"Basic",L916=1,"Graduate",M916=1,"Master",N916=1,"PhD",TRUE,"Otherwise")</f>
        <v>PhD</v>
      </c>
    </row>
    <row r="917" spans="1:17">
      <c r="A917">
        <v>2391</v>
      </c>
      <c r="B917">
        <v>157537</v>
      </c>
      <c r="C917">
        <v>1</v>
      </c>
      <c r="D917">
        <v>0</v>
      </c>
      <c r="E917">
        <v>41</v>
      </c>
      <c r="F917">
        <v>0</v>
      </c>
      <c r="G917">
        <v>0</v>
      </c>
      <c r="H917">
        <v>1</v>
      </c>
      <c r="I917">
        <v>0</v>
      </c>
      <c r="J917">
        <v>0</v>
      </c>
      <c r="K917">
        <v>0</v>
      </c>
      <c r="L917">
        <v>1</v>
      </c>
      <c r="M917">
        <v>0</v>
      </c>
      <c r="N917">
        <v>0</v>
      </c>
      <c r="O917" t="s">
        <v>19</v>
      </c>
      <c r="P917" s="5" t="str" cm="1">
        <f t="array" ref="P917">_xlfn.IFS(F917=1,"Divorced",G917=1,"Married",H917=1,"Single",I917=1,"Together",J917=1,"Widow")</f>
        <v>Single</v>
      </c>
      <c r="Q917" s="5" t="str" cm="1">
        <f t="array" ref="Q917">_xlfn.IFS(K917=1,"Basic",L917=1,"Graduate",M917=1,"Master",N917=1,"PhD",TRUE,"Otherwise")</f>
        <v>Graduate</v>
      </c>
    </row>
    <row r="918" spans="1:17">
      <c r="A918">
        <v>2526</v>
      </c>
      <c r="B918">
        <v>157530</v>
      </c>
      <c r="C918">
        <v>0</v>
      </c>
      <c r="D918">
        <v>1</v>
      </c>
      <c r="E918">
        <v>69</v>
      </c>
      <c r="F918">
        <v>1</v>
      </c>
      <c r="G918">
        <v>0</v>
      </c>
      <c r="H918">
        <v>0</v>
      </c>
      <c r="I918">
        <v>0</v>
      </c>
      <c r="J918">
        <v>0</v>
      </c>
      <c r="K918">
        <v>0</v>
      </c>
      <c r="L918">
        <v>0</v>
      </c>
      <c r="M918">
        <v>1</v>
      </c>
      <c r="N918">
        <v>0</v>
      </c>
      <c r="O918" t="s">
        <v>28</v>
      </c>
      <c r="P918" s="5" t="str" cm="1">
        <f t="array" ref="P918">_xlfn.IFS(F918=1,"Divorced",G918=1,"Married",H918=1,"Single",I918=1,"Together",J918=1,"Widow")</f>
        <v>Divorced</v>
      </c>
      <c r="Q918" s="5" t="str" cm="1">
        <f t="array" ref="Q918">_xlfn.IFS(K918=1,"Basic",L918=1,"Graduate",M918=1,"Master",N918=1,"PhD",TRUE,"Otherwise")</f>
        <v>Master</v>
      </c>
    </row>
    <row r="919" spans="1:17">
      <c r="A919">
        <v>2131</v>
      </c>
      <c r="B919">
        <v>157513</v>
      </c>
      <c r="C919">
        <v>0</v>
      </c>
      <c r="D919">
        <v>0</v>
      </c>
      <c r="E919">
        <v>77</v>
      </c>
      <c r="F919">
        <v>0</v>
      </c>
      <c r="G919">
        <v>0</v>
      </c>
      <c r="H919">
        <v>0</v>
      </c>
      <c r="I919">
        <v>0</v>
      </c>
      <c r="J919">
        <v>1</v>
      </c>
      <c r="K919">
        <v>0</v>
      </c>
      <c r="L919">
        <v>0</v>
      </c>
      <c r="M919">
        <v>0</v>
      </c>
      <c r="N919">
        <v>1</v>
      </c>
      <c r="O919" t="s">
        <v>29</v>
      </c>
      <c r="P919" s="5" t="str" cm="1">
        <f t="array" ref="P919">_xlfn.IFS(F919=1,"Divorced",G919=1,"Married",H919=1,"Single",I919=1,"Together",J919=1,"Widow")</f>
        <v>Widow</v>
      </c>
      <c r="Q919" s="5" t="str" cm="1">
        <f t="array" ref="Q919">_xlfn.IFS(K919=1,"Basic",L919=1,"Graduate",M919=1,"Master",N919=1,"PhD",TRUE,"Otherwise")</f>
        <v>PhD</v>
      </c>
    </row>
    <row r="920" spans="1:17">
      <c r="A920">
        <v>2358</v>
      </c>
      <c r="B920">
        <v>157420</v>
      </c>
      <c r="C920">
        <v>0</v>
      </c>
      <c r="D920">
        <v>1</v>
      </c>
      <c r="E920">
        <v>49</v>
      </c>
      <c r="F920">
        <v>0</v>
      </c>
      <c r="G920">
        <v>0</v>
      </c>
      <c r="H920">
        <v>0</v>
      </c>
      <c r="I920">
        <v>1</v>
      </c>
      <c r="J920">
        <v>0</v>
      </c>
      <c r="K920">
        <v>0</v>
      </c>
      <c r="L920">
        <v>0</v>
      </c>
      <c r="M920">
        <v>1</v>
      </c>
      <c r="N920">
        <v>0</v>
      </c>
      <c r="O920" t="s">
        <v>28</v>
      </c>
      <c r="P920" s="5" t="str" cm="1">
        <f t="array" ref="P920">_xlfn.IFS(F920=1,"Divorced",G920=1,"Married",H920=1,"Single",I920=1,"Together",J920=1,"Widow")</f>
        <v>Together</v>
      </c>
      <c r="Q920" s="5" t="str" cm="1">
        <f t="array" ref="Q920">_xlfn.IFS(K920=1,"Basic",L920=1,"Graduate",M920=1,"Master",N920=1,"PhD",TRUE,"Otherwise")</f>
        <v>Master</v>
      </c>
    </row>
    <row r="921" spans="1:17">
      <c r="A921">
        <v>2350</v>
      </c>
      <c r="B921">
        <v>157338</v>
      </c>
      <c r="C921">
        <v>0</v>
      </c>
      <c r="D921">
        <v>1</v>
      </c>
      <c r="E921">
        <v>45</v>
      </c>
      <c r="F921">
        <v>0</v>
      </c>
      <c r="G921">
        <v>0</v>
      </c>
      <c r="H921">
        <v>1</v>
      </c>
      <c r="I921">
        <v>0</v>
      </c>
      <c r="J921">
        <v>0</v>
      </c>
      <c r="K921">
        <v>0</v>
      </c>
      <c r="L921">
        <v>1</v>
      </c>
      <c r="M921">
        <v>0</v>
      </c>
      <c r="N921">
        <v>0</v>
      </c>
      <c r="O921" t="s">
        <v>34</v>
      </c>
      <c r="P921" s="5" t="str" cm="1">
        <f t="array" ref="P921">_xlfn.IFS(F921=1,"Divorced",G921=1,"Married",H921=1,"Single",I921=1,"Together",J921=1,"Widow")</f>
        <v>Single</v>
      </c>
      <c r="Q921" s="5" t="str" cm="1">
        <f t="array" ref="Q921">_xlfn.IFS(K921=1,"Basic",L921=1,"Graduate",M921=1,"Master",N921=1,"PhD",TRUE,"Otherwise")</f>
        <v>Graduate</v>
      </c>
    </row>
    <row r="922" spans="1:17">
      <c r="A922">
        <v>2814</v>
      </c>
      <c r="B922">
        <v>157333</v>
      </c>
      <c r="C922">
        <v>0</v>
      </c>
      <c r="D922">
        <v>1</v>
      </c>
      <c r="E922">
        <v>66</v>
      </c>
      <c r="F922">
        <v>1</v>
      </c>
      <c r="G922">
        <v>0</v>
      </c>
      <c r="H922">
        <v>0</v>
      </c>
      <c r="I922">
        <v>0</v>
      </c>
      <c r="J922">
        <v>0</v>
      </c>
      <c r="K922">
        <v>0</v>
      </c>
      <c r="L922">
        <v>0</v>
      </c>
      <c r="M922">
        <v>0</v>
      </c>
      <c r="N922">
        <v>1</v>
      </c>
      <c r="O922" t="s">
        <v>28</v>
      </c>
      <c r="P922" s="5" t="str" cm="1">
        <f t="array" ref="P922">_xlfn.IFS(F922=1,"Divorced",G922=1,"Married",H922=1,"Single",I922=1,"Together",J922=1,"Widow")</f>
        <v>Divorced</v>
      </c>
      <c r="Q922" s="5" t="str" cm="1">
        <f t="array" ref="Q922">_xlfn.IFS(K922=1,"Basic",L922=1,"Graduate",M922=1,"Master",N922=1,"PhD",TRUE,"Otherwise")</f>
        <v>PhD</v>
      </c>
    </row>
    <row r="923" spans="1:17">
      <c r="P923" s="5"/>
      <c r="Q923" s="5"/>
    </row>
    <row r="924" spans="1:17">
      <c r="A924">
        <v>2140</v>
      </c>
      <c r="B924">
        <v>157304</v>
      </c>
      <c r="C924">
        <v>0</v>
      </c>
      <c r="D924">
        <v>1</v>
      </c>
      <c r="E924">
        <v>69</v>
      </c>
      <c r="F924">
        <v>0</v>
      </c>
      <c r="G924">
        <v>1</v>
      </c>
      <c r="H924">
        <v>0</v>
      </c>
      <c r="I924">
        <v>0</v>
      </c>
      <c r="J924">
        <v>0</v>
      </c>
      <c r="K924">
        <v>0</v>
      </c>
      <c r="L924">
        <v>1</v>
      </c>
      <c r="M924">
        <v>0</v>
      </c>
      <c r="N924">
        <v>0</v>
      </c>
      <c r="O924" t="s">
        <v>34</v>
      </c>
      <c r="P924" s="5" t="str" cm="1">
        <f t="array" ref="P924">_xlfn.IFS(F924=1,"Divorced",G924=1,"Married",H924=1,"Single",I924=1,"Together",J924=1,"Widow")</f>
        <v>Married</v>
      </c>
      <c r="Q924" s="5" t="str" cm="1">
        <f t="array" ref="Q924">_xlfn.IFS(K924=1,"Basic",L924=1,"Graduate",M924=1,"Master",N924=1,"PhD",TRUE,"Otherwise")</f>
        <v>Graduate</v>
      </c>
    </row>
    <row r="925" spans="1:17">
      <c r="A925">
        <v>1104</v>
      </c>
      <c r="B925">
        <v>157288</v>
      </c>
      <c r="C925">
        <v>0</v>
      </c>
      <c r="D925">
        <v>1</v>
      </c>
      <c r="E925">
        <v>57</v>
      </c>
      <c r="F925">
        <v>0</v>
      </c>
      <c r="G925">
        <v>0</v>
      </c>
      <c r="H925">
        <v>0</v>
      </c>
      <c r="I925">
        <v>1</v>
      </c>
      <c r="J925">
        <v>0</v>
      </c>
      <c r="K925">
        <v>0</v>
      </c>
      <c r="L925">
        <v>0</v>
      </c>
      <c r="M925">
        <v>1</v>
      </c>
      <c r="N925">
        <v>0</v>
      </c>
      <c r="O925" t="s">
        <v>28</v>
      </c>
      <c r="P925" s="5" t="str" cm="1">
        <f t="array" ref="P925">_xlfn.IFS(F925=1,"Divorced",G925=1,"Married",H925=1,"Single",I925=1,"Together",J925=1,"Widow")</f>
        <v>Together</v>
      </c>
      <c r="Q925" s="5" t="str" cm="1">
        <f t="array" ref="Q925">_xlfn.IFS(K925=1,"Basic",L925=1,"Graduate",M925=1,"Master",N925=1,"PhD",TRUE,"Otherwise")</f>
        <v>Master</v>
      </c>
    </row>
    <row r="926" spans="1:17">
      <c r="A926">
        <v>1522</v>
      </c>
      <c r="B926">
        <v>157247</v>
      </c>
      <c r="C926">
        <v>0</v>
      </c>
      <c r="D926">
        <v>1</v>
      </c>
      <c r="E926">
        <v>68</v>
      </c>
      <c r="F926">
        <v>0</v>
      </c>
      <c r="G926">
        <v>0</v>
      </c>
      <c r="H926">
        <v>0</v>
      </c>
      <c r="I926">
        <v>1</v>
      </c>
      <c r="J926">
        <v>0</v>
      </c>
      <c r="K926">
        <v>0</v>
      </c>
      <c r="L926">
        <v>0</v>
      </c>
      <c r="M926">
        <v>0</v>
      </c>
      <c r="N926">
        <v>0</v>
      </c>
      <c r="O926" t="s">
        <v>34</v>
      </c>
      <c r="P926" s="5" t="str" cm="1">
        <f t="array" ref="P926">_xlfn.IFS(F926=1,"Divorced",G926=1,"Married",H926=1,"Single",I926=1,"Together",J926=1,"Widow")</f>
        <v>Together</v>
      </c>
      <c r="Q926" s="5" t="str" cm="1">
        <f t="array" ref="Q926">_xlfn.IFS(K926=1,"Basic",L926=1,"Graduate",M926=1,"Master",N926=1,"PhD",TRUE,"Otherwise")</f>
        <v>Otherwise</v>
      </c>
    </row>
    <row r="927" spans="1:17">
      <c r="A927">
        <v>2075</v>
      </c>
      <c r="B927">
        <v>157236</v>
      </c>
      <c r="C927">
        <v>1</v>
      </c>
      <c r="D927">
        <v>1</v>
      </c>
      <c r="E927">
        <v>55</v>
      </c>
      <c r="F927">
        <v>0</v>
      </c>
      <c r="G927">
        <v>1</v>
      </c>
      <c r="H927">
        <v>0</v>
      </c>
      <c r="I927">
        <v>0</v>
      </c>
      <c r="J927">
        <v>0</v>
      </c>
      <c r="K927">
        <v>0</v>
      </c>
      <c r="L927">
        <v>0</v>
      </c>
      <c r="M927">
        <v>0</v>
      </c>
      <c r="N927">
        <v>1</v>
      </c>
      <c r="O927" t="s">
        <v>17</v>
      </c>
      <c r="P927" s="5" t="str" cm="1">
        <f t="array" ref="P927">_xlfn.IFS(F927=1,"Divorced",G927=1,"Married",H927=1,"Single",I927=1,"Together",J927=1,"Widow")</f>
        <v>Married</v>
      </c>
      <c r="Q927" s="5" t="str" cm="1">
        <f t="array" ref="Q927">_xlfn.IFS(K927=1,"Basic",L927=1,"Graduate",M927=1,"Master",N927=1,"PhD",TRUE,"Otherwise")</f>
        <v>PhD</v>
      </c>
    </row>
    <row r="928" spans="1:17">
      <c r="A928">
        <v>2254</v>
      </c>
      <c r="B928">
        <v>157183</v>
      </c>
      <c r="C928">
        <v>1</v>
      </c>
      <c r="D928">
        <v>1</v>
      </c>
      <c r="E928">
        <v>54</v>
      </c>
      <c r="F928">
        <v>0</v>
      </c>
      <c r="G928">
        <v>1</v>
      </c>
      <c r="H928">
        <v>0</v>
      </c>
      <c r="I928">
        <v>0</v>
      </c>
      <c r="J928">
        <v>0</v>
      </c>
      <c r="K928">
        <v>0</v>
      </c>
      <c r="L928">
        <v>0</v>
      </c>
      <c r="M928">
        <v>1</v>
      </c>
      <c r="N928">
        <v>0</v>
      </c>
      <c r="O928" t="s">
        <v>34</v>
      </c>
      <c r="P928" s="5" t="str" cm="1">
        <f t="array" ref="P928">_xlfn.IFS(F928=1,"Divorced",G928=1,"Married",H928=1,"Single",I928=1,"Together",J928=1,"Widow")</f>
        <v>Married</v>
      </c>
      <c r="Q928" s="5" t="str" cm="1">
        <f t="array" ref="Q928">_xlfn.IFS(K928=1,"Basic",L928=1,"Graduate",M928=1,"Master",N928=1,"PhD",TRUE,"Otherwise")</f>
        <v>Master</v>
      </c>
    </row>
    <row r="929" spans="1:17">
      <c r="A929">
        <v>2624</v>
      </c>
      <c r="B929">
        <v>157136</v>
      </c>
      <c r="C929">
        <v>0</v>
      </c>
      <c r="D929">
        <v>0</v>
      </c>
      <c r="E929">
        <v>53</v>
      </c>
      <c r="F929">
        <v>1</v>
      </c>
      <c r="G929">
        <v>0</v>
      </c>
      <c r="H929">
        <v>0</v>
      </c>
      <c r="I929">
        <v>0</v>
      </c>
      <c r="J929">
        <v>0</v>
      </c>
      <c r="K929">
        <v>0</v>
      </c>
      <c r="L929">
        <v>1</v>
      </c>
      <c r="M929">
        <v>0</v>
      </c>
      <c r="N929">
        <v>0</v>
      </c>
      <c r="O929" t="s">
        <v>32</v>
      </c>
      <c r="P929" s="5" t="str" cm="1">
        <f t="array" ref="P929">_xlfn.IFS(F929=1,"Divorced",G929=1,"Married",H929=1,"Single",I929=1,"Together",J929=1,"Widow")</f>
        <v>Divorced</v>
      </c>
      <c r="Q929" s="5" t="str" cm="1">
        <f t="array" ref="Q929">_xlfn.IFS(K929=1,"Basic",L929=1,"Graduate",M929=1,"Master",N929=1,"PhD",TRUE,"Otherwise")</f>
        <v>Graduate</v>
      </c>
    </row>
    <row r="930" spans="1:17">
      <c r="A930">
        <v>2482</v>
      </c>
      <c r="B930">
        <v>157136</v>
      </c>
      <c r="C930">
        <v>1</v>
      </c>
      <c r="D930">
        <v>1</v>
      </c>
      <c r="E930">
        <v>48</v>
      </c>
      <c r="F930">
        <v>0</v>
      </c>
      <c r="G930">
        <v>1</v>
      </c>
      <c r="H930">
        <v>0</v>
      </c>
      <c r="I930">
        <v>0</v>
      </c>
      <c r="J930">
        <v>0</v>
      </c>
      <c r="K930">
        <v>0</v>
      </c>
      <c r="L930">
        <v>0</v>
      </c>
      <c r="M930">
        <v>1</v>
      </c>
      <c r="N930">
        <v>0</v>
      </c>
      <c r="O930" t="s">
        <v>34</v>
      </c>
      <c r="P930" s="5" t="str" cm="1">
        <f t="array" ref="P930">_xlfn.IFS(F930=1,"Divorced",G930=1,"Married",H930=1,"Single",I930=1,"Together",J930=1,"Widow")</f>
        <v>Married</v>
      </c>
      <c r="Q930" s="5" t="str" cm="1">
        <f t="array" ref="Q930">_xlfn.IFS(K930=1,"Basic",L930=1,"Graduate",M930=1,"Master",N930=1,"PhD",TRUE,"Otherwise")</f>
        <v>Master</v>
      </c>
    </row>
    <row r="931" spans="1:17">
      <c r="A931">
        <v>2961</v>
      </c>
      <c r="B931">
        <v>157113</v>
      </c>
      <c r="C931">
        <v>1</v>
      </c>
      <c r="D931">
        <v>1</v>
      </c>
      <c r="E931">
        <v>42</v>
      </c>
      <c r="F931">
        <v>0</v>
      </c>
      <c r="G931">
        <v>1</v>
      </c>
      <c r="H931">
        <v>0</v>
      </c>
      <c r="I931">
        <v>0</v>
      </c>
      <c r="J931">
        <v>0</v>
      </c>
      <c r="K931">
        <v>0</v>
      </c>
      <c r="L931">
        <v>1</v>
      </c>
      <c r="M931">
        <v>0</v>
      </c>
      <c r="N931">
        <v>0</v>
      </c>
      <c r="O931" t="s">
        <v>19</v>
      </c>
      <c r="P931" s="5" t="str" cm="1">
        <f t="array" ref="P931">_xlfn.IFS(F931=1,"Divorced",G931=1,"Married",H931=1,"Single",I931=1,"Together",J931=1,"Widow")</f>
        <v>Married</v>
      </c>
      <c r="Q931" s="5" t="str" cm="1">
        <f t="array" ref="Q931">_xlfn.IFS(K931=1,"Basic",L931=1,"Graduate",M931=1,"Master",N931=1,"PhD",TRUE,"Otherwise")</f>
        <v>Graduate</v>
      </c>
    </row>
    <row r="932" spans="1:17">
      <c r="A932">
        <v>2890</v>
      </c>
      <c r="B932">
        <v>157107</v>
      </c>
      <c r="C932">
        <v>0</v>
      </c>
      <c r="D932">
        <v>1</v>
      </c>
      <c r="E932">
        <v>52</v>
      </c>
      <c r="F932">
        <v>0</v>
      </c>
      <c r="G932">
        <v>0</v>
      </c>
      <c r="H932">
        <v>1</v>
      </c>
      <c r="I932">
        <v>0</v>
      </c>
      <c r="J932">
        <v>0</v>
      </c>
      <c r="K932">
        <v>0</v>
      </c>
      <c r="L932">
        <v>1</v>
      </c>
      <c r="M932">
        <v>0</v>
      </c>
      <c r="N932">
        <v>0</v>
      </c>
      <c r="O932" t="s">
        <v>34</v>
      </c>
      <c r="P932" s="5" t="str" cm="1">
        <f t="array" ref="P932">_xlfn.IFS(F932=1,"Divorced",G932=1,"Married",H932=1,"Single",I932=1,"Together",J932=1,"Widow")</f>
        <v>Single</v>
      </c>
      <c r="Q932" s="5" t="str" cm="1">
        <f t="array" ref="Q932">_xlfn.IFS(K932=1,"Basic",L932=1,"Graduate",M932=1,"Master",N932=1,"PhD",TRUE,"Otherwise")</f>
        <v>Graduate</v>
      </c>
    </row>
    <row r="933" spans="1:17">
      <c r="A933">
        <v>1884</v>
      </c>
      <c r="B933">
        <v>157100</v>
      </c>
      <c r="C933">
        <v>0</v>
      </c>
      <c r="D933">
        <v>0</v>
      </c>
      <c r="E933">
        <v>47</v>
      </c>
      <c r="F933">
        <v>0</v>
      </c>
      <c r="G933">
        <v>0</v>
      </c>
      <c r="H933">
        <v>0</v>
      </c>
      <c r="I933">
        <v>1</v>
      </c>
      <c r="J933">
        <v>0</v>
      </c>
      <c r="K933">
        <v>0</v>
      </c>
      <c r="L933">
        <v>1</v>
      </c>
      <c r="M933">
        <v>0</v>
      </c>
      <c r="N933">
        <v>0</v>
      </c>
      <c r="O933" t="s">
        <v>28</v>
      </c>
      <c r="P933" s="5" t="str" cm="1">
        <f t="array" ref="P933">_xlfn.IFS(F933=1,"Divorced",G933=1,"Married",H933=1,"Single",I933=1,"Together",J933=1,"Widow")</f>
        <v>Together</v>
      </c>
      <c r="Q933" s="5" t="str" cm="1">
        <f t="array" ref="Q933">_xlfn.IFS(K933=1,"Basic",L933=1,"Graduate",M933=1,"Master",N933=1,"PhD",TRUE,"Otherwise")</f>
        <v>Graduate</v>
      </c>
    </row>
    <row r="934" spans="1:17">
      <c r="A934">
        <v>2593</v>
      </c>
      <c r="B934">
        <v>157100</v>
      </c>
      <c r="C934">
        <v>1</v>
      </c>
      <c r="D934">
        <v>0</v>
      </c>
      <c r="E934">
        <v>33</v>
      </c>
      <c r="F934">
        <v>0</v>
      </c>
      <c r="G934">
        <v>0</v>
      </c>
      <c r="H934">
        <v>1</v>
      </c>
      <c r="I934">
        <v>0</v>
      </c>
      <c r="J934">
        <v>0</v>
      </c>
      <c r="K934">
        <v>0</v>
      </c>
      <c r="L934">
        <v>1</v>
      </c>
      <c r="M934">
        <v>0</v>
      </c>
      <c r="N934">
        <v>0</v>
      </c>
      <c r="O934" t="s">
        <v>29</v>
      </c>
      <c r="P934" s="5" t="str" cm="1">
        <f t="array" ref="P934">_xlfn.IFS(F934=1,"Divorced",G934=1,"Married",H934=1,"Single",I934=1,"Together",J934=1,"Widow")</f>
        <v>Single</v>
      </c>
      <c r="Q934" s="5" t="str" cm="1">
        <f t="array" ref="Q934">_xlfn.IFS(K934=1,"Basic",L934=1,"Graduate",M934=1,"Master",N934=1,"PhD",TRUE,"Otherwise")</f>
        <v>Graduate</v>
      </c>
    </row>
    <row r="935" spans="1:17">
      <c r="A935">
        <v>1803</v>
      </c>
      <c r="B935">
        <v>157091</v>
      </c>
      <c r="C935">
        <v>0</v>
      </c>
      <c r="D935">
        <v>0</v>
      </c>
      <c r="E935">
        <v>59</v>
      </c>
      <c r="F935">
        <v>0</v>
      </c>
      <c r="G935">
        <v>0</v>
      </c>
      <c r="H935">
        <v>1</v>
      </c>
      <c r="I935">
        <v>0</v>
      </c>
      <c r="J935">
        <v>0</v>
      </c>
      <c r="K935">
        <v>0</v>
      </c>
      <c r="L935">
        <v>1</v>
      </c>
      <c r="M935">
        <v>0</v>
      </c>
      <c r="N935">
        <v>0</v>
      </c>
      <c r="O935" t="s">
        <v>19</v>
      </c>
      <c r="P935" s="5" t="str" cm="1">
        <f t="array" ref="P935">_xlfn.IFS(F935=1,"Divorced",G935=1,"Married",H935=1,"Single",I935=1,"Together",J935=1,"Widow")</f>
        <v>Single</v>
      </c>
      <c r="Q935" s="5" t="str" cm="1">
        <f t="array" ref="Q935">_xlfn.IFS(K935=1,"Basic",L935=1,"Graduate",M935=1,"Master",N935=1,"PhD",TRUE,"Otherwise")</f>
        <v>Graduate</v>
      </c>
    </row>
    <row r="936" spans="1:17">
      <c r="A936">
        <v>2267</v>
      </c>
      <c r="B936">
        <v>157091</v>
      </c>
      <c r="C936">
        <v>0</v>
      </c>
      <c r="D936">
        <v>1</v>
      </c>
      <c r="E936">
        <v>48</v>
      </c>
      <c r="F936">
        <v>0</v>
      </c>
      <c r="G936">
        <v>1</v>
      </c>
      <c r="H936">
        <v>0</v>
      </c>
      <c r="I936">
        <v>0</v>
      </c>
      <c r="J936">
        <v>0</v>
      </c>
      <c r="K936">
        <v>0</v>
      </c>
      <c r="L936">
        <v>0</v>
      </c>
      <c r="M936">
        <v>0</v>
      </c>
      <c r="N936">
        <v>1</v>
      </c>
      <c r="O936" t="s">
        <v>17</v>
      </c>
      <c r="P936" s="5" t="str" cm="1">
        <f t="array" ref="P936">_xlfn.IFS(F936=1,"Divorced",G936=1,"Married",H936=1,"Single",I936=1,"Together",J936=1,"Widow")</f>
        <v>Married</v>
      </c>
      <c r="Q936" s="5" t="str" cm="1">
        <f t="array" ref="Q936">_xlfn.IFS(K936=1,"Basic",L936=1,"Graduate",M936=1,"Master",N936=1,"PhD",TRUE,"Otherwise")</f>
        <v>PhD</v>
      </c>
    </row>
    <row r="937" spans="1:17">
      <c r="A937">
        <v>2455</v>
      </c>
      <c r="B937">
        <v>157072</v>
      </c>
      <c r="C937">
        <v>0</v>
      </c>
      <c r="D937">
        <v>1</v>
      </c>
      <c r="E937">
        <v>59</v>
      </c>
      <c r="F937">
        <v>0</v>
      </c>
      <c r="G937">
        <v>1</v>
      </c>
      <c r="H937">
        <v>0</v>
      </c>
      <c r="I937">
        <v>0</v>
      </c>
      <c r="J937">
        <v>0</v>
      </c>
      <c r="K937">
        <v>0</v>
      </c>
      <c r="L937">
        <v>0</v>
      </c>
      <c r="M937">
        <v>0</v>
      </c>
      <c r="N937">
        <v>1</v>
      </c>
      <c r="O937" t="s">
        <v>29</v>
      </c>
      <c r="P937" s="5" t="str" cm="1">
        <f t="array" ref="P937">_xlfn.IFS(F937=1,"Divorced",G937=1,"Married",H937=1,"Single",I937=1,"Together",J937=1,"Widow")</f>
        <v>Married</v>
      </c>
      <c r="Q937" s="5" t="str" cm="1">
        <f t="array" ref="Q937">_xlfn.IFS(K937=1,"Basic",L937=1,"Graduate",M937=1,"Master",N937=1,"PhD",TRUE,"Otherwise")</f>
        <v>PhD</v>
      </c>
    </row>
    <row r="938" spans="1:17">
      <c r="A938">
        <v>2384</v>
      </c>
      <c r="B938">
        <v>157045</v>
      </c>
      <c r="C938">
        <v>0</v>
      </c>
      <c r="D938">
        <v>1</v>
      </c>
      <c r="E938">
        <v>70</v>
      </c>
      <c r="F938">
        <v>0</v>
      </c>
      <c r="G938">
        <v>1</v>
      </c>
      <c r="H938">
        <v>0</v>
      </c>
      <c r="I938">
        <v>0</v>
      </c>
      <c r="J938">
        <v>0</v>
      </c>
      <c r="K938">
        <v>0</v>
      </c>
      <c r="L938">
        <v>1</v>
      </c>
      <c r="M938">
        <v>0</v>
      </c>
      <c r="N938">
        <v>0</v>
      </c>
      <c r="O938" t="s">
        <v>32</v>
      </c>
      <c r="P938" s="5" t="str" cm="1">
        <f t="array" ref="P938">_xlfn.IFS(F938=1,"Divorced",G938=1,"Married",H938=1,"Single",I938=1,"Together",J938=1,"Widow")</f>
        <v>Married</v>
      </c>
      <c r="Q938" s="5" t="str" cm="1">
        <f t="array" ref="Q938">_xlfn.IFS(K938=1,"Basic",L938=1,"Graduate",M938=1,"Master",N938=1,"PhD",TRUE,"Otherwise")</f>
        <v>Graduate</v>
      </c>
    </row>
    <row r="939" spans="1:17">
      <c r="A939">
        <v>2506</v>
      </c>
      <c r="B939">
        <v>157036</v>
      </c>
      <c r="C939">
        <v>0</v>
      </c>
      <c r="D939">
        <v>1</v>
      </c>
      <c r="E939">
        <v>45</v>
      </c>
      <c r="F939">
        <v>0</v>
      </c>
      <c r="G939">
        <v>1</v>
      </c>
      <c r="H939">
        <v>0</v>
      </c>
      <c r="I939">
        <v>0</v>
      </c>
      <c r="J939">
        <v>0</v>
      </c>
      <c r="K939">
        <v>0</v>
      </c>
      <c r="L939">
        <v>0</v>
      </c>
      <c r="M939">
        <v>0</v>
      </c>
      <c r="N939">
        <v>0</v>
      </c>
      <c r="O939" t="s">
        <v>34</v>
      </c>
      <c r="P939" s="5" t="str" cm="1">
        <f t="array" ref="P939">_xlfn.IFS(F939=1,"Divorced",G939=1,"Married",H939=1,"Single",I939=1,"Together",J939=1,"Widow")</f>
        <v>Married</v>
      </c>
      <c r="Q939" s="5" t="str" cm="1">
        <f t="array" ref="Q939">_xlfn.IFS(K939=1,"Basic",L939=1,"Graduate",M939=1,"Master",N939=1,"PhD",TRUE,"Otherwise")</f>
        <v>Otherwise</v>
      </c>
    </row>
    <row r="940" spans="1:17">
      <c r="A940">
        <v>3203</v>
      </c>
      <c r="B940">
        <v>156981</v>
      </c>
      <c r="C940">
        <v>0</v>
      </c>
      <c r="D940">
        <v>0</v>
      </c>
      <c r="E940">
        <v>39</v>
      </c>
      <c r="F940">
        <v>1</v>
      </c>
      <c r="G940">
        <v>0</v>
      </c>
      <c r="H940">
        <v>0</v>
      </c>
      <c r="I940">
        <v>0</v>
      </c>
      <c r="J940">
        <v>0</v>
      </c>
      <c r="K940">
        <v>0</v>
      </c>
      <c r="L940">
        <v>1</v>
      </c>
      <c r="M940">
        <v>0</v>
      </c>
      <c r="N940">
        <v>0</v>
      </c>
      <c r="O940" t="s">
        <v>17</v>
      </c>
      <c r="P940" s="5" t="str" cm="1">
        <f t="array" ref="P940">_xlfn.IFS(F940=1,"Divorced",G940=1,"Married",H940=1,"Single",I940=1,"Together",J940=1,"Widow")</f>
        <v>Divorced</v>
      </c>
      <c r="Q940" s="5" t="str" cm="1">
        <f t="array" ref="Q940">_xlfn.IFS(K940=1,"Basic",L940=1,"Graduate",M940=1,"Master",N940=1,"PhD",TRUE,"Otherwise")</f>
        <v>Graduate</v>
      </c>
    </row>
    <row r="941" spans="1:17">
      <c r="A941">
        <v>1709</v>
      </c>
      <c r="B941">
        <v>156962</v>
      </c>
      <c r="C941">
        <v>2</v>
      </c>
      <c r="D941">
        <v>1</v>
      </c>
      <c r="E941">
        <v>55</v>
      </c>
      <c r="F941">
        <v>0</v>
      </c>
      <c r="G941">
        <v>1</v>
      </c>
      <c r="H941">
        <v>0</v>
      </c>
      <c r="I941">
        <v>0</v>
      </c>
      <c r="J941">
        <v>0</v>
      </c>
      <c r="K941">
        <v>0</v>
      </c>
      <c r="L941">
        <v>0</v>
      </c>
      <c r="M941">
        <v>1</v>
      </c>
      <c r="N941">
        <v>0</v>
      </c>
      <c r="O941" t="s">
        <v>17</v>
      </c>
      <c r="P941" s="5" t="str" cm="1">
        <f t="array" ref="P941">_xlfn.IFS(F941=1,"Divorced",G941=1,"Married",H941=1,"Single",I941=1,"Together",J941=1,"Widow")</f>
        <v>Married</v>
      </c>
      <c r="Q941" s="5" t="str" cm="1">
        <f t="array" ref="Q941">_xlfn.IFS(K941=1,"Basic",L941=1,"Graduate",M941=1,"Master",N941=1,"PhD",TRUE,"Otherwise")</f>
        <v>Master</v>
      </c>
    </row>
    <row r="942" spans="1:17">
      <c r="A942">
        <v>1958</v>
      </c>
      <c r="B942">
        <v>156962</v>
      </c>
      <c r="C942">
        <v>2</v>
      </c>
      <c r="D942">
        <v>1</v>
      </c>
      <c r="E942">
        <v>55</v>
      </c>
      <c r="F942">
        <v>0</v>
      </c>
      <c r="G942">
        <v>1</v>
      </c>
      <c r="H942">
        <v>0</v>
      </c>
      <c r="I942">
        <v>0</v>
      </c>
      <c r="J942">
        <v>0</v>
      </c>
      <c r="K942">
        <v>0</v>
      </c>
      <c r="L942">
        <v>0</v>
      </c>
      <c r="M942">
        <v>1</v>
      </c>
      <c r="N942">
        <v>0</v>
      </c>
      <c r="O942" t="s">
        <v>32</v>
      </c>
      <c r="P942" s="5" t="str" cm="1">
        <f t="array" ref="P942">_xlfn.IFS(F942=1,"Divorced",G942=1,"Married",H942=1,"Single",I942=1,"Together",J942=1,"Widow")</f>
        <v>Married</v>
      </c>
      <c r="Q942" s="5" t="str" cm="1">
        <f t="array" ref="Q942">_xlfn.IFS(K942=1,"Basic",L942=1,"Graduate",M942=1,"Master",N942=1,"PhD",TRUE,"Otherwise")</f>
        <v>Master</v>
      </c>
    </row>
    <row r="943" spans="1:17">
      <c r="A943">
        <v>2926</v>
      </c>
      <c r="B943">
        <v>156939</v>
      </c>
      <c r="C943">
        <v>0</v>
      </c>
      <c r="D943">
        <v>1</v>
      </c>
      <c r="E943">
        <v>44</v>
      </c>
      <c r="F943">
        <v>0</v>
      </c>
      <c r="G943">
        <v>1</v>
      </c>
      <c r="H943">
        <v>0</v>
      </c>
      <c r="I943">
        <v>0</v>
      </c>
      <c r="J943">
        <v>0</v>
      </c>
      <c r="K943">
        <v>0</v>
      </c>
      <c r="L943">
        <v>1</v>
      </c>
      <c r="M943">
        <v>0</v>
      </c>
      <c r="N943">
        <v>0</v>
      </c>
      <c r="O943" t="s">
        <v>34</v>
      </c>
      <c r="P943" s="5" t="str" cm="1">
        <f t="array" ref="P943">_xlfn.IFS(F943=1,"Divorced",G943=1,"Married",H943=1,"Single",I943=1,"Together",J943=1,"Widow")</f>
        <v>Married</v>
      </c>
      <c r="Q943" s="5" t="str" cm="1">
        <f t="array" ref="Q943">_xlfn.IFS(K943=1,"Basic",L943=1,"Graduate",M943=1,"Master",N943=1,"PhD",TRUE,"Otherwise")</f>
        <v>Graduate</v>
      </c>
    </row>
    <row r="944" spans="1:17">
      <c r="A944">
        <v>1456</v>
      </c>
      <c r="B944">
        <v>156937</v>
      </c>
      <c r="C944">
        <v>1</v>
      </c>
      <c r="D944">
        <v>0</v>
      </c>
      <c r="E944">
        <v>39</v>
      </c>
      <c r="F944">
        <v>0</v>
      </c>
      <c r="G944">
        <v>0</v>
      </c>
      <c r="H944">
        <v>0</v>
      </c>
      <c r="I944">
        <v>1</v>
      </c>
      <c r="J944">
        <v>0</v>
      </c>
      <c r="K944">
        <v>0</v>
      </c>
      <c r="L944">
        <v>0</v>
      </c>
      <c r="M944">
        <v>0</v>
      </c>
      <c r="N944">
        <v>1</v>
      </c>
      <c r="O944" t="s">
        <v>34</v>
      </c>
      <c r="P944" s="5" t="str" cm="1">
        <f t="array" ref="P944">_xlfn.IFS(F944=1,"Divorced",G944=1,"Married",H944=1,"Single",I944=1,"Together",J944=1,"Widow")</f>
        <v>Together</v>
      </c>
      <c r="Q944" s="5" t="str" cm="1">
        <f t="array" ref="Q944">_xlfn.IFS(K944=1,"Basic",L944=1,"Graduate",M944=1,"Master",N944=1,"PhD",TRUE,"Otherwise")</f>
        <v>PhD</v>
      </c>
    </row>
    <row r="945" spans="1:17">
      <c r="A945">
        <v>1787</v>
      </c>
      <c r="B945">
        <v>156850</v>
      </c>
      <c r="C945">
        <v>0</v>
      </c>
      <c r="D945">
        <v>1</v>
      </c>
      <c r="E945">
        <v>49</v>
      </c>
      <c r="F945">
        <v>0</v>
      </c>
      <c r="G945">
        <v>1</v>
      </c>
      <c r="H945">
        <v>0</v>
      </c>
      <c r="I945">
        <v>0</v>
      </c>
      <c r="J945">
        <v>0</v>
      </c>
      <c r="K945">
        <v>0</v>
      </c>
      <c r="L945">
        <v>0</v>
      </c>
      <c r="M945">
        <v>1</v>
      </c>
      <c r="N945">
        <v>0</v>
      </c>
      <c r="O945" t="s">
        <v>17</v>
      </c>
      <c r="P945" s="5" t="str" cm="1">
        <f t="array" ref="P945">_xlfn.IFS(F945=1,"Divorced",G945=1,"Married",H945=1,"Single",I945=1,"Together",J945=1,"Widow")</f>
        <v>Married</v>
      </c>
      <c r="Q945" s="5" t="str" cm="1">
        <f t="array" ref="Q945">_xlfn.IFS(K945=1,"Basic",L945=1,"Graduate",M945=1,"Master",N945=1,"PhD",TRUE,"Otherwise")</f>
        <v>Master</v>
      </c>
    </row>
    <row r="946" spans="1:17">
      <c r="A946">
        <v>1435</v>
      </c>
      <c r="B946">
        <v>156796</v>
      </c>
      <c r="C946">
        <v>0</v>
      </c>
      <c r="D946">
        <v>1</v>
      </c>
      <c r="E946">
        <v>51</v>
      </c>
      <c r="F946">
        <v>0</v>
      </c>
      <c r="G946">
        <v>1</v>
      </c>
      <c r="H946">
        <v>0</v>
      </c>
      <c r="I946">
        <v>0</v>
      </c>
      <c r="J946">
        <v>0</v>
      </c>
      <c r="K946">
        <v>0</v>
      </c>
      <c r="L946">
        <v>1</v>
      </c>
      <c r="M946">
        <v>0</v>
      </c>
      <c r="N946">
        <v>0</v>
      </c>
      <c r="O946" t="s">
        <v>29</v>
      </c>
      <c r="P946" s="5" t="str" cm="1">
        <f t="array" ref="P946">_xlfn.IFS(F946=1,"Divorced",G946=1,"Married",H946=1,"Single",I946=1,"Together",J946=1,"Widow")</f>
        <v>Married</v>
      </c>
      <c r="Q946" s="5" t="str" cm="1">
        <f t="array" ref="Q946">_xlfn.IFS(K946=1,"Basic",L946=1,"Graduate",M946=1,"Master",N946=1,"PhD",TRUE,"Otherwise")</f>
        <v>Graduate</v>
      </c>
    </row>
    <row r="947" spans="1:17">
      <c r="A947">
        <v>3054</v>
      </c>
      <c r="B947">
        <v>156796</v>
      </c>
      <c r="C947">
        <v>0</v>
      </c>
      <c r="D947">
        <v>1</v>
      </c>
      <c r="E947">
        <v>51</v>
      </c>
      <c r="F947">
        <v>0</v>
      </c>
      <c r="G947">
        <v>1</v>
      </c>
      <c r="H947">
        <v>0</v>
      </c>
      <c r="I947">
        <v>0</v>
      </c>
      <c r="J947">
        <v>0</v>
      </c>
      <c r="K947">
        <v>0</v>
      </c>
      <c r="L947">
        <v>1</v>
      </c>
      <c r="M947">
        <v>0</v>
      </c>
      <c r="N947">
        <v>0</v>
      </c>
      <c r="O947" t="s">
        <v>28</v>
      </c>
      <c r="P947" s="5" t="str" cm="1">
        <f t="array" ref="P947">_xlfn.IFS(F947=1,"Divorced",G947=1,"Married",H947=1,"Single",I947=1,"Together",J947=1,"Widow")</f>
        <v>Married</v>
      </c>
      <c r="Q947" s="5" t="str" cm="1">
        <f t="array" ref="Q947">_xlfn.IFS(K947=1,"Basic",L947=1,"Graduate",M947=1,"Master",N947=1,"PhD",TRUE,"Otherwise")</f>
        <v>Graduate</v>
      </c>
    </row>
    <row r="948" spans="1:17">
      <c r="A948">
        <v>2080</v>
      </c>
      <c r="B948">
        <v>156775</v>
      </c>
      <c r="C948">
        <v>0</v>
      </c>
      <c r="D948">
        <v>1</v>
      </c>
      <c r="E948">
        <v>41</v>
      </c>
      <c r="F948">
        <v>0</v>
      </c>
      <c r="G948">
        <v>1</v>
      </c>
      <c r="H948">
        <v>0</v>
      </c>
      <c r="I948">
        <v>0</v>
      </c>
      <c r="J948">
        <v>0</v>
      </c>
      <c r="K948">
        <v>0</v>
      </c>
      <c r="L948">
        <v>1</v>
      </c>
      <c r="M948">
        <v>0</v>
      </c>
      <c r="N948">
        <v>0</v>
      </c>
      <c r="O948" t="s">
        <v>34</v>
      </c>
      <c r="P948" s="5" t="str" cm="1">
        <f t="array" ref="P948">_xlfn.IFS(F948=1,"Divorced",G948=1,"Married",H948=1,"Single",I948=1,"Together",J948=1,"Widow")</f>
        <v>Married</v>
      </c>
      <c r="Q948" s="5" t="str" cm="1">
        <f t="array" ref="Q948">_xlfn.IFS(K948=1,"Basic",L948=1,"Graduate",M948=1,"Master",N948=1,"PhD",TRUE,"Otherwise")</f>
        <v>Graduate</v>
      </c>
    </row>
    <row r="949" spans="1:17">
      <c r="A949">
        <v>2195</v>
      </c>
      <c r="B949">
        <v>156721</v>
      </c>
      <c r="C949">
        <v>1</v>
      </c>
      <c r="D949">
        <v>1</v>
      </c>
      <c r="E949">
        <v>48</v>
      </c>
      <c r="F949">
        <v>0</v>
      </c>
      <c r="G949">
        <v>1</v>
      </c>
      <c r="H949">
        <v>0</v>
      </c>
      <c r="I949">
        <v>0</v>
      </c>
      <c r="J949">
        <v>0</v>
      </c>
      <c r="K949">
        <v>0</v>
      </c>
      <c r="L949">
        <v>1</v>
      </c>
      <c r="M949">
        <v>0</v>
      </c>
      <c r="N949">
        <v>0</v>
      </c>
      <c r="O949" t="s">
        <v>17</v>
      </c>
      <c r="P949" s="5" t="str" cm="1">
        <f t="array" ref="P949">_xlfn.IFS(F949=1,"Divorced",G949=1,"Married",H949=1,"Single",I949=1,"Together",J949=1,"Widow")</f>
        <v>Married</v>
      </c>
      <c r="Q949" s="5" t="str" cm="1">
        <f t="array" ref="Q949">_xlfn.IFS(K949=1,"Basic",L949=1,"Graduate",M949=1,"Master",N949=1,"PhD",TRUE,"Otherwise")</f>
        <v>Graduate</v>
      </c>
    </row>
    <row r="950" spans="1:17">
      <c r="A950">
        <v>2138</v>
      </c>
      <c r="B950">
        <v>156715</v>
      </c>
      <c r="C950">
        <v>0</v>
      </c>
      <c r="D950">
        <v>0</v>
      </c>
      <c r="E950">
        <v>46</v>
      </c>
      <c r="F950">
        <v>0</v>
      </c>
      <c r="G950">
        <v>0</v>
      </c>
      <c r="H950">
        <v>0</v>
      </c>
      <c r="I950">
        <v>1</v>
      </c>
      <c r="J950">
        <v>0</v>
      </c>
      <c r="K950">
        <v>0</v>
      </c>
      <c r="L950">
        <v>1</v>
      </c>
      <c r="M950">
        <v>0</v>
      </c>
      <c r="N950">
        <v>0</v>
      </c>
      <c r="O950" t="s">
        <v>32</v>
      </c>
      <c r="P950" s="5" t="str" cm="1">
        <f t="array" ref="P950">_xlfn.IFS(F950=1,"Divorced",G950=1,"Married",H950=1,"Single",I950=1,"Together",J950=1,"Widow")</f>
        <v>Together</v>
      </c>
      <c r="Q950" s="5" t="str" cm="1">
        <f t="array" ref="Q950">_xlfn.IFS(K950=1,"Basic",L950=1,"Graduate",M950=1,"Master",N950=1,"PhD",TRUE,"Otherwise")</f>
        <v>Graduate</v>
      </c>
    </row>
    <row r="951" spans="1:17">
      <c r="A951">
        <v>1820</v>
      </c>
      <c r="B951">
        <v>156628</v>
      </c>
      <c r="C951">
        <v>0</v>
      </c>
      <c r="D951">
        <v>1</v>
      </c>
      <c r="E951">
        <v>43</v>
      </c>
      <c r="F951">
        <v>0</v>
      </c>
      <c r="G951">
        <v>0</v>
      </c>
      <c r="H951">
        <v>1</v>
      </c>
      <c r="I951">
        <v>0</v>
      </c>
      <c r="J951">
        <v>0</v>
      </c>
      <c r="K951">
        <v>0</v>
      </c>
      <c r="L951">
        <v>1</v>
      </c>
      <c r="M951">
        <v>0</v>
      </c>
      <c r="N951">
        <v>0</v>
      </c>
      <c r="O951" t="s">
        <v>32</v>
      </c>
      <c r="P951" s="5" t="str" cm="1">
        <f t="array" ref="P951">_xlfn.IFS(F951=1,"Divorced",G951=1,"Married",H951=1,"Single",I951=1,"Together",J951=1,"Widow")</f>
        <v>Single</v>
      </c>
      <c r="Q951" s="5" t="str" cm="1">
        <f t="array" ref="Q951">_xlfn.IFS(K951=1,"Basic",L951=1,"Graduate",M951=1,"Master",N951=1,"PhD",TRUE,"Otherwise")</f>
        <v>Graduate</v>
      </c>
    </row>
    <row r="952" spans="1:17">
      <c r="A952">
        <v>1813</v>
      </c>
      <c r="B952">
        <v>156575</v>
      </c>
      <c r="C952">
        <v>0</v>
      </c>
      <c r="D952">
        <v>2</v>
      </c>
      <c r="E952">
        <v>53</v>
      </c>
      <c r="F952">
        <v>0</v>
      </c>
      <c r="G952">
        <v>0</v>
      </c>
      <c r="H952">
        <v>0</v>
      </c>
      <c r="I952">
        <v>1</v>
      </c>
      <c r="J952">
        <v>0</v>
      </c>
      <c r="K952">
        <v>0</v>
      </c>
      <c r="L952">
        <v>0</v>
      </c>
      <c r="M952">
        <v>0</v>
      </c>
      <c r="N952">
        <v>1</v>
      </c>
      <c r="O952" t="s">
        <v>29</v>
      </c>
      <c r="P952" s="5" t="str" cm="1">
        <f t="array" ref="P952">_xlfn.IFS(F952=1,"Divorced",G952=1,"Married",H952=1,"Single",I952=1,"Together",J952=1,"Widow")</f>
        <v>Together</v>
      </c>
      <c r="Q952" s="5" t="str" cm="1">
        <f t="array" ref="Q952">_xlfn.IFS(K952=1,"Basic",L952=1,"Graduate",M952=1,"Master",N952=1,"PhD",TRUE,"Otherwise")</f>
        <v>PhD</v>
      </c>
    </row>
    <row r="953" spans="1:17">
      <c r="A953">
        <v>2972</v>
      </c>
      <c r="B953">
        <v>156559</v>
      </c>
      <c r="C953">
        <v>0</v>
      </c>
      <c r="D953">
        <v>1</v>
      </c>
      <c r="E953">
        <v>45</v>
      </c>
      <c r="F953">
        <v>0</v>
      </c>
      <c r="G953">
        <v>0</v>
      </c>
      <c r="H953">
        <v>0</v>
      </c>
      <c r="I953">
        <v>1</v>
      </c>
      <c r="J953">
        <v>0</v>
      </c>
      <c r="K953">
        <v>0</v>
      </c>
      <c r="L953">
        <v>0</v>
      </c>
      <c r="M953">
        <v>0</v>
      </c>
      <c r="N953">
        <v>1</v>
      </c>
      <c r="O953" t="s">
        <v>32</v>
      </c>
      <c r="P953" s="5" t="str" cm="1">
        <f t="array" ref="P953">_xlfn.IFS(F953=1,"Divorced",G953=1,"Married",H953=1,"Single",I953=1,"Together",J953=1,"Widow")</f>
        <v>Together</v>
      </c>
      <c r="Q953" s="5" t="str" cm="1">
        <f t="array" ref="Q953">_xlfn.IFS(K953=1,"Basic",L953=1,"Graduate",M953=1,"Master",N953=1,"PhD",TRUE,"Otherwise")</f>
        <v>PhD</v>
      </c>
    </row>
    <row r="954" spans="1:17">
      <c r="A954">
        <v>2625</v>
      </c>
      <c r="B954">
        <v>156551</v>
      </c>
      <c r="C954">
        <v>1</v>
      </c>
      <c r="D954">
        <v>1</v>
      </c>
      <c r="E954">
        <v>70</v>
      </c>
      <c r="F954">
        <v>0</v>
      </c>
      <c r="G954">
        <v>0</v>
      </c>
      <c r="H954">
        <v>0</v>
      </c>
      <c r="I954">
        <v>0</v>
      </c>
      <c r="J954">
        <v>1</v>
      </c>
      <c r="K954">
        <v>0</v>
      </c>
      <c r="L954">
        <v>0</v>
      </c>
      <c r="M954">
        <v>0</v>
      </c>
      <c r="N954">
        <v>1</v>
      </c>
      <c r="O954" t="s">
        <v>19</v>
      </c>
      <c r="P954" s="5" t="str" cm="1">
        <f t="array" ref="P954">_xlfn.IFS(F954=1,"Divorced",G954=1,"Married",H954=1,"Single",I954=1,"Together",J954=1,"Widow")</f>
        <v>Widow</v>
      </c>
      <c r="Q954" s="5" t="str" cm="1">
        <f t="array" ref="Q954">_xlfn.IFS(K954=1,"Basic",L954=1,"Graduate",M954=1,"Master",N954=1,"PhD",TRUE,"Otherwise")</f>
        <v>PhD</v>
      </c>
    </row>
    <row r="955" spans="1:17">
      <c r="A955">
        <v>2934</v>
      </c>
      <c r="B955">
        <v>156551</v>
      </c>
      <c r="C955">
        <v>1</v>
      </c>
      <c r="D955">
        <v>1</v>
      </c>
      <c r="E955">
        <v>70</v>
      </c>
      <c r="F955">
        <v>0</v>
      </c>
      <c r="G955">
        <v>0</v>
      </c>
      <c r="H955">
        <v>0</v>
      </c>
      <c r="I955">
        <v>0</v>
      </c>
      <c r="J955">
        <v>1</v>
      </c>
      <c r="K955">
        <v>0</v>
      </c>
      <c r="L955">
        <v>0</v>
      </c>
      <c r="M955">
        <v>0</v>
      </c>
      <c r="N955">
        <v>1</v>
      </c>
      <c r="O955" t="s">
        <v>28</v>
      </c>
      <c r="P955" s="5" t="str" cm="1">
        <f t="array" ref="P955">_xlfn.IFS(F955=1,"Divorced",G955=1,"Married",H955=1,"Single",I955=1,"Together",J955=1,"Widow")</f>
        <v>Widow</v>
      </c>
      <c r="Q955" s="5" t="str" cm="1">
        <f t="array" ref="Q955">_xlfn.IFS(K955=1,"Basic",L955=1,"Graduate",M955=1,"Master",N955=1,"PhD",TRUE,"Otherwise")</f>
        <v>PhD</v>
      </c>
    </row>
    <row r="956" spans="1:17">
      <c r="A956">
        <v>2662</v>
      </c>
      <c r="B956">
        <v>156534</v>
      </c>
      <c r="C956">
        <v>0</v>
      </c>
      <c r="D956">
        <v>1</v>
      </c>
      <c r="E956">
        <v>52</v>
      </c>
      <c r="F956">
        <v>0</v>
      </c>
      <c r="G956">
        <v>0</v>
      </c>
      <c r="H956">
        <v>0</v>
      </c>
      <c r="I956">
        <v>1</v>
      </c>
      <c r="J956">
        <v>0</v>
      </c>
      <c r="K956">
        <v>0</v>
      </c>
      <c r="L956">
        <v>1</v>
      </c>
      <c r="M956">
        <v>0</v>
      </c>
      <c r="N956">
        <v>0</v>
      </c>
      <c r="O956" t="s">
        <v>34</v>
      </c>
      <c r="P956" s="5" t="str" cm="1">
        <f t="array" ref="P956">_xlfn.IFS(F956=1,"Divorced",G956=1,"Married",H956=1,"Single",I956=1,"Together",J956=1,"Widow")</f>
        <v>Together</v>
      </c>
      <c r="Q956" s="5" t="str" cm="1">
        <f t="array" ref="Q956">_xlfn.IFS(K956=1,"Basic",L956=1,"Graduate",M956=1,"Master",N956=1,"PhD",TRUE,"Otherwise")</f>
        <v>Graduate</v>
      </c>
    </row>
    <row r="957" spans="1:17">
      <c r="A957">
        <v>2618</v>
      </c>
      <c r="B957">
        <v>156386</v>
      </c>
      <c r="C957">
        <v>1</v>
      </c>
      <c r="D957">
        <v>1</v>
      </c>
      <c r="E957">
        <v>39</v>
      </c>
      <c r="F957">
        <v>0</v>
      </c>
      <c r="G957">
        <v>0</v>
      </c>
      <c r="H957">
        <v>0</v>
      </c>
      <c r="I957">
        <v>1</v>
      </c>
      <c r="J957">
        <v>0</v>
      </c>
      <c r="K957">
        <v>0</v>
      </c>
      <c r="L957">
        <v>1</v>
      </c>
      <c r="M957">
        <v>0</v>
      </c>
      <c r="N957">
        <v>0</v>
      </c>
      <c r="O957" t="s">
        <v>32</v>
      </c>
      <c r="P957" s="5" t="str" cm="1">
        <f t="array" ref="P957">_xlfn.IFS(F957=1,"Divorced",G957=1,"Married",H957=1,"Single",I957=1,"Together",J957=1,"Widow")</f>
        <v>Together</v>
      </c>
      <c r="Q957" s="5" t="str" cm="1">
        <f t="array" ref="Q957">_xlfn.IFS(K957=1,"Basic",L957=1,"Graduate",M957=1,"Master",N957=1,"PhD",TRUE,"Otherwise")</f>
        <v>Graduate</v>
      </c>
    </row>
    <row r="958" spans="1:17">
      <c r="A958">
        <v>1983</v>
      </c>
      <c r="B958">
        <v>156337</v>
      </c>
      <c r="C958">
        <v>1</v>
      </c>
      <c r="D958">
        <v>1</v>
      </c>
      <c r="E958">
        <v>39</v>
      </c>
      <c r="F958">
        <v>0</v>
      </c>
      <c r="G958">
        <v>1</v>
      </c>
      <c r="H958">
        <v>0</v>
      </c>
      <c r="I958">
        <v>0</v>
      </c>
      <c r="J958">
        <v>0</v>
      </c>
      <c r="K958">
        <v>0</v>
      </c>
      <c r="L958">
        <v>0</v>
      </c>
      <c r="M958">
        <v>0</v>
      </c>
      <c r="N958">
        <v>0</v>
      </c>
      <c r="O958" t="s">
        <v>19</v>
      </c>
      <c r="P958" s="5" t="str" cm="1">
        <f t="array" ref="P958">_xlfn.IFS(F958=1,"Divorced",G958=1,"Married",H958=1,"Single",I958=1,"Together",J958=1,"Widow")</f>
        <v>Married</v>
      </c>
      <c r="Q958" s="5" t="str" cm="1">
        <f t="array" ref="Q958">_xlfn.IFS(K958=1,"Basic",L958=1,"Graduate",M958=1,"Master",N958=1,"PhD",TRUE,"Otherwise")</f>
        <v>Otherwise</v>
      </c>
    </row>
    <row r="959" spans="1:17">
      <c r="A959">
        <v>2006</v>
      </c>
      <c r="B959">
        <v>156320</v>
      </c>
      <c r="C959">
        <v>0</v>
      </c>
      <c r="D959">
        <v>1</v>
      </c>
      <c r="E959">
        <v>53</v>
      </c>
      <c r="F959">
        <v>0</v>
      </c>
      <c r="G959">
        <v>1</v>
      </c>
      <c r="H959">
        <v>0</v>
      </c>
      <c r="I959">
        <v>0</v>
      </c>
      <c r="J959">
        <v>0</v>
      </c>
      <c r="K959">
        <v>0</v>
      </c>
      <c r="L959">
        <v>0</v>
      </c>
      <c r="M959">
        <v>0</v>
      </c>
      <c r="N959">
        <v>1</v>
      </c>
      <c r="O959" t="s">
        <v>32</v>
      </c>
      <c r="P959" s="5" t="str" cm="1">
        <f t="array" ref="P959">_xlfn.IFS(F959=1,"Divorced",G959=1,"Married",H959=1,"Single",I959=1,"Together",J959=1,"Widow")</f>
        <v>Married</v>
      </c>
      <c r="Q959" s="5" t="str" cm="1">
        <f t="array" ref="Q959">_xlfn.IFS(K959=1,"Basic",L959=1,"Graduate",M959=1,"Master",N959=1,"PhD",TRUE,"Otherwise")</f>
        <v>PhD</v>
      </c>
    </row>
    <row r="960" spans="1:17">
      <c r="A960">
        <v>1642</v>
      </c>
      <c r="B960">
        <v>156253</v>
      </c>
      <c r="C960">
        <v>0</v>
      </c>
      <c r="D960">
        <v>1</v>
      </c>
      <c r="E960">
        <v>57</v>
      </c>
      <c r="F960">
        <v>0</v>
      </c>
      <c r="G960">
        <v>0</v>
      </c>
      <c r="H960">
        <v>0</v>
      </c>
      <c r="I960">
        <v>1</v>
      </c>
      <c r="J960">
        <v>0</v>
      </c>
      <c r="K960">
        <v>0</v>
      </c>
      <c r="L960">
        <v>1</v>
      </c>
      <c r="M960">
        <v>0</v>
      </c>
      <c r="N960">
        <v>0</v>
      </c>
      <c r="O960" t="s">
        <v>34</v>
      </c>
      <c r="P960" s="5" t="str" cm="1">
        <f t="array" ref="P960">_xlfn.IFS(F960=1,"Divorced",G960=1,"Married",H960=1,"Single",I960=1,"Together",J960=1,"Widow")</f>
        <v>Together</v>
      </c>
      <c r="Q960" s="5" t="str" cm="1">
        <f t="array" ref="Q960">_xlfn.IFS(K960=1,"Basic",L960=1,"Graduate",M960=1,"Master",N960=1,"PhD",TRUE,"Otherwise")</f>
        <v>Graduate</v>
      </c>
    </row>
    <row r="961" spans="1:17">
      <c r="A961">
        <v>2356</v>
      </c>
      <c r="B961">
        <v>156243</v>
      </c>
      <c r="C961">
        <v>1</v>
      </c>
      <c r="D961">
        <v>2</v>
      </c>
      <c r="E961">
        <v>45</v>
      </c>
      <c r="F961">
        <v>0</v>
      </c>
      <c r="G961">
        <v>0</v>
      </c>
      <c r="H961">
        <v>1</v>
      </c>
      <c r="I961">
        <v>0</v>
      </c>
      <c r="J961">
        <v>0</v>
      </c>
      <c r="K961">
        <v>0</v>
      </c>
      <c r="L961">
        <v>1</v>
      </c>
      <c r="M961">
        <v>0</v>
      </c>
      <c r="N961">
        <v>0</v>
      </c>
      <c r="O961" t="s">
        <v>34</v>
      </c>
      <c r="P961" s="5" t="str" cm="1">
        <f t="array" ref="P961">_xlfn.IFS(F961=1,"Divorced",G961=1,"Married",H961=1,"Single",I961=1,"Together",J961=1,"Widow")</f>
        <v>Single</v>
      </c>
      <c r="Q961" s="5" t="str" cm="1">
        <f t="array" ref="Q961">_xlfn.IFS(K961=1,"Basic",L961=1,"Graduate",M961=1,"Master",N961=1,"PhD",TRUE,"Otherwise")</f>
        <v>Graduate</v>
      </c>
    </row>
    <row r="962" spans="1:17">
      <c r="A962">
        <v>2354</v>
      </c>
      <c r="B962">
        <v>156242</v>
      </c>
      <c r="C962">
        <v>0</v>
      </c>
      <c r="D962">
        <v>1</v>
      </c>
      <c r="E962">
        <v>51</v>
      </c>
      <c r="F962">
        <v>0</v>
      </c>
      <c r="G962">
        <v>1</v>
      </c>
      <c r="H962">
        <v>0</v>
      </c>
      <c r="I962">
        <v>0</v>
      </c>
      <c r="J962">
        <v>0</v>
      </c>
      <c r="K962">
        <v>0</v>
      </c>
      <c r="L962">
        <v>0</v>
      </c>
      <c r="M962">
        <v>0</v>
      </c>
      <c r="N962">
        <v>1</v>
      </c>
      <c r="O962" t="s">
        <v>32</v>
      </c>
      <c r="P962" s="5" t="str" cm="1">
        <f t="array" ref="P962">_xlfn.IFS(F962=1,"Divorced",G962=1,"Married",H962=1,"Single",I962=1,"Together",J962=1,"Widow")</f>
        <v>Married</v>
      </c>
      <c r="Q962" s="5" t="str" cm="1">
        <f t="array" ref="Q962">_xlfn.IFS(K962=1,"Basic",L962=1,"Graduate",M962=1,"Master",N962=1,"PhD",TRUE,"Otherwise")</f>
        <v>PhD</v>
      </c>
    </row>
    <row r="963" spans="1:17">
      <c r="A963">
        <v>1425</v>
      </c>
      <c r="B963">
        <v>156223</v>
      </c>
      <c r="C963">
        <v>0</v>
      </c>
      <c r="D963">
        <v>1</v>
      </c>
      <c r="E963">
        <v>72</v>
      </c>
      <c r="F963">
        <v>0</v>
      </c>
      <c r="G963">
        <v>1</v>
      </c>
      <c r="H963">
        <v>0</v>
      </c>
      <c r="I963">
        <v>0</v>
      </c>
      <c r="J963">
        <v>0</v>
      </c>
      <c r="K963">
        <v>0</v>
      </c>
      <c r="L963">
        <v>0</v>
      </c>
      <c r="M963">
        <v>0</v>
      </c>
      <c r="N963">
        <v>1</v>
      </c>
      <c r="O963" t="s">
        <v>19</v>
      </c>
      <c r="P963" s="5" t="str" cm="1">
        <f t="array" ref="P963">_xlfn.IFS(F963=1,"Divorced",G963=1,"Married",H963=1,"Single",I963=1,"Together",J963=1,"Widow")</f>
        <v>Married</v>
      </c>
      <c r="Q963" s="5" t="str" cm="1">
        <f t="array" ref="Q963">_xlfn.IFS(K963=1,"Basic",L963=1,"Graduate",M963=1,"Master",N963=1,"PhD",TRUE,"Otherwise")</f>
        <v>PhD</v>
      </c>
    </row>
    <row r="964" spans="1:17">
      <c r="P964" s="5"/>
      <c r="Q964" s="5"/>
    </row>
    <row r="965" spans="1:17">
      <c r="A965">
        <v>1620</v>
      </c>
      <c r="B965">
        <v>156181</v>
      </c>
      <c r="C965">
        <v>0</v>
      </c>
      <c r="D965">
        <v>1</v>
      </c>
      <c r="E965">
        <v>58</v>
      </c>
      <c r="F965">
        <v>0</v>
      </c>
      <c r="G965">
        <v>1</v>
      </c>
      <c r="H965">
        <v>0</v>
      </c>
      <c r="I965">
        <v>0</v>
      </c>
      <c r="J965">
        <v>0</v>
      </c>
      <c r="K965">
        <v>0</v>
      </c>
      <c r="L965">
        <v>1</v>
      </c>
      <c r="M965">
        <v>0</v>
      </c>
      <c r="N965">
        <v>0</v>
      </c>
      <c r="O965" t="s">
        <v>28</v>
      </c>
      <c r="P965" s="5" t="str" cm="1">
        <f t="array" ref="P965">_xlfn.IFS(F965=1,"Divorced",G965=1,"Married",H965=1,"Single",I965=1,"Together",J965=1,"Widow")</f>
        <v>Married</v>
      </c>
      <c r="Q965" s="5" t="str" cm="1">
        <f t="array" ref="Q965">_xlfn.IFS(K965=1,"Basic",L965=1,"Graduate",M965=1,"Master",N965=1,"PhD",TRUE,"Otherwise")</f>
        <v>Graduate</v>
      </c>
    </row>
    <row r="966" spans="1:17">
      <c r="A966">
        <v>1112</v>
      </c>
      <c r="B966">
        <v>156129</v>
      </c>
      <c r="C966">
        <v>0</v>
      </c>
      <c r="D966">
        <v>1</v>
      </c>
      <c r="E966">
        <v>67</v>
      </c>
      <c r="F966">
        <v>0</v>
      </c>
      <c r="G966">
        <v>0</v>
      </c>
      <c r="H966">
        <v>0</v>
      </c>
      <c r="I966">
        <v>1</v>
      </c>
      <c r="J966">
        <v>0</v>
      </c>
      <c r="K966">
        <v>0</v>
      </c>
      <c r="L966">
        <v>0</v>
      </c>
      <c r="M966">
        <v>1</v>
      </c>
      <c r="N966">
        <v>0</v>
      </c>
      <c r="O966" t="s">
        <v>32</v>
      </c>
      <c r="P966" s="5" t="str" cm="1">
        <f t="array" ref="P966">_xlfn.IFS(F966=1,"Divorced",G966=1,"Married",H966=1,"Single",I966=1,"Together",J966=1,"Widow")</f>
        <v>Together</v>
      </c>
      <c r="Q966" s="5" t="str" cm="1">
        <f t="array" ref="Q966">_xlfn.IFS(K966=1,"Basic",L966=1,"Graduate",M966=1,"Master",N966=1,"PhD",TRUE,"Otherwise")</f>
        <v>Master</v>
      </c>
    </row>
    <row r="967" spans="1:17">
      <c r="A967">
        <v>2121</v>
      </c>
      <c r="B967">
        <v>156129</v>
      </c>
      <c r="C967">
        <v>0</v>
      </c>
      <c r="D967">
        <v>1</v>
      </c>
      <c r="E967">
        <v>67</v>
      </c>
      <c r="F967">
        <v>0</v>
      </c>
      <c r="G967">
        <v>0</v>
      </c>
      <c r="H967">
        <v>0</v>
      </c>
      <c r="I967">
        <v>1</v>
      </c>
      <c r="J967">
        <v>0</v>
      </c>
      <c r="K967">
        <v>0</v>
      </c>
      <c r="L967">
        <v>0</v>
      </c>
      <c r="M967">
        <v>1</v>
      </c>
      <c r="N967">
        <v>0</v>
      </c>
      <c r="O967" t="s">
        <v>19</v>
      </c>
      <c r="P967" s="5" t="str" cm="1">
        <f t="array" ref="P967">_xlfn.IFS(F967=1,"Divorced",G967=1,"Married",H967=1,"Single",I967=1,"Together",J967=1,"Widow")</f>
        <v>Together</v>
      </c>
      <c r="Q967" s="5" t="str" cm="1">
        <f t="array" ref="Q967">_xlfn.IFS(K967=1,"Basic",L967=1,"Graduate",M967=1,"Master",N967=1,"PhD",TRUE,"Otherwise")</f>
        <v>Master</v>
      </c>
    </row>
    <row r="968" spans="1:17">
      <c r="A968">
        <v>1922</v>
      </c>
      <c r="B968">
        <v>156067</v>
      </c>
      <c r="C968">
        <v>0</v>
      </c>
      <c r="D968">
        <v>1</v>
      </c>
      <c r="E968">
        <v>58</v>
      </c>
      <c r="F968">
        <v>0</v>
      </c>
      <c r="G968">
        <v>0</v>
      </c>
      <c r="H968">
        <v>0</v>
      </c>
      <c r="I968">
        <v>1</v>
      </c>
      <c r="J968">
        <v>0</v>
      </c>
      <c r="K968">
        <v>0</v>
      </c>
      <c r="L968">
        <v>0</v>
      </c>
      <c r="M968">
        <v>0</v>
      </c>
      <c r="N968">
        <v>1</v>
      </c>
      <c r="O968" t="s">
        <v>32</v>
      </c>
      <c r="P968" s="5" t="str" cm="1">
        <f t="array" ref="P968">_xlfn.IFS(F968=1,"Divorced",G968=1,"Married",H968=1,"Single",I968=1,"Together",J968=1,"Widow")</f>
        <v>Together</v>
      </c>
      <c r="Q968" s="5" t="str" cm="1">
        <f t="array" ref="Q968">_xlfn.IFS(K968=1,"Basic",L968=1,"Graduate",M968=1,"Master",N968=1,"PhD",TRUE,"Otherwise")</f>
        <v>PhD</v>
      </c>
    </row>
    <row r="969" spans="1:17">
      <c r="A969">
        <v>1074</v>
      </c>
      <c r="B969">
        <v>156046</v>
      </c>
      <c r="C969">
        <v>0</v>
      </c>
      <c r="D969">
        <v>0</v>
      </c>
      <c r="E969">
        <v>55</v>
      </c>
      <c r="F969">
        <v>0</v>
      </c>
      <c r="G969">
        <v>0</v>
      </c>
      <c r="H969">
        <v>0</v>
      </c>
      <c r="I969">
        <v>1</v>
      </c>
      <c r="J969">
        <v>0</v>
      </c>
      <c r="K969">
        <v>0</v>
      </c>
      <c r="L969">
        <v>1</v>
      </c>
      <c r="M969">
        <v>0</v>
      </c>
      <c r="N969">
        <v>0</v>
      </c>
      <c r="O969" t="s">
        <v>28</v>
      </c>
      <c r="P969" s="5" t="str" cm="1">
        <f t="array" ref="P969">_xlfn.IFS(F969=1,"Divorced",G969=1,"Married",H969=1,"Single",I969=1,"Together",J969=1,"Widow")</f>
        <v>Together</v>
      </c>
      <c r="Q969" s="5" t="str" cm="1">
        <f t="array" ref="Q969">_xlfn.IFS(K969=1,"Basic",L969=1,"Graduate",M969=1,"Master",N969=1,"PhD",TRUE,"Otherwise")</f>
        <v>Graduate</v>
      </c>
    </row>
    <row r="970" spans="1:17">
      <c r="A970">
        <v>2251</v>
      </c>
      <c r="B970">
        <v>155956</v>
      </c>
      <c r="C970">
        <v>0</v>
      </c>
      <c r="D970">
        <v>0</v>
      </c>
      <c r="E970">
        <v>76</v>
      </c>
      <c r="F970">
        <v>0</v>
      </c>
      <c r="G970">
        <v>1</v>
      </c>
      <c r="H970">
        <v>0</v>
      </c>
      <c r="I970">
        <v>0</v>
      </c>
      <c r="J970">
        <v>0</v>
      </c>
      <c r="K970">
        <v>0</v>
      </c>
      <c r="L970">
        <v>1</v>
      </c>
      <c r="M970">
        <v>0</v>
      </c>
      <c r="N970">
        <v>0</v>
      </c>
      <c r="O970" t="s">
        <v>29</v>
      </c>
      <c r="P970" s="5" t="str" cm="1">
        <f t="array" ref="P970">_xlfn.IFS(F970=1,"Divorced",G970=1,"Married",H970=1,"Single",I970=1,"Together",J970=1,"Widow")</f>
        <v>Married</v>
      </c>
      <c r="Q970" s="5" t="str" cm="1">
        <f t="array" ref="Q970">_xlfn.IFS(K970=1,"Basic",L970=1,"Graduate",M970=1,"Master",N970=1,"PhD",TRUE,"Otherwise")</f>
        <v>Graduate</v>
      </c>
    </row>
    <row r="971" spans="1:17">
      <c r="A971">
        <v>1055</v>
      </c>
      <c r="B971">
        <v>155954</v>
      </c>
      <c r="C971">
        <v>0</v>
      </c>
      <c r="D971">
        <v>1</v>
      </c>
      <c r="E971">
        <v>52</v>
      </c>
      <c r="F971">
        <v>0</v>
      </c>
      <c r="G971">
        <v>1</v>
      </c>
      <c r="H971">
        <v>0</v>
      </c>
      <c r="I971">
        <v>0</v>
      </c>
      <c r="J971">
        <v>0</v>
      </c>
      <c r="K971">
        <v>0</v>
      </c>
      <c r="L971">
        <v>0</v>
      </c>
      <c r="M971">
        <v>0</v>
      </c>
      <c r="N971">
        <v>1</v>
      </c>
      <c r="O971" t="s">
        <v>17</v>
      </c>
      <c r="P971" s="5" t="str" cm="1">
        <f t="array" ref="P971">_xlfn.IFS(F971=1,"Divorced",G971=1,"Married",H971=1,"Single",I971=1,"Together",J971=1,"Widow")</f>
        <v>Married</v>
      </c>
      <c r="Q971" s="5" t="str" cm="1">
        <f t="array" ref="Q971">_xlfn.IFS(K971=1,"Basic",L971=1,"Graduate",M971=1,"Master",N971=1,"PhD",TRUE,"Otherwise")</f>
        <v>PhD</v>
      </c>
    </row>
    <row r="972" spans="1:17">
      <c r="A972">
        <v>1282</v>
      </c>
      <c r="B972">
        <v>155951</v>
      </c>
      <c r="C972">
        <v>0</v>
      </c>
      <c r="D972">
        <v>1</v>
      </c>
      <c r="E972">
        <v>68</v>
      </c>
      <c r="F972">
        <v>0</v>
      </c>
      <c r="G972">
        <v>0</v>
      </c>
      <c r="H972">
        <v>0</v>
      </c>
      <c r="I972">
        <v>1</v>
      </c>
      <c r="J972">
        <v>0</v>
      </c>
      <c r="K972">
        <v>0</v>
      </c>
      <c r="L972">
        <v>0</v>
      </c>
      <c r="M972">
        <v>1</v>
      </c>
      <c r="N972">
        <v>0</v>
      </c>
      <c r="O972" t="s">
        <v>34</v>
      </c>
      <c r="P972" s="5" t="str" cm="1">
        <f t="array" ref="P972">_xlfn.IFS(F972=1,"Divorced",G972=1,"Married",H972=1,"Single",I972=1,"Together",J972=1,"Widow")</f>
        <v>Together</v>
      </c>
      <c r="Q972" s="5" t="str" cm="1">
        <f t="array" ref="Q972">_xlfn.IFS(K972=1,"Basic",L972=1,"Graduate",M972=1,"Master",N972=1,"PhD",TRUE,"Otherwise")</f>
        <v>Master</v>
      </c>
    </row>
    <row r="973" spans="1:17">
      <c r="A973">
        <v>3008</v>
      </c>
      <c r="B973">
        <v>155914</v>
      </c>
      <c r="C973">
        <v>0</v>
      </c>
      <c r="D973">
        <v>1</v>
      </c>
      <c r="E973">
        <v>45</v>
      </c>
      <c r="F973">
        <v>0</v>
      </c>
      <c r="G973">
        <v>0</v>
      </c>
      <c r="H973">
        <v>0</v>
      </c>
      <c r="I973">
        <v>1</v>
      </c>
      <c r="J973">
        <v>0</v>
      </c>
      <c r="K973">
        <v>0</v>
      </c>
      <c r="L973">
        <v>1</v>
      </c>
      <c r="M973">
        <v>0</v>
      </c>
      <c r="N973">
        <v>0</v>
      </c>
      <c r="O973" t="s">
        <v>32</v>
      </c>
      <c r="P973" s="5" t="str" cm="1">
        <f t="array" ref="P973">_xlfn.IFS(F973=1,"Divorced",G973=1,"Married",H973=1,"Single",I973=1,"Together",J973=1,"Widow")</f>
        <v>Together</v>
      </c>
      <c r="Q973" s="5" t="str" cm="1">
        <f t="array" ref="Q973">_xlfn.IFS(K973=1,"Basic",L973=1,"Graduate",M973=1,"Master",N973=1,"PhD",TRUE,"Otherwise")</f>
        <v>Graduate</v>
      </c>
    </row>
    <row r="974" spans="1:17">
      <c r="A974">
        <v>1461</v>
      </c>
      <c r="B974">
        <v>155842</v>
      </c>
      <c r="C974">
        <v>0</v>
      </c>
      <c r="D974">
        <v>1</v>
      </c>
      <c r="E974">
        <v>43</v>
      </c>
      <c r="F974">
        <v>0</v>
      </c>
      <c r="G974">
        <v>1</v>
      </c>
      <c r="H974">
        <v>0</v>
      </c>
      <c r="I974">
        <v>0</v>
      </c>
      <c r="J974">
        <v>0</v>
      </c>
      <c r="K974">
        <v>0</v>
      </c>
      <c r="L974">
        <v>0</v>
      </c>
      <c r="M974">
        <v>1</v>
      </c>
      <c r="N974">
        <v>0</v>
      </c>
      <c r="O974" t="s">
        <v>19</v>
      </c>
      <c r="P974" s="5" t="str" cm="1">
        <f t="array" ref="P974">_xlfn.IFS(F974=1,"Divorced",G974=1,"Married",H974=1,"Single",I974=1,"Together",J974=1,"Widow")</f>
        <v>Married</v>
      </c>
      <c r="Q974" s="5" t="str" cm="1">
        <f t="array" ref="Q974">_xlfn.IFS(K974=1,"Basic",L974=1,"Graduate",M974=1,"Master",N974=1,"PhD",TRUE,"Otherwise")</f>
        <v>Master</v>
      </c>
    </row>
    <row r="975" spans="1:17">
      <c r="A975">
        <v>3026</v>
      </c>
      <c r="B975">
        <v>155801</v>
      </c>
      <c r="C975">
        <v>1</v>
      </c>
      <c r="D975">
        <v>1</v>
      </c>
      <c r="E975">
        <v>45</v>
      </c>
      <c r="F975">
        <v>0</v>
      </c>
      <c r="G975">
        <v>0</v>
      </c>
      <c r="H975">
        <v>1</v>
      </c>
      <c r="I975">
        <v>0</v>
      </c>
      <c r="J975">
        <v>0</v>
      </c>
      <c r="K975">
        <v>0</v>
      </c>
      <c r="L975">
        <v>1</v>
      </c>
      <c r="M975">
        <v>0</v>
      </c>
      <c r="N975">
        <v>0</v>
      </c>
      <c r="O975" t="s">
        <v>32</v>
      </c>
      <c r="P975" s="5" t="str" cm="1">
        <f t="array" ref="P975">_xlfn.IFS(F975=1,"Divorced",G975=1,"Married",H975=1,"Single",I975=1,"Together",J975=1,"Widow")</f>
        <v>Single</v>
      </c>
      <c r="Q975" s="5" t="str" cm="1">
        <f t="array" ref="Q975">_xlfn.IFS(K975=1,"Basic",L975=1,"Graduate",M975=1,"Master",N975=1,"PhD",TRUE,"Otherwise")</f>
        <v>Graduate</v>
      </c>
    </row>
    <row r="976" spans="1:17">
      <c r="A976">
        <v>2715</v>
      </c>
      <c r="B976">
        <v>155761</v>
      </c>
      <c r="C976">
        <v>0</v>
      </c>
      <c r="D976">
        <v>1</v>
      </c>
      <c r="E976">
        <v>56</v>
      </c>
      <c r="F976">
        <v>0</v>
      </c>
      <c r="G976">
        <v>0</v>
      </c>
      <c r="H976">
        <v>0</v>
      </c>
      <c r="I976">
        <v>1</v>
      </c>
      <c r="J976">
        <v>0</v>
      </c>
      <c r="K976">
        <v>0</v>
      </c>
      <c r="L976">
        <v>1</v>
      </c>
      <c r="M976">
        <v>0</v>
      </c>
      <c r="N976">
        <v>0</v>
      </c>
      <c r="O976" t="s">
        <v>19</v>
      </c>
      <c r="P976" s="5" t="str" cm="1">
        <f t="array" ref="P976">_xlfn.IFS(F976=1,"Divorced",G976=1,"Married",H976=1,"Single",I976=1,"Together",J976=1,"Widow")</f>
        <v>Together</v>
      </c>
      <c r="Q976" s="5" t="str" cm="1">
        <f t="array" ref="Q976">_xlfn.IFS(K976=1,"Basic",L976=1,"Graduate",M976=1,"Master",N976=1,"PhD",TRUE,"Otherwise")</f>
        <v>Graduate</v>
      </c>
    </row>
    <row r="977" spans="1:17">
      <c r="A977">
        <v>2492</v>
      </c>
      <c r="B977">
        <v>155759</v>
      </c>
      <c r="C977">
        <v>0</v>
      </c>
      <c r="D977">
        <v>1</v>
      </c>
      <c r="E977">
        <v>58</v>
      </c>
      <c r="F977">
        <v>0</v>
      </c>
      <c r="G977">
        <v>1</v>
      </c>
      <c r="H977">
        <v>0</v>
      </c>
      <c r="I977">
        <v>0</v>
      </c>
      <c r="J977">
        <v>0</v>
      </c>
      <c r="K977">
        <v>0</v>
      </c>
      <c r="L977">
        <v>1</v>
      </c>
      <c r="M977">
        <v>0</v>
      </c>
      <c r="N977">
        <v>0</v>
      </c>
      <c r="O977" t="s">
        <v>32</v>
      </c>
      <c r="P977" s="5" t="str" cm="1">
        <f t="array" ref="P977">_xlfn.IFS(F977=1,"Divorced",G977=1,"Married",H977=1,"Single",I977=1,"Together",J977=1,"Widow")</f>
        <v>Married</v>
      </c>
      <c r="Q977" s="5" t="str" cm="1">
        <f t="array" ref="Q977">_xlfn.IFS(K977=1,"Basic",L977=1,"Graduate",M977=1,"Master",N977=1,"PhD",TRUE,"Otherwise")</f>
        <v>Graduate</v>
      </c>
    </row>
    <row r="978" spans="1:17">
      <c r="A978">
        <v>1433</v>
      </c>
      <c r="B978">
        <v>155707</v>
      </c>
      <c r="C978">
        <v>0</v>
      </c>
      <c r="D978">
        <v>1</v>
      </c>
      <c r="E978">
        <v>67</v>
      </c>
      <c r="F978">
        <v>0</v>
      </c>
      <c r="G978">
        <v>1</v>
      </c>
      <c r="H978">
        <v>0</v>
      </c>
      <c r="I978">
        <v>0</v>
      </c>
      <c r="J978">
        <v>0</v>
      </c>
      <c r="K978">
        <v>0</v>
      </c>
      <c r="L978">
        <v>0</v>
      </c>
      <c r="M978">
        <v>0</v>
      </c>
      <c r="N978">
        <v>1</v>
      </c>
      <c r="O978" t="s">
        <v>17</v>
      </c>
      <c r="P978" s="5" t="str" cm="1">
        <f t="array" ref="P978">_xlfn.IFS(F978=1,"Divorced",G978=1,"Married",H978=1,"Single",I978=1,"Together",J978=1,"Widow")</f>
        <v>Married</v>
      </c>
      <c r="Q978" s="5" t="str" cm="1">
        <f t="array" ref="Q978">_xlfn.IFS(K978=1,"Basic",L978=1,"Graduate",M978=1,"Master",N978=1,"PhD",TRUE,"Otherwise")</f>
        <v>PhD</v>
      </c>
    </row>
    <row r="979" spans="1:17">
      <c r="A979">
        <v>2945</v>
      </c>
      <c r="B979">
        <v>155686</v>
      </c>
      <c r="C979">
        <v>0</v>
      </c>
      <c r="D979">
        <v>1</v>
      </c>
      <c r="E979">
        <v>54</v>
      </c>
      <c r="F979">
        <v>1</v>
      </c>
      <c r="G979">
        <v>0</v>
      </c>
      <c r="H979">
        <v>0</v>
      </c>
      <c r="I979">
        <v>0</v>
      </c>
      <c r="J979">
        <v>0</v>
      </c>
      <c r="K979">
        <v>0</v>
      </c>
      <c r="L979">
        <v>1</v>
      </c>
      <c r="M979">
        <v>0</v>
      </c>
      <c r="N979">
        <v>0</v>
      </c>
      <c r="O979" t="s">
        <v>17</v>
      </c>
      <c r="P979" s="5" t="str" cm="1">
        <f t="array" ref="P979">_xlfn.IFS(F979=1,"Divorced",G979=1,"Married",H979=1,"Single",I979=1,"Together",J979=1,"Widow")</f>
        <v>Divorced</v>
      </c>
      <c r="Q979" s="5" t="str" cm="1">
        <f t="array" ref="Q979">_xlfn.IFS(K979=1,"Basic",L979=1,"Graduate",M979=1,"Master",N979=1,"PhD",TRUE,"Otherwise")</f>
        <v>Graduate</v>
      </c>
    </row>
    <row r="980" spans="1:17">
      <c r="A980">
        <v>1007</v>
      </c>
      <c r="B980">
        <v>155635</v>
      </c>
      <c r="C980">
        <v>0</v>
      </c>
      <c r="D980">
        <v>1</v>
      </c>
      <c r="E980">
        <v>49</v>
      </c>
      <c r="F980">
        <v>1</v>
      </c>
      <c r="G980">
        <v>0</v>
      </c>
      <c r="H980">
        <v>0</v>
      </c>
      <c r="I980">
        <v>0</v>
      </c>
      <c r="J980">
        <v>0</v>
      </c>
      <c r="K980">
        <v>0</v>
      </c>
      <c r="L980">
        <v>1</v>
      </c>
      <c r="M980">
        <v>0</v>
      </c>
      <c r="N980">
        <v>0</v>
      </c>
      <c r="O980" t="s">
        <v>17</v>
      </c>
      <c r="P980" s="5" t="str" cm="1">
        <f t="array" ref="P980">_xlfn.IFS(F980=1,"Divorced",G980=1,"Married",H980=1,"Single",I980=1,"Together",J980=1,"Widow")</f>
        <v>Divorced</v>
      </c>
      <c r="Q980" s="5" t="str" cm="1">
        <f t="array" ref="Q980">_xlfn.IFS(K980=1,"Basic",L980=1,"Graduate",M980=1,"Master",N980=1,"PhD",TRUE,"Otherwise")</f>
        <v>Graduate</v>
      </c>
    </row>
    <row r="981" spans="1:17">
      <c r="A981">
        <v>1478</v>
      </c>
      <c r="B981">
        <v>155614</v>
      </c>
      <c r="C981">
        <v>0</v>
      </c>
      <c r="D981">
        <v>0</v>
      </c>
      <c r="E981">
        <v>76</v>
      </c>
      <c r="F981">
        <v>1</v>
      </c>
      <c r="G981">
        <v>0</v>
      </c>
      <c r="H981">
        <v>0</v>
      </c>
      <c r="I981">
        <v>0</v>
      </c>
      <c r="J981">
        <v>0</v>
      </c>
      <c r="K981">
        <v>0</v>
      </c>
      <c r="L981">
        <v>0</v>
      </c>
      <c r="M981">
        <v>0</v>
      </c>
      <c r="N981">
        <v>1</v>
      </c>
      <c r="O981" t="s">
        <v>32</v>
      </c>
      <c r="P981" s="5" t="str" cm="1">
        <f t="array" ref="P981">_xlfn.IFS(F981=1,"Divorced",G981=1,"Married",H981=1,"Single",I981=1,"Together",J981=1,"Widow")</f>
        <v>Divorced</v>
      </c>
      <c r="Q981" s="5" t="str" cm="1">
        <f t="array" ref="Q981">_xlfn.IFS(K981=1,"Basic",L981=1,"Graduate",M981=1,"Master",N981=1,"PhD",TRUE,"Otherwise")</f>
        <v>PhD</v>
      </c>
    </row>
    <row r="982" spans="1:17">
      <c r="A982">
        <v>3165</v>
      </c>
      <c r="B982">
        <v>155593</v>
      </c>
      <c r="C982">
        <v>0</v>
      </c>
      <c r="D982">
        <v>1</v>
      </c>
      <c r="E982">
        <v>47</v>
      </c>
      <c r="F982">
        <v>0</v>
      </c>
      <c r="G982">
        <v>0</v>
      </c>
      <c r="H982">
        <v>0</v>
      </c>
      <c r="I982">
        <v>1</v>
      </c>
      <c r="J982">
        <v>0</v>
      </c>
      <c r="K982">
        <v>0</v>
      </c>
      <c r="L982">
        <v>1</v>
      </c>
      <c r="M982">
        <v>0</v>
      </c>
      <c r="N982">
        <v>0</v>
      </c>
      <c r="O982" t="s">
        <v>19</v>
      </c>
      <c r="P982" s="5" t="str" cm="1">
        <f t="array" ref="P982">_xlfn.IFS(F982=1,"Divorced",G982=1,"Married",H982=1,"Single",I982=1,"Together",J982=1,"Widow")</f>
        <v>Together</v>
      </c>
      <c r="Q982" s="5" t="str" cm="1">
        <f t="array" ref="Q982">_xlfn.IFS(K982=1,"Basic",L982=1,"Graduate",M982=1,"Master",N982=1,"PhD",TRUE,"Otherwise")</f>
        <v>Graduate</v>
      </c>
    </row>
    <row r="983" spans="1:17">
      <c r="A983">
        <v>1480</v>
      </c>
      <c r="B983">
        <v>155563</v>
      </c>
      <c r="C983">
        <v>0</v>
      </c>
      <c r="D983">
        <v>1</v>
      </c>
      <c r="E983">
        <v>42</v>
      </c>
      <c r="F983">
        <v>1</v>
      </c>
      <c r="G983">
        <v>0</v>
      </c>
      <c r="H983">
        <v>0</v>
      </c>
      <c r="I983">
        <v>0</v>
      </c>
      <c r="J983">
        <v>0</v>
      </c>
      <c r="K983">
        <v>0</v>
      </c>
      <c r="L983">
        <v>1</v>
      </c>
      <c r="M983">
        <v>0</v>
      </c>
      <c r="N983">
        <v>0</v>
      </c>
      <c r="O983" t="s">
        <v>34</v>
      </c>
      <c r="P983" s="5" t="str" cm="1">
        <f t="array" ref="P983">_xlfn.IFS(F983=1,"Divorced",G983=1,"Married",H983=1,"Single",I983=1,"Together",J983=1,"Widow")</f>
        <v>Divorced</v>
      </c>
      <c r="Q983" s="5" t="str" cm="1">
        <f t="array" ref="Q983">_xlfn.IFS(K983=1,"Basic",L983=1,"Graduate",M983=1,"Master",N983=1,"PhD",TRUE,"Otherwise")</f>
        <v>Graduate</v>
      </c>
    </row>
    <row r="984" spans="1:17">
      <c r="A984">
        <v>1388</v>
      </c>
      <c r="B984">
        <v>155521</v>
      </c>
      <c r="C984">
        <v>1</v>
      </c>
      <c r="D984">
        <v>2</v>
      </c>
      <c r="E984">
        <v>65</v>
      </c>
      <c r="F984">
        <v>0</v>
      </c>
      <c r="G984">
        <v>0</v>
      </c>
      <c r="H984">
        <v>1</v>
      </c>
      <c r="I984">
        <v>0</v>
      </c>
      <c r="J984">
        <v>0</v>
      </c>
      <c r="K984">
        <v>0</v>
      </c>
      <c r="L984">
        <v>0</v>
      </c>
      <c r="M984">
        <v>0</v>
      </c>
      <c r="N984">
        <v>1</v>
      </c>
      <c r="O984" t="s">
        <v>32</v>
      </c>
      <c r="P984" s="5" t="str" cm="1">
        <f t="array" ref="P984">_xlfn.IFS(F984=1,"Divorced",G984=1,"Married",H984=1,"Single",I984=1,"Together",J984=1,"Widow")</f>
        <v>Single</v>
      </c>
      <c r="Q984" s="5" t="str" cm="1">
        <f t="array" ref="Q984">_xlfn.IFS(K984=1,"Basic",L984=1,"Graduate",M984=1,"Master",N984=1,"PhD",TRUE,"Otherwise")</f>
        <v>PhD</v>
      </c>
    </row>
    <row r="985" spans="1:17">
      <c r="A985">
        <v>2544</v>
      </c>
      <c r="B985">
        <v>155517</v>
      </c>
      <c r="C985">
        <v>1</v>
      </c>
      <c r="D985">
        <v>1</v>
      </c>
      <c r="E985">
        <v>70</v>
      </c>
      <c r="F985">
        <v>0</v>
      </c>
      <c r="G985">
        <v>1</v>
      </c>
      <c r="H985">
        <v>0</v>
      </c>
      <c r="I985">
        <v>0</v>
      </c>
      <c r="J985">
        <v>0</v>
      </c>
      <c r="K985">
        <v>0</v>
      </c>
      <c r="L985">
        <v>0</v>
      </c>
      <c r="M985">
        <v>0</v>
      </c>
      <c r="N985">
        <v>1</v>
      </c>
      <c r="O985" t="s">
        <v>28</v>
      </c>
      <c r="P985" s="5" t="str" cm="1">
        <f t="array" ref="P985">_xlfn.IFS(F985=1,"Divorced",G985=1,"Married",H985=1,"Single",I985=1,"Together",J985=1,"Widow")</f>
        <v>Married</v>
      </c>
      <c r="Q985" s="5" t="str" cm="1">
        <f t="array" ref="Q985">_xlfn.IFS(K985=1,"Basic",L985=1,"Graduate",M985=1,"Master",N985=1,"PhD",TRUE,"Otherwise")</f>
        <v>PhD</v>
      </c>
    </row>
    <row r="986" spans="1:17">
      <c r="A986">
        <v>2591</v>
      </c>
      <c r="B986">
        <v>155434</v>
      </c>
      <c r="C986">
        <v>1</v>
      </c>
      <c r="D986">
        <v>0</v>
      </c>
      <c r="E986">
        <v>36</v>
      </c>
      <c r="F986">
        <v>0</v>
      </c>
      <c r="G986">
        <v>1</v>
      </c>
      <c r="H986">
        <v>0</v>
      </c>
      <c r="I986">
        <v>0</v>
      </c>
      <c r="J986">
        <v>0</v>
      </c>
      <c r="K986">
        <v>0</v>
      </c>
      <c r="L986">
        <v>1</v>
      </c>
      <c r="M986">
        <v>0</v>
      </c>
      <c r="N986">
        <v>0</v>
      </c>
      <c r="O986" t="s">
        <v>17</v>
      </c>
      <c r="P986" s="5" t="str" cm="1">
        <f t="array" ref="P986">_xlfn.IFS(F986=1,"Divorced",G986=1,"Married",H986=1,"Single",I986=1,"Together",J986=1,"Widow")</f>
        <v>Married</v>
      </c>
      <c r="Q986" s="5" t="str" cm="1">
        <f t="array" ref="Q986">_xlfn.IFS(K986=1,"Basic",L986=1,"Graduate",M986=1,"Master",N986=1,"PhD",TRUE,"Otherwise")</f>
        <v>Graduate</v>
      </c>
    </row>
    <row r="987" spans="1:17">
      <c r="A987">
        <v>2694</v>
      </c>
      <c r="B987">
        <v>155424</v>
      </c>
      <c r="C987">
        <v>0</v>
      </c>
      <c r="D987">
        <v>1</v>
      </c>
      <c r="E987">
        <v>44</v>
      </c>
      <c r="F987">
        <v>0</v>
      </c>
      <c r="G987">
        <v>1</v>
      </c>
      <c r="H987">
        <v>0</v>
      </c>
      <c r="I987">
        <v>0</v>
      </c>
      <c r="J987">
        <v>0</v>
      </c>
      <c r="K987">
        <v>0</v>
      </c>
      <c r="L987">
        <v>0</v>
      </c>
      <c r="M987">
        <v>0</v>
      </c>
      <c r="N987">
        <v>1</v>
      </c>
      <c r="O987" t="s">
        <v>28</v>
      </c>
      <c r="P987" s="5" t="str" cm="1">
        <f t="array" ref="P987">_xlfn.IFS(F987=1,"Divorced",G987=1,"Married",H987=1,"Single",I987=1,"Together",J987=1,"Widow")</f>
        <v>Married</v>
      </c>
      <c r="Q987" s="5" t="str" cm="1">
        <f t="array" ref="Q987">_xlfn.IFS(K987=1,"Basic",L987=1,"Graduate",M987=1,"Master",N987=1,"PhD",TRUE,"Otherwise")</f>
        <v>PhD</v>
      </c>
    </row>
    <row r="988" spans="1:17">
      <c r="A988">
        <v>1811</v>
      </c>
      <c r="B988">
        <v>155412</v>
      </c>
      <c r="C988">
        <v>1</v>
      </c>
      <c r="D988">
        <v>1</v>
      </c>
      <c r="E988">
        <v>44</v>
      </c>
      <c r="F988">
        <v>1</v>
      </c>
      <c r="G988">
        <v>0</v>
      </c>
      <c r="H988">
        <v>0</v>
      </c>
      <c r="I988">
        <v>0</v>
      </c>
      <c r="J988">
        <v>0</v>
      </c>
      <c r="K988">
        <v>0</v>
      </c>
      <c r="L988">
        <v>0</v>
      </c>
      <c r="M988">
        <v>0</v>
      </c>
      <c r="N988">
        <v>1</v>
      </c>
      <c r="O988" t="s">
        <v>17</v>
      </c>
      <c r="P988" s="5" t="str" cm="1">
        <f t="array" ref="P988">_xlfn.IFS(F988=1,"Divorced",G988=1,"Married",H988=1,"Single",I988=1,"Together",J988=1,"Widow")</f>
        <v>Divorced</v>
      </c>
      <c r="Q988" s="5" t="str" cm="1">
        <f t="array" ref="Q988">_xlfn.IFS(K988=1,"Basic",L988=1,"Graduate",M988=1,"Master",N988=1,"PhD",TRUE,"Otherwise")</f>
        <v>PhD</v>
      </c>
    </row>
    <row r="989" spans="1:17">
      <c r="A989">
        <v>1148</v>
      </c>
      <c r="B989">
        <v>155375</v>
      </c>
      <c r="C989">
        <v>0</v>
      </c>
      <c r="D989">
        <v>1</v>
      </c>
      <c r="E989">
        <v>43</v>
      </c>
      <c r="F989">
        <v>0</v>
      </c>
      <c r="G989">
        <v>0</v>
      </c>
      <c r="H989">
        <v>0</v>
      </c>
      <c r="I989">
        <v>1</v>
      </c>
      <c r="J989">
        <v>0</v>
      </c>
      <c r="K989">
        <v>0</v>
      </c>
      <c r="L989">
        <v>1</v>
      </c>
      <c r="M989">
        <v>0</v>
      </c>
      <c r="N989">
        <v>0</v>
      </c>
      <c r="O989" t="s">
        <v>32</v>
      </c>
      <c r="P989" s="5" t="str" cm="1">
        <f t="array" ref="P989">_xlfn.IFS(F989=1,"Divorced",G989=1,"Married",H989=1,"Single",I989=1,"Together",J989=1,"Widow")</f>
        <v>Together</v>
      </c>
      <c r="Q989" s="5" t="str" cm="1">
        <f t="array" ref="Q989">_xlfn.IFS(K989=1,"Basic",L989=1,"Graduate",M989=1,"Master",N989=1,"PhD",TRUE,"Otherwise")</f>
        <v>Graduate</v>
      </c>
    </row>
    <row r="990" spans="1:17">
      <c r="A990">
        <v>1838</v>
      </c>
      <c r="B990">
        <v>155357</v>
      </c>
      <c r="C990">
        <v>2</v>
      </c>
      <c r="D990">
        <v>0</v>
      </c>
      <c r="E990">
        <v>35</v>
      </c>
      <c r="F990">
        <v>0</v>
      </c>
      <c r="G990">
        <v>1</v>
      </c>
      <c r="H990">
        <v>0</v>
      </c>
      <c r="I990">
        <v>0</v>
      </c>
      <c r="J990">
        <v>0</v>
      </c>
      <c r="K990">
        <v>0</v>
      </c>
      <c r="L990">
        <v>1</v>
      </c>
      <c r="M990">
        <v>0</v>
      </c>
      <c r="N990">
        <v>0</v>
      </c>
      <c r="O990" t="s">
        <v>32</v>
      </c>
      <c r="P990" s="5" t="str" cm="1">
        <f t="array" ref="P990">_xlfn.IFS(F990=1,"Divorced",G990=1,"Married",H990=1,"Single",I990=1,"Together",J990=1,"Widow")</f>
        <v>Married</v>
      </c>
      <c r="Q990" s="5" t="str" cm="1">
        <f t="array" ref="Q990">_xlfn.IFS(K990=1,"Basic",L990=1,"Graduate",M990=1,"Master",N990=1,"PhD",TRUE,"Otherwise")</f>
        <v>Graduate</v>
      </c>
    </row>
    <row r="991" spans="1:17">
      <c r="A991">
        <v>1828</v>
      </c>
      <c r="B991">
        <v>155284</v>
      </c>
      <c r="C991">
        <v>0</v>
      </c>
      <c r="D991">
        <v>1</v>
      </c>
      <c r="E991">
        <v>64</v>
      </c>
      <c r="F991">
        <v>0</v>
      </c>
      <c r="G991">
        <v>0</v>
      </c>
      <c r="H991">
        <v>1</v>
      </c>
      <c r="I991">
        <v>0</v>
      </c>
      <c r="J991">
        <v>0</v>
      </c>
      <c r="K991">
        <v>0</v>
      </c>
      <c r="L991">
        <v>0</v>
      </c>
      <c r="M991">
        <v>1</v>
      </c>
      <c r="N991">
        <v>0</v>
      </c>
      <c r="O991" t="s">
        <v>34</v>
      </c>
      <c r="P991" s="5" t="str" cm="1">
        <f t="array" ref="P991">_xlfn.IFS(F991=1,"Divorced",G991=1,"Married",H991=1,"Single",I991=1,"Together",J991=1,"Widow")</f>
        <v>Single</v>
      </c>
      <c r="Q991" s="5" t="str" cm="1">
        <f t="array" ref="Q991">_xlfn.IFS(K991=1,"Basic",L991=1,"Graduate",M991=1,"Master",N991=1,"PhD",TRUE,"Otherwise")</f>
        <v>Master</v>
      </c>
    </row>
    <row r="992" spans="1:17">
      <c r="A992">
        <v>1630</v>
      </c>
      <c r="B992">
        <v>155282</v>
      </c>
      <c r="C992">
        <v>1</v>
      </c>
      <c r="D992">
        <v>0</v>
      </c>
      <c r="E992">
        <v>50</v>
      </c>
      <c r="F992">
        <v>1</v>
      </c>
      <c r="G992">
        <v>0</v>
      </c>
      <c r="H992">
        <v>0</v>
      </c>
      <c r="I992">
        <v>0</v>
      </c>
      <c r="J992">
        <v>0</v>
      </c>
      <c r="K992">
        <v>0</v>
      </c>
      <c r="L992">
        <v>0</v>
      </c>
      <c r="M992">
        <v>1</v>
      </c>
      <c r="N992">
        <v>0</v>
      </c>
      <c r="O992" t="s">
        <v>34</v>
      </c>
      <c r="P992" s="5" t="str" cm="1">
        <f t="array" ref="P992">_xlfn.IFS(F992=1,"Divorced",G992=1,"Married",H992=1,"Single",I992=1,"Together",J992=1,"Widow")</f>
        <v>Divorced</v>
      </c>
      <c r="Q992" s="5" t="str" cm="1">
        <f t="array" ref="Q992">_xlfn.IFS(K992=1,"Basic",L992=1,"Graduate",M992=1,"Master",N992=1,"PhD",TRUE,"Otherwise")</f>
        <v>Master</v>
      </c>
    </row>
    <row r="993" spans="1:17">
      <c r="A993">
        <v>1788</v>
      </c>
      <c r="B993">
        <v>155267</v>
      </c>
      <c r="C993">
        <v>0</v>
      </c>
      <c r="D993">
        <v>1</v>
      </c>
      <c r="E993">
        <v>63</v>
      </c>
      <c r="F993">
        <v>0</v>
      </c>
      <c r="G993">
        <v>1</v>
      </c>
      <c r="H993">
        <v>0</v>
      </c>
      <c r="I993">
        <v>0</v>
      </c>
      <c r="J993">
        <v>0</v>
      </c>
      <c r="K993">
        <v>0</v>
      </c>
      <c r="L993">
        <v>1</v>
      </c>
      <c r="M993">
        <v>0</v>
      </c>
      <c r="N993">
        <v>0</v>
      </c>
      <c r="O993" t="s">
        <v>28</v>
      </c>
      <c r="P993" s="5" t="str" cm="1">
        <f t="array" ref="P993">_xlfn.IFS(F993=1,"Divorced",G993=1,"Married",H993=1,"Single",I993=1,"Together",J993=1,"Widow")</f>
        <v>Married</v>
      </c>
      <c r="Q993" s="5" t="str" cm="1">
        <f t="array" ref="Q993">_xlfn.IFS(K993=1,"Basic",L993=1,"Graduate",M993=1,"Master",N993=1,"PhD",TRUE,"Otherwise")</f>
        <v>Graduate</v>
      </c>
    </row>
    <row r="994" spans="1:17">
      <c r="A994">
        <v>1876</v>
      </c>
      <c r="B994">
        <v>155260</v>
      </c>
      <c r="C994">
        <v>0</v>
      </c>
      <c r="D994">
        <v>1</v>
      </c>
      <c r="E994">
        <v>48</v>
      </c>
      <c r="F994">
        <v>0</v>
      </c>
      <c r="G994">
        <v>0</v>
      </c>
      <c r="H994">
        <v>1</v>
      </c>
      <c r="I994">
        <v>0</v>
      </c>
      <c r="J994">
        <v>0</v>
      </c>
      <c r="K994">
        <v>0</v>
      </c>
      <c r="L994">
        <v>0</v>
      </c>
      <c r="M994">
        <v>0</v>
      </c>
      <c r="N994">
        <v>1</v>
      </c>
      <c r="O994" t="s">
        <v>34</v>
      </c>
      <c r="P994" s="5" t="str" cm="1">
        <f t="array" ref="P994">_xlfn.IFS(F994=1,"Divorced",G994=1,"Married",H994=1,"Single",I994=1,"Together",J994=1,"Widow")</f>
        <v>Single</v>
      </c>
      <c r="Q994" s="5" t="str" cm="1">
        <f t="array" ref="Q994">_xlfn.IFS(K994=1,"Basic",L994=1,"Graduate",M994=1,"Master",N994=1,"PhD",TRUE,"Otherwise")</f>
        <v>PhD</v>
      </c>
    </row>
    <row r="995" spans="1:17">
      <c r="A995">
        <v>1692</v>
      </c>
      <c r="B995">
        <v>155250</v>
      </c>
      <c r="C995">
        <v>0</v>
      </c>
      <c r="D995">
        <v>1</v>
      </c>
      <c r="E995">
        <v>55</v>
      </c>
      <c r="F995">
        <v>0</v>
      </c>
      <c r="G995">
        <v>0</v>
      </c>
      <c r="H995">
        <v>1</v>
      </c>
      <c r="I995">
        <v>0</v>
      </c>
      <c r="J995">
        <v>0</v>
      </c>
      <c r="K995">
        <v>0</v>
      </c>
      <c r="L995">
        <v>0</v>
      </c>
      <c r="M995">
        <v>1</v>
      </c>
      <c r="N995">
        <v>0</v>
      </c>
      <c r="O995" t="s">
        <v>28</v>
      </c>
      <c r="P995" s="5" t="str" cm="1">
        <f t="array" ref="P995">_xlfn.IFS(F995=1,"Divorced",G995=1,"Married",H995=1,"Single",I995=1,"Together",J995=1,"Widow")</f>
        <v>Single</v>
      </c>
      <c r="Q995" s="5" t="str" cm="1">
        <f t="array" ref="Q995">_xlfn.IFS(K995=1,"Basic",L995=1,"Graduate",M995=1,"Master",N995=1,"PhD",TRUE,"Otherwise")</f>
        <v>Master</v>
      </c>
    </row>
    <row r="996" spans="1:17">
      <c r="A996">
        <v>2217</v>
      </c>
      <c r="B996">
        <v>155249</v>
      </c>
      <c r="C996">
        <v>0</v>
      </c>
      <c r="D996">
        <v>1</v>
      </c>
      <c r="E996">
        <v>64</v>
      </c>
      <c r="F996">
        <v>0</v>
      </c>
      <c r="G996">
        <v>0</v>
      </c>
      <c r="H996">
        <v>0</v>
      </c>
      <c r="I996">
        <v>1</v>
      </c>
      <c r="J996">
        <v>0</v>
      </c>
      <c r="K996">
        <v>0</v>
      </c>
      <c r="L996">
        <v>0</v>
      </c>
      <c r="M996">
        <v>1</v>
      </c>
      <c r="N996">
        <v>0</v>
      </c>
      <c r="O996" t="s">
        <v>19</v>
      </c>
      <c r="P996" s="5" t="str" cm="1">
        <f t="array" ref="P996">_xlfn.IFS(F996=1,"Divorced",G996=1,"Married",H996=1,"Single",I996=1,"Together",J996=1,"Widow")</f>
        <v>Together</v>
      </c>
      <c r="Q996" s="5" t="str" cm="1">
        <f t="array" ref="Q996">_xlfn.IFS(K996=1,"Basic",L996=1,"Graduate",M996=1,"Master",N996=1,"PhD",TRUE,"Otherwise")</f>
        <v>Master</v>
      </c>
    </row>
    <row r="997" spans="1:17">
      <c r="A997">
        <v>1919</v>
      </c>
      <c r="B997">
        <v>155239</v>
      </c>
      <c r="C997">
        <v>0</v>
      </c>
      <c r="D997">
        <v>1</v>
      </c>
      <c r="E997">
        <v>49</v>
      </c>
      <c r="F997">
        <v>0</v>
      </c>
      <c r="G997">
        <v>0</v>
      </c>
      <c r="H997">
        <v>1</v>
      </c>
      <c r="I997">
        <v>0</v>
      </c>
      <c r="J997">
        <v>0</v>
      </c>
      <c r="K997">
        <v>0</v>
      </c>
      <c r="L997">
        <v>1</v>
      </c>
      <c r="M997">
        <v>0</v>
      </c>
      <c r="N997">
        <v>0</v>
      </c>
      <c r="O997" t="s">
        <v>17</v>
      </c>
      <c r="P997" s="5" t="str" cm="1">
        <f t="array" ref="P997">_xlfn.IFS(F997=1,"Divorced",G997=1,"Married",H997=1,"Single",I997=1,"Together",J997=1,"Widow")</f>
        <v>Single</v>
      </c>
      <c r="Q997" s="5" t="str" cm="1">
        <f t="array" ref="Q997">_xlfn.IFS(K997=1,"Basic",L997=1,"Graduate",M997=1,"Master",N997=1,"PhD",TRUE,"Otherwise")</f>
        <v>Graduate</v>
      </c>
    </row>
    <row r="998" spans="1:17">
      <c r="A998">
        <v>1326</v>
      </c>
      <c r="B998">
        <v>155212</v>
      </c>
      <c r="C998">
        <v>0</v>
      </c>
      <c r="D998">
        <v>1</v>
      </c>
      <c r="E998">
        <v>51</v>
      </c>
      <c r="F998">
        <v>0</v>
      </c>
      <c r="G998">
        <v>1</v>
      </c>
      <c r="H998">
        <v>0</v>
      </c>
      <c r="I998">
        <v>0</v>
      </c>
      <c r="J998">
        <v>0</v>
      </c>
      <c r="K998">
        <v>0</v>
      </c>
      <c r="L998">
        <v>0</v>
      </c>
      <c r="M998">
        <v>0</v>
      </c>
      <c r="N998">
        <v>1</v>
      </c>
      <c r="O998" t="s">
        <v>28</v>
      </c>
      <c r="P998" s="5" t="str" cm="1">
        <f t="array" ref="P998">_xlfn.IFS(F998=1,"Divorced",G998=1,"Married",H998=1,"Single",I998=1,"Together",J998=1,"Widow")</f>
        <v>Married</v>
      </c>
      <c r="Q998" s="5" t="str" cm="1">
        <f t="array" ref="Q998">_xlfn.IFS(K998=1,"Basic",L998=1,"Graduate",M998=1,"Master",N998=1,"PhD",TRUE,"Otherwise")</f>
        <v>PhD</v>
      </c>
    </row>
    <row r="999" spans="1:17">
      <c r="A999">
        <v>2901</v>
      </c>
      <c r="B999">
        <v>155212</v>
      </c>
      <c r="C999">
        <v>0</v>
      </c>
      <c r="D999">
        <v>1</v>
      </c>
      <c r="E999">
        <v>51</v>
      </c>
      <c r="F999">
        <v>0</v>
      </c>
      <c r="G999">
        <v>1</v>
      </c>
      <c r="H999">
        <v>0</v>
      </c>
      <c r="I999">
        <v>0</v>
      </c>
      <c r="J999">
        <v>0</v>
      </c>
      <c r="K999">
        <v>0</v>
      </c>
      <c r="L999">
        <v>0</v>
      </c>
      <c r="M999">
        <v>0</v>
      </c>
      <c r="N999">
        <v>1</v>
      </c>
      <c r="O999" t="s">
        <v>19</v>
      </c>
      <c r="P999" s="5" t="str" cm="1">
        <f t="array" ref="P999">_xlfn.IFS(F999=1,"Divorced",G999=1,"Married",H999=1,"Single",I999=1,"Together",J999=1,"Widow")</f>
        <v>Married</v>
      </c>
      <c r="Q999" s="5" t="str" cm="1">
        <f t="array" ref="Q999">_xlfn.IFS(K999=1,"Basic",L999=1,"Graduate",M999=1,"Master",N999=1,"PhD",TRUE,"Otherwise")</f>
        <v>PhD</v>
      </c>
    </row>
    <row r="1000" spans="1:17">
      <c r="A1000">
        <v>2236</v>
      </c>
      <c r="B1000">
        <v>155158</v>
      </c>
      <c r="C1000">
        <v>1</v>
      </c>
      <c r="D1000">
        <v>1</v>
      </c>
      <c r="E1000">
        <v>50</v>
      </c>
      <c r="F1000">
        <v>0</v>
      </c>
      <c r="G1000">
        <v>1</v>
      </c>
      <c r="H1000">
        <v>0</v>
      </c>
      <c r="I1000">
        <v>0</v>
      </c>
      <c r="J1000">
        <v>0</v>
      </c>
      <c r="K1000">
        <v>0</v>
      </c>
      <c r="L1000">
        <v>0</v>
      </c>
      <c r="M1000">
        <v>0</v>
      </c>
      <c r="N1000">
        <v>1</v>
      </c>
      <c r="O1000" t="s">
        <v>34</v>
      </c>
      <c r="P1000" s="5" t="str" cm="1">
        <f t="array" ref="P1000">_xlfn.IFS(F1000=1,"Divorced",G1000=1,"Married",H1000=1,"Single",I1000=1,"Together",J1000=1,"Widow")</f>
        <v>Married</v>
      </c>
      <c r="Q1000" s="5" t="str" cm="1">
        <f t="array" ref="Q1000">_xlfn.IFS(K1000=1,"Basic",L1000=1,"Graduate",M1000=1,"Master",N1000=1,"PhD",TRUE,"Otherwise")</f>
        <v>PhD</v>
      </c>
    </row>
    <row r="1001" spans="1:17">
      <c r="A1001">
        <v>2678</v>
      </c>
      <c r="B1001">
        <v>155012</v>
      </c>
      <c r="C1001">
        <v>0</v>
      </c>
      <c r="D1001">
        <v>1</v>
      </c>
      <c r="E1001">
        <v>47</v>
      </c>
      <c r="F1001">
        <v>0</v>
      </c>
      <c r="G1001">
        <v>0</v>
      </c>
      <c r="H1001">
        <v>0</v>
      </c>
      <c r="I1001">
        <v>1</v>
      </c>
      <c r="J1001">
        <v>0</v>
      </c>
      <c r="K1001">
        <v>0</v>
      </c>
      <c r="L1001">
        <v>0</v>
      </c>
      <c r="M1001">
        <v>0</v>
      </c>
      <c r="N1001">
        <v>1</v>
      </c>
      <c r="O1001" t="s">
        <v>32</v>
      </c>
      <c r="P1001" s="5" t="str" cm="1">
        <f t="array" ref="P1001">_xlfn.IFS(F1001=1,"Divorced",G1001=1,"Married",H1001=1,"Single",I1001=1,"Together",J1001=1,"Widow")</f>
        <v>Together</v>
      </c>
      <c r="Q1001" s="5" t="str" cm="1">
        <f t="array" ref="Q1001">_xlfn.IFS(K1001=1,"Basic",L1001=1,"Graduate",M1001=1,"Master",N1001=1,"PhD",TRUE,"Otherwise")</f>
        <v>PhD</v>
      </c>
    </row>
    <row r="1002" spans="1:17">
      <c r="A1002">
        <v>2911</v>
      </c>
      <c r="B1002">
        <v>154998</v>
      </c>
      <c r="C1002">
        <v>0</v>
      </c>
      <c r="D1002">
        <v>1</v>
      </c>
      <c r="E1002">
        <v>64</v>
      </c>
      <c r="F1002">
        <v>0</v>
      </c>
      <c r="G1002">
        <v>0</v>
      </c>
      <c r="H1002">
        <v>1</v>
      </c>
      <c r="I1002">
        <v>0</v>
      </c>
      <c r="J1002">
        <v>0</v>
      </c>
      <c r="K1002">
        <v>0</v>
      </c>
      <c r="L1002">
        <v>0</v>
      </c>
      <c r="M1002">
        <v>0</v>
      </c>
      <c r="N1002">
        <v>1</v>
      </c>
      <c r="O1002" t="s">
        <v>29</v>
      </c>
      <c r="P1002" s="5" t="str" cm="1">
        <f t="array" ref="P1002">_xlfn.IFS(F1002=1,"Divorced",G1002=1,"Married",H1002=1,"Single",I1002=1,"Together",J1002=1,"Widow")</f>
        <v>Single</v>
      </c>
      <c r="Q1002" s="5" t="str" cm="1">
        <f t="array" ref="Q1002">_xlfn.IFS(K1002=1,"Basic",L1002=1,"Graduate",M1002=1,"Master",N1002=1,"PhD",TRUE,"Otherwise")</f>
        <v>PhD</v>
      </c>
    </row>
    <row r="1003" spans="1:17">
      <c r="A1003">
        <v>2713</v>
      </c>
      <c r="B1003">
        <v>154984</v>
      </c>
      <c r="C1003">
        <v>0</v>
      </c>
      <c r="D1003">
        <v>1</v>
      </c>
      <c r="E1003">
        <v>61</v>
      </c>
      <c r="F1003">
        <v>0</v>
      </c>
      <c r="G1003">
        <v>1</v>
      </c>
      <c r="H1003">
        <v>0</v>
      </c>
      <c r="I1003">
        <v>0</v>
      </c>
      <c r="J1003">
        <v>0</v>
      </c>
      <c r="K1003">
        <v>0</v>
      </c>
      <c r="L1003">
        <v>1</v>
      </c>
      <c r="M1003">
        <v>0</v>
      </c>
      <c r="N1003">
        <v>0</v>
      </c>
      <c r="O1003" t="s">
        <v>29</v>
      </c>
      <c r="P1003" s="5" t="str" cm="1">
        <f t="array" ref="P1003">_xlfn.IFS(F1003=1,"Divorced",G1003=1,"Married",H1003=1,"Single",I1003=1,"Together",J1003=1,"Widow")</f>
        <v>Married</v>
      </c>
      <c r="Q1003" s="5" t="str" cm="1">
        <f t="array" ref="Q1003">_xlfn.IFS(K1003=1,"Basic",L1003=1,"Graduate",M1003=1,"Master",N1003=1,"PhD",TRUE,"Otherwise")</f>
        <v>Graduate</v>
      </c>
    </row>
    <row r="1004" spans="1:17">
      <c r="A1004">
        <v>2163</v>
      </c>
      <c r="B1004">
        <v>154959</v>
      </c>
      <c r="C1004">
        <v>0</v>
      </c>
      <c r="D1004">
        <v>1</v>
      </c>
      <c r="E1004">
        <v>59</v>
      </c>
      <c r="F1004">
        <v>1</v>
      </c>
      <c r="G1004">
        <v>0</v>
      </c>
      <c r="H1004">
        <v>0</v>
      </c>
      <c r="I1004">
        <v>0</v>
      </c>
      <c r="J1004">
        <v>0</v>
      </c>
      <c r="K1004">
        <v>0</v>
      </c>
      <c r="L1004">
        <v>0</v>
      </c>
      <c r="M1004">
        <v>0</v>
      </c>
      <c r="N1004">
        <v>1</v>
      </c>
      <c r="O1004" t="s">
        <v>19</v>
      </c>
      <c r="P1004" s="5" t="str" cm="1">
        <f t="array" ref="P1004">_xlfn.IFS(F1004=1,"Divorced",G1004=1,"Married",H1004=1,"Single",I1004=1,"Together",J1004=1,"Widow")</f>
        <v>Divorced</v>
      </c>
      <c r="Q1004" s="5" t="str" cm="1">
        <f t="array" ref="Q1004">_xlfn.IFS(K1004=1,"Basic",L1004=1,"Graduate",M1004=1,"Master",N1004=1,"PhD",TRUE,"Otherwise")</f>
        <v>PhD</v>
      </c>
    </row>
    <row r="1005" spans="1:17">
      <c r="A1005">
        <v>1540</v>
      </c>
      <c r="B1005">
        <v>154880</v>
      </c>
      <c r="C1005">
        <v>1</v>
      </c>
      <c r="D1005">
        <v>0</v>
      </c>
      <c r="E1005">
        <v>42</v>
      </c>
      <c r="F1005">
        <v>0</v>
      </c>
      <c r="G1005">
        <v>0</v>
      </c>
      <c r="H1005">
        <v>1</v>
      </c>
      <c r="I1005">
        <v>0</v>
      </c>
      <c r="J1005">
        <v>0</v>
      </c>
      <c r="K1005">
        <v>0</v>
      </c>
      <c r="L1005">
        <v>0</v>
      </c>
      <c r="M1005">
        <v>0</v>
      </c>
      <c r="N1005">
        <v>1</v>
      </c>
      <c r="O1005" t="s">
        <v>34</v>
      </c>
      <c r="P1005" s="5" t="str" cm="1">
        <f t="array" ref="P1005">_xlfn.IFS(F1005=1,"Divorced",G1005=1,"Married",H1005=1,"Single",I1005=1,"Together",J1005=1,"Widow")</f>
        <v>Single</v>
      </c>
      <c r="Q1005" s="5" t="str" cm="1">
        <f t="array" ref="Q1005">_xlfn.IFS(K1005=1,"Basic",L1005=1,"Graduate",M1005=1,"Master",N1005=1,"PhD",TRUE,"Otherwise")</f>
        <v>PhD</v>
      </c>
    </row>
    <row r="1006" spans="1:17">
      <c r="A1006">
        <v>2181</v>
      </c>
      <c r="B1006">
        <v>154809</v>
      </c>
      <c r="C1006">
        <v>1</v>
      </c>
      <c r="D1006">
        <v>1</v>
      </c>
      <c r="E1006">
        <v>43</v>
      </c>
      <c r="F1006">
        <v>0</v>
      </c>
      <c r="G1006">
        <v>1</v>
      </c>
      <c r="H1006">
        <v>0</v>
      </c>
      <c r="I1006">
        <v>0</v>
      </c>
      <c r="J1006">
        <v>0</v>
      </c>
      <c r="K1006">
        <v>0</v>
      </c>
      <c r="L1006">
        <v>1</v>
      </c>
      <c r="M1006">
        <v>0</v>
      </c>
      <c r="N1006">
        <v>0</v>
      </c>
      <c r="O1006" t="s">
        <v>19</v>
      </c>
      <c r="P1006" s="5" t="str" cm="1">
        <f t="array" ref="P1006">_xlfn.IFS(F1006=1,"Divorced",G1006=1,"Married",H1006=1,"Single",I1006=1,"Together",J1006=1,"Widow")</f>
        <v>Married</v>
      </c>
      <c r="Q1006" s="5" t="str" cm="1">
        <f t="array" ref="Q1006">_xlfn.IFS(K1006=1,"Basic",L1006=1,"Graduate",M1006=1,"Master",N1006=1,"PhD",TRUE,"Otherwise")</f>
        <v>Graduate</v>
      </c>
    </row>
    <row r="1007" spans="1:17">
      <c r="A1007">
        <v>2809</v>
      </c>
      <c r="B1007">
        <v>154809</v>
      </c>
      <c r="C1007">
        <v>1</v>
      </c>
      <c r="D1007">
        <v>1</v>
      </c>
      <c r="E1007">
        <v>43</v>
      </c>
      <c r="F1007">
        <v>0</v>
      </c>
      <c r="G1007">
        <v>1</v>
      </c>
      <c r="H1007">
        <v>0</v>
      </c>
      <c r="I1007">
        <v>0</v>
      </c>
      <c r="J1007">
        <v>0</v>
      </c>
      <c r="K1007">
        <v>0</v>
      </c>
      <c r="L1007">
        <v>1</v>
      </c>
      <c r="M1007">
        <v>0</v>
      </c>
      <c r="N1007">
        <v>0</v>
      </c>
      <c r="O1007" t="s">
        <v>29</v>
      </c>
      <c r="P1007" s="5" t="str" cm="1">
        <f t="array" ref="P1007">_xlfn.IFS(F1007=1,"Divorced",G1007=1,"Married",H1007=1,"Single",I1007=1,"Together",J1007=1,"Widow")</f>
        <v>Married</v>
      </c>
      <c r="Q1007" s="5" t="str" cm="1">
        <f t="array" ref="Q1007">_xlfn.IFS(K1007=1,"Basic",L1007=1,"Graduate",M1007=1,"Master",N1007=1,"PhD",TRUE,"Otherwise")</f>
        <v>Graduate</v>
      </c>
    </row>
    <row r="1008" spans="1:17">
      <c r="A1008">
        <v>1349</v>
      </c>
      <c r="B1008">
        <v>154803</v>
      </c>
      <c r="C1008">
        <v>0</v>
      </c>
      <c r="D1008">
        <v>1</v>
      </c>
      <c r="E1008">
        <v>51</v>
      </c>
      <c r="F1008">
        <v>0</v>
      </c>
      <c r="G1008">
        <v>0</v>
      </c>
      <c r="H1008">
        <v>1</v>
      </c>
      <c r="I1008">
        <v>0</v>
      </c>
      <c r="J1008">
        <v>0</v>
      </c>
      <c r="K1008">
        <v>0</v>
      </c>
      <c r="L1008">
        <v>1</v>
      </c>
      <c r="M1008">
        <v>0</v>
      </c>
      <c r="N1008">
        <v>0</v>
      </c>
      <c r="O1008" t="s">
        <v>17</v>
      </c>
      <c r="P1008" s="5" t="str" cm="1">
        <f t="array" ref="P1008">_xlfn.IFS(F1008=1,"Divorced",G1008=1,"Married",H1008=1,"Single",I1008=1,"Together",J1008=1,"Widow")</f>
        <v>Single</v>
      </c>
      <c r="Q1008" s="5" t="str" cm="1">
        <f t="array" ref="Q1008">_xlfn.IFS(K1008=1,"Basic",L1008=1,"Graduate",M1008=1,"Master",N1008=1,"PhD",TRUE,"Otherwise")</f>
        <v>Graduate</v>
      </c>
    </row>
    <row r="1009" spans="1:17">
      <c r="A1009">
        <v>1946</v>
      </c>
      <c r="B1009">
        <v>154753</v>
      </c>
      <c r="C1009">
        <v>0</v>
      </c>
      <c r="D1009">
        <v>1</v>
      </c>
      <c r="E1009">
        <v>61</v>
      </c>
      <c r="F1009">
        <v>0</v>
      </c>
      <c r="G1009">
        <v>0</v>
      </c>
      <c r="H1009">
        <v>0</v>
      </c>
      <c r="I1009">
        <v>1</v>
      </c>
      <c r="J1009">
        <v>0</v>
      </c>
      <c r="K1009">
        <v>0</v>
      </c>
      <c r="L1009">
        <v>1</v>
      </c>
      <c r="M1009">
        <v>0</v>
      </c>
      <c r="N1009">
        <v>0</v>
      </c>
      <c r="O1009" t="s">
        <v>32</v>
      </c>
      <c r="P1009" s="5" t="str" cm="1">
        <f t="array" ref="P1009">_xlfn.IFS(F1009=1,"Divorced",G1009=1,"Married",H1009=1,"Single",I1009=1,"Together",J1009=1,"Widow")</f>
        <v>Together</v>
      </c>
      <c r="Q1009" s="5" t="str" cm="1">
        <f t="array" ref="Q1009">_xlfn.IFS(K1009=1,"Basic",L1009=1,"Graduate",M1009=1,"Master",N1009=1,"PhD",TRUE,"Otherwise")</f>
        <v>Graduate</v>
      </c>
    </row>
    <row r="1010" spans="1:17">
      <c r="A1010">
        <v>2209</v>
      </c>
      <c r="B1010">
        <v>154730</v>
      </c>
      <c r="C1010">
        <v>0</v>
      </c>
      <c r="D1010">
        <v>1</v>
      </c>
      <c r="E1010">
        <v>45</v>
      </c>
      <c r="F1010">
        <v>0</v>
      </c>
      <c r="G1010">
        <v>1</v>
      </c>
      <c r="H1010">
        <v>0</v>
      </c>
      <c r="I1010">
        <v>0</v>
      </c>
      <c r="J1010">
        <v>0</v>
      </c>
      <c r="K1010">
        <v>0</v>
      </c>
      <c r="L1010">
        <v>0</v>
      </c>
      <c r="M1010">
        <v>1</v>
      </c>
      <c r="N1010">
        <v>0</v>
      </c>
      <c r="O1010" t="s">
        <v>29</v>
      </c>
      <c r="P1010" s="5" t="str" cm="1">
        <f t="array" ref="P1010">_xlfn.IFS(F1010=1,"Divorced",G1010=1,"Married",H1010=1,"Single",I1010=1,"Together",J1010=1,"Widow")</f>
        <v>Married</v>
      </c>
      <c r="Q1010" s="5" t="str" cm="1">
        <f t="array" ref="Q1010">_xlfn.IFS(K1010=1,"Basic",L1010=1,"Graduate",M1010=1,"Master",N1010=1,"PhD",TRUE,"Otherwise")</f>
        <v>Master</v>
      </c>
    </row>
    <row r="1011" spans="1:17">
      <c r="A1011">
        <v>2807</v>
      </c>
      <c r="B1011">
        <v>154693</v>
      </c>
      <c r="C1011">
        <v>0</v>
      </c>
      <c r="D1011">
        <v>1</v>
      </c>
      <c r="E1011">
        <v>58</v>
      </c>
      <c r="F1011">
        <v>0</v>
      </c>
      <c r="G1011">
        <v>1</v>
      </c>
      <c r="H1011">
        <v>0</v>
      </c>
      <c r="I1011">
        <v>0</v>
      </c>
      <c r="J1011">
        <v>0</v>
      </c>
      <c r="K1011">
        <v>0</v>
      </c>
      <c r="L1011">
        <v>0</v>
      </c>
      <c r="M1011">
        <v>0</v>
      </c>
      <c r="N1011">
        <v>1</v>
      </c>
      <c r="O1011" t="s">
        <v>17</v>
      </c>
      <c r="P1011" s="5" t="str" cm="1">
        <f t="array" ref="P1011">_xlfn.IFS(F1011=1,"Divorced",G1011=1,"Married",H1011=1,"Single",I1011=1,"Together",J1011=1,"Widow")</f>
        <v>Married</v>
      </c>
      <c r="Q1011" s="5" t="str" cm="1">
        <f t="array" ref="Q1011">_xlfn.IFS(K1011=1,"Basic",L1011=1,"Graduate",M1011=1,"Master",N1011=1,"PhD",TRUE,"Otherwise")</f>
        <v>PhD</v>
      </c>
    </row>
    <row r="1012" spans="1:17">
      <c r="A1012">
        <v>1651</v>
      </c>
      <c r="B1012">
        <v>154690</v>
      </c>
      <c r="C1012">
        <v>1</v>
      </c>
      <c r="D1012">
        <v>1</v>
      </c>
      <c r="E1012">
        <v>49</v>
      </c>
      <c r="F1012">
        <v>0</v>
      </c>
      <c r="G1012">
        <v>1</v>
      </c>
      <c r="H1012">
        <v>0</v>
      </c>
      <c r="I1012">
        <v>0</v>
      </c>
      <c r="J1012">
        <v>0</v>
      </c>
      <c r="K1012">
        <v>0</v>
      </c>
      <c r="L1012">
        <v>0</v>
      </c>
      <c r="M1012">
        <v>0</v>
      </c>
      <c r="N1012">
        <v>0</v>
      </c>
      <c r="O1012" t="s">
        <v>29</v>
      </c>
      <c r="P1012" s="5" t="str" cm="1">
        <f t="array" ref="P1012">_xlfn.IFS(F1012=1,"Divorced",G1012=1,"Married",H1012=1,"Single",I1012=1,"Together",J1012=1,"Widow")</f>
        <v>Married</v>
      </c>
      <c r="Q1012" s="5" t="str" cm="1">
        <f t="array" ref="Q1012">_xlfn.IFS(K1012=1,"Basic",L1012=1,"Graduate",M1012=1,"Master",N1012=1,"PhD",TRUE,"Otherwise")</f>
        <v>Otherwise</v>
      </c>
    </row>
    <row r="1013" spans="1:17">
      <c r="A1013">
        <v>2949</v>
      </c>
      <c r="B1013">
        <v>154690</v>
      </c>
      <c r="C1013">
        <v>1</v>
      </c>
      <c r="D1013">
        <v>1</v>
      </c>
      <c r="E1013">
        <v>49</v>
      </c>
      <c r="F1013">
        <v>0</v>
      </c>
      <c r="G1013">
        <v>1</v>
      </c>
      <c r="H1013">
        <v>0</v>
      </c>
      <c r="I1013">
        <v>0</v>
      </c>
      <c r="J1013">
        <v>0</v>
      </c>
      <c r="K1013">
        <v>0</v>
      </c>
      <c r="L1013">
        <v>0</v>
      </c>
      <c r="M1013">
        <v>0</v>
      </c>
      <c r="N1013">
        <v>0</v>
      </c>
      <c r="O1013" t="s">
        <v>19</v>
      </c>
      <c r="P1013" s="5" t="str" cm="1">
        <f t="array" ref="P1013">_xlfn.IFS(F1013=1,"Divorced",G1013=1,"Married",H1013=1,"Single",I1013=1,"Together",J1013=1,"Widow")</f>
        <v>Married</v>
      </c>
      <c r="Q1013" s="5" t="str" cm="1">
        <f t="array" ref="Q1013">_xlfn.IFS(K1013=1,"Basic",L1013=1,"Graduate",M1013=1,"Master",N1013=1,"PhD",TRUE,"Otherwise")</f>
        <v>Otherwise</v>
      </c>
    </row>
    <row r="1014" spans="1:17">
      <c r="A1014">
        <v>1563</v>
      </c>
      <c r="B1014">
        <v>154603</v>
      </c>
      <c r="C1014">
        <v>1</v>
      </c>
      <c r="D1014">
        <v>1</v>
      </c>
      <c r="E1014">
        <v>64</v>
      </c>
      <c r="F1014">
        <v>0</v>
      </c>
      <c r="G1014">
        <v>0</v>
      </c>
      <c r="H1014">
        <v>0</v>
      </c>
      <c r="I1014">
        <v>1</v>
      </c>
      <c r="J1014">
        <v>0</v>
      </c>
      <c r="K1014">
        <v>0</v>
      </c>
      <c r="L1014">
        <v>0</v>
      </c>
      <c r="M1014">
        <v>1</v>
      </c>
      <c r="N1014">
        <v>0</v>
      </c>
      <c r="O1014" t="s">
        <v>19</v>
      </c>
      <c r="P1014" s="5" t="str" cm="1">
        <f t="array" ref="P1014">_xlfn.IFS(F1014=1,"Divorced",G1014=1,"Married",H1014=1,"Single",I1014=1,"Together",J1014=1,"Widow")</f>
        <v>Together</v>
      </c>
      <c r="Q1014" s="5" t="str" cm="1">
        <f t="array" ref="Q1014">_xlfn.IFS(K1014=1,"Basic",L1014=1,"Graduate",M1014=1,"Master",N1014=1,"PhD",TRUE,"Otherwise")</f>
        <v>Master</v>
      </c>
    </row>
    <row r="1015" spans="1:17">
      <c r="A1015">
        <v>3043</v>
      </c>
      <c r="B1015">
        <v>154591</v>
      </c>
      <c r="C1015">
        <v>0</v>
      </c>
      <c r="D1015">
        <v>1</v>
      </c>
      <c r="E1015">
        <v>71</v>
      </c>
      <c r="F1015">
        <v>0</v>
      </c>
      <c r="G1015">
        <v>0</v>
      </c>
      <c r="H1015">
        <v>0</v>
      </c>
      <c r="I1015">
        <v>1</v>
      </c>
      <c r="J1015">
        <v>0</v>
      </c>
      <c r="K1015">
        <v>0</v>
      </c>
      <c r="L1015">
        <v>1</v>
      </c>
      <c r="M1015">
        <v>0</v>
      </c>
      <c r="N1015">
        <v>0</v>
      </c>
      <c r="O1015" t="s">
        <v>29</v>
      </c>
      <c r="P1015" s="5" t="str" cm="1">
        <f t="array" ref="P1015">_xlfn.IFS(F1015=1,"Divorced",G1015=1,"Married",H1015=1,"Single",I1015=1,"Together",J1015=1,"Widow")</f>
        <v>Together</v>
      </c>
      <c r="Q1015" s="5" t="str" cm="1">
        <f t="array" ref="Q1015">_xlfn.IFS(K1015=1,"Basic",L1015=1,"Graduate",M1015=1,"Master",N1015=1,"PhD",TRUE,"Otherwise")</f>
        <v>Graduate</v>
      </c>
    </row>
    <row r="1016" spans="1:17">
      <c r="A1016">
        <v>2601</v>
      </c>
      <c r="B1016">
        <v>154549</v>
      </c>
      <c r="C1016">
        <v>0</v>
      </c>
      <c r="D1016">
        <v>1</v>
      </c>
      <c r="E1016">
        <v>68</v>
      </c>
      <c r="F1016">
        <v>0</v>
      </c>
      <c r="G1016">
        <v>1</v>
      </c>
      <c r="H1016">
        <v>0</v>
      </c>
      <c r="I1016">
        <v>0</v>
      </c>
      <c r="J1016">
        <v>0</v>
      </c>
      <c r="K1016">
        <v>0</v>
      </c>
      <c r="L1016">
        <v>0</v>
      </c>
      <c r="M1016">
        <v>0</v>
      </c>
      <c r="N1016">
        <v>1</v>
      </c>
      <c r="O1016" t="s">
        <v>19</v>
      </c>
      <c r="P1016" s="5" t="str" cm="1">
        <f t="array" ref="P1016">_xlfn.IFS(F1016=1,"Divorced",G1016=1,"Married",H1016=1,"Single",I1016=1,"Together",J1016=1,"Widow")</f>
        <v>Married</v>
      </c>
      <c r="Q1016" s="5" t="str" cm="1">
        <f t="array" ref="Q1016">_xlfn.IFS(K1016=1,"Basic",L1016=1,"Graduate",M1016=1,"Master",N1016=1,"PhD",TRUE,"Otherwise")</f>
        <v>PhD</v>
      </c>
    </row>
    <row r="1017" spans="1:17">
      <c r="A1017">
        <v>2093</v>
      </c>
      <c r="B1017">
        <v>154466</v>
      </c>
      <c r="C1017">
        <v>1</v>
      </c>
      <c r="D1017">
        <v>1</v>
      </c>
      <c r="E1017">
        <v>47</v>
      </c>
      <c r="F1017">
        <v>0</v>
      </c>
      <c r="G1017">
        <v>0</v>
      </c>
      <c r="H1017">
        <v>1</v>
      </c>
      <c r="I1017">
        <v>0</v>
      </c>
      <c r="J1017">
        <v>0</v>
      </c>
      <c r="K1017">
        <v>0</v>
      </c>
      <c r="L1017">
        <v>0</v>
      </c>
      <c r="M1017">
        <v>0</v>
      </c>
      <c r="N1017">
        <v>1</v>
      </c>
      <c r="O1017" t="s">
        <v>17</v>
      </c>
      <c r="P1017" s="5" t="str" cm="1">
        <f t="array" ref="P1017">_xlfn.IFS(F1017=1,"Divorced",G1017=1,"Married",H1017=1,"Single",I1017=1,"Together",J1017=1,"Widow")</f>
        <v>Single</v>
      </c>
      <c r="Q1017" s="5" t="str" cm="1">
        <f t="array" ref="Q1017">_xlfn.IFS(K1017=1,"Basic",L1017=1,"Graduate",M1017=1,"Master",N1017=1,"PhD",TRUE,"Otherwise")</f>
        <v>PhD</v>
      </c>
    </row>
    <row r="1018" spans="1:17">
      <c r="A1018">
        <v>1603</v>
      </c>
      <c r="B1018">
        <v>154456</v>
      </c>
      <c r="C1018">
        <v>0</v>
      </c>
      <c r="D1018">
        <v>1</v>
      </c>
      <c r="E1018">
        <v>59</v>
      </c>
      <c r="F1018">
        <v>0</v>
      </c>
      <c r="G1018">
        <v>1</v>
      </c>
      <c r="H1018">
        <v>0</v>
      </c>
      <c r="I1018">
        <v>0</v>
      </c>
      <c r="J1018">
        <v>0</v>
      </c>
      <c r="K1018">
        <v>0</v>
      </c>
      <c r="L1018">
        <v>0</v>
      </c>
      <c r="M1018">
        <v>0</v>
      </c>
      <c r="N1018">
        <v>1</v>
      </c>
      <c r="O1018" t="s">
        <v>29</v>
      </c>
      <c r="P1018" s="5" t="str" cm="1">
        <f t="array" ref="P1018">_xlfn.IFS(F1018=1,"Divorced",G1018=1,"Married",H1018=1,"Single",I1018=1,"Together",J1018=1,"Widow")</f>
        <v>Married</v>
      </c>
      <c r="Q1018" s="5" t="str" cm="1">
        <f t="array" ref="Q1018">_xlfn.IFS(K1018=1,"Basic",L1018=1,"Graduate",M1018=1,"Master",N1018=1,"PhD",TRUE,"Otherwise")</f>
        <v>PhD</v>
      </c>
    </row>
    <row r="1019" spans="1:17">
      <c r="A1019">
        <v>2128</v>
      </c>
      <c r="B1019">
        <v>154450</v>
      </c>
      <c r="C1019">
        <v>1</v>
      </c>
      <c r="D1019">
        <v>1</v>
      </c>
      <c r="E1019">
        <v>64</v>
      </c>
      <c r="F1019">
        <v>0</v>
      </c>
      <c r="G1019">
        <v>0</v>
      </c>
      <c r="H1019">
        <v>0</v>
      </c>
      <c r="I1019">
        <v>1</v>
      </c>
      <c r="J1019">
        <v>0</v>
      </c>
      <c r="K1019">
        <v>0</v>
      </c>
      <c r="L1019">
        <v>1</v>
      </c>
      <c r="M1019">
        <v>0</v>
      </c>
      <c r="N1019">
        <v>0</v>
      </c>
      <c r="O1019" t="s">
        <v>34</v>
      </c>
      <c r="P1019" s="5" t="str" cm="1">
        <f t="array" ref="P1019">_xlfn.IFS(F1019=1,"Divorced",G1019=1,"Married",H1019=1,"Single",I1019=1,"Together",J1019=1,"Widow")</f>
        <v>Together</v>
      </c>
      <c r="Q1019" s="5" t="str" cm="1">
        <f t="array" ref="Q1019">_xlfn.IFS(K1019=1,"Basic",L1019=1,"Graduate",M1019=1,"Master",N1019=1,"PhD",TRUE,"Otherwise")</f>
        <v>Graduate</v>
      </c>
    </row>
    <row r="1020" spans="1:17">
      <c r="A1020">
        <v>2142</v>
      </c>
      <c r="B1020">
        <v>154450</v>
      </c>
      <c r="C1020">
        <v>1</v>
      </c>
      <c r="D1020">
        <v>1</v>
      </c>
      <c r="E1020">
        <v>64</v>
      </c>
      <c r="F1020">
        <v>0</v>
      </c>
      <c r="G1020">
        <v>0</v>
      </c>
      <c r="H1020">
        <v>0</v>
      </c>
      <c r="I1020">
        <v>1</v>
      </c>
      <c r="J1020">
        <v>0</v>
      </c>
      <c r="K1020">
        <v>0</v>
      </c>
      <c r="L1020">
        <v>1</v>
      </c>
      <c r="M1020">
        <v>0</v>
      </c>
      <c r="N1020">
        <v>0</v>
      </c>
      <c r="O1020" t="s">
        <v>28</v>
      </c>
      <c r="P1020" s="5" t="str" cm="1">
        <f t="array" ref="P1020">_xlfn.IFS(F1020=1,"Divorced",G1020=1,"Married",H1020=1,"Single",I1020=1,"Together",J1020=1,"Widow")</f>
        <v>Together</v>
      </c>
      <c r="Q1020" s="5" t="str" cm="1">
        <f t="array" ref="Q1020">_xlfn.IFS(K1020=1,"Basic",L1020=1,"Graduate",M1020=1,"Master",N1020=1,"PhD",TRUE,"Otherwise")</f>
        <v>Graduate</v>
      </c>
    </row>
    <row r="1021" spans="1:17">
      <c r="A1021">
        <v>1313</v>
      </c>
      <c r="B1021">
        <v>154432</v>
      </c>
      <c r="C1021">
        <v>2</v>
      </c>
      <c r="D1021">
        <v>1</v>
      </c>
      <c r="E1021">
        <v>70</v>
      </c>
      <c r="F1021">
        <v>0</v>
      </c>
      <c r="G1021">
        <v>1</v>
      </c>
      <c r="H1021">
        <v>0</v>
      </c>
      <c r="I1021">
        <v>0</v>
      </c>
      <c r="J1021">
        <v>0</v>
      </c>
      <c r="K1021">
        <v>0</v>
      </c>
      <c r="L1021">
        <v>0</v>
      </c>
      <c r="M1021">
        <v>0</v>
      </c>
      <c r="N1021">
        <v>1</v>
      </c>
      <c r="O1021" t="s">
        <v>17</v>
      </c>
      <c r="P1021" s="5" t="str" cm="1">
        <f t="array" ref="P1021">_xlfn.IFS(F1021=1,"Divorced",G1021=1,"Married",H1021=1,"Single",I1021=1,"Together",J1021=1,"Widow")</f>
        <v>Married</v>
      </c>
      <c r="Q1021" s="5" t="str" cm="1">
        <f t="array" ref="Q1021">_xlfn.IFS(K1021=1,"Basic",L1021=1,"Graduate",M1021=1,"Master",N1021=1,"PhD",TRUE,"Otherwise")</f>
        <v>PhD</v>
      </c>
    </row>
    <row r="1022" spans="1:17">
      <c r="A1022">
        <v>2600</v>
      </c>
      <c r="B1022">
        <v>154414</v>
      </c>
      <c r="C1022">
        <v>1</v>
      </c>
      <c r="D1022">
        <v>1</v>
      </c>
      <c r="E1022">
        <v>57</v>
      </c>
      <c r="F1022">
        <v>0</v>
      </c>
      <c r="G1022">
        <v>0</v>
      </c>
      <c r="H1022">
        <v>0</v>
      </c>
      <c r="I1022">
        <v>1</v>
      </c>
      <c r="J1022">
        <v>0</v>
      </c>
      <c r="K1022">
        <v>0</v>
      </c>
      <c r="L1022">
        <v>1</v>
      </c>
      <c r="M1022">
        <v>0</v>
      </c>
      <c r="N1022">
        <v>0</v>
      </c>
      <c r="O1022" t="s">
        <v>32</v>
      </c>
      <c r="P1022" s="5" t="str" cm="1">
        <f t="array" ref="P1022">_xlfn.IFS(F1022=1,"Divorced",G1022=1,"Married",H1022=1,"Single",I1022=1,"Together",J1022=1,"Widow")</f>
        <v>Together</v>
      </c>
      <c r="Q1022" s="5" t="str" cm="1">
        <f t="array" ref="Q1022">_xlfn.IFS(K1022=1,"Basic",L1022=1,"Graduate",M1022=1,"Master",N1022=1,"PhD",TRUE,"Otherwise")</f>
        <v>Graduate</v>
      </c>
    </row>
    <row r="1023" spans="1:17">
      <c r="A1023">
        <v>2158</v>
      </c>
      <c r="B1023">
        <v>154386</v>
      </c>
      <c r="C1023">
        <v>0</v>
      </c>
      <c r="D1023">
        <v>1</v>
      </c>
      <c r="E1023">
        <v>39</v>
      </c>
      <c r="F1023">
        <v>0</v>
      </c>
      <c r="G1023">
        <v>1</v>
      </c>
      <c r="H1023">
        <v>0</v>
      </c>
      <c r="I1023">
        <v>0</v>
      </c>
      <c r="J1023">
        <v>0</v>
      </c>
      <c r="K1023">
        <v>0</v>
      </c>
      <c r="L1023">
        <v>1</v>
      </c>
      <c r="M1023">
        <v>0</v>
      </c>
      <c r="N1023">
        <v>0</v>
      </c>
      <c r="O1023" t="s">
        <v>34</v>
      </c>
      <c r="P1023" s="5" t="str" cm="1">
        <f t="array" ref="P1023">_xlfn.IFS(F1023=1,"Divorced",G1023=1,"Married",H1023=1,"Single",I1023=1,"Together",J1023=1,"Widow")</f>
        <v>Married</v>
      </c>
      <c r="Q1023" s="5" t="str" cm="1">
        <f t="array" ref="Q1023">_xlfn.IFS(K1023=1,"Basic",L1023=1,"Graduate",M1023=1,"Master",N1023=1,"PhD",TRUE,"Otherwise")</f>
        <v>Graduate</v>
      </c>
    </row>
    <row r="1024" spans="1:17">
      <c r="A1024">
        <v>2912</v>
      </c>
      <c r="B1024">
        <v>154356</v>
      </c>
      <c r="C1024">
        <v>0</v>
      </c>
      <c r="D1024">
        <v>1</v>
      </c>
      <c r="E1024">
        <v>71</v>
      </c>
      <c r="F1024">
        <v>0</v>
      </c>
      <c r="G1024">
        <v>0</v>
      </c>
      <c r="H1024">
        <v>0</v>
      </c>
      <c r="I1024">
        <v>0</v>
      </c>
      <c r="J1024">
        <v>1</v>
      </c>
      <c r="K1024">
        <v>0</v>
      </c>
      <c r="L1024">
        <v>0</v>
      </c>
      <c r="M1024">
        <v>0</v>
      </c>
      <c r="N1024">
        <v>1</v>
      </c>
      <c r="O1024" t="s">
        <v>32</v>
      </c>
      <c r="P1024" s="5" t="str" cm="1">
        <f t="array" ref="P1024">_xlfn.IFS(F1024=1,"Divorced",G1024=1,"Married",H1024=1,"Single",I1024=1,"Together",J1024=1,"Widow")</f>
        <v>Widow</v>
      </c>
      <c r="Q1024" s="5" t="str" cm="1">
        <f t="array" ref="Q1024">_xlfn.IFS(K1024=1,"Basic",L1024=1,"Graduate",M1024=1,"Master",N1024=1,"PhD",TRUE,"Otherwise")</f>
        <v>PhD</v>
      </c>
    </row>
    <row r="1025" spans="1:17">
      <c r="A1025">
        <v>1119</v>
      </c>
      <c r="B1025">
        <v>154348</v>
      </c>
      <c r="C1025">
        <v>1</v>
      </c>
      <c r="D1025">
        <v>1</v>
      </c>
      <c r="E1025">
        <v>67</v>
      </c>
      <c r="F1025">
        <v>0</v>
      </c>
      <c r="G1025">
        <v>1</v>
      </c>
      <c r="H1025">
        <v>0</v>
      </c>
      <c r="I1025">
        <v>0</v>
      </c>
      <c r="J1025">
        <v>0</v>
      </c>
      <c r="K1025">
        <v>0</v>
      </c>
      <c r="L1025">
        <v>0</v>
      </c>
      <c r="M1025">
        <v>1</v>
      </c>
      <c r="N1025">
        <v>0</v>
      </c>
      <c r="O1025" t="s">
        <v>19</v>
      </c>
      <c r="P1025" s="5" t="str" cm="1">
        <f t="array" ref="P1025">_xlfn.IFS(F1025=1,"Divorced",G1025=1,"Married",H1025=1,"Single",I1025=1,"Together",J1025=1,"Widow")</f>
        <v>Married</v>
      </c>
      <c r="Q1025" s="5" t="str" cm="1">
        <f t="array" ref="Q1025">_xlfn.IFS(K1025=1,"Basic",L1025=1,"Graduate",M1025=1,"Master",N1025=1,"PhD",TRUE,"Otherwise")</f>
        <v>Master</v>
      </c>
    </row>
    <row r="1026" spans="1:17">
      <c r="A1026">
        <v>2360</v>
      </c>
      <c r="B1026">
        <v>154342</v>
      </c>
      <c r="C1026">
        <v>1</v>
      </c>
      <c r="D1026">
        <v>1</v>
      </c>
      <c r="E1026">
        <v>64</v>
      </c>
      <c r="F1026">
        <v>0</v>
      </c>
      <c r="G1026">
        <v>0</v>
      </c>
      <c r="H1026">
        <v>0</v>
      </c>
      <c r="I1026">
        <v>1</v>
      </c>
      <c r="J1026">
        <v>0</v>
      </c>
      <c r="K1026">
        <v>0</v>
      </c>
      <c r="L1026">
        <v>0</v>
      </c>
      <c r="M1026">
        <v>0</v>
      </c>
      <c r="N1026">
        <v>0</v>
      </c>
      <c r="O1026" t="s">
        <v>32</v>
      </c>
      <c r="P1026" s="5" t="str" cm="1">
        <f t="array" ref="P1026">_xlfn.IFS(F1026=1,"Divorced",G1026=1,"Married",H1026=1,"Single",I1026=1,"Together",J1026=1,"Widow")</f>
        <v>Together</v>
      </c>
      <c r="Q1026" s="5" t="str" cm="1">
        <f t="array" ref="Q1026">_xlfn.IFS(K1026=1,"Basic",L1026=1,"Graduate",M1026=1,"Master",N1026=1,"PhD",TRUE,"Otherwise")</f>
        <v>Otherwise</v>
      </c>
    </row>
    <row r="1027" spans="1:17">
      <c r="A1027">
        <v>3066</v>
      </c>
      <c r="B1027">
        <v>154252</v>
      </c>
      <c r="C1027">
        <v>1</v>
      </c>
      <c r="D1027">
        <v>1</v>
      </c>
      <c r="E1027">
        <v>64</v>
      </c>
      <c r="F1027">
        <v>0</v>
      </c>
      <c r="G1027">
        <v>0</v>
      </c>
      <c r="H1027">
        <v>1</v>
      </c>
      <c r="I1027">
        <v>0</v>
      </c>
      <c r="J1027">
        <v>0</v>
      </c>
      <c r="K1027">
        <v>0</v>
      </c>
      <c r="L1027">
        <v>1</v>
      </c>
      <c r="M1027">
        <v>0</v>
      </c>
      <c r="N1027">
        <v>0</v>
      </c>
      <c r="O1027" t="s">
        <v>28</v>
      </c>
      <c r="P1027" s="5" t="str" cm="1">
        <f t="array" ref="P1027">_xlfn.IFS(F1027=1,"Divorced",G1027=1,"Married",H1027=1,"Single",I1027=1,"Together",J1027=1,"Widow")</f>
        <v>Single</v>
      </c>
      <c r="Q1027" s="5" t="str" cm="1">
        <f t="array" ref="Q1027">_xlfn.IFS(K1027=1,"Basic",L1027=1,"Graduate",M1027=1,"Master",N1027=1,"PhD",TRUE,"Otherwise")</f>
        <v>Graduate</v>
      </c>
    </row>
    <row r="1028" spans="1:17">
      <c r="A1028">
        <v>1940</v>
      </c>
      <c r="B1028">
        <v>154237</v>
      </c>
      <c r="C1028">
        <v>0</v>
      </c>
      <c r="D1028">
        <v>1</v>
      </c>
      <c r="E1028">
        <v>63</v>
      </c>
      <c r="F1028">
        <v>1</v>
      </c>
      <c r="G1028">
        <v>0</v>
      </c>
      <c r="H1028">
        <v>0</v>
      </c>
      <c r="I1028">
        <v>0</v>
      </c>
      <c r="J1028">
        <v>0</v>
      </c>
      <c r="K1028">
        <v>0</v>
      </c>
      <c r="L1028">
        <v>0</v>
      </c>
      <c r="M1028">
        <v>0</v>
      </c>
      <c r="N1028">
        <v>1</v>
      </c>
      <c r="O1028" t="s">
        <v>32</v>
      </c>
      <c r="P1028" s="5" t="str" cm="1">
        <f t="array" ref="P1028">_xlfn.IFS(F1028=1,"Divorced",G1028=1,"Married",H1028=1,"Single",I1028=1,"Together",J1028=1,"Widow")</f>
        <v>Divorced</v>
      </c>
      <c r="Q1028" s="5" t="str" cm="1">
        <f t="array" ref="Q1028">_xlfn.IFS(K1028=1,"Basic",L1028=1,"Graduate",M1028=1,"Master",N1028=1,"PhD",TRUE,"Otherwise")</f>
        <v>PhD</v>
      </c>
    </row>
    <row r="1029" spans="1:17">
      <c r="A1029">
        <v>2066</v>
      </c>
      <c r="B1029">
        <v>154233</v>
      </c>
      <c r="C1029">
        <v>0</v>
      </c>
      <c r="D1029">
        <v>1</v>
      </c>
      <c r="E1029">
        <v>43</v>
      </c>
      <c r="F1029">
        <v>0</v>
      </c>
      <c r="G1029">
        <v>1</v>
      </c>
      <c r="H1029">
        <v>0</v>
      </c>
      <c r="I1029">
        <v>0</v>
      </c>
      <c r="J1029">
        <v>0</v>
      </c>
      <c r="K1029">
        <v>0</v>
      </c>
      <c r="L1029">
        <v>1</v>
      </c>
      <c r="M1029">
        <v>0</v>
      </c>
      <c r="N1029">
        <v>0</v>
      </c>
      <c r="O1029" t="s">
        <v>32</v>
      </c>
      <c r="P1029" s="5" t="str" cm="1">
        <f t="array" ref="P1029">_xlfn.IFS(F1029=1,"Divorced",G1029=1,"Married",H1029=1,"Single",I1029=1,"Together",J1029=1,"Widow")</f>
        <v>Married</v>
      </c>
      <c r="Q1029" s="5" t="str" cm="1">
        <f t="array" ref="Q1029">_xlfn.IFS(K1029=1,"Basic",L1029=1,"Graduate",M1029=1,"Master",N1029=1,"PhD",TRUE,"Otherwise")</f>
        <v>Graduate</v>
      </c>
    </row>
    <row r="1030" spans="1:17">
      <c r="A1030">
        <v>2684</v>
      </c>
      <c r="B1030">
        <v>154222</v>
      </c>
      <c r="C1030">
        <v>0</v>
      </c>
      <c r="D1030">
        <v>1</v>
      </c>
      <c r="E1030">
        <v>47</v>
      </c>
      <c r="F1030">
        <v>0</v>
      </c>
      <c r="G1030">
        <v>1</v>
      </c>
      <c r="H1030">
        <v>0</v>
      </c>
      <c r="I1030">
        <v>0</v>
      </c>
      <c r="J1030">
        <v>0</v>
      </c>
      <c r="K1030">
        <v>0</v>
      </c>
      <c r="L1030">
        <v>0</v>
      </c>
      <c r="M1030">
        <v>0</v>
      </c>
      <c r="N1030">
        <v>1</v>
      </c>
      <c r="O1030" t="s">
        <v>32</v>
      </c>
      <c r="P1030" s="5" t="str" cm="1">
        <f t="array" ref="P1030">_xlfn.IFS(F1030=1,"Divorced",G1030=1,"Married",H1030=1,"Single",I1030=1,"Together",J1030=1,"Widow")</f>
        <v>Married</v>
      </c>
      <c r="Q1030" s="5" t="str" cm="1">
        <f t="array" ref="Q1030">_xlfn.IFS(K1030=1,"Basic",L1030=1,"Graduate",M1030=1,"Master",N1030=1,"PhD",TRUE,"Otherwise")</f>
        <v>PhD</v>
      </c>
    </row>
    <row r="1031" spans="1:17">
      <c r="A1031">
        <v>2082</v>
      </c>
      <c r="B1031">
        <v>154210</v>
      </c>
      <c r="C1031">
        <v>0</v>
      </c>
      <c r="D1031">
        <v>1</v>
      </c>
      <c r="E1031">
        <v>41</v>
      </c>
      <c r="F1031">
        <v>0</v>
      </c>
      <c r="G1031">
        <v>1</v>
      </c>
      <c r="H1031">
        <v>0</v>
      </c>
      <c r="I1031">
        <v>0</v>
      </c>
      <c r="J1031">
        <v>0</v>
      </c>
      <c r="K1031">
        <v>0</v>
      </c>
      <c r="L1031">
        <v>0</v>
      </c>
      <c r="M1031">
        <v>0</v>
      </c>
      <c r="N1031">
        <v>0</v>
      </c>
      <c r="O1031" t="s">
        <v>28</v>
      </c>
      <c r="P1031" s="5" t="str" cm="1">
        <f t="array" ref="P1031">_xlfn.IFS(F1031=1,"Divorced",G1031=1,"Married",H1031=1,"Single",I1031=1,"Together",J1031=1,"Widow")</f>
        <v>Married</v>
      </c>
      <c r="Q1031" s="5" t="str" cm="1">
        <f t="array" ref="Q1031">_xlfn.IFS(K1031=1,"Basic",L1031=1,"Graduate",M1031=1,"Master",N1031=1,"PhD",TRUE,"Otherwise")</f>
        <v>Otherwise</v>
      </c>
    </row>
    <row r="1032" spans="1:17">
      <c r="A1032">
        <v>1300</v>
      </c>
      <c r="B1032">
        <v>154198</v>
      </c>
      <c r="C1032">
        <v>1</v>
      </c>
      <c r="D1032">
        <v>1</v>
      </c>
      <c r="E1032">
        <v>54</v>
      </c>
      <c r="F1032">
        <v>0</v>
      </c>
      <c r="G1032">
        <v>1</v>
      </c>
      <c r="H1032">
        <v>0</v>
      </c>
      <c r="I1032">
        <v>0</v>
      </c>
      <c r="J1032">
        <v>0</v>
      </c>
      <c r="K1032">
        <v>0</v>
      </c>
      <c r="L1032">
        <v>1</v>
      </c>
      <c r="M1032">
        <v>0</v>
      </c>
      <c r="N1032">
        <v>0</v>
      </c>
      <c r="O1032" t="s">
        <v>34</v>
      </c>
      <c r="P1032" s="5" t="str" cm="1">
        <f t="array" ref="P1032">_xlfn.IFS(F1032=1,"Divorced",G1032=1,"Married",H1032=1,"Single",I1032=1,"Together",J1032=1,"Widow")</f>
        <v>Married</v>
      </c>
      <c r="Q1032" s="5" t="str" cm="1">
        <f t="array" ref="Q1032">_xlfn.IFS(K1032=1,"Basic",L1032=1,"Graduate",M1032=1,"Master",N1032=1,"PhD",TRUE,"Otherwise")</f>
        <v>Graduate</v>
      </c>
    </row>
    <row r="1033" spans="1:17">
      <c r="A1033">
        <v>2135</v>
      </c>
      <c r="B1033">
        <v>154197</v>
      </c>
      <c r="C1033">
        <v>0</v>
      </c>
      <c r="D1033">
        <v>1</v>
      </c>
      <c r="E1033">
        <v>60</v>
      </c>
      <c r="F1033">
        <v>0</v>
      </c>
      <c r="G1033">
        <v>1</v>
      </c>
      <c r="H1033">
        <v>0</v>
      </c>
      <c r="I1033">
        <v>0</v>
      </c>
      <c r="J1033">
        <v>0</v>
      </c>
      <c r="K1033">
        <v>0</v>
      </c>
      <c r="L1033">
        <v>0</v>
      </c>
      <c r="M1033">
        <v>1</v>
      </c>
      <c r="N1033">
        <v>0</v>
      </c>
      <c r="O1033" t="s">
        <v>17</v>
      </c>
      <c r="P1033" s="5" t="str" cm="1">
        <f t="array" ref="P1033">_xlfn.IFS(F1033=1,"Divorced",G1033=1,"Married",H1033=1,"Single",I1033=1,"Together",J1033=1,"Widow")</f>
        <v>Married</v>
      </c>
      <c r="Q1033" s="5" t="str" cm="1">
        <f t="array" ref="Q1033">_xlfn.IFS(K1033=1,"Basic",L1033=1,"Graduate",M1033=1,"Master",N1033=1,"PhD",TRUE,"Otherwise")</f>
        <v>Master</v>
      </c>
    </row>
    <row r="1034" spans="1:17">
      <c r="A1034">
        <v>1084</v>
      </c>
      <c r="B1034">
        <v>154178</v>
      </c>
      <c r="C1034">
        <v>0</v>
      </c>
      <c r="D1034">
        <v>1</v>
      </c>
      <c r="E1034">
        <v>53</v>
      </c>
      <c r="F1034">
        <v>0</v>
      </c>
      <c r="G1034">
        <v>0</v>
      </c>
      <c r="H1034">
        <v>0</v>
      </c>
      <c r="I1034">
        <v>1</v>
      </c>
      <c r="J1034">
        <v>0</v>
      </c>
      <c r="K1034">
        <v>0</v>
      </c>
      <c r="L1034">
        <v>1</v>
      </c>
      <c r="M1034">
        <v>0</v>
      </c>
      <c r="N1034">
        <v>0</v>
      </c>
      <c r="O1034" t="s">
        <v>34</v>
      </c>
      <c r="P1034" s="5" t="str" cm="1">
        <f t="array" ref="P1034">_xlfn.IFS(F1034=1,"Divorced",G1034=1,"Married",H1034=1,"Single",I1034=1,"Together",J1034=1,"Widow")</f>
        <v>Together</v>
      </c>
      <c r="Q1034" s="5" t="str" cm="1">
        <f t="array" ref="Q1034">_xlfn.IFS(K1034=1,"Basic",L1034=1,"Graduate",M1034=1,"Master",N1034=1,"PhD",TRUE,"Otherwise")</f>
        <v>Graduate</v>
      </c>
    </row>
    <row r="1035" spans="1:17">
      <c r="A1035">
        <v>1998</v>
      </c>
      <c r="B1035">
        <v>154165</v>
      </c>
      <c r="C1035">
        <v>0</v>
      </c>
      <c r="D1035">
        <v>0</v>
      </c>
      <c r="E1035">
        <v>51</v>
      </c>
      <c r="F1035">
        <v>0</v>
      </c>
      <c r="G1035">
        <v>0</v>
      </c>
      <c r="H1035">
        <v>0</v>
      </c>
      <c r="I1035">
        <v>1</v>
      </c>
      <c r="J1035">
        <v>0</v>
      </c>
      <c r="K1035">
        <v>0</v>
      </c>
      <c r="L1035">
        <v>1</v>
      </c>
      <c r="M1035">
        <v>0</v>
      </c>
      <c r="N1035">
        <v>0</v>
      </c>
      <c r="O1035" t="s">
        <v>28</v>
      </c>
      <c r="P1035" s="5" t="str" cm="1">
        <f t="array" ref="P1035">_xlfn.IFS(F1035=1,"Divorced",G1035=1,"Married",H1035=1,"Single",I1035=1,"Together",J1035=1,"Widow")</f>
        <v>Together</v>
      </c>
      <c r="Q1035" s="5" t="str" cm="1">
        <f t="array" ref="Q1035">_xlfn.IFS(K1035=1,"Basic",L1035=1,"Graduate",M1035=1,"Master",N1035=1,"PhD",TRUE,"Otherwise")</f>
        <v>Graduate</v>
      </c>
    </row>
    <row r="1036" spans="1:17">
      <c r="A1036">
        <v>1601</v>
      </c>
      <c r="B1036">
        <v>154162</v>
      </c>
      <c r="C1036">
        <v>1</v>
      </c>
      <c r="D1036">
        <v>1</v>
      </c>
      <c r="E1036">
        <v>42</v>
      </c>
      <c r="F1036">
        <v>0</v>
      </c>
      <c r="G1036">
        <v>0</v>
      </c>
      <c r="H1036">
        <v>0</v>
      </c>
      <c r="I1036">
        <v>0</v>
      </c>
      <c r="J1036">
        <v>1</v>
      </c>
      <c r="K1036">
        <v>0</v>
      </c>
      <c r="L1036">
        <v>1</v>
      </c>
      <c r="M1036">
        <v>0</v>
      </c>
      <c r="N1036">
        <v>0</v>
      </c>
      <c r="O1036" t="s">
        <v>17</v>
      </c>
      <c r="P1036" s="5" t="str" cm="1">
        <f t="array" ref="P1036">_xlfn.IFS(F1036=1,"Divorced",G1036=1,"Married",H1036=1,"Single",I1036=1,"Together",J1036=1,"Widow")</f>
        <v>Widow</v>
      </c>
      <c r="Q1036" s="5" t="str" cm="1">
        <f t="array" ref="Q1036">_xlfn.IFS(K1036=1,"Basic",L1036=1,"Graduate",M1036=1,"Master",N1036=1,"PhD",TRUE,"Otherwise")</f>
        <v>Graduate</v>
      </c>
    </row>
    <row r="1037" spans="1:17">
      <c r="A1037">
        <v>1882</v>
      </c>
      <c r="B1037">
        <v>154137</v>
      </c>
      <c r="C1037">
        <v>0</v>
      </c>
      <c r="D1037">
        <v>1</v>
      </c>
      <c r="E1037">
        <v>50</v>
      </c>
      <c r="F1037">
        <v>1</v>
      </c>
      <c r="G1037">
        <v>0</v>
      </c>
      <c r="H1037">
        <v>0</v>
      </c>
      <c r="I1037">
        <v>0</v>
      </c>
      <c r="J1037">
        <v>0</v>
      </c>
      <c r="K1037">
        <v>0</v>
      </c>
      <c r="L1037">
        <v>1</v>
      </c>
      <c r="M1037">
        <v>0</v>
      </c>
      <c r="N1037">
        <v>0</v>
      </c>
      <c r="O1037" t="s">
        <v>34</v>
      </c>
      <c r="P1037" s="5" t="str" cm="1">
        <f t="array" ref="P1037">_xlfn.IFS(F1037=1,"Divorced",G1037=1,"Married",H1037=1,"Single",I1037=1,"Together",J1037=1,"Widow")</f>
        <v>Divorced</v>
      </c>
      <c r="Q1037" s="5" t="str" cm="1">
        <f t="array" ref="Q1037">_xlfn.IFS(K1037=1,"Basic",L1037=1,"Graduate",M1037=1,"Master",N1037=1,"PhD",TRUE,"Otherwise")</f>
        <v>Graduate</v>
      </c>
    </row>
    <row r="1038" spans="1:17">
      <c r="A1038">
        <v>2399</v>
      </c>
      <c r="B1038">
        <v>154132</v>
      </c>
      <c r="C1038">
        <v>0</v>
      </c>
      <c r="D1038">
        <v>1</v>
      </c>
      <c r="E1038">
        <v>51</v>
      </c>
      <c r="F1038">
        <v>0</v>
      </c>
      <c r="G1038">
        <v>0</v>
      </c>
      <c r="H1038">
        <v>0</v>
      </c>
      <c r="I1038">
        <v>1</v>
      </c>
      <c r="J1038">
        <v>0</v>
      </c>
      <c r="K1038">
        <v>0</v>
      </c>
      <c r="L1038">
        <v>0</v>
      </c>
      <c r="M1038">
        <v>0</v>
      </c>
      <c r="N1038">
        <v>1</v>
      </c>
      <c r="O1038" t="s">
        <v>17</v>
      </c>
      <c r="P1038" s="5" t="str" cm="1">
        <f t="array" ref="P1038">_xlfn.IFS(F1038=1,"Divorced",G1038=1,"Married",H1038=1,"Single",I1038=1,"Together",J1038=1,"Widow")</f>
        <v>Together</v>
      </c>
      <c r="Q1038" s="5" t="str" cm="1">
        <f t="array" ref="Q1038">_xlfn.IFS(K1038=1,"Basic",L1038=1,"Graduate",M1038=1,"Master",N1038=1,"PhD",TRUE,"Otherwise")</f>
        <v>PhD</v>
      </c>
    </row>
    <row r="1039" spans="1:17">
      <c r="A1039">
        <v>2801</v>
      </c>
      <c r="B1039">
        <v>154111</v>
      </c>
      <c r="C1039">
        <v>0</v>
      </c>
      <c r="D1039">
        <v>1</v>
      </c>
      <c r="E1039">
        <v>55</v>
      </c>
      <c r="F1039">
        <v>0</v>
      </c>
      <c r="G1039">
        <v>0</v>
      </c>
      <c r="H1039">
        <v>0</v>
      </c>
      <c r="I1039">
        <v>0</v>
      </c>
      <c r="J1039">
        <v>1</v>
      </c>
      <c r="K1039">
        <v>0</v>
      </c>
      <c r="L1039">
        <v>0</v>
      </c>
      <c r="M1039">
        <v>0</v>
      </c>
      <c r="N1039">
        <v>1</v>
      </c>
      <c r="O1039" t="s">
        <v>17</v>
      </c>
      <c r="P1039" s="5" t="str" cm="1">
        <f t="array" ref="P1039">_xlfn.IFS(F1039=1,"Divorced",G1039=1,"Married",H1039=1,"Single",I1039=1,"Together",J1039=1,"Widow")</f>
        <v>Widow</v>
      </c>
      <c r="Q1039" s="5" t="str" cm="1">
        <f t="array" ref="Q1039">_xlfn.IFS(K1039=1,"Basic",L1039=1,"Graduate",M1039=1,"Master",N1039=1,"PhD",TRUE,"Otherwise")</f>
        <v>PhD</v>
      </c>
    </row>
    <row r="1040" spans="1:17">
      <c r="A1040">
        <v>2479</v>
      </c>
      <c r="B1040">
        <v>154108</v>
      </c>
      <c r="C1040">
        <v>1</v>
      </c>
      <c r="D1040">
        <v>1</v>
      </c>
      <c r="E1040">
        <v>47</v>
      </c>
      <c r="F1040">
        <v>0</v>
      </c>
      <c r="G1040">
        <v>1</v>
      </c>
      <c r="H1040">
        <v>0</v>
      </c>
      <c r="I1040">
        <v>0</v>
      </c>
      <c r="J1040">
        <v>0</v>
      </c>
      <c r="K1040">
        <v>0</v>
      </c>
      <c r="L1040">
        <v>0</v>
      </c>
      <c r="M1040">
        <v>1</v>
      </c>
      <c r="N1040">
        <v>0</v>
      </c>
      <c r="O1040" t="s">
        <v>29</v>
      </c>
      <c r="P1040" s="5" t="str" cm="1">
        <f t="array" ref="P1040">_xlfn.IFS(F1040=1,"Divorced",G1040=1,"Married",H1040=1,"Single",I1040=1,"Together",J1040=1,"Widow")</f>
        <v>Married</v>
      </c>
      <c r="Q1040" s="5" t="str" cm="1">
        <f t="array" ref="Q1040">_xlfn.IFS(K1040=1,"Basic",L1040=1,"Graduate",M1040=1,"Master",N1040=1,"PhD",TRUE,"Otherwise")</f>
        <v>Master</v>
      </c>
    </row>
    <row r="1041" spans="1:17">
      <c r="A1041">
        <v>2581</v>
      </c>
      <c r="B1041">
        <v>154072</v>
      </c>
      <c r="C1041">
        <v>1</v>
      </c>
      <c r="D1041">
        <v>1</v>
      </c>
      <c r="E1041">
        <v>57</v>
      </c>
      <c r="F1041">
        <v>0</v>
      </c>
      <c r="G1041">
        <v>1</v>
      </c>
      <c r="H1041">
        <v>0</v>
      </c>
      <c r="I1041">
        <v>0</v>
      </c>
      <c r="J1041">
        <v>0</v>
      </c>
      <c r="K1041">
        <v>0</v>
      </c>
      <c r="L1041">
        <v>0</v>
      </c>
      <c r="M1041">
        <v>0</v>
      </c>
      <c r="N1041">
        <v>1</v>
      </c>
      <c r="O1041" t="s">
        <v>29</v>
      </c>
      <c r="P1041" s="5" t="str" cm="1">
        <f t="array" ref="P1041">_xlfn.IFS(F1041=1,"Divorced",G1041=1,"Married",H1041=1,"Single",I1041=1,"Together",J1041=1,"Widow")</f>
        <v>Married</v>
      </c>
      <c r="Q1041" s="5" t="str" cm="1">
        <f t="array" ref="Q1041">_xlfn.IFS(K1041=1,"Basic",L1041=1,"Graduate",M1041=1,"Master",N1041=1,"PhD",TRUE,"Otherwise")</f>
        <v>PhD</v>
      </c>
    </row>
    <row r="1042" spans="1:17">
      <c r="A1042">
        <v>1528</v>
      </c>
      <c r="B1042">
        <v>154058</v>
      </c>
      <c r="C1042">
        <v>0</v>
      </c>
      <c r="D1042">
        <v>1</v>
      </c>
      <c r="E1042">
        <v>44</v>
      </c>
      <c r="F1042">
        <v>0</v>
      </c>
      <c r="G1042">
        <v>0</v>
      </c>
      <c r="H1042">
        <v>0</v>
      </c>
      <c r="I1042">
        <v>1</v>
      </c>
      <c r="J1042">
        <v>0</v>
      </c>
      <c r="K1042">
        <v>0</v>
      </c>
      <c r="L1042">
        <v>1</v>
      </c>
      <c r="M1042">
        <v>0</v>
      </c>
      <c r="N1042">
        <v>0</v>
      </c>
      <c r="O1042" t="s">
        <v>34</v>
      </c>
      <c r="P1042" s="5" t="str" cm="1">
        <f t="array" ref="P1042">_xlfn.IFS(F1042=1,"Divorced",G1042=1,"Married",H1042=1,"Single",I1042=1,"Together",J1042=1,"Widow")</f>
        <v>Together</v>
      </c>
      <c r="Q1042" s="5" t="str" cm="1">
        <f t="array" ref="Q1042">_xlfn.IFS(K1042=1,"Basic",L1042=1,"Graduate",M1042=1,"Master",N1042=1,"PhD",TRUE,"Otherwise")</f>
        <v>Graduate</v>
      </c>
    </row>
    <row r="1043" spans="1:17">
      <c r="A1043">
        <v>2834</v>
      </c>
      <c r="B1043">
        <v>154006</v>
      </c>
      <c r="C1043">
        <v>1</v>
      </c>
      <c r="D1043">
        <v>0</v>
      </c>
      <c r="E1043">
        <v>35</v>
      </c>
      <c r="F1043">
        <v>0</v>
      </c>
      <c r="G1043">
        <v>0</v>
      </c>
      <c r="H1043">
        <v>0</v>
      </c>
      <c r="I1043">
        <v>1</v>
      </c>
      <c r="J1043">
        <v>0</v>
      </c>
      <c r="K1043">
        <v>0</v>
      </c>
      <c r="L1043">
        <v>1</v>
      </c>
      <c r="M1043">
        <v>0</v>
      </c>
      <c r="N1043">
        <v>0</v>
      </c>
      <c r="O1043" t="s">
        <v>32</v>
      </c>
      <c r="P1043" s="5" t="str" cm="1">
        <f t="array" ref="P1043">_xlfn.IFS(F1043=1,"Divorced",G1043=1,"Married",H1043=1,"Single",I1043=1,"Together",J1043=1,"Widow")</f>
        <v>Together</v>
      </c>
      <c r="Q1043" s="5" t="str" cm="1">
        <f t="array" ref="Q1043">_xlfn.IFS(K1043=1,"Basic",L1043=1,"Graduate",M1043=1,"Master",N1043=1,"PhD",TRUE,"Otherwise")</f>
        <v>Graduate</v>
      </c>
    </row>
    <row r="1044" spans="1:17">
      <c r="A1044">
        <v>2485</v>
      </c>
      <c r="B1044">
        <v>153977</v>
      </c>
      <c r="C1044">
        <v>0</v>
      </c>
      <c r="D1044">
        <v>1</v>
      </c>
      <c r="E1044">
        <v>62</v>
      </c>
      <c r="F1044">
        <v>0</v>
      </c>
      <c r="G1044">
        <v>0</v>
      </c>
      <c r="H1044">
        <v>0</v>
      </c>
      <c r="I1044">
        <v>1</v>
      </c>
      <c r="J1044">
        <v>0</v>
      </c>
      <c r="K1044">
        <v>0</v>
      </c>
      <c r="L1044">
        <v>1</v>
      </c>
      <c r="M1044">
        <v>0</v>
      </c>
      <c r="N1044">
        <v>0</v>
      </c>
      <c r="O1044" t="s">
        <v>29</v>
      </c>
      <c r="P1044" s="5" t="str" cm="1">
        <f t="array" ref="P1044">_xlfn.IFS(F1044=1,"Divorced",G1044=1,"Married",H1044=1,"Single",I1044=1,"Together",J1044=1,"Widow")</f>
        <v>Together</v>
      </c>
      <c r="Q1044" s="5" t="str" cm="1">
        <f t="array" ref="Q1044">_xlfn.IFS(K1044=1,"Basic",L1044=1,"Graduate",M1044=1,"Master",N1044=1,"PhD",TRUE,"Otherwise")</f>
        <v>Graduate</v>
      </c>
    </row>
    <row r="1045" spans="1:17">
      <c r="A1045">
        <v>2780</v>
      </c>
      <c r="B1045">
        <v>153977</v>
      </c>
      <c r="C1045">
        <v>0</v>
      </c>
      <c r="D1045">
        <v>1</v>
      </c>
      <c r="E1045">
        <v>62</v>
      </c>
      <c r="F1045">
        <v>0</v>
      </c>
      <c r="G1045">
        <v>0</v>
      </c>
      <c r="H1045">
        <v>0</v>
      </c>
      <c r="I1045">
        <v>1</v>
      </c>
      <c r="J1045">
        <v>0</v>
      </c>
      <c r="K1045">
        <v>0</v>
      </c>
      <c r="L1045">
        <v>1</v>
      </c>
      <c r="M1045">
        <v>0</v>
      </c>
      <c r="N1045">
        <v>0</v>
      </c>
      <c r="O1045" t="s">
        <v>32</v>
      </c>
      <c r="P1045" s="5" t="str" cm="1">
        <f t="array" ref="P1045">_xlfn.IFS(F1045=1,"Divorced",G1045=1,"Married",H1045=1,"Single",I1045=1,"Together",J1045=1,"Widow")</f>
        <v>Together</v>
      </c>
      <c r="Q1045" s="5" t="str" cm="1">
        <f t="array" ref="Q1045">_xlfn.IFS(K1045=1,"Basic",L1045=1,"Graduate",M1045=1,"Master",N1045=1,"PhD",TRUE,"Otherwise")</f>
        <v>Graduate</v>
      </c>
    </row>
    <row r="1046" spans="1:17">
      <c r="A1046">
        <v>1572</v>
      </c>
      <c r="B1046">
        <v>153863</v>
      </c>
      <c r="C1046">
        <v>0</v>
      </c>
      <c r="D1046">
        <v>1</v>
      </c>
      <c r="E1046">
        <v>65</v>
      </c>
      <c r="F1046">
        <v>0</v>
      </c>
      <c r="G1046">
        <v>0</v>
      </c>
      <c r="H1046">
        <v>0</v>
      </c>
      <c r="I1046">
        <v>1</v>
      </c>
      <c r="J1046">
        <v>0</v>
      </c>
      <c r="K1046">
        <v>0</v>
      </c>
      <c r="L1046">
        <v>1</v>
      </c>
      <c r="M1046">
        <v>0</v>
      </c>
      <c r="N1046">
        <v>0</v>
      </c>
      <c r="O1046" t="s">
        <v>28</v>
      </c>
      <c r="P1046" s="5" t="str" cm="1">
        <f t="array" ref="P1046">_xlfn.IFS(F1046=1,"Divorced",G1046=1,"Married",H1046=1,"Single",I1046=1,"Together",J1046=1,"Widow")</f>
        <v>Together</v>
      </c>
      <c r="Q1046" s="5" t="str" cm="1">
        <f t="array" ref="Q1046">_xlfn.IFS(K1046=1,"Basic",L1046=1,"Graduate",M1046=1,"Master",N1046=1,"PhD",TRUE,"Otherwise")</f>
        <v>Graduate</v>
      </c>
    </row>
    <row r="1047" spans="1:17">
      <c r="A1047">
        <v>1395</v>
      </c>
      <c r="B1047">
        <v>153858</v>
      </c>
      <c r="C1047">
        <v>0</v>
      </c>
      <c r="D1047">
        <v>1</v>
      </c>
      <c r="E1047">
        <v>44</v>
      </c>
      <c r="F1047">
        <v>0</v>
      </c>
      <c r="G1047">
        <v>1</v>
      </c>
      <c r="H1047">
        <v>0</v>
      </c>
      <c r="I1047">
        <v>0</v>
      </c>
      <c r="J1047">
        <v>0</v>
      </c>
      <c r="K1047">
        <v>0</v>
      </c>
      <c r="L1047">
        <v>1</v>
      </c>
      <c r="M1047">
        <v>0</v>
      </c>
      <c r="N1047">
        <v>0</v>
      </c>
      <c r="O1047" t="s">
        <v>19</v>
      </c>
      <c r="P1047" s="5" t="str" cm="1">
        <f t="array" ref="P1047">_xlfn.IFS(F1047=1,"Divorced",G1047=1,"Married",H1047=1,"Single",I1047=1,"Together",J1047=1,"Widow")</f>
        <v>Married</v>
      </c>
      <c r="Q1047" s="5" t="str" cm="1">
        <f t="array" ref="Q1047">_xlfn.IFS(K1047=1,"Basic",L1047=1,"Graduate",M1047=1,"Master",N1047=1,"PhD",TRUE,"Otherwise")</f>
        <v>Graduate</v>
      </c>
    </row>
    <row r="1048" spans="1:17">
      <c r="A1048">
        <v>2576</v>
      </c>
      <c r="B1048">
        <v>153843</v>
      </c>
      <c r="C1048">
        <v>0</v>
      </c>
      <c r="D1048">
        <v>1</v>
      </c>
      <c r="E1048">
        <v>55</v>
      </c>
      <c r="F1048">
        <v>0</v>
      </c>
      <c r="G1048">
        <v>1</v>
      </c>
      <c r="H1048">
        <v>0</v>
      </c>
      <c r="I1048">
        <v>0</v>
      </c>
      <c r="J1048">
        <v>0</v>
      </c>
      <c r="K1048">
        <v>0</v>
      </c>
      <c r="L1048">
        <v>0</v>
      </c>
      <c r="M1048">
        <v>1</v>
      </c>
      <c r="N1048">
        <v>0</v>
      </c>
      <c r="O1048" t="s">
        <v>32</v>
      </c>
      <c r="P1048" s="5" t="str" cm="1">
        <f t="array" ref="P1048">_xlfn.IFS(F1048=1,"Divorced",G1048=1,"Married",H1048=1,"Single",I1048=1,"Together",J1048=1,"Widow")</f>
        <v>Married</v>
      </c>
      <c r="Q1048" s="5" t="str" cm="1">
        <f t="array" ref="Q1048">_xlfn.IFS(K1048=1,"Basic",L1048=1,"Graduate",M1048=1,"Master",N1048=1,"PhD",TRUE,"Otherwise")</f>
        <v>Master</v>
      </c>
    </row>
    <row r="1049" spans="1:17">
      <c r="A1049">
        <v>1452</v>
      </c>
      <c r="B1049">
        <v>153790</v>
      </c>
      <c r="C1049">
        <v>0</v>
      </c>
      <c r="D1049">
        <v>2</v>
      </c>
      <c r="E1049">
        <v>69</v>
      </c>
      <c r="F1049">
        <v>0</v>
      </c>
      <c r="G1049">
        <v>1</v>
      </c>
      <c r="H1049">
        <v>0</v>
      </c>
      <c r="I1049">
        <v>0</v>
      </c>
      <c r="J1049">
        <v>0</v>
      </c>
      <c r="K1049">
        <v>0</v>
      </c>
      <c r="L1049">
        <v>1</v>
      </c>
      <c r="M1049">
        <v>0</v>
      </c>
      <c r="N1049">
        <v>0</v>
      </c>
      <c r="O1049" t="s">
        <v>28</v>
      </c>
      <c r="P1049" s="5" t="str" cm="1">
        <f t="array" ref="P1049">_xlfn.IFS(F1049=1,"Divorced",G1049=1,"Married",H1049=1,"Single",I1049=1,"Together",J1049=1,"Widow")</f>
        <v>Married</v>
      </c>
      <c r="Q1049" s="5" t="str" cm="1">
        <f t="array" ref="Q1049">_xlfn.IFS(K1049=1,"Basic",L1049=1,"Graduate",M1049=1,"Master",N1049=1,"PhD",TRUE,"Otherwise")</f>
        <v>Graduate</v>
      </c>
    </row>
    <row r="1050" spans="1:17">
      <c r="A1050">
        <v>2366</v>
      </c>
      <c r="B1050">
        <v>153761</v>
      </c>
      <c r="C1050">
        <v>1</v>
      </c>
      <c r="D1050">
        <v>1</v>
      </c>
      <c r="E1050">
        <v>48</v>
      </c>
      <c r="F1050">
        <v>0</v>
      </c>
      <c r="G1050">
        <v>1</v>
      </c>
      <c r="H1050">
        <v>0</v>
      </c>
      <c r="I1050">
        <v>0</v>
      </c>
      <c r="J1050">
        <v>0</v>
      </c>
      <c r="K1050">
        <v>0</v>
      </c>
      <c r="L1050">
        <v>0</v>
      </c>
      <c r="M1050">
        <v>1</v>
      </c>
      <c r="N1050">
        <v>0</v>
      </c>
      <c r="O1050" t="s">
        <v>32</v>
      </c>
      <c r="P1050" s="5" t="str" cm="1">
        <f t="array" ref="P1050">_xlfn.IFS(F1050=1,"Divorced",G1050=1,"Married",H1050=1,"Single",I1050=1,"Together",J1050=1,"Widow")</f>
        <v>Married</v>
      </c>
      <c r="Q1050" s="5" t="str" cm="1">
        <f t="array" ref="Q1050">_xlfn.IFS(K1050=1,"Basic",L1050=1,"Graduate",M1050=1,"Master",N1050=1,"PhD",TRUE,"Otherwise")</f>
        <v>Master</v>
      </c>
    </row>
    <row r="1051" spans="1:17">
      <c r="A1051">
        <v>1938</v>
      </c>
      <c r="B1051">
        <v>153700</v>
      </c>
      <c r="C1051">
        <v>0</v>
      </c>
      <c r="D1051">
        <v>1</v>
      </c>
      <c r="E1051">
        <v>68</v>
      </c>
      <c r="F1051">
        <v>0</v>
      </c>
      <c r="G1051">
        <v>0</v>
      </c>
      <c r="H1051">
        <v>1</v>
      </c>
      <c r="I1051">
        <v>0</v>
      </c>
      <c r="J1051">
        <v>0</v>
      </c>
      <c r="K1051">
        <v>0</v>
      </c>
      <c r="L1051">
        <v>1</v>
      </c>
      <c r="M1051">
        <v>0</v>
      </c>
      <c r="N1051">
        <v>0</v>
      </c>
      <c r="O1051" t="s">
        <v>28</v>
      </c>
      <c r="P1051" s="5" t="str" cm="1">
        <f t="array" ref="P1051">_xlfn.IFS(F1051=1,"Divorced",G1051=1,"Married",H1051=1,"Single",I1051=1,"Together",J1051=1,"Widow")</f>
        <v>Single</v>
      </c>
      <c r="Q1051" s="5" t="str" cm="1">
        <f t="array" ref="Q1051">_xlfn.IFS(K1051=1,"Basic",L1051=1,"Graduate",M1051=1,"Master",N1051=1,"PhD",TRUE,"Otherwise")</f>
        <v>Graduate</v>
      </c>
    </row>
    <row r="1052" spans="1:17">
      <c r="A1052">
        <v>1489</v>
      </c>
      <c r="B1052">
        <v>153653</v>
      </c>
      <c r="C1052">
        <v>0</v>
      </c>
      <c r="D1052">
        <v>0</v>
      </c>
      <c r="E1052">
        <v>67</v>
      </c>
      <c r="F1052">
        <v>0</v>
      </c>
      <c r="G1052">
        <v>0</v>
      </c>
      <c r="H1052">
        <v>0</v>
      </c>
      <c r="I1052">
        <v>0</v>
      </c>
      <c r="J1052">
        <v>1</v>
      </c>
      <c r="K1052">
        <v>0</v>
      </c>
      <c r="L1052">
        <v>1</v>
      </c>
      <c r="M1052">
        <v>0</v>
      </c>
      <c r="N1052">
        <v>0</v>
      </c>
      <c r="O1052" t="s">
        <v>29</v>
      </c>
      <c r="P1052" s="5" t="str" cm="1">
        <f t="array" ref="P1052">_xlfn.IFS(F1052=1,"Divorced",G1052=1,"Married",H1052=1,"Single",I1052=1,"Together",J1052=1,"Widow")</f>
        <v>Widow</v>
      </c>
      <c r="Q1052" s="5" t="str" cm="1">
        <f t="array" ref="Q1052">_xlfn.IFS(K1052=1,"Basic",L1052=1,"Graduate",M1052=1,"Master",N1052=1,"PhD",TRUE,"Otherwise")</f>
        <v>Graduate</v>
      </c>
    </row>
    <row r="1053" spans="1:17">
      <c r="A1053">
        <v>1712</v>
      </c>
      <c r="B1053">
        <v>153593</v>
      </c>
      <c r="C1053">
        <v>1</v>
      </c>
      <c r="D1053">
        <v>1</v>
      </c>
      <c r="E1053">
        <v>67</v>
      </c>
      <c r="F1053">
        <v>0</v>
      </c>
      <c r="G1053">
        <v>0</v>
      </c>
      <c r="H1053">
        <v>0</v>
      </c>
      <c r="I1053">
        <v>1</v>
      </c>
      <c r="J1053">
        <v>0</v>
      </c>
      <c r="K1053">
        <v>0</v>
      </c>
      <c r="L1053">
        <v>0</v>
      </c>
      <c r="M1053">
        <v>0</v>
      </c>
      <c r="N1053">
        <v>1</v>
      </c>
      <c r="O1053" t="s">
        <v>32</v>
      </c>
      <c r="P1053" s="5" t="str" cm="1">
        <f t="array" ref="P1053">_xlfn.IFS(F1053=1,"Divorced",G1053=1,"Married",H1053=1,"Single",I1053=1,"Together",J1053=1,"Widow")</f>
        <v>Together</v>
      </c>
      <c r="Q1053" s="5" t="str" cm="1">
        <f t="array" ref="Q1053">_xlfn.IFS(K1053=1,"Basic",L1053=1,"Graduate",M1053=1,"Master",N1053=1,"PhD",TRUE,"Otherwise")</f>
        <v>PhD</v>
      </c>
    </row>
    <row r="1054" spans="1:17">
      <c r="A1054">
        <v>1162</v>
      </c>
      <c r="B1054">
        <v>153537</v>
      </c>
      <c r="C1054">
        <v>1</v>
      </c>
      <c r="D1054">
        <v>1</v>
      </c>
      <c r="E1054">
        <v>61</v>
      </c>
      <c r="F1054">
        <v>0</v>
      </c>
      <c r="G1054">
        <v>0</v>
      </c>
      <c r="H1054">
        <v>0</v>
      </c>
      <c r="I1054">
        <v>1</v>
      </c>
      <c r="J1054">
        <v>0</v>
      </c>
      <c r="K1054">
        <v>0</v>
      </c>
      <c r="L1054">
        <v>0</v>
      </c>
      <c r="M1054">
        <v>0</v>
      </c>
      <c r="N1054">
        <v>1</v>
      </c>
      <c r="O1054" t="s">
        <v>34</v>
      </c>
      <c r="P1054" s="5" t="str" cm="1">
        <f t="array" ref="P1054">_xlfn.IFS(F1054=1,"Divorced",G1054=1,"Married",H1054=1,"Single",I1054=1,"Together",J1054=1,"Widow")</f>
        <v>Together</v>
      </c>
      <c r="Q1054" s="5" t="str" cm="1">
        <f t="array" ref="Q1054">_xlfn.IFS(K1054=1,"Basic",L1054=1,"Graduate",M1054=1,"Master",N1054=1,"PhD",TRUE,"Otherwise")</f>
        <v>PhD</v>
      </c>
    </row>
    <row r="1055" spans="1:17">
      <c r="A1055">
        <v>2247</v>
      </c>
      <c r="B1055">
        <v>153378</v>
      </c>
      <c r="C1055">
        <v>1</v>
      </c>
      <c r="D1055">
        <v>1</v>
      </c>
      <c r="E1055">
        <v>57</v>
      </c>
      <c r="F1055">
        <v>0</v>
      </c>
      <c r="G1055">
        <v>1</v>
      </c>
      <c r="H1055">
        <v>0</v>
      </c>
      <c r="I1055">
        <v>0</v>
      </c>
      <c r="J1055">
        <v>0</v>
      </c>
      <c r="K1055">
        <v>0</v>
      </c>
      <c r="L1055">
        <v>0</v>
      </c>
      <c r="M1055">
        <v>0</v>
      </c>
      <c r="N1055">
        <v>1</v>
      </c>
      <c r="O1055" t="s">
        <v>19</v>
      </c>
      <c r="P1055" s="5" t="str" cm="1">
        <f t="array" ref="P1055">_xlfn.IFS(F1055=1,"Divorced",G1055=1,"Married",H1055=1,"Single",I1055=1,"Together",J1055=1,"Widow")</f>
        <v>Married</v>
      </c>
      <c r="Q1055" s="5" t="str" cm="1">
        <f t="array" ref="Q1055">_xlfn.IFS(K1055=1,"Basic",L1055=1,"Graduate",M1055=1,"Master",N1055=1,"PhD",TRUE,"Otherwise")</f>
        <v>PhD</v>
      </c>
    </row>
    <row r="1056" spans="1:17">
      <c r="A1056">
        <v>2473</v>
      </c>
      <c r="B1056">
        <v>153374</v>
      </c>
      <c r="C1056">
        <v>0</v>
      </c>
      <c r="D1056">
        <v>1</v>
      </c>
      <c r="E1056">
        <v>51</v>
      </c>
      <c r="F1056">
        <v>0</v>
      </c>
      <c r="G1056">
        <v>0</v>
      </c>
      <c r="H1056">
        <v>0</v>
      </c>
      <c r="I1056">
        <v>1</v>
      </c>
      <c r="J1056">
        <v>0</v>
      </c>
      <c r="K1056">
        <v>0</v>
      </c>
      <c r="L1056">
        <v>0</v>
      </c>
      <c r="M1056">
        <v>0</v>
      </c>
      <c r="N1056">
        <v>1</v>
      </c>
      <c r="O1056" t="s">
        <v>29</v>
      </c>
      <c r="P1056" s="5" t="str" cm="1">
        <f t="array" ref="P1056">_xlfn.IFS(F1056=1,"Divorced",G1056=1,"Married",H1056=1,"Single",I1056=1,"Together",J1056=1,"Widow")</f>
        <v>Together</v>
      </c>
      <c r="Q1056" s="5" t="str" cm="1">
        <f t="array" ref="Q1056">_xlfn.IFS(K1056=1,"Basic",L1056=1,"Graduate",M1056=1,"Master",N1056=1,"PhD",TRUE,"Otherwise")</f>
        <v>PhD</v>
      </c>
    </row>
    <row r="1057" spans="1:17">
      <c r="A1057">
        <v>3059</v>
      </c>
      <c r="B1057">
        <v>153367</v>
      </c>
      <c r="C1057">
        <v>1</v>
      </c>
      <c r="D1057">
        <v>1</v>
      </c>
      <c r="E1057">
        <v>46</v>
      </c>
      <c r="F1057">
        <v>1</v>
      </c>
      <c r="G1057">
        <v>0</v>
      </c>
      <c r="H1057">
        <v>0</v>
      </c>
      <c r="I1057">
        <v>0</v>
      </c>
      <c r="J1057">
        <v>0</v>
      </c>
      <c r="K1057">
        <v>0</v>
      </c>
      <c r="L1057">
        <v>0</v>
      </c>
      <c r="M1057">
        <v>1</v>
      </c>
      <c r="N1057">
        <v>0</v>
      </c>
      <c r="O1057" t="s">
        <v>17</v>
      </c>
      <c r="P1057" s="5" t="str" cm="1">
        <f t="array" ref="P1057">_xlfn.IFS(F1057=1,"Divorced",G1057=1,"Married",H1057=1,"Single",I1057=1,"Together",J1057=1,"Widow")</f>
        <v>Divorced</v>
      </c>
      <c r="Q1057" s="5" t="str" cm="1">
        <f t="array" ref="Q1057">_xlfn.IFS(K1057=1,"Basic",L1057=1,"Graduate",M1057=1,"Master",N1057=1,"PhD",TRUE,"Otherwise")</f>
        <v>Master</v>
      </c>
    </row>
    <row r="1058" spans="1:17">
      <c r="A1058">
        <v>1026</v>
      </c>
      <c r="B1058">
        <v>153359</v>
      </c>
      <c r="C1058">
        <v>1</v>
      </c>
      <c r="D1058">
        <v>1</v>
      </c>
      <c r="E1058">
        <v>44</v>
      </c>
      <c r="F1058">
        <v>0</v>
      </c>
      <c r="G1058">
        <v>1</v>
      </c>
      <c r="H1058">
        <v>0</v>
      </c>
      <c r="I1058">
        <v>0</v>
      </c>
      <c r="J1058">
        <v>0</v>
      </c>
      <c r="K1058">
        <v>0</v>
      </c>
      <c r="L1058">
        <v>1</v>
      </c>
      <c r="M1058">
        <v>0</v>
      </c>
      <c r="N1058">
        <v>0</v>
      </c>
      <c r="O1058" t="s">
        <v>28</v>
      </c>
      <c r="P1058" s="5" t="str" cm="1">
        <f t="array" ref="P1058">_xlfn.IFS(F1058=1,"Divorced",G1058=1,"Married",H1058=1,"Single",I1058=1,"Together",J1058=1,"Widow")</f>
        <v>Married</v>
      </c>
      <c r="Q1058" s="5" t="str" cm="1">
        <f t="array" ref="Q1058">_xlfn.IFS(K1058=1,"Basic",L1058=1,"Graduate",M1058=1,"Master",N1058=1,"PhD",TRUE,"Otherwise")</f>
        <v>Graduate</v>
      </c>
    </row>
    <row r="1059" spans="1:17">
      <c r="A1059">
        <v>2038</v>
      </c>
      <c r="B1059">
        <v>153312</v>
      </c>
      <c r="C1059">
        <v>0</v>
      </c>
      <c r="D1059">
        <v>0</v>
      </c>
      <c r="E1059">
        <v>69</v>
      </c>
      <c r="F1059">
        <v>0</v>
      </c>
      <c r="G1059">
        <v>1</v>
      </c>
      <c r="H1059">
        <v>0</v>
      </c>
      <c r="I1059">
        <v>0</v>
      </c>
      <c r="J1059">
        <v>0</v>
      </c>
      <c r="K1059">
        <v>0</v>
      </c>
      <c r="L1059">
        <v>0</v>
      </c>
      <c r="M1059">
        <v>0</v>
      </c>
      <c r="N1059">
        <v>1</v>
      </c>
      <c r="O1059" t="s">
        <v>34</v>
      </c>
      <c r="P1059" s="5" t="str" cm="1">
        <f t="array" ref="P1059">_xlfn.IFS(F1059=1,"Divorced",G1059=1,"Married",H1059=1,"Single",I1059=1,"Together",J1059=1,"Widow")</f>
        <v>Married</v>
      </c>
      <c r="Q1059" s="5" t="str" cm="1">
        <f t="array" ref="Q1059">_xlfn.IFS(K1059=1,"Basic",L1059=1,"Graduate",M1059=1,"Master",N1059=1,"PhD",TRUE,"Otherwise")</f>
        <v>PhD</v>
      </c>
    </row>
    <row r="1060" spans="1:17">
      <c r="A1060">
        <v>2476</v>
      </c>
      <c r="B1060">
        <v>153253</v>
      </c>
      <c r="C1060">
        <v>1</v>
      </c>
      <c r="D1060">
        <v>1</v>
      </c>
      <c r="E1060">
        <v>45</v>
      </c>
      <c r="F1060">
        <v>0</v>
      </c>
      <c r="G1060">
        <v>0</v>
      </c>
      <c r="H1060">
        <v>0</v>
      </c>
      <c r="I1060">
        <v>1</v>
      </c>
      <c r="J1060">
        <v>0</v>
      </c>
      <c r="K1060">
        <v>0</v>
      </c>
      <c r="L1060">
        <v>0</v>
      </c>
      <c r="M1060">
        <v>1</v>
      </c>
      <c r="N1060">
        <v>0</v>
      </c>
      <c r="O1060" t="s">
        <v>34</v>
      </c>
      <c r="P1060" s="5" t="str" cm="1">
        <f t="array" ref="P1060">_xlfn.IFS(F1060=1,"Divorced",G1060=1,"Married",H1060=1,"Single",I1060=1,"Together",J1060=1,"Widow")</f>
        <v>Together</v>
      </c>
      <c r="Q1060" s="5" t="str" cm="1">
        <f t="array" ref="Q1060">_xlfn.IFS(K1060=1,"Basic",L1060=1,"Graduate",M1060=1,"Master",N1060=1,"PhD",TRUE,"Otherwise")</f>
        <v>Master</v>
      </c>
    </row>
    <row r="1061" spans="1:17">
      <c r="A1061">
        <v>3152</v>
      </c>
      <c r="B1061">
        <v>153233</v>
      </c>
      <c r="C1061">
        <v>0</v>
      </c>
      <c r="D1061">
        <v>1</v>
      </c>
      <c r="E1061">
        <v>63</v>
      </c>
      <c r="F1061">
        <v>0</v>
      </c>
      <c r="G1061">
        <v>1</v>
      </c>
      <c r="H1061">
        <v>0</v>
      </c>
      <c r="I1061">
        <v>0</v>
      </c>
      <c r="J1061">
        <v>0</v>
      </c>
      <c r="K1061">
        <v>0</v>
      </c>
      <c r="L1061">
        <v>0</v>
      </c>
      <c r="M1061">
        <v>0</v>
      </c>
      <c r="N1061">
        <v>0</v>
      </c>
      <c r="O1061" t="s">
        <v>32</v>
      </c>
      <c r="P1061" s="5" t="str" cm="1">
        <f t="array" ref="P1061">_xlfn.IFS(F1061=1,"Divorced",G1061=1,"Married",H1061=1,"Single",I1061=1,"Together",J1061=1,"Widow")</f>
        <v>Married</v>
      </c>
      <c r="Q1061" s="5" t="str" cm="1">
        <f t="array" ref="Q1061">_xlfn.IFS(K1061=1,"Basic",L1061=1,"Graduate",M1061=1,"Master",N1061=1,"PhD",TRUE,"Otherwise")</f>
        <v>Otherwise</v>
      </c>
    </row>
    <row r="1062" spans="1:17">
      <c r="A1062">
        <v>3092</v>
      </c>
      <c r="B1062">
        <v>153230</v>
      </c>
      <c r="C1062">
        <v>0</v>
      </c>
      <c r="D1062">
        <v>1</v>
      </c>
      <c r="E1062">
        <v>64</v>
      </c>
      <c r="F1062">
        <v>0</v>
      </c>
      <c r="G1062">
        <v>1</v>
      </c>
      <c r="H1062">
        <v>0</v>
      </c>
      <c r="I1062">
        <v>0</v>
      </c>
      <c r="J1062">
        <v>0</v>
      </c>
      <c r="K1062">
        <v>0</v>
      </c>
      <c r="L1062">
        <v>0</v>
      </c>
      <c r="M1062">
        <v>0</v>
      </c>
      <c r="N1062">
        <v>0</v>
      </c>
      <c r="O1062" t="s">
        <v>32</v>
      </c>
      <c r="P1062" s="5" t="str" cm="1">
        <f t="array" ref="P1062">_xlfn.IFS(F1062=1,"Divorced",G1062=1,"Married",H1062=1,"Single",I1062=1,"Together",J1062=1,"Widow")</f>
        <v>Married</v>
      </c>
      <c r="Q1062" s="5" t="str" cm="1">
        <f t="array" ref="Q1062">_xlfn.IFS(K1062=1,"Basic",L1062=1,"Graduate",M1062=1,"Master",N1062=1,"PhD",TRUE,"Otherwise")</f>
        <v>Otherwise</v>
      </c>
    </row>
    <row r="1063" spans="1:17">
      <c r="A1063">
        <v>3069</v>
      </c>
      <c r="B1063">
        <v>153204</v>
      </c>
      <c r="C1063">
        <v>1</v>
      </c>
      <c r="D1063">
        <v>1</v>
      </c>
      <c r="E1063">
        <v>44</v>
      </c>
      <c r="F1063">
        <v>0</v>
      </c>
      <c r="G1063">
        <v>1</v>
      </c>
      <c r="H1063">
        <v>0</v>
      </c>
      <c r="I1063">
        <v>0</v>
      </c>
      <c r="J1063">
        <v>0</v>
      </c>
      <c r="K1063">
        <v>0</v>
      </c>
      <c r="L1063">
        <v>0</v>
      </c>
      <c r="M1063">
        <v>1</v>
      </c>
      <c r="N1063">
        <v>0</v>
      </c>
      <c r="O1063" t="s">
        <v>19</v>
      </c>
      <c r="P1063" s="5" t="str" cm="1">
        <f t="array" ref="P1063">_xlfn.IFS(F1063=1,"Divorced",G1063=1,"Married",H1063=1,"Single",I1063=1,"Together",J1063=1,"Widow")</f>
        <v>Married</v>
      </c>
      <c r="Q1063" s="5" t="str" cm="1">
        <f t="array" ref="Q1063">_xlfn.IFS(K1063=1,"Basic",L1063=1,"Graduate",M1063=1,"Master",N1063=1,"PhD",TRUE,"Otherwise")</f>
        <v>Master</v>
      </c>
    </row>
    <row r="1064" spans="1:17">
      <c r="A1064">
        <v>2959</v>
      </c>
      <c r="B1064">
        <v>153201</v>
      </c>
      <c r="C1064">
        <v>1</v>
      </c>
      <c r="D1064">
        <v>1</v>
      </c>
      <c r="E1064">
        <v>45</v>
      </c>
      <c r="F1064">
        <v>0</v>
      </c>
      <c r="G1064">
        <v>0</v>
      </c>
      <c r="H1064">
        <v>1</v>
      </c>
      <c r="I1064">
        <v>0</v>
      </c>
      <c r="J1064">
        <v>0</v>
      </c>
      <c r="K1064">
        <v>0</v>
      </c>
      <c r="L1064">
        <v>1</v>
      </c>
      <c r="M1064">
        <v>0</v>
      </c>
      <c r="N1064">
        <v>0</v>
      </c>
      <c r="O1064" t="s">
        <v>29</v>
      </c>
      <c r="P1064" s="5" t="str" cm="1">
        <f t="array" ref="P1064">_xlfn.IFS(F1064=1,"Divorced",G1064=1,"Married",H1064=1,"Single",I1064=1,"Together",J1064=1,"Widow")</f>
        <v>Single</v>
      </c>
      <c r="Q1064" s="5" t="str" cm="1">
        <f t="array" ref="Q1064">_xlfn.IFS(K1064=1,"Basic",L1064=1,"Graduate",M1064=1,"Master",N1064=1,"PhD",TRUE,"Otherwise")</f>
        <v>Graduate</v>
      </c>
    </row>
    <row r="1065" spans="1:17">
      <c r="A1065">
        <v>2084</v>
      </c>
      <c r="B1065">
        <v>153187</v>
      </c>
      <c r="C1065">
        <v>1</v>
      </c>
      <c r="D1065">
        <v>0</v>
      </c>
      <c r="E1065">
        <v>50</v>
      </c>
      <c r="F1065">
        <v>0</v>
      </c>
      <c r="G1065">
        <v>0</v>
      </c>
      <c r="H1065">
        <v>0</v>
      </c>
      <c r="I1065">
        <v>1</v>
      </c>
      <c r="J1065">
        <v>0</v>
      </c>
      <c r="K1065">
        <v>0</v>
      </c>
      <c r="L1065">
        <v>1</v>
      </c>
      <c r="M1065">
        <v>0</v>
      </c>
      <c r="N1065">
        <v>0</v>
      </c>
      <c r="O1065" t="s">
        <v>32</v>
      </c>
      <c r="P1065" s="5" t="str" cm="1">
        <f t="array" ref="P1065">_xlfn.IFS(F1065=1,"Divorced",G1065=1,"Married",H1065=1,"Single",I1065=1,"Together",J1065=1,"Widow")</f>
        <v>Together</v>
      </c>
      <c r="Q1065" s="5" t="str" cm="1">
        <f t="array" ref="Q1065">_xlfn.IFS(K1065=1,"Basic",L1065=1,"Graduate",M1065=1,"Master",N1065=1,"PhD",TRUE,"Otherwise")</f>
        <v>Graduate</v>
      </c>
    </row>
    <row r="1066" spans="1:17">
      <c r="A1066">
        <v>1849</v>
      </c>
      <c r="B1066">
        <v>153172</v>
      </c>
      <c r="C1066">
        <v>0</v>
      </c>
      <c r="D1066">
        <v>1</v>
      </c>
      <c r="E1066">
        <v>42</v>
      </c>
      <c r="F1066">
        <v>0</v>
      </c>
      <c r="G1066">
        <v>0</v>
      </c>
      <c r="H1066">
        <v>0</v>
      </c>
      <c r="I1066">
        <v>1</v>
      </c>
      <c r="J1066">
        <v>0</v>
      </c>
      <c r="K1066">
        <v>0</v>
      </c>
      <c r="L1066">
        <v>1</v>
      </c>
      <c r="M1066">
        <v>0</v>
      </c>
      <c r="N1066">
        <v>0</v>
      </c>
      <c r="O1066" t="s">
        <v>29</v>
      </c>
      <c r="P1066" s="5" t="str" cm="1">
        <f t="array" ref="P1066">_xlfn.IFS(F1066=1,"Divorced",G1066=1,"Married",H1066=1,"Single",I1066=1,"Together",J1066=1,"Widow")</f>
        <v>Together</v>
      </c>
      <c r="Q1066" s="5" t="str" cm="1">
        <f t="array" ref="Q1066">_xlfn.IFS(K1066=1,"Basic",L1066=1,"Graduate",M1066=1,"Master",N1066=1,"PhD",TRUE,"Otherwise")</f>
        <v>Graduate</v>
      </c>
    </row>
    <row r="1067" spans="1:17">
      <c r="A1067">
        <v>3021</v>
      </c>
      <c r="B1067">
        <v>153154</v>
      </c>
      <c r="C1067">
        <v>0</v>
      </c>
      <c r="D1067">
        <v>1</v>
      </c>
      <c r="E1067">
        <v>61</v>
      </c>
      <c r="F1067">
        <v>0</v>
      </c>
      <c r="G1067">
        <v>1</v>
      </c>
      <c r="H1067">
        <v>0</v>
      </c>
      <c r="I1067">
        <v>0</v>
      </c>
      <c r="J1067">
        <v>0</v>
      </c>
      <c r="K1067">
        <v>0</v>
      </c>
      <c r="L1067">
        <v>1</v>
      </c>
      <c r="M1067">
        <v>0</v>
      </c>
      <c r="N1067">
        <v>0</v>
      </c>
      <c r="O1067" t="s">
        <v>19</v>
      </c>
      <c r="P1067" s="5" t="str" cm="1">
        <f t="array" ref="P1067">_xlfn.IFS(F1067=1,"Divorced",G1067=1,"Married",H1067=1,"Single",I1067=1,"Together",J1067=1,"Widow")</f>
        <v>Married</v>
      </c>
      <c r="Q1067" s="5" t="str" cm="1">
        <f t="array" ref="Q1067">_xlfn.IFS(K1067=1,"Basic",L1067=1,"Graduate",M1067=1,"Master",N1067=1,"PhD",TRUE,"Otherwise")</f>
        <v>Graduate</v>
      </c>
    </row>
    <row r="1068" spans="1:17">
      <c r="A1068">
        <v>1960</v>
      </c>
      <c r="B1068">
        <v>153103</v>
      </c>
      <c r="C1068">
        <v>0</v>
      </c>
      <c r="D1068">
        <v>1</v>
      </c>
      <c r="E1068">
        <v>66</v>
      </c>
      <c r="F1068">
        <v>0</v>
      </c>
      <c r="G1068">
        <v>0</v>
      </c>
      <c r="H1068">
        <v>0</v>
      </c>
      <c r="I1068">
        <v>1</v>
      </c>
      <c r="J1068">
        <v>0</v>
      </c>
      <c r="K1068">
        <v>0</v>
      </c>
      <c r="L1068">
        <v>1</v>
      </c>
      <c r="M1068">
        <v>0</v>
      </c>
      <c r="N1068">
        <v>0</v>
      </c>
      <c r="O1068" t="s">
        <v>34</v>
      </c>
      <c r="P1068" s="5" t="str" cm="1">
        <f t="array" ref="P1068">_xlfn.IFS(F1068=1,"Divorced",G1068=1,"Married",H1068=1,"Single",I1068=1,"Together",J1068=1,"Widow")</f>
        <v>Together</v>
      </c>
      <c r="Q1068" s="5" t="str" cm="1">
        <f t="array" ref="Q1068">_xlfn.IFS(K1068=1,"Basic",L1068=1,"Graduate",M1068=1,"Master",N1068=1,"PhD",TRUE,"Otherwise")</f>
        <v>Graduate</v>
      </c>
    </row>
    <row r="1069" spans="1:17">
      <c r="A1069">
        <v>2507</v>
      </c>
      <c r="B1069">
        <v>153083</v>
      </c>
      <c r="C1069">
        <v>1</v>
      </c>
      <c r="D1069">
        <v>1</v>
      </c>
      <c r="E1069">
        <v>62</v>
      </c>
      <c r="F1069">
        <v>0</v>
      </c>
      <c r="G1069">
        <v>0</v>
      </c>
      <c r="H1069">
        <v>0</v>
      </c>
      <c r="I1069">
        <v>1</v>
      </c>
      <c r="J1069">
        <v>0</v>
      </c>
      <c r="K1069">
        <v>0</v>
      </c>
      <c r="L1069">
        <v>0</v>
      </c>
      <c r="M1069">
        <v>0</v>
      </c>
      <c r="N1069">
        <v>0</v>
      </c>
      <c r="O1069" t="s">
        <v>17</v>
      </c>
      <c r="P1069" s="5" t="str" cm="1">
        <f t="array" ref="P1069">_xlfn.IFS(F1069=1,"Divorced",G1069=1,"Married",H1069=1,"Single",I1069=1,"Together",J1069=1,"Widow")</f>
        <v>Together</v>
      </c>
      <c r="Q1069" s="5" t="str" cm="1">
        <f t="array" ref="Q1069">_xlfn.IFS(K1069=1,"Basic",L1069=1,"Graduate",M1069=1,"Master",N1069=1,"PhD",TRUE,"Otherwise")</f>
        <v>Otherwise</v>
      </c>
    </row>
    <row r="1070" spans="1:17">
      <c r="A1070">
        <v>2342</v>
      </c>
      <c r="B1070">
        <v>153034</v>
      </c>
      <c r="C1070">
        <v>1</v>
      </c>
      <c r="D1070">
        <v>1</v>
      </c>
      <c r="E1070">
        <v>46</v>
      </c>
      <c r="F1070">
        <v>1</v>
      </c>
      <c r="G1070">
        <v>0</v>
      </c>
      <c r="H1070">
        <v>0</v>
      </c>
      <c r="I1070">
        <v>0</v>
      </c>
      <c r="J1070">
        <v>0</v>
      </c>
      <c r="K1070">
        <v>0</v>
      </c>
      <c r="L1070">
        <v>1</v>
      </c>
      <c r="M1070">
        <v>0</v>
      </c>
      <c r="N1070">
        <v>0</v>
      </c>
      <c r="O1070" t="s">
        <v>32</v>
      </c>
      <c r="P1070" s="5" t="str" cm="1">
        <f t="array" ref="P1070">_xlfn.IFS(F1070=1,"Divorced",G1070=1,"Married",H1070=1,"Single",I1070=1,"Together",J1070=1,"Widow")</f>
        <v>Divorced</v>
      </c>
      <c r="Q1070" s="5" t="str" cm="1">
        <f t="array" ref="Q1070">_xlfn.IFS(K1070=1,"Basic",L1070=1,"Graduate",M1070=1,"Master",N1070=1,"PhD",TRUE,"Otherwise")</f>
        <v>Graduate</v>
      </c>
    </row>
    <row r="1071" spans="1:17">
      <c r="A1071">
        <v>2595</v>
      </c>
      <c r="B1071">
        <v>152973</v>
      </c>
      <c r="C1071">
        <v>0</v>
      </c>
      <c r="D1071">
        <v>1</v>
      </c>
      <c r="E1071">
        <v>64</v>
      </c>
      <c r="F1071">
        <v>0</v>
      </c>
      <c r="G1071">
        <v>1</v>
      </c>
      <c r="H1071">
        <v>0</v>
      </c>
      <c r="I1071">
        <v>0</v>
      </c>
      <c r="J1071">
        <v>0</v>
      </c>
      <c r="K1071">
        <v>0</v>
      </c>
      <c r="L1071">
        <v>0</v>
      </c>
      <c r="M1071">
        <v>1</v>
      </c>
      <c r="N1071">
        <v>0</v>
      </c>
      <c r="O1071" t="s">
        <v>19</v>
      </c>
      <c r="P1071" s="5" t="str" cm="1">
        <f t="array" ref="P1071">_xlfn.IFS(F1071=1,"Divorced",G1071=1,"Married",H1071=1,"Single",I1071=1,"Together",J1071=1,"Widow")</f>
        <v>Married</v>
      </c>
      <c r="Q1071" s="5" t="str" cm="1">
        <f t="array" ref="Q1071">_xlfn.IFS(K1071=1,"Basic",L1071=1,"Graduate",M1071=1,"Master",N1071=1,"PhD",TRUE,"Otherwise")</f>
        <v>Master</v>
      </c>
    </row>
    <row r="1072" spans="1:17">
      <c r="A1072">
        <v>3146</v>
      </c>
      <c r="B1072">
        <v>152914</v>
      </c>
      <c r="C1072">
        <v>0</v>
      </c>
      <c r="D1072">
        <v>1</v>
      </c>
      <c r="E1072">
        <v>49</v>
      </c>
      <c r="F1072">
        <v>0</v>
      </c>
      <c r="G1072">
        <v>1</v>
      </c>
      <c r="H1072">
        <v>0</v>
      </c>
      <c r="I1072">
        <v>0</v>
      </c>
      <c r="J1072">
        <v>0</v>
      </c>
      <c r="K1072">
        <v>0</v>
      </c>
      <c r="L1072">
        <v>1</v>
      </c>
      <c r="M1072">
        <v>0</v>
      </c>
      <c r="N1072">
        <v>0</v>
      </c>
      <c r="O1072" t="s">
        <v>32</v>
      </c>
      <c r="P1072" s="5" t="str" cm="1">
        <f t="array" ref="P1072">_xlfn.IFS(F1072=1,"Divorced",G1072=1,"Married",H1072=1,"Single",I1072=1,"Together",J1072=1,"Widow")</f>
        <v>Married</v>
      </c>
      <c r="Q1072" s="5" t="str" cm="1">
        <f t="array" ref="Q1072">_xlfn.IFS(K1072=1,"Basic",L1072=1,"Graduate",M1072=1,"Master",N1072=1,"PhD",TRUE,"Otherwise")</f>
        <v>Graduate</v>
      </c>
    </row>
    <row r="1073" spans="1:17">
      <c r="A1073">
        <v>3205</v>
      </c>
      <c r="B1073">
        <v>152869</v>
      </c>
      <c r="C1073">
        <v>1</v>
      </c>
      <c r="D1073">
        <v>1</v>
      </c>
      <c r="E1073">
        <v>66</v>
      </c>
      <c r="F1073">
        <v>0</v>
      </c>
      <c r="G1073">
        <v>1</v>
      </c>
      <c r="H1073">
        <v>0</v>
      </c>
      <c r="I1073">
        <v>0</v>
      </c>
      <c r="J1073">
        <v>0</v>
      </c>
      <c r="K1073">
        <v>0</v>
      </c>
      <c r="L1073">
        <v>0</v>
      </c>
      <c r="M1073">
        <v>0</v>
      </c>
      <c r="N1073">
        <v>1</v>
      </c>
      <c r="O1073" t="s">
        <v>29</v>
      </c>
      <c r="P1073" s="5" t="str" cm="1">
        <f t="array" ref="P1073">_xlfn.IFS(F1073=1,"Divorced",G1073=1,"Married",H1073=1,"Single",I1073=1,"Together",J1073=1,"Widow")</f>
        <v>Married</v>
      </c>
      <c r="Q1073" s="5" t="str" cm="1">
        <f t="array" ref="Q1073">_xlfn.IFS(K1073=1,"Basic",L1073=1,"Graduate",M1073=1,"Master",N1073=1,"PhD",TRUE,"Otherwise")</f>
        <v>PhD</v>
      </c>
    </row>
    <row r="1074" spans="1:17">
      <c r="A1074">
        <v>2608</v>
      </c>
      <c r="B1074">
        <v>152854</v>
      </c>
      <c r="C1074">
        <v>1</v>
      </c>
      <c r="D1074">
        <v>1</v>
      </c>
      <c r="E1074">
        <v>61</v>
      </c>
      <c r="F1074">
        <v>0</v>
      </c>
      <c r="G1074">
        <v>1</v>
      </c>
      <c r="H1074">
        <v>0</v>
      </c>
      <c r="I1074">
        <v>0</v>
      </c>
      <c r="J1074">
        <v>0</v>
      </c>
      <c r="K1074">
        <v>0</v>
      </c>
      <c r="L1074">
        <v>0</v>
      </c>
      <c r="M1074">
        <v>0</v>
      </c>
      <c r="N1074">
        <v>1</v>
      </c>
      <c r="O1074" t="s">
        <v>34</v>
      </c>
      <c r="P1074" s="5" t="str" cm="1">
        <f t="array" ref="P1074">_xlfn.IFS(F1074=1,"Divorced",G1074=1,"Married",H1074=1,"Single",I1074=1,"Together",J1074=1,"Widow")</f>
        <v>Married</v>
      </c>
      <c r="Q1074" s="5" t="str" cm="1">
        <f t="array" ref="Q1074">_xlfn.IFS(K1074=1,"Basic",L1074=1,"Graduate",M1074=1,"Master",N1074=1,"PhD",TRUE,"Otherwise")</f>
        <v>PhD</v>
      </c>
    </row>
    <row r="1075" spans="1:17">
      <c r="A1075">
        <v>2423</v>
      </c>
      <c r="B1075">
        <v>152852</v>
      </c>
      <c r="C1075">
        <v>0</v>
      </c>
      <c r="D1075">
        <v>1</v>
      </c>
      <c r="E1075">
        <v>63</v>
      </c>
      <c r="F1075">
        <v>0</v>
      </c>
      <c r="G1075">
        <v>1</v>
      </c>
      <c r="H1075">
        <v>0</v>
      </c>
      <c r="I1075">
        <v>0</v>
      </c>
      <c r="J1075">
        <v>0</v>
      </c>
      <c r="K1075">
        <v>0</v>
      </c>
      <c r="L1075">
        <v>1</v>
      </c>
      <c r="M1075">
        <v>0</v>
      </c>
      <c r="N1075">
        <v>0</v>
      </c>
      <c r="O1075" t="s">
        <v>17</v>
      </c>
      <c r="P1075" s="5" t="str" cm="1">
        <f t="array" ref="P1075">_xlfn.IFS(F1075=1,"Divorced",G1075=1,"Married",H1075=1,"Single",I1075=1,"Together",J1075=1,"Widow")</f>
        <v>Married</v>
      </c>
      <c r="Q1075" s="5" t="str" cm="1">
        <f t="array" ref="Q1075">_xlfn.IFS(K1075=1,"Basic",L1075=1,"Graduate",M1075=1,"Master",N1075=1,"PhD",TRUE,"Otherwise")</f>
        <v>Graduate</v>
      </c>
    </row>
    <row r="1076" spans="1:17">
      <c r="A1076">
        <v>1979</v>
      </c>
      <c r="B1076">
        <v>152845</v>
      </c>
      <c r="C1076">
        <v>1</v>
      </c>
      <c r="D1076">
        <v>0</v>
      </c>
      <c r="E1076">
        <v>47</v>
      </c>
      <c r="F1076">
        <v>0</v>
      </c>
      <c r="G1076">
        <v>1</v>
      </c>
      <c r="H1076">
        <v>0</v>
      </c>
      <c r="I1076">
        <v>0</v>
      </c>
      <c r="J1076">
        <v>0</v>
      </c>
      <c r="K1076">
        <v>0</v>
      </c>
      <c r="L1076">
        <v>1</v>
      </c>
      <c r="M1076">
        <v>0</v>
      </c>
      <c r="N1076">
        <v>0</v>
      </c>
      <c r="O1076" t="s">
        <v>17</v>
      </c>
      <c r="P1076" s="5" t="str" cm="1">
        <f t="array" ref="P1076">_xlfn.IFS(F1076=1,"Divorced",G1076=1,"Married",H1076=1,"Single",I1076=1,"Together",J1076=1,"Widow")</f>
        <v>Married</v>
      </c>
      <c r="Q1076" s="5" t="str" cm="1">
        <f t="array" ref="Q1076">_xlfn.IFS(K1076=1,"Basic",L1076=1,"Graduate",M1076=1,"Master",N1076=1,"PhD",TRUE,"Otherwise")</f>
        <v>Graduate</v>
      </c>
    </row>
    <row r="1077" spans="1:17">
      <c r="A1077">
        <v>1794</v>
      </c>
      <c r="B1077">
        <v>152750</v>
      </c>
      <c r="C1077">
        <v>0</v>
      </c>
      <c r="D1077">
        <v>1</v>
      </c>
      <c r="E1077">
        <v>65</v>
      </c>
      <c r="F1077">
        <v>0</v>
      </c>
      <c r="G1077">
        <v>1</v>
      </c>
      <c r="H1077">
        <v>0</v>
      </c>
      <c r="I1077">
        <v>0</v>
      </c>
      <c r="J1077">
        <v>0</v>
      </c>
      <c r="K1077">
        <v>0</v>
      </c>
      <c r="L1077">
        <v>0</v>
      </c>
      <c r="M1077">
        <v>1</v>
      </c>
      <c r="N1077">
        <v>0</v>
      </c>
      <c r="O1077" t="s">
        <v>28</v>
      </c>
      <c r="P1077" s="5" t="str" cm="1">
        <f t="array" ref="P1077">_xlfn.IFS(F1077=1,"Divorced",G1077=1,"Married",H1077=1,"Single",I1077=1,"Together",J1077=1,"Widow")</f>
        <v>Married</v>
      </c>
      <c r="Q1077" s="5" t="str" cm="1">
        <f t="array" ref="Q1077">_xlfn.IFS(K1077=1,"Basic",L1077=1,"Graduate",M1077=1,"Master",N1077=1,"PhD",TRUE,"Otherwise")</f>
        <v>Master</v>
      </c>
    </row>
    <row r="1078" spans="1:17">
      <c r="A1078">
        <v>1353</v>
      </c>
      <c r="B1078">
        <v>152614</v>
      </c>
      <c r="C1078">
        <v>0</v>
      </c>
      <c r="D1078">
        <v>1</v>
      </c>
      <c r="E1078">
        <v>45</v>
      </c>
      <c r="F1078">
        <v>0</v>
      </c>
      <c r="G1078">
        <v>0</v>
      </c>
      <c r="H1078">
        <v>1</v>
      </c>
      <c r="I1078">
        <v>0</v>
      </c>
      <c r="J1078">
        <v>0</v>
      </c>
      <c r="K1078">
        <v>0</v>
      </c>
      <c r="L1078">
        <v>0</v>
      </c>
      <c r="M1078">
        <v>0</v>
      </c>
      <c r="N1078">
        <v>1</v>
      </c>
      <c r="O1078" t="s">
        <v>19</v>
      </c>
      <c r="P1078" s="5" t="str" cm="1">
        <f t="array" ref="P1078">_xlfn.IFS(F1078=1,"Divorced",G1078=1,"Married",H1078=1,"Single",I1078=1,"Together",J1078=1,"Widow")</f>
        <v>Single</v>
      </c>
      <c r="Q1078" s="5" t="str" cm="1">
        <f t="array" ref="Q1078">_xlfn.IFS(K1078=1,"Basic",L1078=1,"Graduate",M1078=1,"Master",N1078=1,"PhD",TRUE,"Otherwise")</f>
        <v>PhD</v>
      </c>
    </row>
    <row r="1079" spans="1:17">
      <c r="A1079">
        <v>1656</v>
      </c>
      <c r="B1079">
        <v>152614</v>
      </c>
      <c r="C1079">
        <v>0</v>
      </c>
      <c r="D1079">
        <v>1</v>
      </c>
      <c r="E1079">
        <v>45</v>
      </c>
      <c r="F1079">
        <v>0</v>
      </c>
      <c r="G1079">
        <v>0</v>
      </c>
      <c r="H1079">
        <v>1</v>
      </c>
      <c r="I1079">
        <v>0</v>
      </c>
      <c r="J1079">
        <v>0</v>
      </c>
      <c r="K1079">
        <v>0</v>
      </c>
      <c r="L1079">
        <v>0</v>
      </c>
      <c r="M1079">
        <v>0</v>
      </c>
      <c r="N1079">
        <v>1</v>
      </c>
      <c r="O1079" t="s">
        <v>28</v>
      </c>
      <c r="P1079" s="5" t="str" cm="1">
        <f t="array" ref="P1079">_xlfn.IFS(F1079=1,"Divorced",G1079=1,"Married",H1079=1,"Single",I1079=1,"Together",J1079=1,"Widow")</f>
        <v>Single</v>
      </c>
      <c r="Q1079" s="5" t="str" cm="1">
        <f t="array" ref="Q1079">_xlfn.IFS(K1079=1,"Basic",L1079=1,"Graduate",M1079=1,"Master",N1079=1,"PhD",TRUE,"Otherwise")</f>
        <v>PhD</v>
      </c>
    </row>
    <row r="1080" spans="1:17">
      <c r="A1080">
        <v>1942</v>
      </c>
      <c r="B1080">
        <v>152597</v>
      </c>
      <c r="C1080">
        <v>0</v>
      </c>
      <c r="D1080">
        <v>1</v>
      </c>
      <c r="E1080">
        <v>58</v>
      </c>
      <c r="F1080">
        <v>0</v>
      </c>
      <c r="G1080">
        <v>0</v>
      </c>
      <c r="H1080">
        <v>1</v>
      </c>
      <c r="I1080">
        <v>0</v>
      </c>
      <c r="J1080">
        <v>0</v>
      </c>
      <c r="K1080">
        <v>0</v>
      </c>
      <c r="L1080">
        <v>0</v>
      </c>
      <c r="M1080">
        <v>0</v>
      </c>
      <c r="N1080">
        <v>1</v>
      </c>
      <c r="O1080" t="s">
        <v>34</v>
      </c>
      <c r="P1080" s="5" t="str" cm="1">
        <f t="array" ref="P1080">_xlfn.IFS(F1080=1,"Divorced",G1080=1,"Married",H1080=1,"Single",I1080=1,"Together",J1080=1,"Widow")</f>
        <v>Single</v>
      </c>
      <c r="Q1080" s="5" t="str" cm="1">
        <f t="array" ref="Q1080">_xlfn.IFS(K1080=1,"Basic",L1080=1,"Graduate",M1080=1,"Master",N1080=1,"PhD",TRUE,"Otherwise")</f>
        <v>PhD</v>
      </c>
    </row>
    <row r="1081" spans="1:17">
      <c r="A1081">
        <v>2570</v>
      </c>
      <c r="B1081">
        <v>152569</v>
      </c>
      <c r="C1081">
        <v>0</v>
      </c>
      <c r="D1081">
        <v>1</v>
      </c>
      <c r="E1081">
        <v>53</v>
      </c>
      <c r="F1081">
        <v>0</v>
      </c>
      <c r="G1081">
        <v>0</v>
      </c>
      <c r="H1081">
        <v>1</v>
      </c>
      <c r="I1081">
        <v>0</v>
      </c>
      <c r="J1081">
        <v>0</v>
      </c>
      <c r="K1081">
        <v>0</v>
      </c>
      <c r="L1081">
        <v>0</v>
      </c>
      <c r="M1081">
        <v>0</v>
      </c>
      <c r="N1081">
        <v>1</v>
      </c>
      <c r="O1081" t="s">
        <v>32</v>
      </c>
      <c r="P1081" s="5" t="str" cm="1">
        <f t="array" ref="P1081">_xlfn.IFS(F1081=1,"Divorced",G1081=1,"Married",H1081=1,"Single",I1081=1,"Together",J1081=1,"Widow")</f>
        <v>Single</v>
      </c>
      <c r="Q1081" s="5" t="str" cm="1">
        <f t="array" ref="Q1081">_xlfn.IFS(K1081=1,"Basic",L1081=1,"Graduate",M1081=1,"Master",N1081=1,"PhD",TRUE,"Otherwise")</f>
        <v>PhD</v>
      </c>
    </row>
    <row r="1082" spans="1:17">
      <c r="A1082">
        <v>2270</v>
      </c>
      <c r="B1082">
        <v>152531</v>
      </c>
      <c r="C1082">
        <v>0</v>
      </c>
      <c r="D1082">
        <v>0</v>
      </c>
      <c r="E1082">
        <v>49</v>
      </c>
      <c r="F1082">
        <v>0</v>
      </c>
      <c r="G1082">
        <v>1</v>
      </c>
      <c r="H1082">
        <v>0</v>
      </c>
      <c r="I1082">
        <v>0</v>
      </c>
      <c r="J1082">
        <v>0</v>
      </c>
      <c r="K1082">
        <v>0</v>
      </c>
      <c r="L1082">
        <v>1</v>
      </c>
      <c r="M1082">
        <v>0</v>
      </c>
      <c r="N1082">
        <v>0</v>
      </c>
      <c r="O1082" t="s">
        <v>32</v>
      </c>
      <c r="P1082" s="5" t="str" cm="1">
        <f t="array" ref="P1082">_xlfn.IFS(F1082=1,"Divorced",G1082=1,"Married",H1082=1,"Single",I1082=1,"Together",J1082=1,"Widow")</f>
        <v>Married</v>
      </c>
      <c r="Q1082" s="5" t="str" cm="1">
        <f t="array" ref="Q1082">_xlfn.IFS(K1082=1,"Basic",L1082=1,"Graduate",M1082=1,"Master",N1082=1,"PhD",TRUE,"Otherwise")</f>
        <v>Graduate</v>
      </c>
    </row>
    <row r="1083" spans="1:17">
      <c r="A1083">
        <v>2799</v>
      </c>
      <c r="B1083">
        <v>152513</v>
      </c>
      <c r="C1083">
        <v>0</v>
      </c>
      <c r="D1083">
        <v>0</v>
      </c>
      <c r="E1083">
        <v>42</v>
      </c>
      <c r="F1083">
        <v>0</v>
      </c>
      <c r="G1083">
        <v>0</v>
      </c>
      <c r="H1083">
        <v>0</v>
      </c>
      <c r="I1083">
        <v>1</v>
      </c>
      <c r="J1083">
        <v>0</v>
      </c>
      <c r="K1083">
        <v>0</v>
      </c>
      <c r="L1083">
        <v>0</v>
      </c>
      <c r="M1083">
        <v>0</v>
      </c>
      <c r="N1083">
        <v>0</v>
      </c>
      <c r="O1083" t="s">
        <v>19</v>
      </c>
      <c r="P1083" s="5" t="str" cm="1">
        <f t="array" ref="P1083">_xlfn.IFS(F1083=1,"Divorced",G1083=1,"Married",H1083=1,"Single",I1083=1,"Together",J1083=1,"Widow")</f>
        <v>Together</v>
      </c>
      <c r="Q1083" s="5" t="str" cm="1">
        <f t="array" ref="Q1083">_xlfn.IFS(K1083=1,"Basic",L1083=1,"Graduate",M1083=1,"Master",N1083=1,"PhD",TRUE,"Otherwise")</f>
        <v>Otherwise</v>
      </c>
    </row>
    <row r="1084" spans="1:17">
      <c r="A1084">
        <v>1099</v>
      </c>
      <c r="B1084">
        <v>152413</v>
      </c>
      <c r="C1084">
        <v>0</v>
      </c>
      <c r="D1084">
        <v>2</v>
      </c>
      <c r="E1084">
        <v>51</v>
      </c>
      <c r="F1084">
        <v>0</v>
      </c>
      <c r="G1084">
        <v>1</v>
      </c>
      <c r="H1084">
        <v>0</v>
      </c>
      <c r="I1084">
        <v>0</v>
      </c>
      <c r="J1084">
        <v>0</v>
      </c>
      <c r="K1084">
        <v>0</v>
      </c>
      <c r="L1084">
        <v>1</v>
      </c>
      <c r="M1084">
        <v>0</v>
      </c>
      <c r="N1084">
        <v>0</v>
      </c>
      <c r="O1084" t="s">
        <v>29</v>
      </c>
      <c r="P1084" s="5" t="str" cm="1">
        <f t="array" ref="P1084">_xlfn.IFS(F1084=1,"Divorced",G1084=1,"Married",H1084=1,"Single",I1084=1,"Together",J1084=1,"Widow")</f>
        <v>Married</v>
      </c>
      <c r="Q1084" s="5" t="str" cm="1">
        <f t="array" ref="Q1084">_xlfn.IFS(K1084=1,"Basic",L1084=1,"Graduate",M1084=1,"Master",N1084=1,"PhD",TRUE,"Otherwise")</f>
        <v>Graduate</v>
      </c>
    </row>
    <row r="1085" spans="1:17">
      <c r="A1085">
        <v>2860</v>
      </c>
      <c r="B1085">
        <v>152413</v>
      </c>
      <c r="C1085">
        <v>1</v>
      </c>
      <c r="D1085">
        <v>0</v>
      </c>
      <c r="E1085">
        <v>36</v>
      </c>
      <c r="F1085">
        <v>0</v>
      </c>
      <c r="G1085">
        <v>0</v>
      </c>
      <c r="H1085">
        <v>1</v>
      </c>
      <c r="I1085">
        <v>0</v>
      </c>
      <c r="J1085">
        <v>0</v>
      </c>
      <c r="K1085">
        <v>0</v>
      </c>
      <c r="L1085">
        <v>1</v>
      </c>
      <c r="M1085">
        <v>0</v>
      </c>
      <c r="N1085">
        <v>0</v>
      </c>
      <c r="O1085" t="s">
        <v>34</v>
      </c>
      <c r="P1085" s="5" t="str" cm="1">
        <f t="array" ref="P1085">_xlfn.IFS(F1085=1,"Divorced",G1085=1,"Married",H1085=1,"Single",I1085=1,"Together",J1085=1,"Widow")</f>
        <v>Single</v>
      </c>
      <c r="Q1085" s="5" t="str" cm="1">
        <f t="array" ref="Q1085">_xlfn.IFS(K1085=1,"Basic",L1085=1,"Graduate",M1085=1,"Master",N1085=1,"PhD",TRUE,"Otherwise")</f>
        <v>Graduate</v>
      </c>
    </row>
    <row r="1086" spans="1:17">
      <c r="A1086">
        <v>1156</v>
      </c>
      <c r="B1086">
        <v>152332</v>
      </c>
      <c r="C1086">
        <v>0</v>
      </c>
      <c r="D1086">
        <v>0</v>
      </c>
      <c r="E1086">
        <v>61</v>
      </c>
      <c r="F1086">
        <v>1</v>
      </c>
      <c r="G1086">
        <v>0</v>
      </c>
      <c r="H1086">
        <v>0</v>
      </c>
      <c r="I1086">
        <v>0</v>
      </c>
      <c r="J1086">
        <v>0</v>
      </c>
      <c r="K1086">
        <v>0</v>
      </c>
      <c r="L1086">
        <v>1</v>
      </c>
      <c r="M1086">
        <v>0</v>
      </c>
      <c r="N1086">
        <v>0</v>
      </c>
      <c r="O1086" t="s">
        <v>34</v>
      </c>
      <c r="P1086" s="5" t="str" cm="1">
        <f t="array" ref="P1086">_xlfn.IFS(F1086=1,"Divorced",G1086=1,"Married",H1086=1,"Single",I1086=1,"Together",J1086=1,"Widow")</f>
        <v>Divorced</v>
      </c>
      <c r="Q1086" s="5" t="str" cm="1">
        <f t="array" ref="Q1086">_xlfn.IFS(K1086=1,"Basic",L1086=1,"Graduate",M1086=1,"Master",N1086=1,"PhD",TRUE,"Otherwise")</f>
        <v>Graduate</v>
      </c>
    </row>
    <row r="1087" spans="1:17">
      <c r="A1087">
        <v>1893</v>
      </c>
      <c r="B1087">
        <v>152278</v>
      </c>
      <c r="C1087">
        <v>0</v>
      </c>
      <c r="D1087">
        <v>1</v>
      </c>
      <c r="E1087">
        <v>57</v>
      </c>
      <c r="F1087">
        <v>0</v>
      </c>
      <c r="G1087">
        <v>0</v>
      </c>
      <c r="H1087">
        <v>0</v>
      </c>
      <c r="I1087">
        <v>0</v>
      </c>
      <c r="J1087">
        <v>1</v>
      </c>
      <c r="K1087">
        <v>0</v>
      </c>
      <c r="L1087">
        <v>0</v>
      </c>
      <c r="M1087">
        <v>0</v>
      </c>
      <c r="N1087">
        <v>1</v>
      </c>
      <c r="O1087" t="s">
        <v>19</v>
      </c>
      <c r="P1087" s="5" t="str" cm="1">
        <f t="array" ref="P1087">_xlfn.IFS(F1087=1,"Divorced",G1087=1,"Married",H1087=1,"Single",I1087=1,"Together",J1087=1,"Widow")</f>
        <v>Widow</v>
      </c>
      <c r="Q1087" s="5" t="str" cm="1">
        <f t="array" ref="Q1087">_xlfn.IFS(K1087=1,"Basic",L1087=1,"Graduate",M1087=1,"Master",N1087=1,"PhD",TRUE,"Otherwise")</f>
        <v>PhD</v>
      </c>
    </row>
    <row r="1088" spans="1:17">
      <c r="A1088">
        <v>2889</v>
      </c>
      <c r="B1088">
        <v>152278</v>
      </c>
      <c r="C1088">
        <v>0</v>
      </c>
      <c r="D1088">
        <v>1</v>
      </c>
      <c r="E1088">
        <v>57</v>
      </c>
      <c r="F1088">
        <v>0</v>
      </c>
      <c r="G1088">
        <v>0</v>
      </c>
      <c r="H1088">
        <v>0</v>
      </c>
      <c r="I1088">
        <v>0</v>
      </c>
      <c r="J1088">
        <v>1</v>
      </c>
      <c r="K1088">
        <v>0</v>
      </c>
      <c r="L1088">
        <v>0</v>
      </c>
      <c r="M1088">
        <v>0</v>
      </c>
      <c r="N1088">
        <v>1</v>
      </c>
      <c r="O1088" t="s">
        <v>19</v>
      </c>
      <c r="P1088" s="5" t="str" cm="1">
        <f t="array" ref="P1088">_xlfn.IFS(F1088=1,"Divorced",G1088=1,"Married",H1088=1,"Single",I1088=1,"Together",J1088=1,"Widow")</f>
        <v>Widow</v>
      </c>
      <c r="Q1088" s="5" t="str" cm="1">
        <f t="array" ref="Q1088">_xlfn.IFS(K1088=1,"Basic",L1088=1,"Graduate",M1088=1,"Master",N1088=1,"PhD",TRUE,"Otherwise")</f>
        <v>PhD</v>
      </c>
    </row>
    <row r="1089" spans="1:17">
      <c r="A1089">
        <v>2343</v>
      </c>
      <c r="B1089">
        <v>152203</v>
      </c>
      <c r="C1089">
        <v>0</v>
      </c>
      <c r="D1089">
        <v>0</v>
      </c>
      <c r="E1089">
        <v>70</v>
      </c>
      <c r="F1089">
        <v>0</v>
      </c>
      <c r="G1089">
        <v>0</v>
      </c>
      <c r="H1089">
        <v>0</v>
      </c>
      <c r="I1089">
        <v>1</v>
      </c>
      <c r="J1089">
        <v>0</v>
      </c>
      <c r="K1089">
        <v>0</v>
      </c>
      <c r="L1089">
        <v>0</v>
      </c>
      <c r="M1089">
        <v>0</v>
      </c>
      <c r="N1089">
        <v>0</v>
      </c>
      <c r="O1089" t="s">
        <v>19</v>
      </c>
      <c r="P1089" s="5" t="str" cm="1">
        <f t="array" ref="P1089">_xlfn.IFS(F1089=1,"Divorced",G1089=1,"Married",H1089=1,"Single",I1089=1,"Together",J1089=1,"Widow")</f>
        <v>Together</v>
      </c>
      <c r="Q1089" s="5" t="str" cm="1">
        <f t="array" ref="Q1089">_xlfn.IFS(K1089=1,"Basic",L1089=1,"Graduate",M1089=1,"Master",N1089=1,"PhD",TRUE,"Otherwise")</f>
        <v>Otherwise</v>
      </c>
    </row>
    <row r="1090" spans="1:17">
      <c r="A1090">
        <v>1204</v>
      </c>
      <c r="B1090">
        <v>152195</v>
      </c>
      <c r="C1090">
        <v>2</v>
      </c>
      <c r="D1090">
        <v>1</v>
      </c>
      <c r="E1090">
        <v>42</v>
      </c>
      <c r="F1090">
        <v>0</v>
      </c>
      <c r="G1090">
        <v>0</v>
      </c>
      <c r="H1090">
        <v>1</v>
      </c>
      <c r="I1090">
        <v>0</v>
      </c>
      <c r="J1090">
        <v>0</v>
      </c>
      <c r="K1090">
        <v>0</v>
      </c>
      <c r="L1090">
        <v>0</v>
      </c>
      <c r="M1090">
        <v>0</v>
      </c>
      <c r="N1090">
        <v>0</v>
      </c>
      <c r="O1090" t="s">
        <v>34</v>
      </c>
      <c r="P1090" s="5" t="str" cm="1">
        <f t="array" ref="P1090">_xlfn.IFS(F1090=1,"Divorced",G1090=1,"Married",H1090=1,"Single",I1090=1,"Together",J1090=1,"Widow")</f>
        <v>Single</v>
      </c>
      <c r="Q1090" s="5" t="str" cm="1">
        <f t="array" ref="Q1090">_xlfn.IFS(K1090=1,"Basic",L1090=1,"Graduate",M1090=1,"Master",N1090=1,"PhD",TRUE,"Otherwise")</f>
        <v>Otherwise</v>
      </c>
    </row>
    <row r="1091" spans="1:17">
      <c r="A1091">
        <v>1932</v>
      </c>
      <c r="B1091">
        <v>152190</v>
      </c>
      <c r="C1091">
        <v>1</v>
      </c>
      <c r="D1091">
        <v>1</v>
      </c>
      <c r="E1091">
        <v>44</v>
      </c>
      <c r="F1091">
        <v>0</v>
      </c>
      <c r="G1091">
        <v>0</v>
      </c>
      <c r="H1091">
        <v>0</v>
      </c>
      <c r="I1091">
        <v>1</v>
      </c>
      <c r="J1091">
        <v>0</v>
      </c>
      <c r="K1091">
        <v>0</v>
      </c>
      <c r="L1091">
        <v>0</v>
      </c>
      <c r="M1091">
        <v>0</v>
      </c>
      <c r="N1091">
        <v>1</v>
      </c>
      <c r="O1091" t="s">
        <v>28</v>
      </c>
      <c r="P1091" s="5" t="str" cm="1">
        <f t="array" ref="P1091">_xlfn.IFS(F1091=1,"Divorced",G1091=1,"Married",H1091=1,"Single",I1091=1,"Together",J1091=1,"Widow")</f>
        <v>Together</v>
      </c>
      <c r="Q1091" s="5" t="str" cm="1">
        <f t="array" ref="Q1091">_xlfn.IFS(K1091=1,"Basic",L1091=1,"Graduate",M1091=1,"Master",N1091=1,"PhD",TRUE,"Otherwise")</f>
        <v>PhD</v>
      </c>
    </row>
    <row r="1092" spans="1:17">
      <c r="A1092">
        <v>1549</v>
      </c>
      <c r="B1092">
        <v>152157</v>
      </c>
      <c r="C1092">
        <v>0</v>
      </c>
      <c r="D1092">
        <v>1</v>
      </c>
      <c r="E1092">
        <v>70</v>
      </c>
      <c r="F1092">
        <v>0</v>
      </c>
      <c r="G1092">
        <v>0</v>
      </c>
      <c r="H1092">
        <v>0</v>
      </c>
      <c r="I1092">
        <v>1</v>
      </c>
      <c r="J1092">
        <v>0</v>
      </c>
      <c r="K1092">
        <v>0</v>
      </c>
      <c r="L1092">
        <v>0</v>
      </c>
      <c r="M1092">
        <v>0</v>
      </c>
      <c r="N1092">
        <v>1</v>
      </c>
      <c r="O1092" t="s">
        <v>29</v>
      </c>
      <c r="P1092" s="5" t="str" cm="1">
        <f t="array" ref="P1092">_xlfn.IFS(F1092=1,"Divorced",G1092=1,"Married",H1092=1,"Single",I1092=1,"Together",J1092=1,"Widow")</f>
        <v>Together</v>
      </c>
      <c r="Q1092" s="5" t="str" cm="1">
        <f t="array" ref="Q1092">_xlfn.IFS(K1092=1,"Basic",L1092=1,"Graduate",M1092=1,"Master",N1092=1,"PhD",TRUE,"Otherwise")</f>
        <v>PhD</v>
      </c>
    </row>
    <row r="1093" spans="1:17">
      <c r="A1093">
        <v>2682</v>
      </c>
      <c r="B1093">
        <v>152117</v>
      </c>
      <c r="C1093">
        <v>0</v>
      </c>
      <c r="D1093">
        <v>1</v>
      </c>
      <c r="E1093">
        <v>55</v>
      </c>
      <c r="F1093">
        <v>0</v>
      </c>
      <c r="G1093">
        <v>0</v>
      </c>
      <c r="H1093">
        <v>0</v>
      </c>
      <c r="I1093">
        <v>1</v>
      </c>
      <c r="J1093">
        <v>0</v>
      </c>
      <c r="K1093">
        <v>0</v>
      </c>
      <c r="L1093">
        <v>1</v>
      </c>
      <c r="M1093">
        <v>0</v>
      </c>
      <c r="N1093">
        <v>0</v>
      </c>
      <c r="O1093" t="s">
        <v>28</v>
      </c>
      <c r="P1093" s="5" t="str" cm="1">
        <f t="array" ref="P1093">_xlfn.IFS(F1093=1,"Divorced",G1093=1,"Married",H1093=1,"Single",I1093=1,"Together",J1093=1,"Widow")</f>
        <v>Together</v>
      </c>
      <c r="Q1093" s="5" t="str" cm="1">
        <f t="array" ref="Q1093">_xlfn.IFS(K1093=1,"Basic",L1093=1,"Graduate",M1093=1,"Master",N1093=1,"PhD",TRUE,"Otherwise")</f>
        <v>Graduate</v>
      </c>
    </row>
    <row r="1094" spans="1:17">
      <c r="A1094">
        <v>1163</v>
      </c>
      <c r="B1094">
        <v>152074</v>
      </c>
      <c r="C1094">
        <v>0</v>
      </c>
      <c r="D1094">
        <v>1</v>
      </c>
      <c r="E1094">
        <v>53</v>
      </c>
      <c r="F1094">
        <v>0</v>
      </c>
      <c r="G1094">
        <v>0</v>
      </c>
      <c r="H1094">
        <v>1</v>
      </c>
      <c r="I1094">
        <v>0</v>
      </c>
      <c r="J1094">
        <v>0</v>
      </c>
      <c r="K1094">
        <v>0</v>
      </c>
      <c r="L1094">
        <v>1</v>
      </c>
      <c r="M1094">
        <v>0</v>
      </c>
      <c r="N1094">
        <v>0</v>
      </c>
      <c r="O1094" t="s">
        <v>17</v>
      </c>
      <c r="P1094" s="5" t="str" cm="1">
        <f t="array" ref="P1094">_xlfn.IFS(F1094=1,"Divorced",G1094=1,"Married",H1094=1,"Single",I1094=1,"Together",J1094=1,"Widow")</f>
        <v>Single</v>
      </c>
      <c r="Q1094" s="5" t="str" cm="1">
        <f t="array" ref="Q1094">_xlfn.IFS(K1094=1,"Basic",L1094=1,"Graduate",M1094=1,"Master",N1094=1,"PhD",TRUE,"Otherwise")</f>
        <v>Graduate</v>
      </c>
    </row>
    <row r="1095" spans="1:17">
      <c r="A1095">
        <v>2103</v>
      </c>
      <c r="B1095">
        <v>152034</v>
      </c>
      <c r="C1095">
        <v>1</v>
      </c>
      <c r="D1095">
        <v>1</v>
      </c>
      <c r="E1095">
        <v>47</v>
      </c>
      <c r="F1095">
        <v>1</v>
      </c>
      <c r="G1095">
        <v>0</v>
      </c>
      <c r="H1095">
        <v>0</v>
      </c>
      <c r="I1095">
        <v>0</v>
      </c>
      <c r="J1095">
        <v>0</v>
      </c>
      <c r="K1095">
        <v>0</v>
      </c>
      <c r="L1095">
        <v>0</v>
      </c>
      <c r="M1095">
        <v>1</v>
      </c>
      <c r="N1095">
        <v>0</v>
      </c>
      <c r="O1095" t="s">
        <v>19</v>
      </c>
      <c r="P1095" s="5" t="str" cm="1">
        <f t="array" ref="P1095">_xlfn.IFS(F1095=1,"Divorced",G1095=1,"Married",H1095=1,"Single",I1095=1,"Together",J1095=1,"Widow")</f>
        <v>Divorced</v>
      </c>
      <c r="Q1095" s="5" t="str" cm="1">
        <f t="array" ref="Q1095">_xlfn.IFS(K1095=1,"Basic",L1095=1,"Graduate",M1095=1,"Master",N1095=1,"PhD",TRUE,"Otherwise")</f>
        <v>Master</v>
      </c>
    </row>
    <row r="1096" spans="1:17">
      <c r="A1096">
        <v>2520</v>
      </c>
      <c r="B1096">
        <v>151983</v>
      </c>
      <c r="C1096">
        <v>0</v>
      </c>
      <c r="D1096">
        <v>1</v>
      </c>
      <c r="E1096">
        <v>56</v>
      </c>
      <c r="F1096">
        <v>1</v>
      </c>
      <c r="G1096">
        <v>0</v>
      </c>
      <c r="H1096">
        <v>0</v>
      </c>
      <c r="I1096">
        <v>0</v>
      </c>
      <c r="J1096">
        <v>0</v>
      </c>
      <c r="K1096">
        <v>0</v>
      </c>
      <c r="L1096">
        <v>1</v>
      </c>
      <c r="M1096">
        <v>0</v>
      </c>
      <c r="N1096">
        <v>0</v>
      </c>
      <c r="O1096" t="s">
        <v>28</v>
      </c>
      <c r="P1096" s="5" t="str" cm="1">
        <f t="array" ref="P1096">_xlfn.IFS(F1096=1,"Divorced",G1096=1,"Married",H1096=1,"Single",I1096=1,"Together",J1096=1,"Widow")</f>
        <v>Divorced</v>
      </c>
      <c r="Q1096" s="5" t="str" cm="1">
        <f t="array" ref="Q1096">_xlfn.IFS(K1096=1,"Basic",L1096=1,"Graduate",M1096=1,"Master",N1096=1,"PhD",TRUE,"Otherwise")</f>
        <v>Graduate</v>
      </c>
    </row>
    <row r="1097" spans="1:17">
      <c r="A1097">
        <v>2315</v>
      </c>
      <c r="B1097">
        <v>151948</v>
      </c>
      <c r="C1097">
        <v>0</v>
      </c>
      <c r="D1097">
        <v>1</v>
      </c>
      <c r="E1097">
        <v>45</v>
      </c>
      <c r="F1097">
        <v>0</v>
      </c>
      <c r="G1097">
        <v>1</v>
      </c>
      <c r="H1097">
        <v>0</v>
      </c>
      <c r="I1097">
        <v>0</v>
      </c>
      <c r="J1097">
        <v>0</v>
      </c>
      <c r="K1097">
        <v>0</v>
      </c>
      <c r="L1097">
        <v>1</v>
      </c>
      <c r="M1097">
        <v>0</v>
      </c>
      <c r="N1097">
        <v>0</v>
      </c>
      <c r="O1097" t="s">
        <v>17</v>
      </c>
      <c r="P1097" s="5" t="str" cm="1">
        <f t="array" ref="P1097">_xlfn.IFS(F1097=1,"Divorced",G1097=1,"Married",H1097=1,"Single",I1097=1,"Together",J1097=1,"Widow")</f>
        <v>Married</v>
      </c>
      <c r="Q1097" s="5" t="str" cm="1">
        <f t="array" ref="Q1097">_xlfn.IFS(K1097=1,"Basic",L1097=1,"Graduate",M1097=1,"Master",N1097=1,"PhD",TRUE,"Otherwise")</f>
        <v>Graduate</v>
      </c>
    </row>
    <row r="1098" spans="1:17">
      <c r="A1098">
        <v>2421</v>
      </c>
      <c r="B1098">
        <v>151876</v>
      </c>
      <c r="C1098">
        <v>0</v>
      </c>
      <c r="D1098">
        <v>0</v>
      </c>
      <c r="E1098">
        <v>62</v>
      </c>
      <c r="F1098">
        <v>0</v>
      </c>
      <c r="G1098">
        <v>1</v>
      </c>
      <c r="H1098">
        <v>0</v>
      </c>
      <c r="I1098">
        <v>0</v>
      </c>
      <c r="J1098">
        <v>0</v>
      </c>
      <c r="K1098">
        <v>0</v>
      </c>
      <c r="L1098">
        <v>1</v>
      </c>
      <c r="M1098">
        <v>0</v>
      </c>
      <c r="N1098">
        <v>0</v>
      </c>
      <c r="O1098" t="s">
        <v>19</v>
      </c>
      <c r="P1098" s="5" t="str" cm="1">
        <f t="array" ref="P1098">_xlfn.IFS(F1098=1,"Divorced",G1098=1,"Married",H1098=1,"Single",I1098=1,"Together",J1098=1,"Widow")</f>
        <v>Married</v>
      </c>
      <c r="Q1098" s="5" t="str" cm="1">
        <f t="array" ref="Q1098">_xlfn.IFS(K1098=1,"Basic",L1098=1,"Graduate",M1098=1,"Master",N1098=1,"PhD",TRUE,"Otherwise")</f>
        <v>Graduate</v>
      </c>
    </row>
    <row r="1099" spans="1:17">
      <c r="A1099">
        <v>1089</v>
      </c>
      <c r="B1099">
        <v>151813</v>
      </c>
      <c r="C1099">
        <v>1</v>
      </c>
      <c r="D1099">
        <v>1</v>
      </c>
      <c r="E1099">
        <v>48</v>
      </c>
      <c r="F1099">
        <v>1</v>
      </c>
      <c r="G1099">
        <v>0</v>
      </c>
      <c r="H1099">
        <v>0</v>
      </c>
      <c r="I1099">
        <v>0</v>
      </c>
      <c r="J1099">
        <v>0</v>
      </c>
      <c r="K1099">
        <v>0</v>
      </c>
      <c r="L1099">
        <v>1</v>
      </c>
      <c r="M1099">
        <v>0</v>
      </c>
      <c r="N1099">
        <v>0</v>
      </c>
      <c r="O1099" t="s">
        <v>19</v>
      </c>
      <c r="P1099" s="5" t="str" cm="1">
        <f t="array" ref="P1099">_xlfn.IFS(F1099=1,"Divorced",G1099=1,"Married",H1099=1,"Single",I1099=1,"Together",J1099=1,"Widow")</f>
        <v>Divorced</v>
      </c>
      <c r="Q1099" s="5" t="str" cm="1">
        <f t="array" ref="Q1099">_xlfn.IFS(K1099=1,"Basic",L1099=1,"Graduate",M1099=1,"Master",N1099=1,"PhD",TRUE,"Otherwise")</f>
        <v>Graduate</v>
      </c>
    </row>
    <row r="1100" spans="1:17">
      <c r="A1100">
        <v>2491</v>
      </c>
      <c r="B1100">
        <v>151766</v>
      </c>
      <c r="C1100">
        <v>1</v>
      </c>
      <c r="D1100">
        <v>0</v>
      </c>
      <c r="E1100">
        <v>40</v>
      </c>
      <c r="F1100">
        <v>0</v>
      </c>
      <c r="G1100">
        <v>0</v>
      </c>
      <c r="H1100">
        <v>1</v>
      </c>
      <c r="I1100">
        <v>0</v>
      </c>
      <c r="J1100">
        <v>0</v>
      </c>
      <c r="K1100">
        <v>0</v>
      </c>
      <c r="L1100">
        <v>1</v>
      </c>
      <c r="M1100">
        <v>0</v>
      </c>
      <c r="N1100">
        <v>0</v>
      </c>
      <c r="O1100" t="s">
        <v>29</v>
      </c>
      <c r="P1100" s="5" t="str" cm="1">
        <f t="array" ref="P1100">_xlfn.IFS(F1100=1,"Divorced",G1100=1,"Married",H1100=1,"Single",I1100=1,"Together",J1100=1,"Widow")</f>
        <v>Single</v>
      </c>
      <c r="Q1100" s="5" t="str" cm="1">
        <f t="array" ref="Q1100">_xlfn.IFS(K1100=1,"Basic",L1100=1,"Graduate",M1100=1,"Master",N1100=1,"PhD",TRUE,"Otherwise")</f>
        <v>Graduate</v>
      </c>
    </row>
    <row r="1101" spans="1:17">
      <c r="A1101">
        <v>2596</v>
      </c>
      <c r="B1101">
        <v>151717</v>
      </c>
      <c r="C1101">
        <v>0</v>
      </c>
      <c r="D1101">
        <v>1</v>
      </c>
      <c r="E1101">
        <v>55</v>
      </c>
      <c r="F1101">
        <v>0</v>
      </c>
      <c r="G1101">
        <v>0</v>
      </c>
      <c r="H1101">
        <v>0</v>
      </c>
      <c r="I1101">
        <v>1</v>
      </c>
      <c r="J1101">
        <v>0</v>
      </c>
      <c r="K1101">
        <v>0</v>
      </c>
      <c r="L1101">
        <v>0</v>
      </c>
      <c r="M1101">
        <v>0</v>
      </c>
      <c r="N1101">
        <v>1</v>
      </c>
      <c r="O1101" t="s">
        <v>34</v>
      </c>
      <c r="P1101" s="5" t="str" cm="1">
        <f t="array" ref="P1101">_xlfn.IFS(F1101=1,"Divorced",G1101=1,"Married",H1101=1,"Single",I1101=1,"Together",J1101=1,"Widow")</f>
        <v>Together</v>
      </c>
      <c r="Q1101" s="5" t="str" cm="1">
        <f t="array" ref="Q1101">_xlfn.IFS(K1101=1,"Basic",L1101=1,"Graduate",M1101=1,"Master",N1101=1,"PhD",TRUE,"Otherwise")</f>
        <v>PhD</v>
      </c>
    </row>
    <row r="1102" spans="1:17">
      <c r="A1102">
        <v>3052</v>
      </c>
      <c r="B1102">
        <v>151651</v>
      </c>
      <c r="C1102">
        <v>0</v>
      </c>
      <c r="D1102">
        <v>1</v>
      </c>
      <c r="E1102">
        <v>60</v>
      </c>
      <c r="F1102">
        <v>0</v>
      </c>
      <c r="G1102">
        <v>1</v>
      </c>
      <c r="H1102">
        <v>0</v>
      </c>
      <c r="I1102">
        <v>0</v>
      </c>
      <c r="J1102">
        <v>0</v>
      </c>
      <c r="K1102">
        <v>0</v>
      </c>
      <c r="L1102">
        <v>1</v>
      </c>
      <c r="M1102">
        <v>0</v>
      </c>
      <c r="N1102">
        <v>0</v>
      </c>
      <c r="O1102" t="s">
        <v>34</v>
      </c>
      <c r="P1102" s="5" t="str" cm="1">
        <f t="array" ref="P1102">_xlfn.IFS(F1102=1,"Divorced",G1102=1,"Married",H1102=1,"Single",I1102=1,"Together",J1102=1,"Widow")</f>
        <v>Married</v>
      </c>
      <c r="Q1102" s="5" t="str" cm="1">
        <f t="array" ref="Q1102">_xlfn.IFS(K1102=1,"Basic",L1102=1,"Graduate",M1102=1,"Master",N1102=1,"PhD",TRUE,"Otherwise")</f>
        <v>Graduate</v>
      </c>
    </row>
    <row r="1103" spans="1:17">
      <c r="A1103">
        <v>1169</v>
      </c>
      <c r="B1103">
        <v>151650</v>
      </c>
      <c r="C1103">
        <v>0</v>
      </c>
      <c r="D1103">
        <v>1</v>
      </c>
      <c r="E1103">
        <v>44</v>
      </c>
      <c r="F1103">
        <v>0</v>
      </c>
      <c r="G1103">
        <v>1</v>
      </c>
      <c r="H1103">
        <v>0</v>
      </c>
      <c r="I1103">
        <v>0</v>
      </c>
      <c r="J1103">
        <v>0</v>
      </c>
      <c r="K1103">
        <v>0</v>
      </c>
      <c r="L1103">
        <v>0</v>
      </c>
      <c r="M1103">
        <v>0</v>
      </c>
      <c r="N1103">
        <v>1</v>
      </c>
      <c r="O1103" t="s">
        <v>17</v>
      </c>
      <c r="P1103" s="5" t="str" cm="1">
        <f t="array" ref="P1103">_xlfn.IFS(F1103=1,"Divorced",G1103=1,"Married",H1103=1,"Single",I1103=1,"Together",J1103=1,"Widow")</f>
        <v>Married</v>
      </c>
      <c r="Q1103" s="5" t="str" cm="1">
        <f t="array" ref="Q1103">_xlfn.IFS(K1103=1,"Basic",L1103=1,"Graduate",M1103=1,"Master",N1103=1,"PhD",TRUE,"Otherwise")</f>
        <v>PhD</v>
      </c>
    </row>
    <row r="1104" spans="1:17">
      <c r="A1104">
        <v>2728</v>
      </c>
      <c r="B1104">
        <v>151569</v>
      </c>
      <c r="C1104">
        <v>0</v>
      </c>
      <c r="D1104">
        <v>1</v>
      </c>
      <c r="E1104">
        <v>71</v>
      </c>
      <c r="F1104">
        <v>0</v>
      </c>
      <c r="G1104">
        <v>0</v>
      </c>
      <c r="H1104">
        <v>0</v>
      </c>
      <c r="I1104">
        <v>0</v>
      </c>
      <c r="J1104">
        <v>1</v>
      </c>
      <c r="K1104">
        <v>0</v>
      </c>
      <c r="L1104">
        <v>0</v>
      </c>
      <c r="M1104">
        <v>0</v>
      </c>
      <c r="N1104">
        <v>1</v>
      </c>
      <c r="O1104" t="s">
        <v>34</v>
      </c>
      <c r="P1104" s="5" t="str" cm="1">
        <f t="array" ref="P1104">_xlfn.IFS(F1104=1,"Divorced",G1104=1,"Married",H1104=1,"Single",I1104=1,"Together",J1104=1,"Widow")</f>
        <v>Widow</v>
      </c>
      <c r="Q1104" s="5" t="str" cm="1">
        <f t="array" ref="Q1104">_xlfn.IFS(K1104=1,"Basic",L1104=1,"Graduate",M1104=1,"Master",N1104=1,"PhD",TRUE,"Otherwise")</f>
        <v>PhD</v>
      </c>
    </row>
    <row r="1105" spans="1:17">
      <c r="A1105">
        <v>1926</v>
      </c>
      <c r="B1105">
        <v>151563</v>
      </c>
      <c r="C1105">
        <v>0</v>
      </c>
      <c r="D1105">
        <v>0</v>
      </c>
      <c r="E1105">
        <v>33</v>
      </c>
      <c r="F1105">
        <v>0</v>
      </c>
      <c r="G1105">
        <v>1</v>
      </c>
      <c r="H1105">
        <v>0</v>
      </c>
      <c r="I1105">
        <v>0</v>
      </c>
      <c r="J1105">
        <v>0</v>
      </c>
      <c r="K1105">
        <v>0</v>
      </c>
      <c r="L1105">
        <v>0</v>
      </c>
      <c r="M1105">
        <v>0</v>
      </c>
      <c r="N1105">
        <v>1</v>
      </c>
      <c r="O1105" t="s">
        <v>28</v>
      </c>
      <c r="P1105" s="5" t="str" cm="1">
        <f t="array" ref="P1105">_xlfn.IFS(F1105=1,"Divorced",G1105=1,"Married",H1105=1,"Single",I1105=1,"Together",J1105=1,"Widow")</f>
        <v>Married</v>
      </c>
      <c r="Q1105" s="5" t="str" cm="1">
        <f t="array" ref="Q1105">_xlfn.IFS(K1105=1,"Basic",L1105=1,"Graduate",M1105=1,"Master",N1105=1,"PhD",TRUE,"Otherwise")</f>
        <v>PhD</v>
      </c>
    </row>
    <row r="1106" spans="1:17">
      <c r="A1106">
        <v>1215</v>
      </c>
      <c r="B1106">
        <v>151537</v>
      </c>
      <c r="C1106">
        <v>0</v>
      </c>
      <c r="D1106">
        <v>1</v>
      </c>
      <c r="E1106">
        <v>68</v>
      </c>
      <c r="F1106">
        <v>1</v>
      </c>
      <c r="G1106">
        <v>0</v>
      </c>
      <c r="H1106">
        <v>0</v>
      </c>
      <c r="I1106">
        <v>0</v>
      </c>
      <c r="J1106">
        <v>0</v>
      </c>
      <c r="K1106">
        <v>0</v>
      </c>
      <c r="L1106">
        <v>1</v>
      </c>
      <c r="M1106">
        <v>0</v>
      </c>
      <c r="N1106">
        <v>0</v>
      </c>
      <c r="O1106" t="s">
        <v>19</v>
      </c>
      <c r="P1106" s="5" t="str" cm="1">
        <f t="array" ref="P1106">_xlfn.IFS(F1106=1,"Divorced",G1106=1,"Married",H1106=1,"Single",I1106=1,"Together",J1106=1,"Widow")</f>
        <v>Divorced</v>
      </c>
      <c r="Q1106" s="5" t="str" cm="1">
        <f t="array" ref="Q1106">_xlfn.IFS(K1106=1,"Basic",L1106=1,"Graduate",M1106=1,"Master",N1106=1,"PhD",TRUE,"Otherwise")</f>
        <v>Graduate</v>
      </c>
    </row>
    <row r="1107" spans="1:17">
      <c r="A1107">
        <v>1421</v>
      </c>
      <c r="B1107">
        <v>151529</v>
      </c>
      <c r="C1107">
        <v>0</v>
      </c>
      <c r="D1107">
        <v>1</v>
      </c>
      <c r="E1107">
        <v>71</v>
      </c>
      <c r="F1107">
        <v>0</v>
      </c>
      <c r="G1107">
        <v>0</v>
      </c>
      <c r="H1107">
        <v>0</v>
      </c>
      <c r="I1107">
        <v>0</v>
      </c>
      <c r="J1107">
        <v>1</v>
      </c>
      <c r="K1107">
        <v>0</v>
      </c>
      <c r="L1107">
        <v>0</v>
      </c>
      <c r="M1107">
        <v>1</v>
      </c>
      <c r="N1107">
        <v>0</v>
      </c>
      <c r="O1107" t="s">
        <v>17</v>
      </c>
      <c r="P1107" s="5" t="str" cm="1">
        <f t="array" ref="P1107">_xlfn.IFS(F1107=1,"Divorced",G1107=1,"Married",H1107=1,"Single",I1107=1,"Together",J1107=1,"Widow")</f>
        <v>Widow</v>
      </c>
      <c r="Q1107" s="5" t="str" cm="1">
        <f t="array" ref="Q1107">_xlfn.IFS(K1107=1,"Basic",L1107=1,"Graduate",M1107=1,"Master",N1107=1,"PhD",TRUE,"Otherwise")</f>
        <v>Master</v>
      </c>
    </row>
    <row r="1108" spans="1:17">
      <c r="A1108">
        <v>1732</v>
      </c>
      <c r="B1108">
        <v>151518</v>
      </c>
      <c r="C1108">
        <v>0</v>
      </c>
      <c r="D1108">
        <v>1</v>
      </c>
      <c r="E1108">
        <v>62</v>
      </c>
      <c r="F1108">
        <v>0</v>
      </c>
      <c r="G1108">
        <v>0</v>
      </c>
      <c r="H1108">
        <v>0</v>
      </c>
      <c r="I1108">
        <v>1</v>
      </c>
      <c r="J1108">
        <v>0</v>
      </c>
      <c r="K1108">
        <v>0</v>
      </c>
      <c r="L1108">
        <v>0</v>
      </c>
      <c r="M1108">
        <v>0</v>
      </c>
      <c r="N1108">
        <v>1</v>
      </c>
      <c r="O1108" t="s">
        <v>34</v>
      </c>
      <c r="P1108" s="5" t="str" cm="1">
        <f t="array" ref="P1108">_xlfn.IFS(F1108=1,"Divorced",G1108=1,"Married",H1108=1,"Single",I1108=1,"Together",J1108=1,"Widow")</f>
        <v>Together</v>
      </c>
      <c r="Q1108" s="5" t="str" cm="1">
        <f t="array" ref="Q1108">_xlfn.IFS(K1108=1,"Basic",L1108=1,"Graduate",M1108=1,"Master",N1108=1,"PhD",TRUE,"Otherwise")</f>
        <v>PhD</v>
      </c>
    </row>
    <row r="1109" spans="1:17">
      <c r="A1109">
        <v>1348</v>
      </c>
      <c r="B1109">
        <v>151479</v>
      </c>
      <c r="C1109">
        <v>1</v>
      </c>
      <c r="D1109">
        <v>1</v>
      </c>
      <c r="E1109">
        <v>53</v>
      </c>
      <c r="F1109">
        <v>0</v>
      </c>
      <c r="G1109">
        <v>1</v>
      </c>
      <c r="H1109">
        <v>0</v>
      </c>
      <c r="I1109">
        <v>0</v>
      </c>
      <c r="J1109">
        <v>0</v>
      </c>
      <c r="K1109">
        <v>0</v>
      </c>
      <c r="L1109">
        <v>1</v>
      </c>
      <c r="M1109">
        <v>0</v>
      </c>
      <c r="N1109">
        <v>0</v>
      </c>
      <c r="O1109" t="s">
        <v>34</v>
      </c>
      <c r="P1109" s="5" t="str" cm="1">
        <f t="array" ref="P1109">_xlfn.IFS(F1109=1,"Divorced",G1109=1,"Married",H1109=1,"Single",I1109=1,"Together",J1109=1,"Widow")</f>
        <v>Married</v>
      </c>
      <c r="Q1109" s="5" t="str" cm="1">
        <f t="array" ref="Q1109">_xlfn.IFS(K1109=1,"Basic",L1109=1,"Graduate",M1109=1,"Master",N1109=1,"PhD",TRUE,"Otherwise")</f>
        <v>Graduate</v>
      </c>
    </row>
    <row r="1110" spans="1:17">
      <c r="A1110">
        <v>2183</v>
      </c>
      <c r="B1110">
        <v>151412</v>
      </c>
      <c r="C1110">
        <v>0</v>
      </c>
      <c r="D1110">
        <v>1</v>
      </c>
      <c r="E1110">
        <v>62</v>
      </c>
      <c r="F1110">
        <v>0</v>
      </c>
      <c r="G1110">
        <v>1</v>
      </c>
      <c r="H1110">
        <v>0</v>
      </c>
      <c r="I1110">
        <v>0</v>
      </c>
      <c r="J1110">
        <v>0</v>
      </c>
      <c r="K1110">
        <v>0</v>
      </c>
      <c r="L1110">
        <v>0</v>
      </c>
      <c r="M1110">
        <v>1</v>
      </c>
      <c r="N1110">
        <v>0</v>
      </c>
      <c r="O1110" t="s">
        <v>17</v>
      </c>
      <c r="P1110" s="5" t="str" cm="1">
        <f t="array" ref="P1110">_xlfn.IFS(F1110=1,"Divorced",G1110=1,"Married",H1110=1,"Single",I1110=1,"Together",J1110=1,"Widow")</f>
        <v>Married</v>
      </c>
      <c r="Q1110" s="5" t="str" cm="1">
        <f t="array" ref="Q1110">_xlfn.IFS(K1110=1,"Basic",L1110=1,"Graduate",M1110=1,"Master",N1110=1,"PhD",TRUE,"Otherwise")</f>
        <v>Master</v>
      </c>
    </row>
    <row r="1111" spans="1:17">
      <c r="A1111">
        <v>2519</v>
      </c>
      <c r="B1111">
        <v>151411</v>
      </c>
      <c r="C1111">
        <v>1</v>
      </c>
      <c r="D1111">
        <v>2</v>
      </c>
      <c r="E1111">
        <v>67</v>
      </c>
      <c r="F1111">
        <v>0</v>
      </c>
      <c r="G1111">
        <v>0</v>
      </c>
      <c r="H1111">
        <v>1</v>
      </c>
      <c r="I1111">
        <v>0</v>
      </c>
      <c r="J1111">
        <v>0</v>
      </c>
      <c r="K1111">
        <v>0</v>
      </c>
      <c r="L1111">
        <v>0</v>
      </c>
      <c r="M1111">
        <v>0</v>
      </c>
      <c r="N1111">
        <v>1</v>
      </c>
      <c r="O1111" t="s">
        <v>17</v>
      </c>
      <c r="P1111" s="5" t="str" cm="1">
        <f t="array" ref="P1111">_xlfn.IFS(F1111=1,"Divorced",G1111=1,"Married",H1111=1,"Single",I1111=1,"Together",J1111=1,"Widow")</f>
        <v>Single</v>
      </c>
      <c r="Q1111" s="5" t="str" cm="1">
        <f t="array" ref="Q1111">_xlfn.IFS(K1111=1,"Basic",L1111=1,"Graduate",M1111=1,"Master",N1111=1,"PhD",TRUE,"Otherwise")</f>
        <v>PhD</v>
      </c>
    </row>
    <row r="1112" spans="1:17">
      <c r="A1112">
        <v>1872</v>
      </c>
      <c r="B1112">
        <v>151390</v>
      </c>
      <c r="C1112">
        <v>1</v>
      </c>
      <c r="D1112">
        <v>1</v>
      </c>
      <c r="E1112">
        <v>55</v>
      </c>
      <c r="F1112">
        <v>0</v>
      </c>
      <c r="G1112">
        <v>0</v>
      </c>
      <c r="H1112">
        <v>0</v>
      </c>
      <c r="I1112">
        <v>0</v>
      </c>
      <c r="J1112">
        <v>1</v>
      </c>
      <c r="K1112">
        <v>0</v>
      </c>
      <c r="L1112">
        <v>0</v>
      </c>
      <c r="M1112">
        <v>1</v>
      </c>
      <c r="N1112">
        <v>0</v>
      </c>
      <c r="O1112" t="s">
        <v>28</v>
      </c>
      <c r="P1112" s="5" t="str" cm="1">
        <f t="array" ref="P1112">_xlfn.IFS(F1112=1,"Divorced",G1112=1,"Married",H1112=1,"Single",I1112=1,"Together",J1112=1,"Widow")</f>
        <v>Widow</v>
      </c>
      <c r="Q1112" s="5" t="str" cm="1">
        <f t="array" ref="Q1112">_xlfn.IFS(K1112=1,"Basic",L1112=1,"Graduate",M1112=1,"Master",N1112=1,"PhD",TRUE,"Otherwise")</f>
        <v>Master</v>
      </c>
    </row>
    <row r="1113" spans="1:17">
      <c r="A1113">
        <v>2962</v>
      </c>
      <c r="B1113">
        <v>151373</v>
      </c>
      <c r="C1113">
        <v>0</v>
      </c>
      <c r="D1113">
        <v>0</v>
      </c>
      <c r="E1113">
        <v>29</v>
      </c>
      <c r="F1113">
        <v>0</v>
      </c>
      <c r="G1113">
        <v>1</v>
      </c>
      <c r="H1113">
        <v>0</v>
      </c>
      <c r="I1113">
        <v>0</v>
      </c>
      <c r="J1113">
        <v>0</v>
      </c>
      <c r="K1113">
        <v>0</v>
      </c>
      <c r="L1113">
        <v>1</v>
      </c>
      <c r="M1113">
        <v>0</v>
      </c>
      <c r="N1113">
        <v>0</v>
      </c>
      <c r="O1113" t="s">
        <v>34</v>
      </c>
      <c r="P1113" s="5" t="str" cm="1">
        <f t="array" ref="P1113">_xlfn.IFS(F1113=1,"Divorced",G1113=1,"Married",H1113=1,"Single",I1113=1,"Together",J1113=1,"Widow")</f>
        <v>Married</v>
      </c>
      <c r="Q1113" s="5" t="str" cm="1">
        <f t="array" ref="Q1113">_xlfn.IFS(K1113=1,"Basic",L1113=1,"Graduate",M1113=1,"Master",N1113=1,"PhD",TRUE,"Otherwise")</f>
        <v>Graduate</v>
      </c>
    </row>
    <row r="1114" spans="1:17">
      <c r="A1114">
        <v>1214</v>
      </c>
      <c r="B1114">
        <v>151369</v>
      </c>
      <c r="C1114">
        <v>0</v>
      </c>
      <c r="D1114">
        <v>1</v>
      </c>
      <c r="E1114">
        <v>44</v>
      </c>
      <c r="F1114">
        <v>0</v>
      </c>
      <c r="G1114">
        <v>0</v>
      </c>
      <c r="H1114">
        <v>0</v>
      </c>
      <c r="I1114">
        <v>1</v>
      </c>
      <c r="J1114">
        <v>0</v>
      </c>
      <c r="K1114">
        <v>0</v>
      </c>
      <c r="L1114">
        <v>1</v>
      </c>
      <c r="M1114">
        <v>0</v>
      </c>
      <c r="N1114">
        <v>0</v>
      </c>
      <c r="O1114" t="s">
        <v>32</v>
      </c>
      <c r="P1114" s="5" t="str" cm="1">
        <f t="array" ref="P1114">_xlfn.IFS(F1114=1,"Divorced",G1114=1,"Married",H1114=1,"Single",I1114=1,"Together",J1114=1,"Widow")</f>
        <v>Together</v>
      </c>
      <c r="Q1114" s="5" t="str" cm="1">
        <f t="array" ref="Q1114">_xlfn.IFS(K1114=1,"Basic",L1114=1,"Graduate",M1114=1,"Master",N1114=1,"PhD",TRUE,"Otherwise")</f>
        <v>Graduate</v>
      </c>
    </row>
    <row r="1115" spans="1:17">
      <c r="A1115">
        <v>1268</v>
      </c>
      <c r="B1115">
        <v>151369</v>
      </c>
      <c r="C1115">
        <v>0</v>
      </c>
      <c r="D1115">
        <v>1</v>
      </c>
      <c r="E1115">
        <v>44</v>
      </c>
      <c r="F1115">
        <v>0</v>
      </c>
      <c r="G1115">
        <v>0</v>
      </c>
      <c r="H1115">
        <v>0</v>
      </c>
      <c r="I1115">
        <v>1</v>
      </c>
      <c r="J1115">
        <v>0</v>
      </c>
      <c r="K1115">
        <v>0</v>
      </c>
      <c r="L1115">
        <v>1</v>
      </c>
      <c r="M1115">
        <v>0</v>
      </c>
      <c r="N1115">
        <v>0</v>
      </c>
      <c r="O1115" t="s">
        <v>32</v>
      </c>
      <c r="P1115" s="5" t="str" cm="1">
        <f t="array" ref="P1115">_xlfn.IFS(F1115=1,"Divorced",G1115=1,"Married",H1115=1,"Single",I1115=1,"Together",J1115=1,"Widow")</f>
        <v>Together</v>
      </c>
      <c r="Q1115" s="5" t="str" cm="1">
        <f t="array" ref="Q1115">_xlfn.IFS(K1115=1,"Basic",L1115=1,"Graduate",M1115=1,"Master",N1115=1,"PhD",TRUE,"Otherwise")</f>
        <v>Graduate</v>
      </c>
    </row>
    <row r="1116" spans="1:17">
      <c r="A1116">
        <v>2393</v>
      </c>
      <c r="B1116">
        <v>151315</v>
      </c>
      <c r="C1116">
        <v>0</v>
      </c>
      <c r="D1116">
        <v>0</v>
      </c>
      <c r="E1116">
        <v>72</v>
      </c>
      <c r="F1116">
        <v>0</v>
      </c>
      <c r="G1116">
        <v>0</v>
      </c>
      <c r="H1116">
        <v>0</v>
      </c>
      <c r="I1116">
        <v>1</v>
      </c>
      <c r="J1116">
        <v>0</v>
      </c>
      <c r="K1116">
        <v>0</v>
      </c>
      <c r="L1116">
        <v>1</v>
      </c>
      <c r="M1116">
        <v>0</v>
      </c>
      <c r="N1116">
        <v>0</v>
      </c>
      <c r="O1116" t="s">
        <v>17</v>
      </c>
      <c r="P1116" s="5" t="str" cm="1">
        <f t="array" ref="P1116">_xlfn.IFS(F1116=1,"Divorced",G1116=1,"Married",H1116=1,"Single",I1116=1,"Together",J1116=1,"Widow")</f>
        <v>Together</v>
      </c>
      <c r="Q1116" s="5" t="str" cm="1">
        <f t="array" ref="Q1116">_xlfn.IFS(K1116=1,"Basic",L1116=1,"Graduate",M1116=1,"Master",N1116=1,"PhD",TRUE,"Otherwise")</f>
        <v>Graduate</v>
      </c>
    </row>
    <row r="1117" spans="1:17">
      <c r="A1117">
        <v>1560</v>
      </c>
      <c r="B1117">
        <v>151287</v>
      </c>
      <c r="C1117">
        <v>1</v>
      </c>
      <c r="D1117">
        <v>1</v>
      </c>
      <c r="E1117">
        <v>52</v>
      </c>
      <c r="F1117">
        <v>0</v>
      </c>
      <c r="G1117">
        <v>1</v>
      </c>
      <c r="H1117">
        <v>0</v>
      </c>
      <c r="I1117">
        <v>0</v>
      </c>
      <c r="J1117">
        <v>0</v>
      </c>
      <c r="K1117">
        <v>0</v>
      </c>
      <c r="L1117">
        <v>1</v>
      </c>
      <c r="M1117">
        <v>0</v>
      </c>
      <c r="N1117">
        <v>0</v>
      </c>
      <c r="O1117" t="s">
        <v>28</v>
      </c>
      <c r="P1117" s="5" t="str" cm="1">
        <f t="array" ref="P1117">_xlfn.IFS(F1117=1,"Divorced",G1117=1,"Married",H1117=1,"Single",I1117=1,"Together",J1117=1,"Widow")</f>
        <v>Married</v>
      </c>
      <c r="Q1117" s="5" t="str" cm="1">
        <f t="array" ref="Q1117">_xlfn.IFS(K1117=1,"Basic",L1117=1,"Graduate",M1117=1,"Master",N1117=1,"PhD",TRUE,"Otherwise")</f>
        <v>Graduate</v>
      </c>
    </row>
    <row r="1118" spans="1:17">
      <c r="A1118">
        <v>1774</v>
      </c>
      <c r="B1118">
        <v>151267</v>
      </c>
      <c r="C1118">
        <v>1</v>
      </c>
      <c r="D1118">
        <v>1</v>
      </c>
      <c r="E1118">
        <v>42</v>
      </c>
      <c r="F1118">
        <v>0</v>
      </c>
      <c r="G1118">
        <v>1</v>
      </c>
      <c r="H1118">
        <v>0</v>
      </c>
      <c r="I1118">
        <v>0</v>
      </c>
      <c r="J1118">
        <v>0</v>
      </c>
      <c r="K1118">
        <v>0</v>
      </c>
      <c r="L1118">
        <v>1</v>
      </c>
      <c r="M1118">
        <v>0</v>
      </c>
      <c r="N1118">
        <v>0</v>
      </c>
      <c r="O1118" t="s">
        <v>34</v>
      </c>
      <c r="P1118" s="5" t="str" cm="1">
        <f t="array" ref="P1118">_xlfn.IFS(F1118=1,"Divorced",G1118=1,"Married",H1118=1,"Single",I1118=1,"Together",J1118=1,"Widow")</f>
        <v>Married</v>
      </c>
      <c r="Q1118" s="5" t="str" cm="1">
        <f t="array" ref="Q1118">_xlfn.IFS(K1118=1,"Basic",L1118=1,"Graduate",M1118=1,"Master",N1118=1,"PhD",TRUE,"Otherwise")</f>
        <v>Graduate</v>
      </c>
    </row>
    <row r="1119" spans="1:17">
      <c r="A1119">
        <v>2583</v>
      </c>
      <c r="B1119">
        <v>151250</v>
      </c>
      <c r="C1119">
        <v>1</v>
      </c>
      <c r="D1119">
        <v>0</v>
      </c>
      <c r="E1119">
        <v>30</v>
      </c>
      <c r="F1119">
        <v>0</v>
      </c>
      <c r="G1119">
        <v>0</v>
      </c>
      <c r="H1119">
        <v>1</v>
      </c>
      <c r="I1119">
        <v>0</v>
      </c>
      <c r="J1119">
        <v>0</v>
      </c>
      <c r="K1119">
        <v>0</v>
      </c>
      <c r="L1119">
        <v>0</v>
      </c>
      <c r="M1119">
        <v>0</v>
      </c>
      <c r="N1119">
        <v>0</v>
      </c>
      <c r="O1119" t="s">
        <v>19</v>
      </c>
      <c r="P1119" s="5" t="str" cm="1">
        <f t="array" ref="P1119">_xlfn.IFS(F1119=1,"Divorced",G1119=1,"Married",H1119=1,"Single",I1119=1,"Together",J1119=1,"Widow")</f>
        <v>Single</v>
      </c>
      <c r="Q1119" s="5" t="str" cm="1">
        <f t="array" ref="Q1119">_xlfn.IFS(K1119=1,"Basic",L1119=1,"Graduate",M1119=1,"Master",N1119=1,"PhD",TRUE,"Otherwise")</f>
        <v>Otherwise</v>
      </c>
    </row>
    <row r="1120" spans="1:17">
      <c r="A1120">
        <v>1869</v>
      </c>
      <c r="B1120">
        <v>151195</v>
      </c>
      <c r="C1120">
        <v>1</v>
      </c>
      <c r="D1120">
        <v>1</v>
      </c>
      <c r="E1120">
        <v>58</v>
      </c>
      <c r="F1120">
        <v>0</v>
      </c>
      <c r="G1120">
        <v>0</v>
      </c>
      <c r="H1120">
        <v>0</v>
      </c>
      <c r="I1120">
        <v>1</v>
      </c>
      <c r="J1120">
        <v>0</v>
      </c>
      <c r="K1120">
        <v>0</v>
      </c>
      <c r="L1120">
        <v>1</v>
      </c>
      <c r="M1120">
        <v>0</v>
      </c>
      <c r="N1120">
        <v>0</v>
      </c>
      <c r="O1120" t="s">
        <v>19</v>
      </c>
      <c r="P1120" s="5" t="str" cm="1">
        <f t="array" ref="P1120">_xlfn.IFS(F1120=1,"Divorced",G1120=1,"Married",H1120=1,"Single",I1120=1,"Together",J1120=1,"Widow")</f>
        <v>Together</v>
      </c>
      <c r="Q1120" s="5" t="str" cm="1">
        <f t="array" ref="Q1120">_xlfn.IFS(K1120=1,"Basic",L1120=1,"Graduate",M1120=1,"Master",N1120=1,"PhD",TRUE,"Otherwise")</f>
        <v>Graduate</v>
      </c>
    </row>
    <row r="1121" spans="1:17">
      <c r="A1121">
        <v>1182</v>
      </c>
      <c r="B1121">
        <v>151148</v>
      </c>
      <c r="C1121">
        <v>1</v>
      </c>
      <c r="D1121">
        <v>1</v>
      </c>
      <c r="E1121">
        <v>47</v>
      </c>
      <c r="F1121">
        <v>0</v>
      </c>
      <c r="G1121">
        <v>1</v>
      </c>
      <c r="H1121">
        <v>0</v>
      </c>
      <c r="I1121">
        <v>0</v>
      </c>
      <c r="J1121">
        <v>0</v>
      </c>
      <c r="K1121">
        <v>0</v>
      </c>
      <c r="L1121">
        <v>1</v>
      </c>
      <c r="M1121">
        <v>0</v>
      </c>
      <c r="N1121">
        <v>0</v>
      </c>
      <c r="O1121" t="s">
        <v>28</v>
      </c>
      <c r="P1121" s="5" t="str" cm="1">
        <f t="array" ref="P1121">_xlfn.IFS(F1121=1,"Divorced",G1121=1,"Married",H1121=1,"Single",I1121=1,"Together",J1121=1,"Widow")</f>
        <v>Married</v>
      </c>
      <c r="Q1121" s="5" t="str" cm="1">
        <f t="array" ref="Q1121">_xlfn.IFS(K1121=1,"Basic",L1121=1,"Graduate",M1121=1,"Master",N1121=1,"PhD",TRUE,"Otherwise")</f>
        <v>Graduate</v>
      </c>
    </row>
    <row r="1122" spans="1:17">
      <c r="A1122">
        <v>2925</v>
      </c>
      <c r="B1122">
        <v>151141</v>
      </c>
      <c r="C1122">
        <v>0</v>
      </c>
      <c r="D1122">
        <v>0</v>
      </c>
      <c r="E1122">
        <v>80</v>
      </c>
      <c r="F1122">
        <v>0</v>
      </c>
      <c r="G1122">
        <v>0</v>
      </c>
      <c r="H1122">
        <v>1</v>
      </c>
      <c r="I1122">
        <v>0</v>
      </c>
      <c r="J1122">
        <v>0</v>
      </c>
      <c r="K1122">
        <v>0</v>
      </c>
      <c r="L1122">
        <v>0</v>
      </c>
      <c r="M1122">
        <v>0</v>
      </c>
      <c r="N1122">
        <v>1</v>
      </c>
      <c r="O1122" t="s">
        <v>19</v>
      </c>
      <c r="P1122" s="5" t="str" cm="1">
        <f t="array" ref="P1122">_xlfn.IFS(F1122=1,"Divorced",G1122=1,"Married",H1122=1,"Single",I1122=1,"Together",J1122=1,"Widow")</f>
        <v>Single</v>
      </c>
      <c r="Q1122" s="5" t="str" cm="1">
        <f t="array" ref="Q1122">_xlfn.IFS(K1122=1,"Basic",L1122=1,"Graduate",M1122=1,"Master",N1122=1,"PhD",TRUE,"Otherwise")</f>
        <v>PhD</v>
      </c>
    </row>
    <row r="1123" spans="1:17">
      <c r="A1123">
        <v>1759</v>
      </c>
      <c r="B1123">
        <v>151124</v>
      </c>
      <c r="C1123">
        <v>1</v>
      </c>
      <c r="D1123">
        <v>1</v>
      </c>
      <c r="E1123">
        <v>65</v>
      </c>
      <c r="F1123">
        <v>0</v>
      </c>
      <c r="G1123">
        <v>0</v>
      </c>
      <c r="H1123">
        <v>1</v>
      </c>
      <c r="I1123">
        <v>0</v>
      </c>
      <c r="J1123">
        <v>0</v>
      </c>
      <c r="K1123">
        <v>0</v>
      </c>
      <c r="L1123">
        <v>0</v>
      </c>
      <c r="M1123">
        <v>1</v>
      </c>
      <c r="N1123">
        <v>0</v>
      </c>
      <c r="O1123" t="s">
        <v>29</v>
      </c>
      <c r="P1123" s="5" t="str" cm="1">
        <f t="array" ref="P1123">_xlfn.IFS(F1123=1,"Divorced",G1123=1,"Married",H1123=1,"Single",I1123=1,"Together",J1123=1,"Widow")</f>
        <v>Single</v>
      </c>
      <c r="Q1123" s="5" t="str" cm="1">
        <f t="array" ref="Q1123">_xlfn.IFS(K1123=1,"Basic",L1123=1,"Graduate",M1123=1,"Master",N1123=1,"PhD",TRUE,"Otherwise")</f>
        <v>Master</v>
      </c>
    </row>
    <row r="1124" spans="1:17">
      <c r="A1124">
        <v>1864</v>
      </c>
      <c r="B1124">
        <v>151111</v>
      </c>
      <c r="C1124">
        <v>1</v>
      </c>
      <c r="D1124">
        <v>1</v>
      </c>
      <c r="E1124">
        <v>39</v>
      </c>
      <c r="F1124">
        <v>0</v>
      </c>
      <c r="G1124">
        <v>1</v>
      </c>
      <c r="H1124">
        <v>0</v>
      </c>
      <c r="I1124">
        <v>0</v>
      </c>
      <c r="J1124">
        <v>0</v>
      </c>
      <c r="K1124">
        <v>0</v>
      </c>
      <c r="L1124">
        <v>0</v>
      </c>
      <c r="M1124">
        <v>0</v>
      </c>
      <c r="N1124">
        <v>0</v>
      </c>
      <c r="O1124" t="s">
        <v>34</v>
      </c>
      <c r="P1124" s="5" t="str" cm="1">
        <f t="array" ref="P1124">_xlfn.IFS(F1124=1,"Divorced",G1124=1,"Married",H1124=1,"Single",I1124=1,"Together",J1124=1,"Widow")</f>
        <v>Married</v>
      </c>
      <c r="Q1124" s="5" t="str" cm="1">
        <f t="array" ref="Q1124">_xlfn.IFS(K1124=1,"Basic",L1124=1,"Graduate",M1124=1,"Master",N1124=1,"PhD",TRUE,"Otherwise")</f>
        <v>Otherwise</v>
      </c>
    </row>
    <row r="1125" spans="1:17">
      <c r="A1125">
        <v>2375</v>
      </c>
      <c r="B1125">
        <v>151039</v>
      </c>
      <c r="C1125">
        <v>1</v>
      </c>
      <c r="D1125">
        <v>1</v>
      </c>
      <c r="E1125">
        <v>51</v>
      </c>
      <c r="F1125">
        <v>0</v>
      </c>
      <c r="G1125">
        <v>1</v>
      </c>
      <c r="H1125">
        <v>0</v>
      </c>
      <c r="I1125">
        <v>0</v>
      </c>
      <c r="J1125">
        <v>0</v>
      </c>
      <c r="K1125">
        <v>0</v>
      </c>
      <c r="L1125">
        <v>0</v>
      </c>
      <c r="M1125">
        <v>0</v>
      </c>
      <c r="N1125">
        <v>1</v>
      </c>
      <c r="O1125" t="s">
        <v>17</v>
      </c>
      <c r="P1125" s="5" t="str" cm="1">
        <f t="array" ref="P1125">_xlfn.IFS(F1125=1,"Divorced",G1125=1,"Married",H1125=1,"Single",I1125=1,"Together",J1125=1,"Widow")</f>
        <v>Married</v>
      </c>
      <c r="Q1125" s="5" t="str" cm="1">
        <f t="array" ref="Q1125">_xlfn.IFS(K1125=1,"Basic",L1125=1,"Graduate",M1125=1,"Master",N1125=1,"PhD",TRUE,"Otherwise")</f>
        <v>PhD</v>
      </c>
    </row>
    <row r="1126" spans="1:17">
      <c r="A1126">
        <v>1377</v>
      </c>
      <c r="B1126">
        <v>151012</v>
      </c>
      <c r="C1126">
        <v>0</v>
      </c>
      <c r="D1126">
        <v>0</v>
      </c>
      <c r="E1126">
        <v>74</v>
      </c>
      <c r="F1126">
        <v>0</v>
      </c>
      <c r="G1126">
        <v>1</v>
      </c>
      <c r="H1126">
        <v>0</v>
      </c>
      <c r="I1126">
        <v>0</v>
      </c>
      <c r="J1126">
        <v>0</v>
      </c>
      <c r="K1126">
        <v>0</v>
      </c>
      <c r="L1126">
        <v>0</v>
      </c>
      <c r="M1126">
        <v>0</v>
      </c>
      <c r="N1126">
        <v>1</v>
      </c>
      <c r="O1126" t="s">
        <v>19</v>
      </c>
      <c r="P1126" s="5" t="str" cm="1">
        <f t="array" ref="P1126">_xlfn.IFS(F1126=1,"Divorced",G1126=1,"Married",H1126=1,"Single",I1126=1,"Together",J1126=1,"Widow")</f>
        <v>Married</v>
      </c>
      <c r="Q1126" s="5" t="str" cm="1">
        <f t="array" ref="Q1126">_xlfn.IFS(K1126=1,"Basic",L1126=1,"Graduate",M1126=1,"Master",N1126=1,"PhD",TRUE,"Otherwise")</f>
        <v>PhD</v>
      </c>
    </row>
    <row r="1127" spans="1:17">
      <c r="A1127">
        <v>2746</v>
      </c>
      <c r="B1127">
        <v>151012</v>
      </c>
      <c r="C1127">
        <v>0</v>
      </c>
      <c r="D1127">
        <v>0</v>
      </c>
      <c r="E1127">
        <v>74</v>
      </c>
      <c r="F1127">
        <v>0</v>
      </c>
      <c r="G1127">
        <v>1</v>
      </c>
      <c r="H1127">
        <v>0</v>
      </c>
      <c r="I1127">
        <v>0</v>
      </c>
      <c r="J1127">
        <v>0</v>
      </c>
      <c r="K1127">
        <v>0</v>
      </c>
      <c r="L1127">
        <v>0</v>
      </c>
      <c r="M1127">
        <v>0</v>
      </c>
      <c r="N1127">
        <v>1</v>
      </c>
      <c r="O1127" t="s">
        <v>34</v>
      </c>
      <c r="P1127" s="5" t="str" cm="1">
        <f t="array" ref="P1127">_xlfn.IFS(F1127=1,"Divorced",G1127=1,"Married",H1127=1,"Single",I1127=1,"Together",J1127=1,"Widow")</f>
        <v>Married</v>
      </c>
      <c r="Q1127" s="5" t="str" cm="1">
        <f t="array" ref="Q1127">_xlfn.IFS(K1127=1,"Basic",L1127=1,"Graduate",M1127=1,"Master",N1127=1,"PhD",TRUE,"Otherwise")</f>
        <v>PhD</v>
      </c>
    </row>
    <row r="1128" spans="1:17">
      <c r="A1128">
        <v>2186</v>
      </c>
      <c r="B1128">
        <v>150965</v>
      </c>
      <c r="C1128">
        <v>0</v>
      </c>
      <c r="D1128">
        <v>1</v>
      </c>
      <c r="E1128">
        <v>64</v>
      </c>
      <c r="F1128">
        <v>0</v>
      </c>
      <c r="G1128">
        <v>1</v>
      </c>
      <c r="H1128">
        <v>0</v>
      </c>
      <c r="I1128">
        <v>0</v>
      </c>
      <c r="J1128">
        <v>0</v>
      </c>
      <c r="K1128">
        <v>0</v>
      </c>
      <c r="L1128">
        <v>0</v>
      </c>
      <c r="M1128">
        <v>1</v>
      </c>
      <c r="N1128">
        <v>0</v>
      </c>
      <c r="O1128" t="s">
        <v>32</v>
      </c>
      <c r="P1128" s="5" t="str" cm="1">
        <f t="array" ref="P1128">_xlfn.IFS(F1128=1,"Divorced",G1128=1,"Married",H1128=1,"Single",I1128=1,"Together",J1128=1,"Widow")</f>
        <v>Married</v>
      </c>
      <c r="Q1128" s="5" t="str" cm="1">
        <f t="array" ref="Q1128">_xlfn.IFS(K1128=1,"Basic",L1128=1,"Graduate",M1128=1,"Master",N1128=1,"PhD",TRUE,"Otherwise")</f>
        <v>Master</v>
      </c>
    </row>
    <row r="1129" spans="1:17">
      <c r="A1129">
        <v>1419</v>
      </c>
      <c r="B1129">
        <v>150943</v>
      </c>
      <c r="C1129">
        <v>0</v>
      </c>
      <c r="D1129">
        <v>1</v>
      </c>
      <c r="E1129">
        <v>64</v>
      </c>
      <c r="F1129">
        <v>0</v>
      </c>
      <c r="G1129">
        <v>0</v>
      </c>
      <c r="H1129">
        <v>0</v>
      </c>
      <c r="I1129">
        <v>1</v>
      </c>
      <c r="J1129">
        <v>0</v>
      </c>
      <c r="K1129">
        <v>0</v>
      </c>
      <c r="L1129">
        <v>0</v>
      </c>
      <c r="M1129">
        <v>1</v>
      </c>
      <c r="N1129">
        <v>0</v>
      </c>
      <c r="O1129" t="s">
        <v>19</v>
      </c>
      <c r="P1129" s="5" t="str" cm="1">
        <f t="array" ref="P1129">_xlfn.IFS(F1129=1,"Divorced",G1129=1,"Married",H1129=1,"Single",I1129=1,"Together",J1129=1,"Widow")</f>
        <v>Together</v>
      </c>
      <c r="Q1129" s="5" t="str" cm="1">
        <f t="array" ref="Q1129">_xlfn.IFS(K1129=1,"Basic",L1129=1,"Graduate",M1129=1,"Master",N1129=1,"PhD",TRUE,"Otherwise")</f>
        <v>Master</v>
      </c>
    </row>
    <row r="1130" spans="1:17">
      <c r="A1130">
        <v>1488</v>
      </c>
      <c r="B1130">
        <v>150943</v>
      </c>
      <c r="C1130">
        <v>0</v>
      </c>
      <c r="D1130">
        <v>1</v>
      </c>
      <c r="E1130">
        <v>64</v>
      </c>
      <c r="F1130">
        <v>0</v>
      </c>
      <c r="G1130">
        <v>0</v>
      </c>
      <c r="H1130">
        <v>0</v>
      </c>
      <c r="I1130">
        <v>1</v>
      </c>
      <c r="J1130">
        <v>0</v>
      </c>
      <c r="K1130">
        <v>0</v>
      </c>
      <c r="L1130">
        <v>0</v>
      </c>
      <c r="M1130">
        <v>1</v>
      </c>
      <c r="N1130">
        <v>0</v>
      </c>
      <c r="O1130" t="s">
        <v>28</v>
      </c>
      <c r="P1130" s="5" t="str" cm="1">
        <f t="array" ref="P1130">_xlfn.IFS(F1130=1,"Divorced",G1130=1,"Married",H1130=1,"Single",I1130=1,"Together",J1130=1,"Widow")</f>
        <v>Together</v>
      </c>
      <c r="Q1130" s="5" t="str" cm="1">
        <f t="array" ref="Q1130">_xlfn.IFS(K1130=1,"Basic",L1130=1,"Graduate",M1130=1,"Master",N1130=1,"PhD",TRUE,"Otherwise")</f>
        <v>Master</v>
      </c>
    </row>
    <row r="1131" spans="1:17">
      <c r="A1131">
        <v>1274</v>
      </c>
      <c r="B1131">
        <v>150898</v>
      </c>
      <c r="C1131">
        <v>1</v>
      </c>
      <c r="D1131">
        <v>1</v>
      </c>
      <c r="E1131">
        <v>64</v>
      </c>
      <c r="F1131">
        <v>0</v>
      </c>
      <c r="G1131">
        <v>0</v>
      </c>
      <c r="H1131">
        <v>0</v>
      </c>
      <c r="I1131">
        <v>1</v>
      </c>
      <c r="J1131">
        <v>0</v>
      </c>
      <c r="K1131">
        <v>0</v>
      </c>
      <c r="L1131">
        <v>0</v>
      </c>
      <c r="M1131">
        <v>1</v>
      </c>
      <c r="N1131">
        <v>0</v>
      </c>
      <c r="O1131" t="s">
        <v>32</v>
      </c>
      <c r="P1131" s="5" t="str" cm="1">
        <f t="array" ref="P1131">_xlfn.IFS(F1131=1,"Divorced",G1131=1,"Married",H1131=1,"Single",I1131=1,"Together",J1131=1,"Widow")</f>
        <v>Together</v>
      </c>
      <c r="Q1131" s="5" t="str" cm="1">
        <f t="array" ref="Q1131">_xlfn.IFS(K1131=1,"Basic",L1131=1,"Graduate",M1131=1,"Master",N1131=1,"PhD",TRUE,"Otherwise")</f>
        <v>Master</v>
      </c>
    </row>
    <row r="1132" spans="1:17">
      <c r="A1132">
        <v>2087</v>
      </c>
      <c r="B1132">
        <v>150870</v>
      </c>
      <c r="C1132">
        <v>0</v>
      </c>
      <c r="D1132">
        <v>1</v>
      </c>
      <c r="E1132">
        <v>68</v>
      </c>
      <c r="F1132">
        <v>0</v>
      </c>
      <c r="G1132">
        <v>1</v>
      </c>
      <c r="H1132">
        <v>0</v>
      </c>
      <c r="I1132">
        <v>0</v>
      </c>
      <c r="J1132">
        <v>0</v>
      </c>
      <c r="K1132">
        <v>0</v>
      </c>
      <c r="L1132">
        <v>0</v>
      </c>
      <c r="M1132">
        <v>0</v>
      </c>
      <c r="N1132">
        <v>1</v>
      </c>
      <c r="O1132" t="s">
        <v>17</v>
      </c>
      <c r="P1132" s="5" t="str" cm="1">
        <f t="array" ref="P1132">_xlfn.IFS(F1132=1,"Divorced",G1132=1,"Married",H1132=1,"Single",I1132=1,"Together",J1132=1,"Widow")</f>
        <v>Married</v>
      </c>
      <c r="Q1132" s="5" t="str" cm="1">
        <f t="array" ref="Q1132">_xlfn.IFS(K1132=1,"Basic",L1132=1,"Graduate",M1132=1,"Master",N1132=1,"PhD",TRUE,"Otherwise")</f>
        <v>PhD</v>
      </c>
    </row>
    <row r="1133" spans="1:17">
      <c r="A1133">
        <v>1107</v>
      </c>
      <c r="B1133">
        <v>150785</v>
      </c>
      <c r="C1133">
        <v>1</v>
      </c>
      <c r="D1133">
        <v>1</v>
      </c>
      <c r="E1133">
        <v>58</v>
      </c>
      <c r="F1133">
        <v>0</v>
      </c>
      <c r="G1133">
        <v>0</v>
      </c>
      <c r="H1133">
        <v>1</v>
      </c>
      <c r="I1133">
        <v>0</v>
      </c>
      <c r="J1133">
        <v>0</v>
      </c>
      <c r="K1133">
        <v>0</v>
      </c>
      <c r="L1133">
        <v>1</v>
      </c>
      <c r="M1133">
        <v>0</v>
      </c>
      <c r="N1133">
        <v>0</v>
      </c>
      <c r="O1133" t="s">
        <v>19</v>
      </c>
      <c r="P1133" s="5" t="str" cm="1">
        <f t="array" ref="P1133">_xlfn.IFS(F1133=1,"Divorced",G1133=1,"Married",H1133=1,"Single",I1133=1,"Together",J1133=1,"Widow")</f>
        <v>Single</v>
      </c>
      <c r="Q1133" s="5" t="str" cm="1">
        <f t="array" ref="Q1133">_xlfn.IFS(K1133=1,"Basic",L1133=1,"Graduate",M1133=1,"Master",N1133=1,"PhD",TRUE,"Otherwise")</f>
        <v>Graduate</v>
      </c>
    </row>
    <row r="1134" spans="1:17">
      <c r="A1134">
        <v>1340</v>
      </c>
      <c r="B1134">
        <v>150737</v>
      </c>
      <c r="C1134">
        <v>0</v>
      </c>
      <c r="D1134">
        <v>1</v>
      </c>
      <c r="E1134">
        <v>65</v>
      </c>
      <c r="F1134">
        <v>0</v>
      </c>
      <c r="G1134">
        <v>1</v>
      </c>
      <c r="H1134">
        <v>0</v>
      </c>
      <c r="I1134">
        <v>0</v>
      </c>
      <c r="J1134">
        <v>0</v>
      </c>
      <c r="K1134">
        <v>0</v>
      </c>
      <c r="L1134">
        <v>1</v>
      </c>
      <c r="M1134">
        <v>0</v>
      </c>
      <c r="N1134">
        <v>0</v>
      </c>
      <c r="O1134" t="s">
        <v>32</v>
      </c>
      <c r="P1134" s="5" t="str" cm="1">
        <f t="array" ref="P1134">_xlfn.IFS(F1134=1,"Divorced",G1134=1,"Married",H1134=1,"Single",I1134=1,"Together",J1134=1,"Widow")</f>
        <v>Married</v>
      </c>
      <c r="Q1134" s="5" t="str" cm="1">
        <f t="array" ref="Q1134">_xlfn.IFS(K1134=1,"Basic",L1134=1,"Graduate",M1134=1,"Master",N1134=1,"PhD",TRUE,"Otherwise")</f>
        <v>Graduate</v>
      </c>
    </row>
    <row r="1135" spans="1:17">
      <c r="A1135">
        <v>2635</v>
      </c>
      <c r="B1135">
        <v>150729</v>
      </c>
      <c r="C1135">
        <v>1</v>
      </c>
      <c r="D1135">
        <v>1</v>
      </c>
      <c r="E1135">
        <v>62</v>
      </c>
      <c r="F1135">
        <v>0</v>
      </c>
      <c r="G1135">
        <v>0</v>
      </c>
      <c r="H1135">
        <v>1</v>
      </c>
      <c r="I1135">
        <v>0</v>
      </c>
      <c r="J1135">
        <v>0</v>
      </c>
      <c r="K1135">
        <v>0</v>
      </c>
      <c r="L1135">
        <v>0</v>
      </c>
      <c r="M1135">
        <v>0</v>
      </c>
      <c r="N1135">
        <v>1</v>
      </c>
      <c r="O1135" t="s">
        <v>29</v>
      </c>
      <c r="P1135" s="5" t="str" cm="1">
        <f t="array" ref="P1135">_xlfn.IFS(F1135=1,"Divorced",G1135=1,"Married",H1135=1,"Single",I1135=1,"Together",J1135=1,"Widow")</f>
        <v>Single</v>
      </c>
      <c r="Q1135" s="5" t="str" cm="1">
        <f t="array" ref="Q1135">_xlfn.IFS(K1135=1,"Basic",L1135=1,"Graduate",M1135=1,"Master",N1135=1,"PhD",TRUE,"Otherwise")</f>
        <v>PhD</v>
      </c>
    </row>
    <row r="1136" spans="1:17">
      <c r="A1136">
        <v>2442</v>
      </c>
      <c r="B1136">
        <v>150725</v>
      </c>
      <c r="C1136">
        <v>0</v>
      </c>
      <c r="D1136">
        <v>1</v>
      </c>
      <c r="E1136">
        <v>67</v>
      </c>
      <c r="F1136">
        <v>0</v>
      </c>
      <c r="G1136">
        <v>1</v>
      </c>
      <c r="H1136">
        <v>0</v>
      </c>
      <c r="I1136">
        <v>0</v>
      </c>
      <c r="J1136">
        <v>0</v>
      </c>
      <c r="K1136">
        <v>0</v>
      </c>
      <c r="L1136">
        <v>1</v>
      </c>
      <c r="M1136">
        <v>0</v>
      </c>
      <c r="N1136">
        <v>0</v>
      </c>
      <c r="O1136" t="s">
        <v>28</v>
      </c>
      <c r="P1136" s="5" t="str" cm="1">
        <f t="array" ref="P1136">_xlfn.IFS(F1136=1,"Divorced",G1136=1,"Married",H1136=1,"Single",I1136=1,"Together",J1136=1,"Widow")</f>
        <v>Married</v>
      </c>
      <c r="Q1136" s="5" t="str" cm="1">
        <f t="array" ref="Q1136">_xlfn.IFS(K1136=1,"Basic",L1136=1,"Graduate",M1136=1,"Master",N1136=1,"PhD",TRUE,"Otherwise")</f>
        <v>Graduate</v>
      </c>
    </row>
    <row r="1137" spans="1:17">
      <c r="A1137">
        <v>2599</v>
      </c>
      <c r="B1137">
        <v>150664</v>
      </c>
      <c r="C1137">
        <v>1</v>
      </c>
      <c r="D1137">
        <v>1</v>
      </c>
      <c r="E1137">
        <v>61</v>
      </c>
      <c r="F1137">
        <v>0</v>
      </c>
      <c r="G1137">
        <v>0</v>
      </c>
      <c r="H1137">
        <v>1</v>
      </c>
      <c r="I1137">
        <v>0</v>
      </c>
      <c r="J1137">
        <v>0</v>
      </c>
      <c r="K1137">
        <v>0</v>
      </c>
      <c r="L1137">
        <v>1</v>
      </c>
      <c r="M1137">
        <v>0</v>
      </c>
      <c r="N1137">
        <v>0</v>
      </c>
      <c r="O1137" t="s">
        <v>29</v>
      </c>
      <c r="P1137" s="5" t="str" cm="1">
        <f t="array" ref="P1137">_xlfn.IFS(F1137=1,"Divorced",G1137=1,"Married",H1137=1,"Single",I1137=1,"Together",J1137=1,"Widow")</f>
        <v>Single</v>
      </c>
      <c r="Q1137" s="5" t="str" cm="1">
        <f t="array" ref="Q1137">_xlfn.IFS(K1137=1,"Basic",L1137=1,"Graduate",M1137=1,"Master",N1137=1,"PhD",TRUE,"Otherwise")</f>
        <v>Graduate</v>
      </c>
    </row>
    <row r="1138" spans="1:17">
      <c r="A1138">
        <v>1636</v>
      </c>
      <c r="B1138">
        <v>150616</v>
      </c>
      <c r="C1138">
        <v>0</v>
      </c>
      <c r="D1138">
        <v>1</v>
      </c>
      <c r="E1138">
        <v>70</v>
      </c>
      <c r="F1138">
        <v>0</v>
      </c>
      <c r="G1138">
        <v>0</v>
      </c>
      <c r="H1138">
        <v>0</v>
      </c>
      <c r="I1138">
        <v>1</v>
      </c>
      <c r="J1138">
        <v>0</v>
      </c>
      <c r="K1138">
        <v>0</v>
      </c>
      <c r="L1138">
        <v>0</v>
      </c>
      <c r="M1138">
        <v>0</v>
      </c>
      <c r="N1138">
        <v>1</v>
      </c>
      <c r="O1138" t="s">
        <v>34</v>
      </c>
      <c r="P1138" s="5" t="str" cm="1">
        <f t="array" ref="P1138">_xlfn.IFS(F1138=1,"Divorced",G1138=1,"Married",H1138=1,"Single",I1138=1,"Together",J1138=1,"Widow")</f>
        <v>Together</v>
      </c>
      <c r="Q1138" s="5" t="str" cm="1">
        <f t="array" ref="Q1138">_xlfn.IFS(K1138=1,"Basic",L1138=1,"Graduate",M1138=1,"Master",N1138=1,"PhD",TRUE,"Otherwise")</f>
        <v>PhD</v>
      </c>
    </row>
    <row r="1139" spans="1:17">
      <c r="A1139">
        <v>2857</v>
      </c>
      <c r="B1139">
        <v>150616</v>
      </c>
      <c r="C1139">
        <v>0</v>
      </c>
      <c r="D1139">
        <v>1</v>
      </c>
      <c r="E1139">
        <v>52</v>
      </c>
      <c r="F1139">
        <v>1</v>
      </c>
      <c r="G1139">
        <v>0</v>
      </c>
      <c r="H1139">
        <v>0</v>
      </c>
      <c r="I1139">
        <v>0</v>
      </c>
      <c r="J1139">
        <v>0</v>
      </c>
      <c r="K1139">
        <v>0</v>
      </c>
      <c r="L1139">
        <v>0</v>
      </c>
      <c r="M1139">
        <v>0</v>
      </c>
      <c r="N1139">
        <v>1</v>
      </c>
      <c r="O1139" t="s">
        <v>29</v>
      </c>
      <c r="P1139" s="5" t="str" cm="1">
        <f t="array" ref="P1139">_xlfn.IFS(F1139=1,"Divorced",G1139=1,"Married",H1139=1,"Single",I1139=1,"Together",J1139=1,"Widow")</f>
        <v>Divorced</v>
      </c>
      <c r="Q1139" s="5" t="str" cm="1">
        <f t="array" ref="Q1139">_xlfn.IFS(K1139=1,"Basic",L1139=1,"Graduate",M1139=1,"Master",N1139=1,"PhD",TRUE,"Otherwise")</f>
        <v>PhD</v>
      </c>
    </row>
    <row r="1140" spans="1:17">
      <c r="A1140">
        <v>1671</v>
      </c>
      <c r="B1140">
        <v>150611</v>
      </c>
      <c r="C1140">
        <v>0</v>
      </c>
      <c r="D1140">
        <v>1</v>
      </c>
      <c r="E1140">
        <v>60</v>
      </c>
      <c r="F1140">
        <v>1</v>
      </c>
      <c r="G1140">
        <v>0</v>
      </c>
      <c r="H1140">
        <v>0</v>
      </c>
      <c r="I1140">
        <v>0</v>
      </c>
      <c r="J1140">
        <v>0</v>
      </c>
      <c r="K1140">
        <v>0</v>
      </c>
      <c r="L1140">
        <v>0</v>
      </c>
      <c r="M1140">
        <v>0</v>
      </c>
      <c r="N1140">
        <v>1</v>
      </c>
      <c r="O1140" t="s">
        <v>19</v>
      </c>
      <c r="P1140" s="5" t="str" cm="1">
        <f t="array" ref="P1140">_xlfn.IFS(F1140=1,"Divorced",G1140=1,"Married",H1140=1,"Single",I1140=1,"Together",J1140=1,"Widow")</f>
        <v>Divorced</v>
      </c>
      <c r="Q1140" s="5" t="str" cm="1">
        <f t="array" ref="Q1140">_xlfn.IFS(K1140=1,"Basic",L1140=1,"Graduate",M1140=1,"Master",N1140=1,"PhD",TRUE,"Otherwise")</f>
        <v>PhD</v>
      </c>
    </row>
    <row r="1141" spans="1:17">
      <c r="A1141">
        <v>2353</v>
      </c>
      <c r="B1141">
        <v>150611</v>
      </c>
      <c r="C1141">
        <v>0</v>
      </c>
      <c r="D1141">
        <v>1</v>
      </c>
      <c r="E1141">
        <v>60</v>
      </c>
      <c r="F1141">
        <v>1</v>
      </c>
      <c r="G1141">
        <v>0</v>
      </c>
      <c r="H1141">
        <v>0</v>
      </c>
      <c r="I1141">
        <v>0</v>
      </c>
      <c r="J1141">
        <v>0</v>
      </c>
      <c r="K1141">
        <v>0</v>
      </c>
      <c r="L1141">
        <v>0</v>
      </c>
      <c r="M1141">
        <v>0</v>
      </c>
      <c r="N1141">
        <v>1</v>
      </c>
      <c r="O1141" t="s">
        <v>29</v>
      </c>
      <c r="P1141" s="5" t="str" cm="1">
        <f t="array" ref="P1141">_xlfn.IFS(F1141=1,"Divorced",G1141=1,"Married",H1141=1,"Single",I1141=1,"Together",J1141=1,"Widow")</f>
        <v>Divorced</v>
      </c>
      <c r="Q1141" s="5" t="str" cm="1">
        <f t="array" ref="Q1141">_xlfn.IFS(K1141=1,"Basic",L1141=1,"Graduate",M1141=1,"Master",N1141=1,"PhD",TRUE,"Otherwise")</f>
        <v>PhD</v>
      </c>
    </row>
    <row r="1142" spans="1:17">
      <c r="A1142">
        <v>2351</v>
      </c>
      <c r="B1142">
        <v>150523</v>
      </c>
      <c r="C1142">
        <v>1</v>
      </c>
      <c r="D1142">
        <v>1</v>
      </c>
      <c r="E1142">
        <v>60</v>
      </c>
      <c r="F1142">
        <v>0</v>
      </c>
      <c r="G1142">
        <v>0</v>
      </c>
      <c r="H1142">
        <v>0</v>
      </c>
      <c r="I1142">
        <v>1</v>
      </c>
      <c r="J1142">
        <v>0</v>
      </c>
      <c r="K1142">
        <v>0</v>
      </c>
      <c r="L1142">
        <v>0</v>
      </c>
      <c r="M1142">
        <v>0</v>
      </c>
      <c r="N1142">
        <v>0</v>
      </c>
      <c r="O1142" t="s">
        <v>17</v>
      </c>
      <c r="P1142" s="5" t="str" cm="1">
        <f t="array" ref="P1142">_xlfn.IFS(F1142=1,"Divorced",G1142=1,"Married",H1142=1,"Single",I1142=1,"Together",J1142=1,"Widow")</f>
        <v>Together</v>
      </c>
      <c r="Q1142" s="5" t="str" cm="1">
        <f t="array" ref="Q1142">_xlfn.IFS(K1142=1,"Basic",L1142=1,"Graduate",M1142=1,"Master",N1142=1,"PhD",TRUE,"Otherwise")</f>
        <v>Otherwise</v>
      </c>
    </row>
    <row r="1143" spans="1:17">
      <c r="A1143">
        <v>1446</v>
      </c>
      <c r="B1143">
        <v>150520</v>
      </c>
      <c r="C1143">
        <v>0</v>
      </c>
      <c r="D1143">
        <v>1</v>
      </c>
      <c r="E1143">
        <v>62</v>
      </c>
      <c r="F1143">
        <v>0</v>
      </c>
      <c r="G1143">
        <v>0</v>
      </c>
      <c r="H1143">
        <v>0</v>
      </c>
      <c r="I1143">
        <v>0</v>
      </c>
      <c r="J1143">
        <v>1</v>
      </c>
      <c r="K1143">
        <v>0</v>
      </c>
      <c r="L1143">
        <v>0</v>
      </c>
      <c r="M1143">
        <v>0</v>
      </c>
      <c r="N1143">
        <v>1</v>
      </c>
      <c r="O1143" t="s">
        <v>28</v>
      </c>
      <c r="P1143" s="5" t="str" cm="1">
        <f t="array" ref="P1143">_xlfn.IFS(F1143=1,"Divorced",G1143=1,"Married",H1143=1,"Single",I1143=1,"Together",J1143=1,"Widow")</f>
        <v>Widow</v>
      </c>
      <c r="Q1143" s="5" t="str" cm="1">
        <f t="array" ref="Q1143">_xlfn.IFS(K1143=1,"Basic",L1143=1,"Graduate",M1143=1,"Master",N1143=1,"PhD",TRUE,"Otherwise")</f>
        <v>PhD</v>
      </c>
    </row>
    <row r="1144" spans="1:17">
      <c r="A1144">
        <v>3166</v>
      </c>
      <c r="B1144">
        <v>150501</v>
      </c>
      <c r="C1144">
        <v>1</v>
      </c>
      <c r="D1144">
        <v>1</v>
      </c>
      <c r="E1144">
        <v>66</v>
      </c>
      <c r="F1144">
        <v>0</v>
      </c>
      <c r="G1144">
        <v>1</v>
      </c>
      <c r="H1144">
        <v>0</v>
      </c>
      <c r="I1144">
        <v>0</v>
      </c>
      <c r="J1144">
        <v>0</v>
      </c>
      <c r="K1144">
        <v>0</v>
      </c>
      <c r="L1144">
        <v>1</v>
      </c>
      <c r="M1144">
        <v>0</v>
      </c>
      <c r="N1144">
        <v>0</v>
      </c>
      <c r="O1144" t="s">
        <v>34</v>
      </c>
      <c r="P1144" s="5" t="str" cm="1">
        <f t="array" ref="P1144">_xlfn.IFS(F1144=1,"Divorced",G1144=1,"Married",H1144=1,"Single",I1144=1,"Together",J1144=1,"Widow")</f>
        <v>Married</v>
      </c>
      <c r="Q1144" s="5" t="str" cm="1">
        <f t="array" ref="Q1144">_xlfn.IFS(K1144=1,"Basic",L1144=1,"Graduate",M1144=1,"Master",N1144=1,"PhD",TRUE,"Otherwise")</f>
        <v>Graduate</v>
      </c>
    </row>
    <row r="1145" spans="1:17">
      <c r="A1145">
        <v>1161</v>
      </c>
      <c r="B1145">
        <v>150447</v>
      </c>
      <c r="C1145">
        <v>2</v>
      </c>
      <c r="D1145">
        <v>0</v>
      </c>
      <c r="E1145">
        <v>50</v>
      </c>
      <c r="F1145">
        <v>0</v>
      </c>
      <c r="G1145">
        <v>1</v>
      </c>
      <c r="H1145">
        <v>0</v>
      </c>
      <c r="I1145">
        <v>0</v>
      </c>
      <c r="J1145">
        <v>0</v>
      </c>
      <c r="K1145">
        <v>0</v>
      </c>
      <c r="L1145">
        <v>1</v>
      </c>
      <c r="M1145">
        <v>0</v>
      </c>
      <c r="N1145">
        <v>0</v>
      </c>
      <c r="O1145" t="s">
        <v>19</v>
      </c>
      <c r="P1145" s="5" t="str" cm="1">
        <f t="array" ref="P1145">_xlfn.IFS(F1145=1,"Divorced",G1145=1,"Married",H1145=1,"Single",I1145=1,"Together",J1145=1,"Widow")</f>
        <v>Married</v>
      </c>
      <c r="Q1145" s="5" t="str" cm="1">
        <f t="array" ref="Q1145">_xlfn.IFS(K1145=1,"Basic",L1145=1,"Graduate",M1145=1,"Master",N1145=1,"PhD",TRUE,"Otherwise")</f>
        <v>Graduate</v>
      </c>
    </row>
    <row r="1146" spans="1:17">
      <c r="A1146">
        <v>1393</v>
      </c>
      <c r="B1146">
        <v>150437</v>
      </c>
      <c r="C1146">
        <v>0</v>
      </c>
      <c r="D1146">
        <v>2</v>
      </c>
      <c r="E1146">
        <v>57</v>
      </c>
      <c r="F1146">
        <v>0</v>
      </c>
      <c r="G1146">
        <v>1</v>
      </c>
      <c r="H1146">
        <v>0</v>
      </c>
      <c r="I1146">
        <v>0</v>
      </c>
      <c r="J1146">
        <v>0</v>
      </c>
      <c r="K1146">
        <v>0</v>
      </c>
      <c r="L1146">
        <v>1</v>
      </c>
      <c r="M1146">
        <v>0</v>
      </c>
      <c r="N1146">
        <v>0</v>
      </c>
      <c r="O1146" t="s">
        <v>29</v>
      </c>
      <c r="P1146" s="5" t="str" cm="1">
        <f t="array" ref="P1146">_xlfn.IFS(F1146=1,"Divorced",G1146=1,"Married",H1146=1,"Single",I1146=1,"Together",J1146=1,"Widow")</f>
        <v>Married</v>
      </c>
      <c r="Q1146" s="5" t="str" cm="1">
        <f t="array" ref="Q1146">_xlfn.IFS(K1146=1,"Basic",L1146=1,"Graduate",M1146=1,"Master",N1146=1,"PhD",TRUE,"Otherwise")</f>
        <v>Graduate</v>
      </c>
    </row>
    <row r="1147" spans="1:17">
      <c r="A1147">
        <v>1082</v>
      </c>
      <c r="B1147">
        <v>150388</v>
      </c>
      <c r="C1147">
        <v>0</v>
      </c>
      <c r="D1147">
        <v>1</v>
      </c>
      <c r="E1147">
        <v>63</v>
      </c>
      <c r="F1147">
        <v>0</v>
      </c>
      <c r="G1147">
        <v>0</v>
      </c>
      <c r="H1147">
        <v>1</v>
      </c>
      <c r="I1147">
        <v>0</v>
      </c>
      <c r="J1147">
        <v>0</v>
      </c>
      <c r="K1147">
        <v>0</v>
      </c>
      <c r="L1147">
        <v>1</v>
      </c>
      <c r="M1147">
        <v>0</v>
      </c>
      <c r="N1147">
        <v>0</v>
      </c>
      <c r="O1147" t="s">
        <v>32</v>
      </c>
      <c r="P1147" s="5" t="str" cm="1">
        <f t="array" ref="P1147">_xlfn.IFS(F1147=1,"Divorced",G1147=1,"Married",H1147=1,"Single",I1147=1,"Together",J1147=1,"Widow")</f>
        <v>Single</v>
      </c>
      <c r="Q1147" s="5" t="str" cm="1">
        <f t="array" ref="Q1147">_xlfn.IFS(K1147=1,"Basic",L1147=1,"Graduate",M1147=1,"Master",N1147=1,"PhD",TRUE,"Otherwise")</f>
        <v>Graduate</v>
      </c>
    </row>
    <row r="1148" spans="1:17">
      <c r="A1148">
        <v>2793</v>
      </c>
      <c r="B1148">
        <v>150387</v>
      </c>
      <c r="C1148">
        <v>0</v>
      </c>
      <c r="D1148">
        <v>2</v>
      </c>
      <c r="E1148">
        <v>64</v>
      </c>
      <c r="F1148">
        <v>0</v>
      </c>
      <c r="G1148">
        <v>1</v>
      </c>
      <c r="H1148">
        <v>0</v>
      </c>
      <c r="I1148">
        <v>0</v>
      </c>
      <c r="J1148">
        <v>0</v>
      </c>
      <c r="K1148">
        <v>0</v>
      </c>
      <c r="L1148">
        <v>1</v>
      </c>
      <c r="M1148">
        <v>0</v>
      </c>
      <c r="N1148">
        <v>0</v>
      </c>
      <c r="O1148" t="s">
        <v>19</v>
      </c>
      <c r="P1148" s="5" t="str" cm="1">
        <f t="array" ref="P1148">_xlfn.IFS(F1148=1,"Divorced",G1148=1,"Married",H1148=1,"Single",I1148=1,"Together",J1148=1,"Widow")</f>
        <v>Married</v>
      </c>
      <c r="Q1148" s="5" t="str" cm="1">
        <f t="array" ref="Q1148">_xlfn.IFS(K1148=1,"Basic",L1148=1,"Graduate",M1148=1,"Master",N1148=1,"PhD",TRUE,"Otherwise")</f>
        <v>Graduate</v>
      </c>
    </row>
    <row r="1149" spans="1:17">
      <c r="A1149">
        <v>1511</v>
      </c>
      <c r="B1149">
        <v>150353</v>
      </c>
      <c r="C1149">
        <v>0</v>
      </c>
      <c r="D1149">
        <v>0</v>
      </c>
      <c r="E1149">
        <v>43</v>
      </c>
      <c r="F1149">
        <v>0</v>
      </c>
      <c r="G1149">
        <v>1</v>
      </c>
      <c r="H1149">
        <v>0</v>
      </c>
      <c r="I1149">
        <v>0</v>
      </c>
      <c r="J1149">
        <v>0</v>
      </c>
      <c r="K1149">
        <v>0</v>
      </c>
      <c r="L1149">
        <v>0</v>
      </c>
      <c r="M1149">
        <v>1</v>
      </c>
      <c r="N1149">
        <v>0</v>
      </c>
      <c r="O1149" t="s">
        <v>17</v>
      </c>
      <c r="P1149" s="5" t="str" cm="1">
        <f t="array" ref="P1149">_xlfn.IFS(F1149=1,"Divorced",G1149=1,"Married",H1149=1,"Single",I1149=1,"Together",J1149=1,"Widow")</f>
        <v>Married</v>
      </c>
      <c r="Q1149" s="5" t="str" cm="1">
        <f t="array" ref="Q1149">_xlfn.IFS(K1149=1,"Basic",L1149=1,"Graduate",M1149=1,"Master",N1149=1,"PhD",TRUE,"Otherwise")</f>
        <v>Master</v>
      </c>
    </row>
    <row r="1150" spans="1:17">
      <c r="A1150">
        <v>2633</v>
      </c>
      <c r="B1150">
        <v>150334</v>
      </c>
      <c r="C1150">
        <v>0</v>
      </c>
      <c r="D1150">
        <v>1</v>
      </c>
      <c r="E1150">
        <v>48</v>
      </c>
      <c r="F1150">
        <v>0</v>
      </c>
      <c r="G1150">
        <v>0</v>
      </c>
      <c r="H1150">
        <v>0</v>
      </c>
      <c r="I1150">
        <v>1</v>
      </c>
      <c r="J1150">
        <v>0</v>
      </c>
      <c r="K1150">
        <v>0</v>
      </c>
      <c r="L1150">
        <v>0</v>
      </c>
      <c r="M1150">
        <v>0</v>
      </c>
      <c r="N1150">
        <v>0</v>
      </c>
      <c r="O1150" t="s">
        <v>17</v>
      </c>
      <c r="P1150" s="5" t="str" cm="1">
        <f t="array" ref="P1150">_xlfn.IFS(F1150=1,"Divorced",G1150=1,"Married",H1150=1,"Single",I1150=1,"Together",J1150=1,"Widow")</f>
        <v>Together</v>
      </c>
      <c r="Q1150" s="5" t="str" cm="1">
        <f t="array" ref="Q1150">_xlfn.IFS(K1150=1,"Basic",L1150=1,"Graduate",M1150=1,"Master",N1150=1,"PhD",TRUE,"Otherwise")</f>
        <v>Otherwise</v>
      </c>
    </row>
    <row r="1151" spans="1:17">
      <c r="A1151">
        <v>1442</v>
      </c>
      <c r="B1151">
        <v>150300</v>
      </c>
      <c r="C1151">
        <v>0</v>
      </c>
      <c r="D1151">
        <v>1</v>
      </c>
      <c r="E1151">
        <v>68</v>
      </c>
      <c r="F1151">
        <v>0</v>
      </c>
      <c r="G1151">
        <v>1</v>
      </c>
      <c r="H1151">
        <v>0</v>
      </c>
      <c r="I1151">
        <v>0</v>
      </c>
      <c r="J1151">
        <v>0</v>
      </c>
      <c r="K1151">
        <v>0</v>
      </c>
      <c r="L1151">
        <v>1</v>
      </c>
      <c r="M1151">
        <v>0</v>
      </c>
      <c r="N1151">
        <v>0</v>
      </c>
      <c r="O1151" t="s">
        <v>32</v>
      </c>
      <c r="P1151" s="5" t="str" cm="1">
        <f t="array" ref="P1151">_xlfn.IFS(F1151=1,"Divorced",G1151=1,"Married",H1151=1,"Single",I1151=1,"Together",J1151=1,"Widow")</f>
        <v>Married</v>
      </c>
      <c r="Q1151" s="5" t="str" cm="1">
        <f t="array" ref="Q1151">_xlfn.IFS(K1151=1,"Basic",L1151=1,"Graduate",M1151=1,"Master",N1151=1,"PhD",TRUE,"Otherwise")</f>
        <v>Graduate</v>
      </c>
    </row>
    <row r="1152" spans="1:17">
      <c r="A1152">
        <v>1695</v>
      </c>
      <c r="B1152">
        <v>150272</v>
      </c>
      <c r="C1152">
        <v>1</v>
      </c>
      <c r="D1152">
        <v>0</v>
      </c>
      <c r="E1152">
        <v>38</v>
      </c>
      <c r="F1152">
        <v>0</v>
      </c>
      <c r="G1152">
        <v>0</v>
      </c>
      <c r="H1152">
        <v>0</v>
      </c>
      <c r="I1152">
        <v>1</v>
      </c>
      <c r="J1152">
        <v>0</v>
      </c>
      <c r="K1152">
        <v>0</v>
      </c>
      <c r="L1152">
        <v>1</v>
      </c>
      <c r="M1152">
        <v>0</v>
      </c>
      <c r="N1152">
        <v>0</v>
      </c>
      <c r="O1152" t="s">
        <v>19</v>
      </c>
      <c r="P1152" s="5" t="str" cm="1">
        <f t="array" ref="P1152">_xlfn.IFS(F1152=1,"Divorced",G1152=1,"Married",H1152=1,"Single",I1152=1,"Together",J1152=1,"Widow")</f>
        <v>Together</v>
      </c>
      <c r="Q1152" s="5" t="str" cm="1">
        <f t="array" ref="Q1152">_xlfn.IFS(K1152=1,"Basic",L1152=1,"Graduate",M1152=1,"Master",N1152=1,"PhD",TRUE,"Otherwise")</f>
        <v>Graduate</v>
      </c>
    </row>
    <row r="1153" spans="1:17">
      <c r="A1153">
        <v>2286</v>
      </c>
      <c r="B1153">
        <v>150200</v>
      </c>
      <c r="C1153">
        <v>1</v>
      </c>
      <c r="D1153">
        <v>1</v>
      </c>
      <c r="E1153">
        <v>44</v>
      </c>
      <c r="F1153">
        <v>0</v>
      </c>
      <c r="G1153">
        <v>0</v>
      </c>
      <c r="H1153">
        <v>0</v>
      </c>
      <c r="I1153">
        <v>1</v>
      </c>
      <c r="J1153">
        <v>0</v>
      </c>
      <c r="K1153">
        <v>0</v>
      </c>
      <c r="L1153">
        <v>1</v>
      </c>
      <c r="M1153">
        <v>0</v>
      </c>
      <c r="N1153">
        <v>0</v>
      </c>
      <c r="O1153" t="s">
        <v>28</v>
      </c>
      <c r="P1153" s="5" t="str" cm="1">
        <f t="array" ref="P1153">_xlfn.IFS(F1153=1,"Divorced",G1153=1,"Married",H1153=1,"Single",I1153=1,"Together",J1153=1,"Widow")</f>
        <v>Together</v>
      </c>
      <c r="Q1153" s="5" t="str" cm="1">
        <f t="array" ref="Q1153">_xlfn.IFS(K1153=1,"Basic",L1153=1,"Graduate",M1153=1,"Master",N1153=1,"PhD",TRUE,"Otherwise")</f>
        <v>Graduate</v>
      </c>
    </row>
    <row r="1154" spans="1:17">
      <c r="A1154">
        <v>1945</v>
      </c>
      <c r="B1154">
        <v>150183</v>
      </c>
      <c r="C1154">
        <v>1</v>
      </c>
      <c r="D1154">
        <v>1</v>
      </c>
      <c r="E1154">
        <v>40</v>
      </c>
      <c r="F1154">
        <v>0</v>
      </c>
      <c r="G1154">
        <v>1</v>
      </c>
      <c r="H1154">
        <v>0</v>
      </c>
      <c r="I1154">
        <v>0</v>
      </c>
      <c r="J1154">
        <v>0</v>
      </c>
      <c r="K1154">
        <v>0</v>
      </c>
      <c r="L1154">
        <v>1</v>
      </c>
      <c r="M1154">
        <v>0</v>
      </c>
      <c r="N1154">
        <v>0</v>
      </c>
      <c r="O1154" t="s">
        <v>29</v>
      </c>
      <c r="P1154" s="5" t="str" cm="1">
        <f t="array" ref="P1154">_xlfn.IFS(F1154=1,"Divorced",G1154=1,"Married",H1154=1,"Single",I1154=1,"Together",J1154=1,"Widow")</f>
        <v>Married</v>
      </c>
      <c r="Q1154" s="5" t="str" cm="1">
        <f t="array" ref="Q1154">_xlfn.IFS(K1154=1,"Basic",L1154=1,"Graduate",M1154=1,"Master",N1154=1,"PhD",TRUE,"Otherwise")</f>
        <v>Graduate</v>
      </c>
    </row>
    <row r="1155" spans="1:17">
      <c r="A1155">
        <v>1091</v>
      </c>
      <c r="B1155">
        <v>150150</v>
      </c>
      <c r="C1155">
        <v>0</v>
      </c>
      <c r="D1155">
        <v>0</v>
      </c>
      <c r="E1155">
        <v>37</v>
      </c>
      <c r="F1155">
        <v>0</v>
      </c>
      <c r="G1155">
        <v>1</v>
      </c>
      <c r="H1155">
        <v>0</v>
      </c>
      <c r="I1155">
        <v>0</v>
      </c>
      <c r="J1155">
        <v>0</v>
      </c>
      <c r="K1155">
        <v>0</v>
      </c>
      <c r="L1155">
        <v>0</v>
      </c>
      <c r="M1155">
        <v>0</v>
      </c>
      <c r="N1155">
        <v>1</v>
      </c>
      <c r="O1155" t="s">
        <v>17</v>
      </c>
      <c r="P1155" s="5" t="str" cm="1">
        <f t="array" ref="P1155">_xlfn.IFS(F1155=1,"Divorced",G1155=1,"Married",H1155=1,"Single",I1155=1,"Together",J1155=1,"Widow")</f>
        <v>Married</v>
      </c>
      <c r="Q1155" s="5" t="str" cm="1">
        <f t="array" ref="Q1155">_xlfn.IFS(K1155=1,"Basic",L1155=1,"Graduate",M1155=1,"Master",N1155=1,"PhD",TRUE,"Otherwise")</f>
        <v>PhD</v>
      </c>
    </row>
    <row r="1156" spans="1:17">
      <c r="A1156">
        <v>2327</v>
      </c>
      <c r="B1156">
        <v>150150</v>
      </c>
      <c r="C1156">
        <v>0</v>
      </c>
      <c r="D1156">
        <v>0</v>
      </c>
      <c r="E1156">
        <v>37</v>
      </c>
      <c r="F1156">
        <v>0</v>
      </c>
      <c r="G1156">
        <v>1</v>
      </c>
      <c r="H1156">
        <v>0</v>
      </c>
      <c r="I1156">
        <v>0</v>
      </c>
      <c r="J1156">
        <v>0</v>
      </c>
      <c r="K1156">
        <v>0</v>
      </c>
      <c r="L1156">
        <v>0</v>
      </c>
      <c r="M1156">
        <v>0</v>
      </c>
      <c r="N1156">
        <v>1</v>
      </c>
      <c r="O1156" t="s">
        <v>17</v>
      </c>
      <c r="P1156" s="5" t="str" cm="1">
        <f t="array" ref="P1156">_xlfn.IFS(F1156=1,"Divorced",G1156=1,"Married",H1156=1,"Single",I1156=1,"Together",J1156=1,"Widow")</f>
        <v>Married</v>
      </c>
      <c r="Q1156" s="5" t="str" cm="1">
        <f t="array" ref="Q1156">_xlfn.IFS(K1156=1,"Basic",L1156=1,"Graduate",M1156=1,"Master",N1156=1,"PhD",TRUE,"Otherwise")</f>
        <v>PhD</v>
      </c>
    </row>
    <row r="1157" spans="1:17">
      <c r="A1157">
        <v>2320</v>
      </c>
      <c r="B1157">
        <v>150127</v>
      </c>
      <c r="C1157">
        <v>0</v>
      </c>
      <c r="D1157">
        <v>1</v>
      </c>
      <c r="E1157">
        <v>58</v>
      </c>
      <c r="F1157">
        <v>0</v>
      </c>
      <c r="G1157">
        <v>0</v>
      </c>
      <c r="H1157">
        <v>0</v>
      </c>
      <c r="I1157">
        <v>1</v>
      </c>
      <c r="J1157">
        <v>0</v>
      </c>
      <c r="K1157">
        <v>0</v>
      </c>
      <c r="L1157">
        <v>1</v>
      </c>
      <c r="M1157">
        <v>0</v>
      </c>
      <c r="N1157">
        <v>0</v>
      </c>
      <c r="O1157" t="s">
        <v>34</v>
      </c>
      <c r="P1157" s="5" t="str" cm="1">
        <f t="array" ref="P1157">_xlfn.IFS(F1157=1,"Divorced",G1157=1,"Married",H1157=1,"Single",I1157=1,"Together",J1157=1,"Widow")</f>
        <v>Together</v>
      </c>
      <c r="Q1157" s="5" t="str" cm="1">
        <f t="array" ref="Q1157">_xlfn.IFS(K1157=1,"Basic",L1157=1,"Graduate",M1157=1,"Master",N1157=1,"PhD",TRUE,"Otherwise")</f>
        <v>Graduate</v>
      </c>
    </row>
    <row r="1158" spans="1:17">
      <c r="A1158">
        <v>3093</v>
      </c>
      <c r="B1158">
        <v>150116</v>
      </c>
      <c r="C1158">
        <v>1</v>
      </c>
      <c r="D1158">
        <v>1</v>
      </c>
      <c r="E1158">
        <v>63</v>
      </c>
      <c r="F1158">
        <v>0</v>
      </c>
      <c r="G1158">
        <v>0</v>
      </c>
      <c r="H1158">
        <v>0</v>
      </c>
      <c r="I1158">
        <v>1</v>
      </c>
      <c r="J1158">
        <v>0</v>
      </c>
      <c r="K1158">
        <v>0</v>
      </c>
      <c r="L1158">
        <v>1</v>
      </c>
      <c r="M1158">
        <v>0</v>
      </c>
      <c r="N1158">
        <v>0</v>
      </c>
      <c r="O1158" t="s">
        <v>19</v>
      </c>
      <c r="P1158" s="5" t="str" cm="1">
        <f t="array" ref="P1158">_xlfn.IFS(F1158=1,"Divorced",G1158=1,"Married",H1158=1,"Single",I1158=1,"Together",J1158=1,"Widow")</f>
        <v>Together</v>
      </c>
      <c r="Q1158" s="5" t="str" cm="1">
        <f t="array" ref="Q1158">_xlfn.IFS(K1158=1,"Basic",L1158=1,"Graduate",M1158=1,"Master",N1158=1,"PhD",TRUE,"Otherwise")</f>
        <v>Graduate</v>
      </c>
    </row>
    <row r="1159" spans="1:17">
      <c r="A1159">
        <v>2059</v>
      </c>
      <c r="B1159">
        <v>150014</v>
      </c>
      <c r="C1159">
        <v>1</v>
      </c>
      <c r="D1159">
        <v>0</v>
      </c>
      <c r="E1159">
        <v>52</v>
      </c>
      <c r="F1159">
        <v>0</v>
      </c>
      <c r="G1159">
        <v>0</v>
      </c>
      <c r="H1159">
        <v>1</v>
      </c>
      <c r="I1159">
        <v>0</v>
      </c>
      <c r="J1159">
        <v>0</v>
      </c>
      <c r="K1159">
        <v>0</v>
      </c>
      <c r="L1159">
        <v>0</v>
      </c>
      <c r="M1159">
        <v>1</v>
      </c>
      <c r="N1159">
        <v>0</v>
      </c>
      <c r="O1159" t="s">
        <v>29</v>
      </c>
      <c r="P1159" s="5" t="str" cm="1">
        <f t="array" ref="P1159">_xlfn.IFS(F1159=1,"Divorced",G1159=1,"Married",H1159=1,"Single",I1159=1,"Together",J1159=1,"Widow")</f>
        <v>Single</v>
      </c>
      <c r="Q1159" s="5" t="str" cm="1">
        <f t="array" ref="Q1159">_xlfn.IFS(K1159=1,"Basic",L1159=1,"Graduate",M1159=1,"Master",N1159=1,"PhD",TRUE,"Otherwise")</f>
        <v>Master</v>
      </c>
    </row>
    <row r="1160" spans="1:17">
      <c r="A1160">
        <v>2612</v>
      </c>
      <c r="B1160">
        <v>150002</v>
      </c>
      <c r="C1160">
        <v>0</v>
      </c>
      <c r="D1160">
        <v>1</v>
      </c>
      <c r="E1160">
        <v>66</v>
      </c>
      <c r="F1160">
        <v>1</v>
      </c>
      <c r="G1160">
        <v>0</v>
      </c>
      <c r="H1160">
        <v>0</v>
      </c>
      <c r="I1160">
        <v>0</v>
      </c>
      <c r="J1160">
        <v>0</v>
      </c>
      <c r="K1160">
        <v>0</v>
      </c>
      <c r="L1160">
        <v>1</v>
      </c>
      <c r="M1160">
        <v>0</v>
      </c>
      <c r="N1160">
        <v>0</v>
      </c>
      <c r="O1160" t="s">
        <v>32</v>
      </c>
      <c r="P1160" s="5" t="str" cm="1">
        <f t="array" ref="P1160">_xlfn.IFS(F1160=1,"Divorced",G1160=1,"Married",H1160=1,"Single",I1160=1,"Together",J1160=1,"Widow")</f>
        <v>Divorced</v>
      </c>
      <c r="Q1160" s="5" t="str" cm="1">
        <f t="array" ref="Q1160">_xlfn.IFS(K1160=1,"Basic",L1160=1,"Graduate",M1160=1,"Master",N1160=1,"PhD",TRUE,"Otherwise")</f>
        <v>Graduate</v>
      </c>
    </row>
    <row r="1161" spans="1:17">
      <c r="A1161">
        <v>1829</v>
      </c>
      <c r="B1161">
        <v>149980</v>
      </c>
      <c r="C1161">
        <v>0</v>
      </c>
      <c r="D1161">
        <v>1</v>
      </c>
      <c r="E1161">
        <v>57</v>
      </c>
      <c r="F1161">
        <v>0</v>
      </c>
      <c r="G1161">
        <v>0</v>
      </c>
      <c r="H1161">
        <v>1</v>
      </c>
      <c r="I1161">
        <v>0</v>
      </c>
      <c r="J1161">
        <v>0</v>
      </c>
      <c r="K1161">
        <v>0</v>
      </c>
      <c r="L1161">
        <v>1</v>
      </c>
      <c r="M1161">
        <v>0</v>
      </c>
      <c r="N1161">
        <v>0</v>
      </c>
      <c r="O1161" t="s">
        <v>17</v>
      </c>
      <c r="P1161" s="5" t="str" cm="1">
        <f t="array" ref="P1161">_xlfn.IFS(F1161=1,"Divorced",G1161=1,"Married",H1161=1,"Single",I1161=1,"Together",J1161=1,"Widow")</f>
        <v>Single</v>
      </c>
      <c r="Q1161" s="5" t="str" cm="1">
        <f t="array" ref="Q1161">_xlfn.IFS(K1161=1,"Basic",L1161=1,"Graduate",M1161=1,"Master",N1161=1,"PhD",TRUE,"Otherwise")</f>
        <v>Graduate</v>
      </c>
    </row>
    <row r="1162" spans="1:17">
      <c r="A1162">
        <v>1146</v>
      </c>
      <c r="B1162">
        <v>149967</v>
      </c>
      <c r="C1162">
        <v>0</v>
      </c>
      <c r="D1162">
        <v>1</v>
      </c>
      <c r="E1162">
        <v>62</v>
      </c>
      <c r="F1162">
        <v>0</v>
      </c>
      <c r="G1162">
        <v>0</v>
      </c>
      <c r="H1162">
        <v>1</v>
      </c>
      <c r="I1162">
        <v>0</v>
      </c>
      <c r="J1162">
        <v>0</v>
      </c>
      <c r="K1162">
        <v>0</v>
      </c>
      <c r="L1162">
        <v>1</v>
      </c>
      <c r="M1162">
        <v>0</v>
      </c>
      <c r="N1162">
        <v>0</v>
      </c>
      <c r="O1162" t="s">
        <v>28</v>
      </c>
      <c r="P1162" s="5" t="str" cm="1">
        <f t="array" ref="P1162">_xlfn.IFS(F1162=1,"Divorced",G1162=1,"Married",H1162=1,"Single",I1162=1,"Together",J1162=1,"Widow")</f>
        <v>Single</v>
      </c>
      <c r="Q1162" s="5" t="str" cm="1">
        <f t="array" ref="Q1162">_xlfn.IFS(K1162=1,"Basic",L1162=1,"Graduate",M1162=1,"Master",N1162=1,"PhD",TRUE,"Otherwise")</f>
        <v>Graduate</v>
      </c>
    </row>
    <row r="1163" spans="1:17">
      <c r="A1163">
        <v>3003</v>
      </c>
      <c r="B1163">
        <v>149912</v>
      </c>
      <c r="C1163">
        <v>0</v>
      </c>
      <c r="D1163">
        <v>1</v>
      </c>
      <c r="E1163">
        <v>71</v>
      </c>
      <c r="F1163">
        <v>0</v>
      </c>
      <c r="G1163">
        <v>0</v>
      </c>
      <c r="H1163">
        <v>0</v>
      </c>
      <c r="I1163">
        <v>1</v>
      </c>
      <c r="J1163">
        <v>0</v>
      </c>
      <c r="K1163">
        <v>0</v>
      </c>
      <c r="L1163">
        <v>0</v>
      </c>
      <c r="M1163">
        <v>1</v>
      </c>
      <c r="N1163">
        <v>0</v>
      </c>
      <c r="O1163" t="s">
        <v>19</v>
      </c>
      <c r="P1163" s="5" t="str" cm="1">
        <f t="array" ref="P1163">_xlfn.IFS(F1163=1,"Divorced",G1163=1,"Married",H1163=1,"Single",I1163=1,"Together",J1163=1,"Widow")</f>
        <v>Together</v>
      </c>
      <c r="Q1163" s="5" t="str" cm="1">
        <f t="array" ref="Q1163">_xlfn.IFS(K1163=1,"Basic",L1163=1,"Graduate",M1163=1,"Master",N1163=1,"PhD",TRUE,"Otherwise")</f>
        <v>Master</v>
      </c>
    </row>
    <row r="1164" spans="1:17">
      <c r="A1164">
        <v>3063</v>
      </c>
      <c r="B1164">
        <v>149912</v>
      </c>
      <c r="C1164">
        <v>0</v>
      </c>
      <c r="D1164">
        <v>1</v>
      </c>
      <c r="E1164">
        <v>71</v>
      </c>
      <c r="F1164">
        <v>0</v>
      </c>
      <c r="G1164">
        <v>0</v>
      </c>
      <c r="H1164">
        <v>0</v>
      </c>
      <c r="I1164">
        <v>1</v>
      </c>
      <c r="J1164">
        <v>0</v>
      </c>
      <c r="K1164">
        <v>0</v>
      </c>
      <c r="L1164">
        <v>0</v>
      </c>
      <c r="M1164">
        <v>1</v>
      </c>
      <c r="N1164">
        <v>0</v>
      </c>
      <c r="O1164" t="s">
        <v>19</v>
      </c>
      <c r="P1164" s="5" t="str" cm="1">
        <f t="array" ref="P1164">_xlfn.IFS(F1164=1,"Divorced",G1164=1,"Married",H1164=1,"Single",I1164=1,"Together",J1164=1,"Widow")</f>
        <v>Together</v>
      </c>
      <c r="Q1164" s="5" t="str" cm="1">
        <f t="array" ref="Q1164">_xlfn.IFS(K1164=1,"Basic",L1164=1,"Graduate",M1164=1,"Master",N1164=1,"PhD",TRUE,"Otherwise")</f>
        <v>Master</v>
      </c>
    </row>
    <row r="1165" spans="1:17">
      <c r="A1165">
        <v>2465</v>
      </c>
      <c r="B1165">
        <v>149854</v>
      </c>
      <c r="C1165">
        <v>1</v>
      </c>
      <c r="D1165">
        <v>0</v>
      </c>
      <c r="E1165">
        <v>48</v>
      </c>
      <c r="F1165">
        <v>0</v>
      </c>
      <c r="G1165">
        <v>0</v>
      </c>
      <c r="H1165">
        <v>0</v>
      </c>
      <c r="I1165">
        <v>1</v>
      </c>
      <c r="J1165">
        <v>0</v>
      </c>
      <c r="K1165">
        <v>0</v>
      </c>
      <c r="L1165">
        <v>0</v>
      </c>
      <c r="M1165">
        <v>1</v>
      </c>
      <c r="N1165">
        <v>0</v>
      </c>
      <c r="O1165" t="s">
        <v>17</v>
      </c>
      <c r="P1165" s="5" t="str" cm="1">
        <f t="array" ref="P1165">_xlfn.IFS(F1165=1,"Divorced",G1165=1,"Married",H1165=1,"Single",I1165=1,"Together",J1165=1,"Widow")</f>
        <v>Together</v>
      </c>
      <c r="Q1165" s="5" t="str" cm="1">
        <f t="array" ref="Q1165">_xlfn.IFS(K1165=1,"Basic",L1165=1,"Graduate",M1165=1,"Master",N1165=1,"PhD",TRUE,"Otherwise")</f>
        <v>Master</v>
      </c>
    </row>
    <row r="1166" spans="1:17">
      <c r="A1166">
        <v>3015</v>
      </c>
      <c r="B1166">
        <v>149767</v>
      </c>
      <c r="C1166">
        <v>0</v>
      </c>
      <c r="D1166">
        <v>0</v>
      </c>
      <c r="E1166">
        <v>29</v>
      </c>
      <c r="F1166">
        <v>0</v>
      </c>
      <c r="G1166">
        <v>0</v>
      </c>
      <c r="H1166">
        <v>1</v>
      </c>
      <c r="I1166">
        <v>0</v>
      </c>
      <c r="J1166">
        <v>0</v>
      </c>
      <c r="K1166">
        <v>0</v>
      </c>
      <c r="L1166">
        <v>1</v>
      </c>
      <c r="M1166">
        <v>0</v>
      </c>
      <c r="N1166">
        <v>0</v>
      </c>
      <c r="O1166" t="s">
        <v>19</v>
      </c>
      <c r="P1166" s="5" t="str" cm="1">
        <f t="array" ref="P1166">_xlfn.IFS(F1166=1,"Divorced",G1166=1,"Married",H1166=1,"Single",I1166=1,"Together",J1166=1,"Widow")</f>
        <v>Single</v>
      </c>
      <c r="Q1166" s="5" t="str" cm="1">
        <f t="array" ref="Q1166">_xlfn.IFS(K1166=1,"Basic",L1166=1,"Graduate",M1166=1,"Master",N1166=1,"PhD",TRUE,"Otherwise")</f>
        <v>Graduate</v>
      </c>
    </row>
    <row r="1167" spans="1:17">
      <c r="A1167">
        <v>1786</v>
      </c>
      <c r="B1167">
        <v>149681</v>
      </c>
      <c r="C1167">
        <v>0</v>
      </c>
      <c r="D1167">
        <v>2</v>
      </c>
      <c r="E1167">
        <v>44</v>
      </c>
      <c r="F1167">
        <v>0</v>
      </c>
      <c r="G1167">
        <v>1</v>
      </c>
      <c r="H1167">
        <v>0</v>
      </c>
      <c r="I1167">
        <v>0</v>
      </c>
      <c r="J1167">
        <v>0</v>
      </c>
      <c r="K1167">
        <v>0</v>
      </c>
      <c r="L1167">
        <v>0</v>
      </c>
      <c r="M1167">
        <v>1</v>
      </c>
      <c r="N1167">
        <v>0</v>
      </c>
      <c r="O1167" t="s">
        <v>34</v>
      </c>
      <c r="P1167" s="5" t="str" cm="1">
        <f t="array" ref="P1167">_xlfn.IFS(F1167=1,"Divorced",G1167=1,"Married",H1167=1,"Single",I1167=1,"Together",J1167=1,"Widow")</f>
        <v>Married</v>
      </c>
      <c r="Q1167" s="5" t="str" cm="1">
        <f t="array" ref="Q1167">_xlfn.IFS(K1167=1,"Basic",L1167=1,"Graduate",M1167=1,"Master",N1167=1,"PhD",TRUE,"Otherwise")</f>
        <v>Master</v>
      </c>
    </row>
    <row r="1168" spans="1:17">
      <c r="A1168">
        <v>2537</v>
      </c>
      <c r="B1168">
        <v>149681</v>
      </c>
      <c r="C1168">
        <v>0</v>
      </c>
      <c r="D1168">
        <v>2</v>
      </c>
      <c r="E1168">
        <v>44</v>
      </c>
      <c r="F1168">
        <v>0</v>
      </c>
      <c r="G1168">
        <v>1</v>
      </c>
      <c r="H1168">
        <v>0</v>
      </c>
      <c r="I1168">
        <v>0</v>
      </c>
      <c r="J1168">
        <v>0</v>
      </c>
      <c r="K1168">
        <v>0</v>
      </c>
      <c r="L1168">
        <v>0</v>
      </c>
      <c r="M1168">
        <v>1</v>
      </c>
      <c r="N1168">
        <v>0</v>
      </c>
      <c r="O1168" t="s">
        <v>17</v>
      </c>
      <c r="P1168" s="5" t="str" cm="1">
        <f t="array" ref="P1168">_xlfn.IFS(F1168=1,"Divorced",G1168=1,"Married",H1168=1,"Single",I1168=1,"Together",J1168=1,"Widow")</f>
        <v>Married</v>
      </c>
      <c r="Q1168" s="5" t="str" cm="1">
        <f t="array" ref="Q1168">_xlfn.IFS(K1168=1,"Basic",L1168=1,"Graduate",M1168=1,"Master",N1168=1,"PhD",TRUE,"Otherwise")</f>
        <v>Master</v>
      </c>
    </row>
    <row r="1169" spans="1:17">
      <c r="A1169">
        <v>2120</v>
      </c>
      <c r="B1169">
        <v>149678</v>
      </c>
      <c r="C1169">
        <v>0</v>
      </c>
      <c r="D1169">
        <v>1</v>
      </c>
      <c r="E1169">
        <v>59</v>
      </c>
      <c r="F1169">
        <v>0</v>
      </c>
      <c r="G1169">
        <v>1</v>
      </c>
      <c r="H1169">
        <v>0</v>
      </c>
      <c r="I1169">
        <v>0</v>
      </c>
      <c r="J1169">
        <v>0</v>
      </c>
      <c r="K1169">
        <v>0</v>
      </c>
      <c r="L1169">
        <v>1</v>
      </c>
      <c r="M1169">
        <v>0</v>
      </c>
      <c r="N1169">
        <v>0</v>
      </c>
      <c r="O1169" t="s">
        <v>32</v>
      </c>
      <c r="P1169" s="5" t="str" cm="1">
        <f t="array" ref="P1169">_xlfn.IFS(F1169=1,"Divorced",G1169=1,"Married",H1169=1,"Single",I1169=1,"Together",J1169=1,"Widow")</f>
        <v>Married</v>
      </c>
      <c r="Q1169" s="5" t="str" cm="1">
        <f t="array" ref="Q1169">_xlfn.IFS(K1169=1,"Basic",L1169=1,"Graduate",M1169=1,"Master",N1169=1,"PhD",TRUE,"Otherwise")</f>
        <v>Graduate</v>
      </c>
    </row>
    <row r="1170" spans="1:17">
      <c r="A1170">
        <v>2116</v>
      </c>
      <c r="B1170">
        <v>149669</v>
      </c>
      <c r="C1170">
        <v>1</v>
      </c>
      <c r="D1170">
        <v>0</v>
      </c>
      <c r="E1170">
        <v>46</v>
      </c>
      <c r="F1170">
        <v>0</v>
      </c>
      <c r="G1170">
        <v>0</v>
      </c>
      <c r="H1170">
        <v>0</v>
      </c>
      <c r="I1170">
        <v>1</v>
      </c>
      <c r="J1170">
        <v>0</v>
      </c>
      <c r="K1170">
        <v>0</v>
      </c>
      <c r="L1170">
        <v>0</v>
      </c>
      <c r="M1170">
        <v>0</v>
      </c>
      <c r="N1170">
        <v>0</v>
      </c>
      <c r="O1170" t="s">
        <v>34</v>
      </c>
      <c r="P1170" s="5" t="str" cm="1">
        <f t="array" ref="P1170">_xlfn.IFS(F1170=1,"Divorced",G1170=1,"Married",H1170=1,"Single",I1170=1,"Together",J1170=1,"Widow")</f>
        <v>Together</v>
      </c>
      <c r="Q1170" s="5" t="str" cm="1">
        <f t="array" ref="Q1170">_xlfn.IFS(K1170=1,"Basic",L1170=1,"Graduate",M1170=1,"Master",N1170=1,"PhD",TRUE,"Otherwise")</f>
        <v>Otherwise</v>
      </c>
    </row>
    <row r="1171" spans="1:17">
      <c r="A1171">
        <v>2480</v>
      </c>
      <c r="B1171">
        <v>149667</v>
      </c>
      <c r="C1171">
        <v>0</v>
      </c>
      <c r="D1171">
        <v>0</v>
      </c>
      <c r="E1171">
        <v>65</v>
      </c>
      <c r="F1171">
        <v>0</v>
      </c>
      <c r="G1171">
        <v>0</v>
      </c>
      <c r="H1171">
        <v>1</v>
      </c>
      <c r="I1171">
        <v>0</v>
      </c>
      <c r="J1171">
        <v>0</v>
      </c>
      <c r="K1171">
        <v>0</v>
      </c>
      <c r="L1171">
        <v>0</v>
      </c>
      <c r="M1171">
        <v>0</v>
      </c>
      <c r="N1171">
        <v>1</v>
      </c>
      <c r="O1171" t="s">
        <v>32</v>
      </c>
      <c r="P1171" s="5" t="str" cm="1">
        <f t="array" ref="P1171">_xlfn.IFS(F1171=1,"Divorced",G1171=1,"Married",H1171=1,"Single",I1171=1,"Together",J1171=1,"Widow")</f>
        <v>Single</v>
      </c>
      <c r="Q1171" s="5" t="str" cm="1">
        <f t="array" ref="Q1171">_xlfn.IFS(K1171=1,"Basic",L1171=1,"Graduate",M1171=1,"Master",N1171=1,"PhD",TRUE,"Otherwise")</f>
        <v>PhD</v>
      </c>
    </row>
    <row r="1172" spans="1:17">
      <c r="A1172">
        <v>2849</v>
      </c>
      <c r="B1172">
        <v>149638</v>
      </c>
      <c r="C1172">
        <v>0</v>
      </c>
      <c r="D1172">
        <v>1</v>
      </c>
      <c r="E1172">
        <v>68</v>
      </c>
      <c r="F1172">
        <v>1</v>
      </c>
      <c r="G1172">
        <v>0</v>
      </c>
      <c r="H1172">
        <v>0</v>
      </c>
      <c r="I1172">
        <v>0</v>
      </c>
      <c r="J1172">
        <v>0</v>
      </c>
      <c r="K1172">
        <v>0</v>
      </c>
      <c r="L1172">
        <v>1</v>
      </c>
      <c r="M1172">
        <v>0</v>
      </c>
      <c r="N1172">
        <v>0</v>
      </c>
      <c r="O1172" t="s">
        <v>17</v>
      </c>
      <c r="P1172" s="5" t="str" cm="1">
        <f t="array" ref="P1172">_xlfn.IFS(F1172=1,"Divorced",G1172=1,"Married",H1172=1,"Single",I1172=1,"Together",J1172=1,"Widow")</f>
        <v>Divorced</v>
      </c>
      <c r="Q1172" s="5" t="str" cm="1">
        <f t="array" ref="Q1172">_xlfn.IFS(K1172=1,"Basic",L1172=1,"Graduate",M1172=1,"Master",N1172=1,"PhD",TRUE,"Otherwise")</f>
        <v>Graduate</v>
      </c>
    </row>
    <row r="1173" spans="1:17">
      <c r="A1173">
        <v>1588</v>
      </c>
      <c r="B1173">
        <v>149618</v>
      </c>
      <c r="C1173">
        <v>1</v>
      </c>
      <c r="D1173">
        <v>1</v>
      </c>
      <c r="E1173">
        <v>54</v>
      </c>
      <c r="F1173">
        <v>0</v>
      </c>
      <c r="G1173">
        <v>0</v>
      </c>
      <c r="H1173">
        <v>0</v>
      </c>
      <c r="I1173">
        <v>1</v>
      </c>
      <c r="J1173">
        <v>0</v>
      </c>
      <c r="K1173">
        <v>0</v>
      </c>
      <c r="L1173">
        <v>0</v>
      </c>
      <c r="M1173">
        <v>1</v>
      </c>
      <c r="N1173">
        <v>0</v>
      </c>
      <c r="O1173" t="s">
        <v>34</v>
      </c>
      <c r="P1173" s="5" t="str" cm="1">
        <f t="array" ref="P1173">_xlfn.IFS(F1173=1,"Divorced",G1173=1,"Married",H1173=1,"Single",I1173=1,"Together",J1173=1,"Widow")</f>
        <v>Together</v>
      </c>
      <c r="Q1173" s="5" t="str" cm="1">
        <f t="array" ref="Q1173">_xlfn.IFS(K1173=1,"Basic",L1173=1,"Graduate",M1173=1,"Master",N1173=1,"PhD",TRUE,"Otherwise")</f>
        <v>Master</v>
      </c>
    </row>
    <row r="1174" spans="1:17">
      <c r="A1174">
        <v>1139</v>
      </c>
      <c r="B1174">
        <v>149605</v>
      </c>
      <c r="C1174">
        <v>0</v>
      </c>
      <c r="D1174">
        <v>0</v>
      </c>
      <c r="E1174">
        <v>54</v>
      </c>
      <c r="F1174">
        <v>0</v>
      </c>
      <c r="G1174">
        <v>1</v>
      </c>
      <c r="H1174">
        <v>0</v>
      </c>
      <c r="I1174">
        <v>0</v>
      </c>
      <c r="J1174">
        <v>0</v>
      </c>
      <c r="K1174">
        <v>0</v>
      </c>
      <c r="L1174">
        <v>0</v>
      </c>
      <c r="M1174">
        <v>1</v>
      </c>
      <c r="N1174">
        <v>0</v>
      </c>
      <c r="O1174" t="s">
        <v>17</v>
      </c>
      <c r="P1174" s="5" t="str" cm="1">
        <f t="array" ref="P1174">_xlfn.IFS(F1174=1,"Divorced",G1174=1,"Married",H1174=1,"Single",I1174=1,"Together",J1174=1,"Widow")</f>
        <v>Married</v>
      </c>
      <c r="Q1174" s="5" t="str" cm="1">
        <f t="array" ref="Q1174">_xlfn.IFS(K1174=1,"Basic",L1174=1,"Graduate",M1174=1,"Master",N1174=1,"PhD",TRUE,"Otherwise")</f>
        <v>Master</v>
      </c>
    </row>
    <row r="1175" spans="1:17">
      <c r="A1175">
        <v>3118</v>
      </c>
      <c r="B1175">
        <v>149572</v>
      </c>
      <c r="C1175">
        <v>1</v>
      </c>
      <c r="D1175">
        <v>1</v>
      </c>
      <c r="E1175">
        <v>62</v>
      </c>
      <c r="F1175">
        <v>0</v>
      </c>
      <c r="G1175">
        <v>1</v>
      </c>
      <c r="H1175">
        <v>0</v>
      </c>
      <c r="I1175">
        <v>0</v>
      </c>
      <c r="J1175">
        <v>0</v>
      </c>
      <c r="K1175">
        <v>0</v>
      </c>
      <c r="L1175">
        <v>0</v>
      </c>
      <c r="M1175">
        <v>1</v>
      </c>
      <c r="N1175">
        <v>0</v>
      </c>
      <c r="O1175" t="s">
        <v>34</v>
      </c>
      <c r="P1175" s="5" t="str" cm="1">
        <f t="array" ref="P1175">_xlfn.IFS(F1175=1,"Divorced",G1175=1,"Married",H1175=1,"Single",I1175=1,"Together",J1175=1,"Widow")</f>
        <v>Married</v>
      </c>
      <c r="Q1175" s="5" t="str" cm="1">
        <f t="array" ref="Q1175">_xlfn.IFS(K1175=1,"Basic",L1175=1,"Graduate",M1175=1,"Master",N1175=1,"PhD",TRUE,"Otherwise")</f>
        <v>Master</v>
      </c>
    </row>
    <row r="1176" spans="1:17">
      <c r="A1176">
        <v>2653</v>
      </c>
      <c r="B1176">
        <v>149544</v>
      </c>
      <c r="C1176">
        <v>1</v>
      </c>
      <c r="D1176">
        <v>0</v>
      </c>
      <c r="E1176">
        <v>44</v>
      </c>
      <c r="F1176">
        <v>0</v>
      </c>
      <c r="G1176">
        <v>1</v>
      </c>
      <c r="H1176">
        <v>0</v>
      </c>
      <c r="I1176">
        <v>0</v>
      </c>
      <c r="J1176">
        <v>0</v>
      </c>
      <c r="K1176">
        <v>0</v>
      </c>
      <c r="L1176">
        <v>0</v>
      </c>
      <c r="M1176">
        <v>0</v>
      </c>
      <c r="N1176">
        <v>1</v>
      </c>
      <c r="O1176" t="s">
        <v>29</v>
      </c>
      <c r="P1176" s="5" t="str" cm="1">
        <f t="array" ref="P1176">_xlfn.IFS(F1176=1,"Divorced",G1176=1,"Married",H1176=1,"Single",I1176=1,"Together",J1176=1,"Widow")</f>
        <v>Married</v>
      </c>
      <c r="Q1176" s="5" t="str" cm="1">
        <f t="array" ref="Q1176">_xlfn.IFS(K1176=1,"Basic",L1176=1,"Graduate",M1176=1,"Master",N1176=1,"PhD",TRUE,"Otherwise")</f>
        <v>PhD</v>
      </c>
    </row>
    <row r="1177" spans="1:17">
      <c r="A1177">
        <v>1845</v>
      </c>
      <c r="B1177">
        <v>149514</v>
      </c>
      <c r="C1177">
        <v>1</v>
      </c>
      <c r="D1177">
        <v>0</v>
      </c>
      <c r="E1177">
        <v>45</v>
      </c>
      <c r="F1177">
        <v>0</v>
      </c>
      <c r="G1177">
        <v>0</v>
      </c>
      <c r="H1177">
        <v>1</v>
      </c>
      <c r="I1177">
        <v>0</v>
      </c>
      <c r="J1177">
        <v>0</v>
      </c>
      <c r="K1177">
        <v>0</v>
      </c>
      <c r="L1177">
        <v>0</v>
      </c>
      <c r="M1177">
        <v>0</v>
      </c>
      <c r="N1177">
        <v>0</v>
      </c>
      <c r="O1177" t="s">
        <v>19</v>
      </c>
      <c r="P1177" s="5" t="str" cm="1">
        <f t="array" ref="P1177">_xlfn.IFS(F1177=1,"Divorced",G1177=1,"Married",H1177=1,"Single",I1177=1,"Together",J1177=1,"Widow")</f>
        <v>Single</v>
      </c>
      <c r="Q1177" s="5" t="str" cm="1">
        <f t="array" ref="Q1177">_xlfn.IFS(K1177=1,"Basic",L1177=1,"Graduate",M1177=1,"Master",N1177=1,"PhD",TRUE,"Otherwise")</f>
        <v>Otherwise</v>
      </c>
    </row>
    <row r="1178" spans="1:17">
      <c r="A1178">
        <v>1403</v>
      </c>
      <c r="B1178">
        <v>149505</v>
      </c>
      <c r="C1178">
        <v>1</v>
      </c>
      <c r="D1178">
        <v>1</v>
      </c>
      <c r="E1178">
        <v>49</v>
      </c>
      <c r="F1178">
        <v>0</v>
      </c>
      <c r="G1178">
        <v>1</v>
      </c>
      <c r="H1178">
        <v>0</v>
      </c>
      <c r="I1178">
        <v>0</v>
      </c>
      <c r="J1178">
        <v>0</v>
      </c>
      <c r="K1178">
        <v>0</v>
      </c>
      <c r="L1178">
        <v>0</v>
      </c>
      <c r="M1178">
        <v>1</v>
      </c>
      <c r="N1178">
        <v>0</v>
      </c>
      <c r="O1178" t="s">
        <v>17</v>
      </c>
      <c r="P1178" s="5" t="str" cm="1">
        <f t="array" ref="P1178">_xlfn.IFS(F1178=1,"Divorced",G1178=1,"Married",H1178=1,"Single",I1178=1,"Together",J1178=1,"Widow")</f>
        <v>Married</v>
      </c>
      <c r="Q1178" s="5" t="str" cm="1">
        <f t="array" ref="Q1178">_xlfn.IFS(K1178=1,"Basic",L1178=1,"Graduate",M1178=1,"Master",N1178=1,"PhD",TRUE,"Otherwise")</f>
        <v>Master</v>
      </c>
    </row>
    <row r="1179" spans="1:17">
      <c r="A1179">
        <v>1817</v>
      </c>
      <c r="B1179">
        <v>149494</v>
      </c>
      <c r="C1179">
        <v>1</v>
      </c>
      <c r="D1179">
        <v>0</v>
      </c>
      <c r="E1179">
        <v>48</v>
      </c>
      <c r="F1179">
        <v>0</v>
      </c>
      <c r="G1179">
        <v>0</v>
      </c>
      <c r="H1179">
        <v>1</v>
      </c>
      <c r="I1179">
        <v>0</v>
      </c>
      <c r="J1179">
        <v>0</v>
      </c>
      <c r="K1179">
        <v>0</v>
      </c>
      <c r="L1179">
        <v>0</v>
      </c>
      <c r="M1179">
        <v>1</v>
      </c>
      <c r="N1179">
        <v>0</v>
      </c>
      <c r="O1179" t="s">
        <v>17</v>
      </c>
      <c r="P1179" s="5" t="str" cm="1">
        <f t="array" ref="P1179">_xlfn.IFS(F1179=1,"Divorced",G1179=1,"Married",H1179=1,"Single",I1179=1,"Together",J1179=1,"Widow")</f>
        <v>Single</v>
      </c>
      <c r="Q1179" s="5" t="str" cm="1">
        <f t="array" ref="Q1179">_xlfn.IFS(K1179=1,"Basic",L1179=1,"Graduate",M1179=1,"Master",N1179=1,"PhD",TRUE,"Otherwise")</f>
        <v>Master</v>
      </c>
    </row>
    <row r="1180" spans="1:17">
      <c r="A1180">
        <v>2441</v>
      </c>
      <c r="B1180">
        <v>149476</v>
      </c>
      <c r="C1180">
        <v>0</v>
      </c>
      <c r="D1180">
        <v>1</v>
      </c>
      <c r="E1180">
        <v>57</v>
      </c>
      <c r="F1180">
        <v>1</v>
      </c>
      <c r="G1180">
        <v>0</v>
      </c>
      <c r="H1180">
        <v>0</v>
      </c>
      <c r="I1180">
        <v>0</v>
      </c>
      <c r="J1180">
        <v>0</v>
      </c>
      <c r="K1180">
        <v>0</v>
      </c>
      <c r="L1180">
        <v>0</v>
      </c>
      <c r="M1180">
        <v>1</v>
      </c>
      <c r="N1180">
        <v>0</v>
      </c>
      <c r="O1180" t="s">
        <v>17</v>
      </c>
      <c r="P1180" s="5" t="str" cm="1">
        <f t="array" ref="P1180">_xlfn.IFS(F1180=1,"Divorced",G1180=1,"Married",H1180=1,"Single",I1180=1,"Together",J1180=1,"Widow")</f>
        <v>Divorced</v>
      </c>
      <c r="Q1180" s="5" t="str" cm="1">
        <f t="array" ref="Q1180">_xlfn.IFS(K1180=1,"Basic",L1180=1,"Graduate",M1180=1,"Master",N1180=1,"PhD",TRUE,"Otherwise")</f>
        <v>Master</v>
      </c>
    </row>
    <row r="1181" spans="1:17">
      <c r="A1181">
        <v>1637</v>
      </c>
      <c r="B1181">
        <v>149431</v>
      </c>
      <c r="C1181">
        <v>0</v>
      </c>
      <c r="D1181">
        <v>1</v>
      </c>
      <c r="E1181">
        <v>65</v>
      </c>
      <c r="F1181">
        <v>1</v>
      </c>
      <c r="G1181">
        <v>0</v>
      </c>
      <c r="H1181">
        <v>0</v>
      </c>
      <c r="I1181">
        <v>0</v>
      </c>
      <c r="J1181">
        <v>0</v>
      </c>
      <c r="K1181">
        <v>0</v>
      </c>
      <c r="L1181">
        <v>1</v>
      </c>
      <c r="M1181">
        <v>0</v>
      </c>
      <c r="N1181">
        <v>0</v>
      </c>
      <c r="O1181" t="s">
        <v>17</v>
      </c>
      <c r="P1181" s="5" t="str" cm="1">
        <f t="array" ref="P1181">_xlfn.IFS(F1181=1,"Divorced",G1181=1,"Married",H1181=1,"Single",I1181=1,"Together",J1181=1,"Widow")</f>
        <v>Divorced</v>
      </c>
      <c r="Q1181" s="5" t="str" cm="1">
        <f t="array" ref="Q1181">_xlfn.IFS(K1181=1,"Basic",L1181=1,"Graduate",M1181=1,"Master",N1181=1,"PhD",TRUE,"Otherwise")</f>
        <v>Graduate</v>
      </c>
    </row>
    <row r="1182" spans="1:17">
      <c r="A1182">
        <v>2659</v>
      </c>
      <c r="B1182">
        <v>149413</v>
      </c>
      <c r="C1182">
        <v>0</v>
      </c>
      <c r="D1182">
        <v>1</v>
      </c>
      <c r="E1182">
        <v>68</v>
      </c>
      <c r="F1182">
        <v>0</v>
      </c>
      <c r="G1182">
        <v>1</v>
      </c>
      <c r="H1182">
        <v>0</v>
      </c>
      <c r="I1182">
        <v>0</v>
      </c>
      <c r="J1182">
        <v>0</v>
      </c>
      <c r="K1182">
        <v>0</v>
      </c>
      <c r="L1182">
        <v>1</v>
      </c>
      <c r="M1182">
        <v>0</v>
      </c>
      <c r="N1182">
        <v>0</v>
      </c>
      <c r="O1182" t="s">
        <v>29</v>
      </c>
      <c r="P1182" s="5" t="str" cm="1">
        <f t="array" ref="P1182">_xlfn.IFS(F1182=1,"Divorced",G1182=1,"Married",H1182=1,"Single",I1182=1,"Together",J1182=1,"Widow")</f>
        <v>Married</v>
      </c>
      <c r="Q1182" s="5" t="str" cm="1">
        <f t="array" ref="Q1182">_xlfn.IFS(K1182=1,"Basic",L1182=1,"Graduate",M1182=1,"Master",N1182=1,"PhD",TRUE,"Otherwise")</f>
        <v>Graduate</v>
      </c>
    </row>
    <row r="1183" spans="1:17">
      <c r="A1183">
        <v>1034</v>
      </c>
      <c r="B1183">
        <v>149389</v>
      </c>
      <c r="C1183">
        <v>1</v>
      </c>
      <c r="D1183">
        <v>1</v>
      </c>
      <c r="E1183">
        <v>69</v>
      </c>
      <c r="F1183">
        <v>0</v>
      </c>
      <c r="G1183">
        <v>0</v>
      </c>
      <c r="H1183">
        <v>1</v>
      </c>
      <c r="I1183">
        <v>0</v>
      </c>
      <c r="J1183">
        <v>0</v>
      </c>
      <c r="K1183">
        <v>0</v>
      </c>
      <c r="L1183">
        <v>0</v>
      </c>
      <c r="M1183">
        <v>1</v>
      </c>
      <c r="N1183">
        <v>0</v>
      </c>
      <c r="O1183" t="s">
        <v>32</v>
      </c>
      <c r="P1183" s="5" t="str" cm="1">
        <f t="array" ref="P1183">_xlfn.IFS(F1183=1,"Divorced",G1183=1,"Married",H1183=1,"Single",I1183=1,"Together",J1183=1,"Widow")</f>
        <v>Single</v>
      </c>
      <c r="Q1183" s="5" t="str" cm="1">
        <f t="array" ref="Q1183">_xlfn.IFS(K1183=1,"Basic",L1183=1,"Graduate",M1183=1,"Master",N1183=1,"PhD",TRUE,"Otherwise")</f>
        <v>Master</v>
      </c>
    </row>
    <row r="1184" spans="1:17">
      <c r="A1184">
        <v>1453</v>
      </c>
      <c r="B1184">
        <v>149269</v>
      </c>
      <c r="C1184">
        <v>1</v>
      </c>
      <c r="D1184">
        <v>0</v>
      </c>
      <c r="E1184">
        <v>49</v>
      </c>
      <c r="F1184">
        <v>0</v>
      </c>
      <c r="G1184">
        <v>0</v>
      </c>
      <c r="H1184">
        <v>0</v>
      </c>
      <c r="I1184">
        <v>1</v>
      </c>
      <c r="J1184">
        <v>0</v>
      </c>
      <c r="K1184">
        <v>0</v>
      </c>
      <c r="L1184">
        <v>0</v>
      </c>
      <c r="M1184">
        <v>0</v>
      </c>
      <c r="N1184">
        <v>1</v>
      </c>
      <c r="O1184" t="s">
        <v>29</v>
      </c>
      <c r="P1184" s="5" t="str" cm="1">
        <f t="array" ref="P1184">_xlfn.IFS(F1184=1,"Divorced",G1184=1,"Married",H1184=1,"Single",I1184=1,"Together",J1184=1,"Widow")</f>
        <v>Together</v>
      </c>
      <c r="Q1184" s="5" t="str" cm="1">
        <f t="array" ref="Q1184">_xlfn.IFS(K1184=1,"Basic",L1184=1,"Graduate",M1184=1,"Master",N1184=1,"PhD",TRUE,"Otherwise")</f>
        <v>PhD</v>
      </c>
    </row>
    <row r="1185" spans="1:17">
      <c r="A1185">
        <v>1992</v>
      </c>
      <c r="B1185">
        <v>149187</v>
      </c>
      <c r="C1185">
        <v>0</v>
      </c>
      <c r="D1185">
        <v>1</v>
      </c>
      <c r="E1185">
        <v>44</v>
      </c>
      <c r="F1185">
        <v>0</v>
      </c>
      <c r="G1185">
        <v>0</v>
      </c>
      <c r="H1185">
        <v>0</v>
      </c>
      <c r="I1185">
        <v>1</v>
      </c>
      <c r="J1185">
        <v>0</v>
      </c>
      <c r="K1185">
        <v>0</v>
      </c>
      <c r="L1185">
        <v>0</v>
      </c>
      <c r="M1185">
        <v>0</v>
      </c>
      <c r="N1185">
        <v>1</v>
      </c>
      <c r="O1185" t="s">
        <v>28</v>
      </c>
      <c r="P1185" s="5" t="str" cm="1">
        <f t="array" ref="P1185">_xlfn.IFS(F1185=1,"Divorced",G1185=1,"Married",H1185=1,"Single",I1185=1,"Together",J1185=1,"Widow")</f>
        <v>Together</v>
      </c>
      <c r="Q1185" s="5" t="str" cm="1">
        <f t="array" ref="Q1185">_xlfn.IFS(K1185=1,"Basic",L1185=1,"Graduate",M1185=1,"Master",N1185=1,"PhD",TRUE,"Otherwise")</f>
        <v>PhD</v>
      </c>
    </row>
    <row r="1186" spans="1:17">
      <c r="A1186">
        <v>1831</v>
      </c>
      <c r="B1186">
        <v>149166</v>
      </c>
      <c r="C1186">
        <v>0</v>
      </c>
      <c r="D1186">
        <v>1</v>
      </c>
      <c r="E1186">
        <v>46</v>
      </c>
      <c r="F1186">
        <v>0</v>
      </c>
      <c r="G1186">
        <v>0</v>
      </c>
      <c r="H1186">
        <v>1</v>
      </c>
      <c r="I1186">
        <v>0</v>
      </c>
      <c r="J1186">
        <v>0</v>
      </c>
      <c r="K1186">
        <v>0</v>
      </c>
      <c r="L1186">
        <v>1</v>
      </c>
      <c r="M1186">
        <v>0</v>
      </c>
      <c r="N1186">
        <v>0</v>
      </c>
      <c r="O1186" t="s">
        <v>29</v>
      </c>
      <c r="P1186" s="5" t="str" cm="1">
        <f t="array" ref="P1186">_xlfn.IFS(F1186=1,"Divorced",G1186=1,"Married",H1186=1,"Single",I1186=1,"Together",J1186=1,"Widow")</f>
        <v>Single</v>
      </c>
      <c r="Q1186" s="5" t="str" cm="1">
        <f t="array" ref="Q1186">_xlfn.IFS(K1186=1,"Basic",L1186=1,"Graduate",M1186=1,"Master",N1186=1,"PhD",TRUE,"Otherwise")</f>
        <v>Graduate</v>
      </c>
    </row>
    <row r="1187" spans="1:17">
      <c r="A1187">
        <v>2870</v>
      </c>
      <c r="B1187">
        <v>149160</v>
      </c>
      <c r="C1187">
        <v>0</v>
      </c>
      <c r="D1187">
        <v>1</v>
      </c>
      <c r="E1187">
        <v>71</v>
      </c>
      <c r="F1187">
        <v>1</v>
      </c>
      <c r="G1187">
        <v>0</v>
      </c>
      <c r="H1187">
        <v>0</v>
      </c>
      <c r="I1187">
        <v>0</v>
      </c>
      <c r="J1187">
        <v>0</v>
      </c>
      <c r="K1187">
        <v>0</v>
      </c>
      <c r="L1187">
        <v>1</v>
      </c>
      <c r="M1187">
        <v>0</v>
      </c>
      <c r="N1187">
        <v>0</v>
      </c>
      <c r="O1187" t="s">
        <v>32</v>
      </c>
      <c r="P1187" s="5" t="str" cm="1">
        <f t="array" ref="P1187">_xlfn.IFS(F1187=1,"Divorced",G1187=1,"Married",H1187=1,"Single",I1187=1,"Together",J1187=1,"Widow")</f>
        <v>Divorced</v>
      </c>
      <c r="Q1187" s="5" t="str" cm="1">
        <f t="array" ref="Q1187">_xlfn.IFS(K1187=1,"Basic",L1187=1,"Graduate",M1187=1,"Master",N1187=1,"PhD",TRUE,"Otherwise")</f>
        <v>Graduate</v>
      </c>
    </row>
    <row r="1188" spans="1:17">
      <c r="A1188">
        <v>1513</v>
      </c>
      <c r="B1188">
        <v>149154</v>
      </c>
      <c r="C1188">
        <v>1</v>
      </c>
      <c r="D1188">
        <v>1</v>
      </c>
      <c r="E1188">
        <v>60</v>
      </c>
      <c r="F1188">
        <v>0</v>
      </c>
      <c r="G1188">
        <v>1</v>
      </c>
      <c r="H1188">
        <v>0</v>
      </c>
      <c r="I1188">
        <v>0</v>
      </c>
      <c r="J1188">
        <v>0</v>
      </c>
      <c r="K1188">
        <v>0</v>
      </c>
      <c r="L1188">
        <v>0</v>
      </c>
      <c r="M1188">
        <v>0</v>
      </c>
      <c r="N1188">
        <v>1</v>
      </c>
      <c r="O1188" t="s">
        <v>29</v>
      </c>
      <c r="P1188" s="5" t="str" cm="1">
        <f t="array" ref="P1188">_xlfn.IFS(F1188=1,"Divorced",G1188=1,"Married",H1188=1,"Single",I1188=1,"Together",J1188=1,"Widow")</f>
        <v>Married</v>
      </c>
      <c r="Q1188" s="5" t="str" cm="1">
        <f t="array" ref="Q1188">_xlfn.IFS(K1188=1,"Basic",L1188=1,"Graduate",M1188=1,"Master",N1188=1,"PhD",TRUE,"Otherwise")</f>
        <v>PhD</v>
      </c>
    </row>
    <row r="1189" spans="1:17">
      <c r="A1189">
        <v>2262</v>
      </c>
      <c r="B1189">
        <v>149118</v>
      </c>
      <c r="C1189">
        <v>0</v>
      </c>
      <c r="D1189">
        <v>0</v>
      </c>
      <c r="E1189">
        <v>49</v>
      </c>
      <c r="F1189">
        <v>1</v>
      </c>
      <c r="G1189">
        <v>0</v>
      </c>
      <c r="H1189">
        <v>0</v>
      </c>
      <c r="I1189">
        <v>0</v>
      </c>
      <c r="J1189">
        <v>0</v>
      </c>
      <c r="K1189">
        <v>0</v>
      </c>
      <c r="L1189">
        <v>0</v>
      </c>
      <c r="M1189">
        <v>0</v>
      </c>
      <c r="N1189">
        <v>0</v>
      </c>
      <c r="O1189" t="s">
        <v>28</v>
      </c>
      <c r="P1189" s="5" t="str" cm="1">
        <f t="array" ref="P1189">_xlfn.IFS(F1189=1,"Divorced",G1189=1,"Married",H1189=1,"Single",I1189=1,"Together",J1189=1,"Widow")</f>
        <v>Divorced</v>
      </c>
      <c r="Q1189" s="5" t="str" cm="1">
        <f t="array" ref="Q1189">_xlfn.IFS(K1189=1,"Basic",L1189=1,"Graduate",M1189=1,"Master",N1189=1,"PhD",TRUE,"Otherwise")</f>
        <v>Otherwise</v>
      </c>
    </row>
    <row r="1190" spans="1:17">
      <c r="A1190">
        <v>1098</v>
      </c>
      <c r="B1190">
        <v>149096</v>
      </c>
      <c r="C1190">
        <v>1</v>
      </c>
      <c r="D1190">
        <v>1</v>
      </c>
      <c r="E1190">
        <v>56</v>
      </c>
      <c r="F1190">
        <v>0</v>
      </c>
      <c r="G1190">
        <v>1</v>
      </c>
      <c r="H1190">
        <v>0</v>
      </c>
      <c r="I1190">
        <v>0</v>
      </c>
      <c r="J1190">
        <v>0</v>
      </c>
      <c r="K1190">
        <v>0</v>
      </c>
      <c r="L1190">
        <v>1</v>
      </c>
      <c r="M1190">
        <v>0</v>
      </c>
      <c r="N1190">
        <v>0</v>
      </c>
      <c r="O1190" t="s">
        <v>28</v>
      </c>
      <c r="P1190" s="5" t="str" cm="1">
        <f t="array" ref="P1190">_xlfn.IFS(F1190=1,"Divorced",G1190=1,"Married",H1190=1,"Single",I1190=1,"Together",J1190=1,"Widow")</f>
        <v>Married</v>
      </c>
      <c r="Q1190" s="5" t="str" cm="1">
        <f t="array" ref="Q1190">_xlfn.IFS(K1190=1,"Basic",L1190=1,"Graduate",M1190=1,"Master",N1190=1,"PhD",TRUE,"Otherwise")</f>
        <v>Graduate</v>
      </c>
    </row>
    <row r="1191" spans="1:17">
      <c r="A1191">
        <v>2761</v>
      </c>
      <c r="B1191">
        <v>149094</v>
      </c>
      <c r="C1191">
        <v>0</v>
      </c>
      <c r="D1191">
        <v>1</v>
      </c>
      <c r="E1191">
        <v>47</v>
      </c>
      <c r="F1191">
        <v>0</v>
      </c>
      <c r="G1191">
        <v>1</v>
      </c>
      <c r="H1191">
        <v>0</v>
      </c>
      <c r="I1191">
        <v>0</v>
      </c>
      <c r="J1191">
        <v>0</v>
      </c>
      <c r="K1191">
        <v>0</v>
      </c>
      <c r="L1191">
        <v>1</v>
      </c>
      <c r="M1191">
        <v>0</v>
      </c>
      <c r="N1191">
        <v>0</v>
      </c>
      <c r="O1191" t="s">
        <v>29</v>
      </c>
      <c r="P1191" s="5" t="str" cm="1">
        <f t="array" ref="P1191">_xlfn.IFS(F1191=1,"Divorced",G1191=1,"Married",H1191=1,"Single",I1191=1,"Together",J1191=1,"Widow")</f>
        <v>Married</v>
      </c>
      <c r="Q1191" s="5" t="str" cm="1">
        <f t="array" ref="Q1191">_xlfn.IFS(K1191=1,"Basic",L1191=1,"Graduate",M1191=1,"Master",N1191=1,"PhD",TRUE,"Otherwise")</f>
        <v>Graduate</v>
      </c>
    </row>
    <row r="1192" spans="1:17">
      <c r="A1192">
        <v>2665</v>
      </c>
      <c r="B1192">
        <v>149090</v>
      </c>
      <c r="C1192">
        <v>0</v>
      </c>
      <c r="D1192">
        <v>1</v>
      </c>
      <c r="E1192">
        <v>69</v>
      </c>
      <c r="F1192">
        <v>0</v>
      </c>
      <c r="G1192">
        <v>0</v>
      </c>
      <c r="H1192">
        <v>1</v>
      </c>
      <c r="I1192">
        <v>0</v>
      </c>
      <c r="J1192">
        <v>0</v>
      </c>
      <c r="K1192">
        <v>0</v>
      </c>
      <c r="L1192">
        <v>1</v>
      </c>
      <c r="M1192">
        <v>0</v>
      </c>
      <c r="N1192">
        <v>0</v>
      </c>
      <c r="O1192" t="s">
        <v>29</v>
      </c>
      <c r="P1192" s="5" t="str" cm="1">
        <f t="array" ref="P1192">_xlfn.IFS(F1192=1,"Divorced",G1192=1,"Married",H1192=1,"Single",I1192=1,"Together",J1192=1,"Widow")</f>
        <v>Single</v>
      </c>
      <c r="Q1192" s="5" t="str" cm="1">
        <f t="array" ref="Q1192">_xlfn.IFS(K1192=1,"Basic",L1192=1,"Graduate",M1192=1,"Master",N1192=1,"PhD",TRUE,"Otherwise")</f>
        <v>Graduate</v>
      </c>
    </row>
    <row r="1193" spans="1:17">
      <c r="A1193">
        <v>2147</v>
      </c>
      <c r="B1193">
        <v>148985</v>
      </c>
      <c r="C1193">
        <v>0</v>
      </c>
      <c r="D1193">
        <v>1</v>
      </c>
      <c r="E1193">
        <v>52</v>
      </c>
      <c r="F1193">
        <v>0</v>
      </c>
      <c r="G1193">
        <v>1</v>
      </c>
      <c r="H1193">
        <v>0</v>
      </c>
      <c r="I1193">
        <v>0</v>
      </c>
      <c r="J1193">
        <v>0</v>
      </c>
      <c r="K1193">
        <v>0</v>
      </c>
      <c r="L1193">
        <v>0</v>
      </c>
      <c r="M1193">
        <v>0</v>
      </c>
      <c r="N1193">
        <v>0</v>
      </c>
      <c r="O1193" t="s">
        <v>17</v>
      </c>
      <c r="P1193" s="5" t="str" cm="1">
        <f t="array" ref="P1193">_xlfn.IFS(F1193=1,"Divorced",G1193=1,"Married",H1193=1,"Single",I1193=1,"Together",J1193=1,"Widow")</f>
        <v>Married</v>
      </c>
      <c r="Q1193" s="5" t="str" cm="1">
        <f t="array" ref="Q1193">_xlfn.IFS(K1193=1,"Basic",L1193=1,"Graduate",M1193=1,"Master",N1193=1,"PhD",TRUE,"Otherwise")</f>
        <v>Otherwise</v>
      </c>
    </row>
    <row r="1194" spans="1:17">
      <c r="A1194">
        <v>1038</v>
      </c>
      <c r="B1194">
        <v>148948</v>
      </c>
      <c r="C1194">
        <v>0</v>
      </c>
      <c r="D1194">
        <v>0</v>
      </c>
      <c r="E1194">
        <v>77</v>
      </c>
      <c r="F1194">
        <v>1</v>
      </c>
      <c r="G1194">
        <v>0</v>
      </c>
      <c r="H1194">
        <v>0</v>
      </c>
      <c r="I1194">
        <v>0</v>
      </c>
      <c r="J1194">
        <v>0</v>
      </c>
      <c r="K1194">
        <v>0</v>
      </c>
      <c r="L1194">
        <v>0</v>
      </c>
      <c r="M1194">
        <v>0</v>
      </c>
      <c r="N1194">
        <v>1</v>
      </c>
      <c r="O1194" t="s">
        <v>28</v>
      </c>
      <c r="P1194" s="5" t="str" cm="1">
        <f t="array" ref="P1194">_xlfn.IFS(F1194=1,"Divorced",G1194=1,"Married",H1194=1,"Single",I1194=1,"Together",J1194=1,"Widow")</f>
        <v>Divorced</v>
      </c>
      <c r="Q1194" s="5" t="str" cm="1">
        <f t="array" ref="Q1194">_xlfn.IFS(K1194=1,"Basic",L1194=1,"Graduate",M1194=1,"Master",N1194=1,"PhD",TRUE,"Otherwise")</f>
        <v>PhD</v>
      </c>
    </row>
    <row r="1195" spans="1:17">
      <c r="A1195">
        <v>1875</v>
      </c>
      <c r="B1195">
        <v>148948</v>
      </c>
      <c r="C1195">
        <v>0</v>
      </c>
      <c r="D1195">
        <v>0</v>
      </c>
      <c r="E1195">
        <v>77</v>
      </c>
      <c r="F1195">
        <v>1</v>
      </c>
      <c r="G1195">
        <v>0</v>
      </c>
      <c r="H1195">
        <v>0</v>
      </c>
      <c r="I1195">
        <v>0</v>
      </c>
      <c r="J1195">
        <v>0</v>
      </c>
      <c r="K1195">
        <v>0</v>
      </c>
      <c r="L1195">
        <v>0</v>
      </c>
      <c r="M1195">
        <v>0</v>
      </c>
      <c r="N1195">
        <v>1</v>
      </c>
      <c r="O1195" t="s">
        <v>19</v>
      </c>
      <c r="P1195" s="5" t="str" cm="1">
        <f t="array" ref="P1195">_xlfn.IFS(F1195=1,"Divorced",G1195=1,"Married",H1195=1,"Single",I1195=1,"Together",J1195=1,"Widow")</f>
        <v>Divorced</v>
      </c>
      <c r="Q1195" s="5" t="str" cm="1">
        <f t="array" ref="Q1195">_xlfn.IFS(K1195=1,"Basic",L1195=1,"Graduate",M1195=1,"Master",N1195=1,"PhD",TRUE,"Otherwise")</f>
        <v>PhD</v>
      </c>
    </row>
    <row r="1196" spans="1:17">
      <c r="A1196">
        <v>1496</v>
      </c>
      <c r="B1196">
        <v>148920</v>
      </c>
      <c r="C1196">
        <v>0</v>
      </c>
      <c r="D1196">
        <v>2</v>
      </c>
      <c r="E1196">
        <v>56</v>
      </c>
      <c r="F1196">
        <v>0</v>
      </c>
      <c r="G1196">
        <v>1</v>
      </c>
      <c r="H1196">
        <v>0</v>
      </c>
      <c r="I1196">
        <v>0</v>
      </c>
      <c r="J1196">
        <v>0</v>
      </c>
      <c r="K1196">
        <v>0</v>
      </c>
      <c r="L1196">
        <v>1</v>
      </c>
      <c r="M1196">
        <v>0</v>
      </c>
      <c r="N1196">
        <v>0</v>
      </c>
      <c r="O1196" t="s">
        <v>32</v>
      </c>
      <c r="P1196" s="5" t="str" cm="1">
        <f t="array" ref="P1196">_xlfn.IFS(F1196=1,"Divorced",G1196=1,"Married",H1196=1,"Single",I1196=1,"Together",J1196=1,"Widow")</f>
        <v>Married</v>
      </c>
      <c r="Q1196" s="5" t="str" cm="1">
        <f t="array" ref="Q1196">_xlfn.IFS(K1196=1,"Basic",L1196=1,"Graduate",M1196=1,"Master",N1196=1,"PhD",TRUE,"Otherwise")</f>
        <v>Graduate</v>
      </c>
    </row>
    <row r="1197" spans="1:17">
      <c r="A1197">
        <v>2275</v>
      </c>
      <c r="B1197">
        <v>148918</v>
      </c>
      <c r="C1197">
        <v>1</v>
      </c>
      <c r="D1197">
        <v>1</v>
      </c>
      <c r="E1197">
        <v>57</v>
      </c>
      <c r="F1197">
        <v>0</v>
      </c>
      <c r="G1197">
        <v>0</v>
      </c>
      <c r="H1197">
        <v>1</v>
      </c>
      <c r="I1197">
        <v>0</v>
      </c>
      <c r="J1197">
        <v>0</v>
      </c>
      <c r="K1197">
        <v>0</v>
      </c>
      <c r="L1197">
        <v>0</v>
      </c>
      <c r="M1197">
        <v>0</v>
      </c>
      <c r="N1197">
        <v>1</v>
      </c>
      <c r="O1197" t="s">
        <v>29</v>
      </c>
      <c r="P1197" s="5" t="str" cm="1">
        <f t="array" ref="P1197">_xlfn.IFS(F1197=1,"Divorced",G1197=1,"Married",H1197=1,"Single",I1197=1,"Together",J1197=1,"Widow")</f>
        <v>Single</v>
      </c>
      <c r="Q1197" s="5" t="str" cm="1">
        <f t="array" ref="Q1197">_xlfn.IFS(K1197=1,"Basic",L1197=1,"Graduate",M1197=1,"Master",N1197=1,"PhD",TRUE,"Otherwise")</f>
        <v>PhD</v>
      </c>
    </row>
    <row r="1198" spans="1:17">
      <c r="A1198">
        <v>2766</v>
      </c>
      <c r="B1198">
        <v>148918</v>
      </c>
      <c r="C1198">
        <v>1</v>
      </c>
      <c r="D1198">
        <v>1</v>
      </c>
      <c r="E1198">
        <v>57</v>
      </c>
      <c r="F1198">
        <v>0</v>
      </c>
      <c r="G1198">
        <v>0</v>
      </c>
      <c r="H1198">
        <v>1</v>
      </c>
      <c r="I1198">
        <v>0</v>
      </c>
      <c r="J1198">
        <v>0</v>
      </c>
      <c r="K1198">
        <v>0</v>
      </c>
      <c r="L1198">
        <v>0</v>
      </c>
      <c r="M1198">
        <v>0</v>
      </c>
      <c r="N1198">
        <v>1</v>
      </c>
      <c r="O1198" t="s">
        <v>28</v>
      </c>
      <c r="P1198" s="5" t="str" cm="1">
        <f t="array" ref="P1198">_xlfn.IFS(F1198=1,"Divorced",G1198=1,"Married",H1198=1,"Single",I1198=1,"Together",J1198=1,"Widow")</f>
        <v>Single</v>
      </c>
      <c r="Q1198" s="5" t="str" cm="1">
        <f t="array" ref="Q1198">_xlfn.IFS(K1198=1,"Basic",L1198=1,"Graduate",M1198=1,"Master",N1198=1,"PhD",TRUE,"Otherwise")</f>
        <v>PhD</v>
      </c>
    </row>
    <row r="1199" spans="1:17">
      <c r="A1199">
        <v>2355</v>
      </c>
      <c r="B1199">
        <v>148904</v>
      </c>
      <c r="C1199">
        <v>0</v>
      </c>
      <c r="D1199">
        <v>1</v>
      </c>
      <c r="E1199">
        <v>60</v>
      </c>
      <c r="F1199">
        <v>0</v>
      </c>
      <c r="G1199">
        <v>0</v>
      </c>
      <c r="H1199">
        <v>1</v>
      </c>
      <c r="I1199">
        <v>0</v>
      </c>
      <c r="J1199">
        <v>0</v>
      </c>
      <c r="K1199">
        <v>0</v>
      </c>
      <c r="L1199">
        <v>1</v>
      </c>
      <c r="M1199">
        <v>0</v>
      </c>
      <c r="N1199">
        <v>0</v>
      </c>
      <c r="O1199" t="s">
        <v>19</v>
      </c>
      <c r="P1199" s="5" t="str" cm="1">
        <f t="array" ref="P1199">_xlfn.IFS(F1199=1,"Divorced",G1199=1,"Married",H1199=1,"Single",I1199=1,"Together",J1199=1,"Widow")</f>
        <v>Single</v>
      </c>
      <c r="Q1199" s="5" t="str" cm="1">
        <f t="array" ref="Q1199">_xlfn.IFS(K1199=1,"Basic",L1199=1,"Graduate",M1199=1,"Master",N1199=1,"PhD",TRUE,"Otherwise")</f>
        <v>Graduate</v>
      </c>
    </row>
    <row r="1200" spans="1:17">
      <c r="A1200">
        <v>2939</v>
      </c>
      <c r="B1200">
        <v>148877</v>
      </c>
      <c r="C1200">
        <v>0</v>
      </c>
      <c r="D1200">
        <v>1</v>
      </c>
      <c r="E1200">
        <v>54</v>
      </c>
      <c r="F1200">
        <v>1</v>
      </c>
      <c r="G1200">
        <v>0</v>
      </c>
      <c r="H1200">
        <v>0</v>
      </c>
      <c r="I1200">
        <v>0</v>
      </c>
      <c r="J1200">
        <v>0</v>
      </c>
      <c r="K1200">
        <v>0</v>
      </c>
      <c r="L1200">
        <v>1</v>
      </c>
      <c r="M1200">
        <v>0</v>
      </c>
      <c r="N1200">
        <v>0</v>
      </c>
      <c r="O1200" t="s">
        <v>17</v>
      </c>
      <c r="P1200" s="5" t="str" cm="1">
        <f t="array" ref="P1200">_xlfn.IFS(F1200=1,"Divorced",G1200=1,"Married",H1200=1,"Single",I1200=1,"Together",J1200=1,"Widow")</f>
        <v>Divorced</v>
      </c>
      <c r="Q1200" s="5" t="str" cm="1">
        <f t="array" ref="Q1200">_xlfn.IFS(K1200=1,"Basic",L1200=1,"Graduate",M1200=1,"Master",N1200=1,"PhD",TRUE,"Otherwise")</f>
        <v>Graduate</v>
      </c>
    </row>
    <row r="1201" spans="1:17">
      <c r="A1201">
        <v>1548</v>
      </c>
      <c r="B1201">
        <v>148799</v>
      </c>
      <c r="C1201">
        <v>0</v>
      </c>
      <c r="D1201">
        <v>1</v>
      </c>
      <c r="E1201">
        <v>57</v>
      </c>
      <c r="F1201">
        <v>1</v>
      </c>
      <c r="G1201">
        <v>0</v>
      </c>
      <c r="H1201">
        <v>0</v>
      </c>
      <c r="I1201">
        <v>0</v>
      </c>
      <c r="J1201">
        <v>0</v>
      </c>
      <c r="K1201">
        <v>0</v>
      </c>
      <c r="L1201">
        <v>0</v>
      </c>
      <c r="M1201">
        <v>0</v>
      </c>
      <c r="N1201">
        <v>1</v>
      </c>
      <c r="O1201" t="s">
        <v>28</v>
      </c>
      <c r="P1201" s="5" t="str" cm="1">
        <f t="array" ref="P1201">_xlfn.IFS(F1201=1,"Divorced",G1201=1,"Married",H1201=1,"Single",I1201=1,"Together",J1201=1,"Widow")</f>
        <v>Divorced</v>
      </c>
      <c r="Q1201" s="5" t="str" cm="1">
        <f t="array" ref="Q1201">_xlfn.IFS(K1201=1,"Basic",L1201=1,"Graduate",M1201=1,"Master",N1201=1,"PhD",TRUE,"Otherwise")</f>
        <v>PhD</v>
      </c>
    </row>
    <row r="1202" spans="1:17">
      <c r="A1202">
        <v>3029</v>
      </c>
      <c r="B1202">
        <v>148794</v>
      </c>
      <c r="C1202">
        <v>1</v>
      </c>
      <c r="D1202">
        <v>1</v>
      </c>
      <c r="E1202">
        <v>67</v>
      </c>
      <c r="F1202">
        <v>0</v>
      </c>
      <c r="G1202">
        <v>0</v>
      </c>
      <c r="H1202">
        <v>0</v>
      </c>
      <c r="I1202">
        <v>1</v>
      </c>
      <c r="J1202">
        <v>0</v>
      </c>
      <c r="K1202">
        <v>0</v>
      </c>
      <c r="L1202">
        <v>1</v>
      </c>
      <c r="M1202">
        <v>0</v>
      </c>
      <c r="N1202">
        <v>0</v>
      </c>
      <c r="O1202" t="s">
        <v>17</v>
      </c>
      <c r="P1202" s="5" t="str" cm="1">
        <f t="array" ref="P1202">_xlfn.IFS(F1202=1,"Divorced",G1202=1,"Married",H1202=1,"Single",I1202=1,"Together",J1202=1,"Widow")</f>
        <v>Together</v>
      </c>
      <c r="Q1202" s="5" t="str" cm="1">
        <f t="array" ref="Q1202">_xlfn.IFS(K1202=1,"Basic",L1202=1,"Graduate",M1202=1,"Master",N1202=1,"PhD",TRUE,"Otherwise")</f>
        <v>Graduate</v>
      </c>
    </row>
    <row r="1203" spans="1:17">
      <c r="A1203">
        <v>1812</v>
      </c>
      <c r="B1203">
        <v>148789</v>
      </c>
      <c r="C1203">
        <v>0</v>
      </c>
      <c r="D1203">
        <v>0</v>
      </c>
      <c r="E1203">
        <v>28</v>
      </c>
      <c r="F1203">
        <v>0</v>
      </c>
      <c r="G1203">
        <v>0</v>
      </c>
      <c r="H1203">
        <v>1</v>
      </c>
      <c r="I1203">
        <v>0</v>
      </c>
      <c r="J1203">
        <v>0</v>
      </c>
      <c r="K1203">
        <v>0</v>
      </c>
      <c r="L1203">
        <v>1</v>
      </c>
      <c r="M1203">
        <v>0</v>
      </c>
      <c r="N1203">
        <v>0</v>
      </c>
      <c r="O1203" t="s">
        <v>28</v>
      </c>
      <c r="P1203" s="5" t="str" cm="1">
        <f t="array" ref="P1203">_xlfn.IFS(F1203=1,"Divorced",G1203=1,"Married",H1203=1,"Single",I1203=1,"Together",J1203=1,"Widow")</f>
        <v>Single</v>
      </c>
      <c r="Q1203" s="5" t="str" cm="1">
        <f t="array" ref="Q1203">_xlfn.IFS(K1203=1,"Basic",L1203=1,"Graduate",M1203=1,"Master",N1203=1,"PhD",TRUE,"Otherwise")</f>
        <v>Graduate</v>
      </c>
    </row>
    <row r="1204" spans="1:17">
      <c r="A1204">
        <v>1723</v>
      </c>
      <c r="B1204">
        <v>148767</v>
      </c>
      <c r="C1204">
        <v>1</v>
      </c>
      <c r="D1204">
        <v>2</v>
      </c>
      <c r="E1204">
        <v>70</v>
      </c>
      <c r="F1204">
        <v>0</v>
      </c>
      <c r="G1204">
        <v>0</v>
      </c>
      <c r="H1204">
        <v>1</v>
      </c>
      <c r="I1204">
        <v>0</v>
      </c>
      <c r="J1204">
        <v>0</v>
      </c>
      <c r="K1204">
        <v>0</v>
      </c>
      <c r="L1204">
        <v>0</v>
      </c>
      <c r="M1204">
        <v>0</v>
      </c>
      <c r="N1204">
        <v>1</v>
      </c>
      <c r="O1204" t="s">
        <v>29</v>
      </c>
      <c r="P1204" s="5" t="str" cm="1">
        <f t="array" ref="P1204">_xlfn.IFS(F1204=1,"Divorced",G1204=1,"Married",H1204=1,"Single",I1204=1,"Together",J1204=1,"Widow")</f>
        <v>Single</v>
      </c>
      <c r="Q1204" s="5" t="str" cm="1">
        <f t="array" ref="Q1204">_xlfn.IFS(K1204=1,"Basic",L1204=1,"Graduate",M1204=1,"Master",N1204=1,"PhD",TRUE,"Otherwise")</f>
        <v>PhD</v>
      </c>
    </row>
    <row r="1205" spans="1:17">
      <c r="A1205">
        <v>2311</v>
      </c>
      <c r="B1205">
        <v>148752</v>
      </c>
      <c r="C1205">
        <v>1</v>
      </c>
      <c r="D1205">
        <v>1</v>
      </c>
      <c r="E1205">
        <v>51</v>
      </c>
      <c r="F1205">
        <v>0</v>
      </c>
      <c r="G1205">
        <v>1</v>
      </c>
      <c r="H1205">
        <v>0</v>
      </c>
      <c r="I1205">
        <v>0</v>
      </c>
      <c r="J1205">
        <v>0</v>
      </c>
      <c r="K1205">
        <v>0</v>
      </c>
      <c r="L1205">
        <v>1</v>
      </c>
      <c r="M1205">
        <v>0</v>
      </c>
      <c r="N1205">
        <v>0</v>
      </c>
      <c r="O1205" t="s">
        <v>29</v>
      </c>
      <c r="P1205" s="5" t="str" cm="1">
        <f t="array" ref="P1205">_xlfn.IFS(F1205=1,"Divorced",G1205=1,"Married",H1205=1,"Single",I1205=1,"Together",J1205=1,"Widow")</f>
        <v>Married</v>
      </c>
      <c r="Q1205" s="5" t="str" cm="1">
        <f t="array" ref="Q1205">_xlfn.IFS(K1205=1,"Basic",L1205=1,"Graduate",M1205=1,"Master",N1205=1,"PhD",TRUE,"Otherwise")</f>
        <v>Graduate</v>
      </c>
    </row>
    <row r="1206" spans="1:17">
      <c r="A1206">
        <v>1746</v>
      </c>
      <c r="B1206">
        <v>148726</v>
      </c>
      <c r="C1206">
        <v>0</v>
      </c>
      <c r="D1206">
        <v>1</v>
      </c>
      <c r="E1206">
        <v>65</v>
      </c>
      <c r="F1206">
        <v>0</v>
      </c>
      <c r="G1206">
        <v>1</v>
      </c>
      <c r="H1206">
        <v>0</v>
      </c>
      <c r="I1206">
        <v>0</v>
      </c>
      <c r="J1206">
        <v>0</v>
      </c>
      <c r="K1206">
        <v>0</v>
      </c>
      <c r="L1206">
        <v>1</v>
      </c>
      <c r="M1206">
        <v>0</v>
      </c>
      <c r="N1206">
        <v>0</v>
      </c>
      <c r="O1206" t="s">
        <v>28</v>
      </c>
      <c r="P1206" s="5" t="str" cm="1">
        <f t="array" ref="P1206">_xlfn.IFS(F1206=1,"Divorced",G1206=1,"Married",H1206=1,"Single",I1206=1,"Together",J1206=1,"Widow")</f>
        <v>Married</v>
      </c>
      <c r="Q1206" s="5" t="str" cm="1">
        <f t="array" ref="Q1206">_xlfn.IFS(K1206=1,"Basic",L1206=1,"Graduate",M1206=1,"Master",N1206=1,"PhD",TRUE,"Otherwise")</f>
        <v>Graduate</v>
      </c>
    </row>
    <row r="1207" spans="1:17">
      <c r="A1207">
        <v>1195</v>
      </c>
      <c r="B1207">
        <v>148721</v>
      </c>
      <c r="C1207">
        <v>1</v>
      </c>
      <c r="D1207">
        <v>1</v>
      </c>
      <c r="E1207">
        <v>57</v>
      </c>
      <c r="F1207">
        <v>1</v>
      </c>
      <c r="G1207">
        <v>0</v>
      </c>
      <c r="H1207">
        <v>0</v>
      </c>
      <c r="I1207">
        <v>0</v>
      </c>
      <c r="J1207">
        <v>0</v>
      </c>
      <c r="K1207">
        <v>0</v>
      </c>
      <c r="L1207">
        <v>0</v>
      </c>
      <c r="M1207">
        <v>1</v>
      </c>
      <c r="N1207">
        <v>0</v>
      </c>
      <c r="O1207" t="s">
        <v>29</v>
      </c>
      <c r="P1207" s="5" t="str" cm="1">
        <f t="array" ref="P1207">_xlfn.IFS(F1207=1,"Divorced",G1207=1,"Married",H1207=1,"Single",I1207=1,"Together",J1207=1,"Widow")</f>
        <v>Divorced</v>
      </c>
      <c r="Q1207" s="5" t="str" cm="1">
        <f t="array" ref="Q1207">_xlfn.IFS(K1207=1,"Basic",L1207=1,"Graduate",M1207=1,"Master",N1207=1,"PhD",TRUE,"Otherwise")</f>
        <v>Master</v>
      </c>
    </row>
    <row r="1208" spans="1:17">
      <c r="A1208">
        <v>3064</v>
      </c>
      <c r="B1208">
        <v>148699</v>
      </c>
      <c r="C1208">
        <v>1</v>
      </c>
      <c r="D1208">
        <v>1</v>
      </c>
      <c r="E1208">
        <v>70</v>
      </c>
      <c r="F1208">
        <v>0</v>
      </c>
      <c r="G1208">
        <v>1</v>
      </c>
      <c r="H1208">
        <v>0</v>
      </c>
      <c r="I1208">
        <v>0</v>
      </c>
      <c r="J1208">
        <v>0</v>
      </c>
      <c r="K1208">
        <v>0</v>
      </c>
      <c r="L1208">
        <v>0</v>
      </c>
      <c r="M1208">
        <v>0</v>
      </c>
      <c r="N1208">
        <v>1</v>
      </c>
      <c r="O1208" t="s">
        <v>34</v>
      </c>
      <c r="P1208" s="5" t="str" cm="1">
        <f t="array" ref="P1208">_xlfn.IFS(F1208=1,"Divorced",G1208=1,"Married",H1208=1,"Single",I1208=1,"Together",J1208=1,"Widow")</f>
        <v>Married</v>
      </c>
      <c r="Q1208" s="5" t="str" cm="1">
        <f t="array" ref="Q1208">_xlfn.IFS(K1208=1,"Basic",L1208=1,"Graduate",M1208=1,"Master",N1208=1,"PhD",TRUE,"Otherwise")</f>
        <v>PhD</v>
      </c>
    </row>
    <row r="1209" spans="1:17">
      <c r="A1209">
        <v>1409</v>
      </c>
      <c r="B1209">
        <v>148686</v>
      </c>
      <c r="C1209">
        <v>1</v>
      </c>
      <c r="D1209">
        <v>2</v>
      </c>
      <c r="E1209">
        <v>67</v>
      </c>
      <c r="F1209">
        <v>0</v>
      </c>
      <c r="G1209">
        <v>1</v>
      </c>
      <c r="H1209">
        <v>0</v>
      </c>
      <c r="I1209">
        <v>0</v>
      </c>
      <c r="J1209">
        <v>0</v>
      </c>
      <c r="K1209">
        <v>0</v>
      </c>
      <c r="L1209">
        <v>1</v>
      </c>
      <c r="M1209">
        <v>0</v>
      </c>
      <c r="N1209">
        <v>0</v>
      </c>
      <c r="O1209" t="s">
        <v>17</v>
      </c>
      <c r="P1209" s="5" t="str" cm="1">
        <f t="array" ref="P1209">_xlfn.IFS(F1209=1,"Divorced",G1209=1,"Married",H1209=1,"Single",I1209=1,"Together",J1209=1,"Widow")</f>
        <v>Married</v>
      </c>
      <c r="Q1209" s="5" t="str" cm="1">
        <f t="array" ref="Q1209">_xlfn.IFS(K1209=1,"Basic",L1209=1,"Graduate",M1209=1,"Master",N1209=1,"PhD",TRUE,"Otherwise")</f>
        <v>Graduate</v>
      </c>
    </row>
    <row r="1210" spans="1:17">
      <c r="A1210">
        <v>2104</v>
      </c>
      <c r="B1210">
        <v>148526</v>
      </c>
      <c r="C1210">
        <v>1</v>
      </c>
      <c r="D1210">
        <v>0</v>
      </c>
      <c r="E1210">
        <v>41</v>
      </c>
      <c r="F1210">
        <v>0</v>
      </c>
      <c r="G1210">
        <v>0</v>
      </c>
      <c r="H1210">
        <v>1</v>
      </c>
      <c r="I1210">
        <v>0</v>
      </c>
      <c r="J1210">
        <v>0</v>
      </c>
      <c r="K1210">
        <v>0</v>
      </c>
      <c r="L1210">
        <v>1</v>
      </c>
      <c r="M1210">
        <v>0</v>
      </c>
      <c r="N1210">
        <v>0</v>
      </c>
      <c r="O1210" t="s">
        <v>34</v>
      </c>
      <c r="P1210" s="5" t="str" cm="1">
        <f t="array" ref="P1210">_xlfn.IFS(F1210=1,"Divorced",G1210=1,"Married",H1210=1,"Single",I1210=1,"Together",J1210=1,"Widow")</f>
        <v>Single</v>
      </c>
      <c r="Q1210" s="5" t="str" cm="1">
        <f t="array" ref="Q1210">_xlfn.IFS(K1210=1,"Basic",L1210=1,"Graduate",M1210=1,"Master",N1210=1,"PhD",TRUE,"Otherwise")</f>
        <v>Graduate</v>
      </c>
    </row>
    <row r="1211" spans="1:17">
      <c r="A1211">
        <v>2571</v>
      </c>
      <c r="B1211">
        <v>148432</v>
      </c>
      <c r="C1211">
        <v>0</v>
      </c>
      <c r="D1211">
        <v>1</v>
      </c>
      <c r="E1211">
        <v>47</v>
      </c>
      <c r="F1211">
        <v>0</v>
      </c>
      <c r="G1211">
        <v>0</v>
      </c>
      <c r="H1211">
        <v>1</v>
      </c>
      <c r="I1211">
        <v>0</v>
      </c>
      <c r="J1211">
        <v>0</v>
      </c>
      <c r="K1211">
        <v>0</v>
      </c>
      <c r="L1211">
        <v>0</v>
      </c>
      <c r="M1211">
        <v>0</v>
      </c>
      <c r="N1211">
        <v>1</v>
      </c>
      <c r="O1211" t="s">
        <v>19</v>
      </c>
      <c r="P1211" s="5" t="str" cm="1">
        <f t="array" ref="P1211">_xlfn.IFS(F1211=1,"Divorced",G1211=1,"Married",H1211=1,"Single",I1211=1,"Together",J1211=1,"Widow")</f>
        <v>Single</v>
      </c>
      <c r="Q1211" s="5" t="str" cm="1">
        <f t="array" ref="Q1211">_xlfn.IFS(K1211=1,"Basic",L1211=1,"Graduate",M1211=1,"Master",N1211=1,"PhD",TRUE,"Otherwise")</f>
        <v>PhD</v>
      </c>
    </row>
    <row r="1212" spans="1:17">
      <c r="A1212">
        <v>3145</v>
      </c>
      <c r="B1212">
        <v>148432</v>
      </c>
      <c r="C1212">
        <v>0</v>
      </c>
      <c r="D1212">
        <v>1</v>
      </c>
      <c r="E1212">
        <v>47</v>
      </c>
      <c r="F1212">
        <v>0</v>
      </c>
      <c r="G1212">
        <v>0</v>
      </c>
      <c r="H1212">
        <v>1</v>
      </c>
      <c r="I1212">
        <v>0</v>
      </c>
      <c r="J1212">
        <v>0</v>
      </c>
      <c r="K1212">
        <v>0</v>
      </c>
      <c r="L1212">
        <v>0</v>
      </c>
      <c r="M1212">
        <v>0</v>
      </c>
      <c r="N1212">
        <v>1</v>
      </c>
      <c r="O1212" t="s">
        <v>29</v>
      </c>
      <c r="P1212" s="5" t="str" cm="1">
        <f t="array" ref="P1212">_xlfn.IFS(F1212=1,"Divorced",G1212=1,"Married",H1212=1,"Single",I1212=1,"Together",J1212=1,"Widow")</f>
        <v>Single</v>
      </c>
      <c r="Q1212" s="5" t="str" cm="1">
        <f t="array" ref="Q1212">_xlfn.IFS(K1212=1,"Basic",L1212=1,"Graduate",M1212=1,"Master",N1212=1,"PhD",TRUE,"Otherwise")</f>
        <v>PhD</v>
      </c>
    </row>
    <row r="1213" spans="1:17">
      <c r="A1213">
        <v>3170</v>
      </c>
      <c r="B1213">
        <v>148432</v>
      </c>
      <c r="C1213">
        <v>0</v>
      </c>
      <c r="D1213">
        <v>1</v>
      </c>
      <c r="E1213">
        <v>47</v>
      </c>
      <c r="F1213">
        <v>0</v>
      </c>
      <c r="G1213">
        <v>0</v>
      </c>
      <c r="H1213">
        <v>1</v>
      </c>
      <c r="I1213">
        <v>0</v>
      </c>
      <c r="J1213">
        <v>0</v>
      </c>
      <c r="K1213">
        <v>0</v>
      </c>
      <c r="L1213">
        <v>0</v>
      </c>
      <c r="M1213">
        <v>0</v>
      </c>
      <c r="N1213">
        <v>1</v>
      </c>
      <c r="O1213" t="s">
        <v>32</v>
      </c>
      <c r="P1213" s="5" t="str" cm="1">
        <f t="array" ref="P1213">_xlfn.IFS(F1213=1,"Divorced",G1213=1,"Married",H1213=1,"Single",I1213=1,"Together",J1213=1,"Widow")</f>
        <v>Single</v>
      </c>
      <c r="Q1213" s="5" t="str" cm="1">
        <f t="array" ref="Q1213">_xlfn.IFS(K1213=1,"Basic",L1213=1,"Graduate",M1213=1,"Master",N1213=1,"PhD",TRUE,"Otherwise")</f>
        <v>PhD</v>
      </c>
    </row>
    <row r="1214" spans="1:17">
      <c r="A1214">
        <v>1485</v>
      </c>
      <c r="B1214">
        <v>148330</v>
      </c>
      <c r="C1214">
        <v>0</v>
      </c>
      <c r="D1214">
        <v>1</v>
      </c>
      <c r="E1214">
        <v>59</v>
      </c>
      <c r="F1214">
        <v>0</v>
      </c>
      <c r="G1214">
        <v>0</v>
      </c>
      <c r="H1214">
        <v>0</v>
      </c>
      <c r="I1214">
        <v>1</v>
      </c>
      <c r="J1214">
        <v>0</v>
      </c>
      <c r="K1214">
        <v>0</v>
      </c>
      <c r="L1214">
        <v>0</v>
      </c>
      <c r="M1214">
        <v>1</v>
      </c>
      <c r="N1214">
        <v>0</v>
      </c>
      <c r="O1214" t="s">
        <v>19</v>
      </c>
      <c r="P1214" s="5" t="str" cm="1">
        <f t="array" ref="P1214">_xlfn.IFS(F1214=1,"Divorced",G1214=1,"Married",H1214=1,"Single",I1214=1,"Together",J1214=1,"Widow")</f>
        <v>Together</v>
      </c>
      <c r="Q1214" s="5" t="str" cm="1">
        <f t="array" ref="Q1214">_xlfn.IFS(K1214=1,"Basic",L1214=1,"Graduate",M1214=1,"Master",N1214=1,"PhD",TRUE,"Otherwise")</f>
        <v>Master</v>
      </c>
    </row>
    <row r="1215" spans="1:17">
      <c r="A1215">
        <v>1598</v>
      </c>
      <c r="B1215">
        <v>148240</v>
      </c>
      <c r="C1215">
        <v>0</v>
      </c>
      <c r="D1215">
        <v>0</v>
      </c>
      <c r="E1215">
        <v>51</v>
      </c>
      <c r="F1215">
        <v>0</v>
      </c>
      <c r="G1215">
        <v>0</v>
      </c>
      <c r="H1215">
        <v>1</v>
      </c>
      <c r="I1215">
        <v>0</v>
      </c>
      <c r="J1215">
        <v>0</v>
      </c>
      <c r="K1215">
        <v>0</v>
      </c>
      <c r="L1215">
        <v>0</v>
      </c>
      <c r="M1215">
        <v>0</v>
      </c>
      <c r="N1215">
        <v>1</v>
      </c>
      <c r="O1215" t="s">
        <v>32</v>
      </c>
      <c r="P1215" s="5" t="str" cm="1">
        <f t="array" ref="P1215">_xlfn.IFS(F1215=1,"Divorced",G1215=1,"Married",H1215=1,"Single",I1215=1,"Together",J1215=1,"Widow")</f>
        <v>Single</v>
      </c>
      <c r="Q1215" s="5" t="str" cm="1">
        <f t="array" ref="Q1215">_xlfn.IFS(K1215=1,"Basic",L1215=1,"Graduate",M1215=1,"Master",N1215=1,"PhD",TRUE,"Otherwise")</f>
        <v>PhD</v>
      </c>
    </row>
    <row r="1216" spans="1:17">
      <c r="A1216">
        <v>2997</v>
      </c>
      <c r="B1216">
        <v>148195</v>
      </c>
      <c r="C1216">
        <v>1</v>
      </c>
      <c r="D1216">
        <v>1</v>
      </c>
      <c r="E1216">
        <v>64</v>
      </c>
      <c r="F1216">
        <v>0</v>
      </c>
      <c r="G1216">
        <v>1</v>
      </c>
      <c r="H1216">
        <v>0</v>
      </c>
      <c r="I1216">
        <v>0</v>
      </c>
      <c r="J1216">
        <v>0</v>
      </c>
      <c r="K1216">
        <v>0</v>
      </c>
      <c r="L1216">
        <v>1</v>
      </c>
      <c r="M1216">
        <v>0</v>
      </c>
      <c r="N1216">
        <v>0</v>
      </c>
      <c r="O1216" t="s">
        <v>19</v>
      </c>
      <c r="P1216" s="5" t="str" cm="1">
        <f t="array" ref="P1216">_xlfn.IFS(F1216=1,"Divorced",G1216=1,"Married",H1216=1,"Single",I1216=1,"Together",J1216=1,"Widow")</f>
        <v>Married</v>
      </c>
      <c r="Q1216" s="5" t="str" cm="1">
        <f t="array" ref="Q1216">_xlfn.IFS(K1216=1,"Basic",L1216=1,"Graduate",M1216=1,"Master",N1216=1,"PhD",TRUE,"Otherwise")</f>
        <v>Graduate</v>
      </c>
    </row>
    <row r="1217" spans="1:17">
      <c r="A1217">
        <v>1785</v>
      </c>
      <c r="B1217">
        <v>148192</v>
      </c>
      <c r="C1217">
        <v>0</v>
      </c>
      <c r="D1217">
        <v>0</v>
      </c>
      <c r="E1217">
        <v>62</v>
      </c>
      <c r="F1217">
        <v>0</v>
      </c>
      <c r="G1217">
        <v>1</v>
      </c>
      <c r="H1217">
        <v>0</v>
      </c>
      <c r="I1217">
        <v>0</v>
      </c>
      <c r="J1217">
        <v>0</v>
      </c>
      <c r="K1217">
        <v>0</v>
      </c>
      <c r="L1217">
        <v>1</v>
      </c>
      <c r="M1217">
        <v>0</v>
      </c>
      <c r="N1217">
        <v>0</v>
      </c>
      <c r="O1217" t="s">
        <v>19</v>
      </c>
      <c r="P1217" s="5" t="str" cm="1">
        <f t="array" ref="P1217">_xlfn.IFS(F1217=1,"Divorced",G1217=1,"Married",H1217=1,"Single",I1217=1,"Together",J1217=1,"Widow")</f>
        <v>Married</v>
      </c>
      <c r="Q1217" s="5" t="str" cm="1">
        <f t="array" ref="Q1217">_xlfn.IFS(K1217=1,"Basic",L1217=1,"Graduate",M1217=1,"Master",N1217=1,"PhD",TRUE,"Otherwise")</f>
        <v>Graduate</v>
      </c>
    </row>
    <row r="1218" spans="1:17">
      <c r="A1218">
        <v>2808</v>
      </c>
      <c r="B1218">
        <v>148186</v>
      </c>
      <c r="C1218">
        <v>1</v>
      </c>
      <c r="D1218">
        <v>0</v>
      </c>
      <c r="E1218">
        <v>46</v>
      </c>
      <c r="F1218">
        <v>0</v>
      </c>
      <c r="G1218">
        <v>0</v>
      </c>
      <c r="H1218">
        <v>0</v>
      </c>
      <c r="I1218">
        <v>1</v>
      </c>
      <c r="J1218">
        <v>0</v>
      </c>
      <c r="K1218">
        <v>0</v>
      </c>
      <c r="L1218">
        <v>1</v>
      </c>
      <c r="M1218">
        <v>0</v>
      </c>
      <c r="N1218">
        <v>0</v>
      </c>
      <c r="O1218" t="s">
        <v>28</v>
      </c>
      <c r="P1218" s="5" t="str" cm="1">
        <f t="array" ref="P1218">_xlfn.IFS(F1218=1,"Divorced",G1218=1,"Married",H1218=1,"Single",I1218=1,"Together",J1218=1,"Widow")</f>
        <v>Together</v>
      </c>
      <c r="Q1218" s="5" t="str" cm="1">
        <f t="array" ref="Q1218">_xlfn.IFS(K1218=1,"Basic",L1218=1,"Graduate",M1218=1,"Master",N1218=1,"PhD",TRUE,"Otherwise")</f>
        <v>Graduate</v>
      </c>
    </row>
    <row r="1219" spans="1:17">
      <c r="A1219">
        <v>1355</v>
      </c>
      <c r="B1219">
        <v>148178</v>
      </c>
      <c r="C1219">
        <v>1</v>
      </c>
      <c r="D1219">
        <v>1</v>
      </c>
      <c r="E1219">
        <v>45</v>
      </c>
      <c r="F1219">
        <v>0</v>
      </c>
      <c r="G1219">
        <v>1</v>
      </c>
      <c r="H1219">
        <v>0</v>
      </c>
      <c r="I1219">
        <v>0</v>
      </c>
      <c r="J1219">
        <v>0</v>
      </c>
      <c r="K1219">
        <v>0</v>
      </c>
      <c r="L1219">
        <v>1</v>
      </c>
      <c r="M1219">
        <v>0</v>
      </c>
      <c r="N1219">
        <v>0</v>
      </c>
      <c r="O1219" t="s">
        <v>17</v>
      </c>
      <c r="P1219" s="5" t="str" cm="1">
        <f t="array" ref="P1219">_xlfn.IFS(F1219=1,"Divorced",G1219=1,"Married",H1219=1,"Single",I1219=1,"Together",J1219=1,"Widow")</f>
        <v>Married</v>
      </c>
      <c r="Q1219" s="5" t="str" cm="1">
        <f t="array" ref="Q1219">_xlfn.IFS(K1219=1,"Basic",L1219=1,"Graduate",M1219=1,"Master",N1219=1,"PhD",TRUE,"Otherwise")</f>
        <v>Graduate</v>
      </c>
    </row>
    <row r="1220" spans="1:17">
      <c r="A1220">
        <v>3077</v>
      </c>
      <c r="B1220">
        <v>148150</v>
      </c>
      <c r="C1220">
        <v>0</v>
      </c>
      <c r="D1220">
        <v>1</v>
      </c>
      <c r="E1220">
        <v>71</v>
      </c>
      <c r="F1220">
        <v>0</v>
      </c>
      <c r="G1220">
        <v>1</v>
      </c>
      <c r="H1220">
        <v>0</v>
      </c>
      <c r="I1220">
        <v>0</v>
      </c>
      <c r="J1220">
        <v>0</v>
      </c>
      <c r="K1220">
        <v>0</v>
      </c>
      <c r="L1220">
        <v>0</v>
      </c>
      <c r="M1220">
        <v>1</v>
      </c>
      <c r="N1220">
        <v>0</v>
      </c>
      <c r="O1220" t="s">
        <v>17</v>
      </c>
      <c r="P1220" s="5" t="str" cm="1">
        <f t="array" ref="P1220">_xlfn.IFS(F1220=1,"Divorced",G1220=1,"Married",H1220=1,"Single",I1220=1,"Together",J1220=1,"Widow")</f>
        <v>Married</v>
      </c>
      <c r="Q1220" s="5" t="str" cm="1">
        <f t="array" ref="Q1220">_xlfn.IFS(K1220=1,"Basic",L1220=1,"Graduate",M1220=1,"Master",N1220=1,"PhD",TRUE,"Otherwise")</f>
        <v>Master</v>
      </c>
    </row>
    <row r="1221" spans="1:17">
      <c r="A1221">
        <v>2161</v>
      </c>
      <c r="B1221">
        <v>148070</v>
      </c>
      <c r="C1221">
        <v>0</v>
      </c>
      <c r="D1221">
        <v>1</v>
      </c>
      <c r="E1221">
        <v>70</v>
      </c>
      <c r="F1221">
        <v>0</v>
      </c>
      <c r="G1221">
        <v>0</v>
      </c>
      <c r="H1221">
        <v>0</v>
      </c>
      <c r="I1221">
        <v>1</v>
      </c>
      <c r="J1221">
        <v>0</v>
      </c>
      <c r="K1221">
        <v>0</v>
      </c>
      <c r="L1221">
        <v>1</v>
      </c>
      <c r="M1221">
        <v>0</v>
      </c>
      <c r="N1221">
        <v>0</v>
      </c>
      <c r="O1221" t="s">
        <v>29</v>
      </c>
      <c r="P1221" s="5" t="str" cm="1">
        <f t="array" ref="P1221">_xlfn.IFS(F1221=1,"Divorced",G1221=1,"Married",H1221=1,"Single",I1221=1,"Together",J1221=1,"Widow")</f>
        <v>Together</v>
      </c>
      <c r="Q1221" s="5" t="str" cm="1">
        <f t="array" ref="Q1221">_xlfn.IFS(K1221=1,"Basic",L1221=1,"Graduate",M1221=1,"Master",N1221=1,"PhD",TRUE,"Otherwise")</f>
        <v>Graduate</v>
      </c>
    </row>
    <row r="1222" spans="1:17">
      <c r="A1222">
        <v>1389</v>
      </c>
      <c r="B1222">
        <v>148006</v>
      </c>
      <c r="C1222">
        <v>1</v>
      </c>
      <c r="D1222">
        <v>1</v>
      </c>
      <c r="E1222">
        <v>55</v>
      </c>
      <c r="F1222">
        <v>0</v>
      </c>
      <c r="G1222">
        <v>1</v>
      </c>
      <c r="H1222">
        <v>0</v>
      </c>
      <c r="I1222">
        <v>0</v>
      </c>
      <c r="J1222">
        <v>0</v>
      </c>
      <c r="K1222">
        <v>0</v>
      </c>
      <c r="L1222">
        <v>1</v>
      </c>
      <c r="M1222">
        <v>0</v>
      </c>
      <c r="N1222">
        <v>0</v>
      </c>
      <c r="O1222" t="s">
        <v>19</v>
      </c>
      <c r="P1222" s="5" t="str" cm="1">
        <f t="array" ref="P1222">_xlfn.IFS(F1222=1,"Divorced",G1222=1,"Married",H1222=1,"Single",I1222=1,"Together",J1222=1,"Widow")</f>
        <v>Married</v>
      </c>
      <c r="Q1222" s="5" t="str" cm="1">
        <f t="array" ref="Q1222">_xlfn.IFS(K1222=1,"Basic",L1222=1,"Graduate",M1222=1,"Master",N1222=1,"PhD",TRUE,"Otherwise")</f>
        <v>Graduate</v>
      </c>
    </row>
    <row r="1223" spans="1:17">
      <c r="A1223">
        <v>2541</v>
      </c>
      <c r="B1223">
        <v>147958</v>
      </c>
      <c r="C1223">
        <v>0</v>
      </c>
      <c r="D1223">
        <v>1</v>
      </c>
      <c r="E1223">
        <v>68</v>
      </c>
      <c r="F1223">
        <v>0</v>
      </c>
      <c r="G1223">
        <v>0</v>
      </c>
      <c r="H1223">
        <v>1</v>
      </c>
      <c r="I1223">
        <v>0</v>
      </c>
      <c r="J1223">
        <v>0</v>
      </c>
      <c r="K1223">
        <v>0</v>
      </c>
      <c r="L1223">
        <v>1</v>
      </c>
      <c r="M1223">
        <v>0</v>
      </c>
      <c r="N1223">
        <v>0</v>
      </c>
      <c r="O1223" t="s">
        <v>19</v>
      </c>
      <c r="P1223" s="5" t="str" cm="1">
        <f t="array" ref="P1223">_xlfn.IFS(F1223=1,"Divorced",G1223=1,"Married",H1223=1,"Single",I1223=1,"Together",J1223=1,"Widow")</f>
        <v>Single</v>
      </c>
      <c r="Q1223" s="5" t="str" cm="1">
        <f t="array" ref="Q1223">_xlfn.IFS(K1223=1,"Basic",L1223=1,"Graduate",M1223=1,"Master",N1223=1,"PhD",TRUE,"Otherwise")</f>
        <v>Graduate</v>
      </c>
    </row>
    <row r="1224" spans="1:17">
      <c r="A1224">
        <v>1088</v>
      </c>
      <c r="B1224">
        <v>147916</v>
      </c>
      <c r="C1224">
        <v>0</v>
      </c>
      <c r="D1224">
        <v>1</v>
      </c>
      <c r="E1224">
        <v>60</v>
      </c>
      <c r="F1224">
        <v>0</v>
      </c>
      <c r="G1224">
        <v>0</v>
      </c>
      <c r="H1224">
        <v>0</v>
      </c>
      <c r="I1224">
        <v>0</v>
      </c>
      <c r="J1224">
        <v>1</v>
      </c>
      <c r="K1224">
        <v>0</v>
      </c>
      <c r="L1224">
        <v>1</v>
      </c>
      <c r="M1224">
        <v>0</v>
      </c>
      <c r="N1224">
        <v>0</v>
      </c>
      <c r="O1224" t="s">
        <v>32</v>
      </c>
      <c r="P1224" s="5" t="str" cm="1">
        <f t="array" ref="P1224">_xlfn.IFS(F1224=1,"Divorced",G1224=1,"Married",H1224=1,"Single",I1224=1,"Together",J1224=1,"Widow")</f>
        <v>Widow</v>
      </c>
      <c r="Q1224" s="5" t="str" cm="1">
        <f t="array" ref="Q1224">_xlfn.IFS(K1224=1,"Basic",L1224=1,"Graduate",M1224=1,"Master",N1224=1,"PhD",TRUE,"Otherwise")</f>
        <v>Graduate</v>
      </c>
    </row>
    <row r="1225" spans="1:17">
      <c r="A1225">
        <v>1889</v>
      </c>
      <c r="B1225">
        <v>147889</v>
      </c>
      <c r="C1225">
        <v>1</v>
      </c>
      <c r="D1225">
        <v>0</v>
      </c>
      <c r="E1225">
        <v>46</v>
      </c>
      <c r="F1225">
        <v>0</v>
      </c>
      <c r="G1225">
        <v>0</v>
      </c>
      <c r="H1225">
        <v>0</v>
      </c>
      <c r="I1225">
        <v>1</v>
      </c>
      <c r="J1225">
        <v>0</v>
      </c>
      <c r="K1225">
        <v>0</v>
      </c>
      <c r="L1225">
        <v>1</v>
      </c>
      <c r="M1225">
        <v>0</v>
      </c>
      <c r="N1225">
        <v>0</v>
      </c>
      <c r="O1225" t="s">
        <v>17</v>
      </c>
      <c r="P1225" s="5" t="str" cm="1">
        <f t="array" ref="P1225">_xlfn.IFS(F1225=1,"Divorced",G1225=1,"Married",H1225=1,"Single",I1225=1,"Together",J1225=1,"Widow")</f>
        <v>Together</v>
      </c>
      <c r="Q1225" s="5" t="str" cm="1">
        <f t="array" ref="Q1225">_xlfn.IFS(K1225=1,"Basic",L1225=1,"Graduate",M1225=1,"Master",N1225=1,"PhD",TRUE,"Otherwise")</f>
        <v>Graduate</v>
      </c>
    </row>
    <row r="1226" spans="1:17">
      <c r="A1226">
        <v>1531</v>
      </c>
      <c r="B1226">
        <v>147850</v>
      </c>
      <c r="C1226">
        <v>1</v>
      </c>
      <c r="D1226">
        <v>0</v>
      </c>
      <c r="E1226">
        <v>40</v>
      </c>
      <c r="F1226">
        <v>0</v>
      </c>
      <c r="G1226">
        <v>1</v>
      </c>
      <c r="H1226">
        <v>0</v>
      </c>
      <c r="I1226">
        <v>0</v>
      </c>
      <c r="J1226">
        <v>0</v>
      </c>
      <c r="K1226">
        <v>0</v>
      </c>
      <c r="L1226">
        <v>1</v>
      </c>
      <c r="M1226">
        <v>0</v>
      </c>
      <c r="N1226">
        <v>0</v>
      </c>
      <c r="O1226" t="s">
        <v>29</v>
      </c>
      <c r="P1226" s="5" t="str" cm="1">
        <f t="array" ref="P1226">_xlfn.IFS(F1226=1,"Divorced",G1226=1,"Married",H1226=1,"Single",I1226=1,"Together",J1226=1,"Widow")</f>
        <v>Married</v>
      </c>
      <c r="Q1226" s="5" t="str" cm="1">
        <f t="array" ref="Q1226">_xlfn.IFS(K1226=1,"Basic",L1226=1,"Graduate",M1226=1,"Master",N1226=1,"PhD",TRUE,"Otherwise")</f>
        <v>Graduate</v>
      </c>
    </row>
    <row r="1227" spans="1:17">
      <c r="A1227">
        <v>1092</v>
      </c>
      <c r="B1227">
        <v>147823</v>
      </c>
      <c r="C1227">
        <v>0</v>
      </c>
      <c r="D1227">
        <v>1</v>
      </c>
      <c r="E1227">
        <v>60</v>
      </c>
      <c r="F1227">
        <v>0</v>
      </c>
      <c r="G1227">
        <v>0</v>
      </c>
      <c r="H1227">
        <v>1</v>
      </c>
      <c r="I1227">
        <v>0</v>
      </c>
      <c r="J1227">
        <v>0</v>
      </c>
      <c r="K1227">
        <v>0</v>
      </c>
      <c r="L1227">
        <v>0</v>
      </c>
      <c r="M1227">
        <v>0</v>
      </c>
      <c r="N1227">
        <v>0</v>
      </c>
      <c r="O1227" t="s">
        <v>28</v>
      </c>
      <c r="P1227" s="5" t="str" cm="1">
        <f t="array" ref="P1227">_xlfn.IFS(F1227=1,"Divorced",G1227=1,"Married",H1227=1,"Single",I1227=1,"Together",J1227=1,"Widow")</f>
        <v>Single</v>
      </c>
      <c r="Q1227" s="5" t="str" cm="1">
        <f t="array" ref="Q1227">_xlfn.IFS(K1227=1,"Basic",L1227=1,"Graduate",M1227=1,"Master",N1227=1,"PhD",TRUE,"Otherwise")</f>
        <v>Otherwise</v>
      </c>
    </row>
    <row r="1228" spans="1:17">
      <c r="A1228">
        <v>1566</v>
      </c>
      <c r="B1228">
        <v>147821</v>
      </c>
      <c r="C1228">
        <v>1</v>
      </c>
      <c r="D1228">
        <v>1</v>
      </c>
      <c r="E1228">
        <v>53</v>
      </c>
      <c r="F1228">
        <v>0</v>
      </c>
      <c r="G1228">
        <v>0</v>
      </c>
      <c r="H1228">
        <v>0</v>
      </c>
      <c r="I1228">
        <v>1</v>
      </c>
      <c r="J1228">
        <v>0</v>
      </c>
      <c r="K1228">
        <v>0</v>
      </c>
      <c r="L1228">
        <v>0</v>
      </c>
      <c r="M1228">
        <v>0</v>
      </c>
      <c r="N1228">
        <v>0</v>
      </c>
      <c r="O1228" t="s">
        <v>28</v>
      </c>
      <c r="P1228" s="5" t="str" cm="1">
        <f t="array" ref="P1228">_xlfn.IFS(F1228=1,"Divorced",G1228=1,"Married",H1228=1,"Single",I1228=1,"Together",J1228=1,"Widow")</f>
        <v>Together</v>
      </c>
      <c r="Q1228" s="5" t="str" cm="1">
        <f t="array" ref="Q1228">_xlfn.IFS(K1228=1,"Basic",L1228=1,"Graduate",M1228=1,"Master",N1228=1,"PhD",TRUE,"Otherwise")</f>
        <v>Otherwise</v>
      </c>
    </row>
    <row r="1229" spans="1:17">
      <c r="A1229">
        <v>2744</v>
      </c>
      <c r="B1229">
        <v>147808</v>
      </c>
      <c r="C1229">
        <v>0</v>
      </c>
      <c r="D1229">
        <v>1</v>
      </c>
      <c r="E1229">
        <v>45</v>
      </c>
      <c r="F1229">
        <v>0</v>
      </c>
      <c r="G1229">
        <v>1</v>
      </c>
      <c r="H1229">
        <v>0</v>
      </c>
      <c r="I1229">
        <v>0</v>
      </c>
      <c r="J1229">
        <v>0</v>
      </c>
      <c r="K1229">
        <v>0</v>
      </c>
      <c r="L1229">
        <v>0</v>
      </c>
      <c r="M1229">
        <v>1</v>
      </c>
      <c r="N1229">
        <v>0</v>
      </c>
      <c r="O1229" t="s">
        <v>32</v>
      </c>
      <c r="P1229" s="5" t="str" cm="1">
        <f t="array" ref="P1229">_xlfn.IFS(F1229=1,"Divorced",G1229=1,"Married",H1229=1,"Single",I1229=1,"Together",J1229=1,"Widow")</f>
        <v>Married</v>
      </c>
      <c r="Q1229" s="5" t="str" cm="1">
        <f t="array" ref="Q1229">_xlfn.IFS(K1229=1,"Basic",L1229=1,"Graduate",M1229=1,"Master",N1229=1,"PhD",TRUE,"Otherwise")</f>
        <v>Master</v>
      </c>
    </row>
    <row r="1230" spans="1:17">
      <c r="A1230">
        <v>2812</v>
      </c>
      <c r="B1230">
        <v>147743</v>
      </c>
      <c r="C1230">
        <v>0</v>
      </c>
      <c r="D1230">
        <v>1</v>
      </c>
      <c r="E1230">
        <v>63</v>
      </c>
      <c r="F1230">
        <v>0</v>
      </c>
      <c r="G1230">
        <v>1</v>
      </c>
      <c r="H1230">
        <v>0</v>
      </c>
      <c r="I1230">
        <v>0</v>
      </c>
      <c r="J1230">
        <v>0</v>
      </c>
      <c r="K1230">
        <v>0</v>
      </c>
      <c r="L1230">
        <v>1</v>
      </c>
      <c r="M1230">
        <v>0</v>
      </c>
      <c r="N1230">
        <v>0</v>
      </c>
      <c r="O1230" t="s">
        <v>34</v>
      </c>
      <c r="P1230" s="5" t="str" cm="1">
        <f t="array" ref="P1230">_xlfn.IFS(F1230=1,"Divorced",G1230=1,"Married",H1230=1,"Single",I1230=1,"Together",J1230=1,"Widow")</f>
        <v>Married</v>
      </c>
      <c r="Q1230" s="5" t="str" cm="1">
        <f t="array" ref="Q1230">_xlfn.IFS(K1230=1,"Basic",L1230=1,"Graduate",M1230=1,"Master",N1230=1,"PhD",TRUE,"Otherwise")</f>
        <v>Graduate</v>
      </c>
    </row>
    <row r="1231" spans="1:17">
      <c r="A1231">
        <v>2020</v>
      </c>
      <c r="B1231">
        <v>147703</v>
      </c>
      <c r="C1231">
        <v>0</v>
      </c>
      <c r="D1231">
        <v>1</v>
      </c>
      <c r="E1231">
        <v>67</v>
      </c>
      <c r="F1231">
        <v>0</v>
      </c>
      <c r="G1231">
        <v>1</v>
      </c>
      <c r="H1231">
        <v>0</v>
      </c>
      <c r="I1231">
        <v>0</v>
      </c>
      <c r="J1231">
        <v>0</v>
      </c>
      <c r="K1231">
        <v>0</v>
      </c>
      <c r="L1231">
        <v>1</v>
      </c>
      <c r="M1231">
        <v>0</v>
      </c>
      <c r="N1231">
        <v>0</v>
      </c>
      <c r="O1231" t="s">
        <v>34</v>
      </c>
      <c r="P1231" s="5" t="str" cm="1">
        <f t="array" ref="P1231">_xlfn.IFS(F1231=1,"Divorced",G1231=1,"Married",H1231=1,"Single",I1231=1,"Together",J1231=1,"Widow")</f>
        <v>Married</v>
      </c>
      <c r="Q1231" s="5" t="str" cm="1">
        <f t="array" ref="Q1231">_xlfn.IFS(K1231=1,"Basic",L1231=1,"Graduate",M1231=1,"Master",N1231=1,"PhD",TRUE,"Otherwise")</f>
        <v>Graduate</v>
      </c>
    </row>
    <row r="1232" spans="1:17">
      <c r="A1232">
        <v>1552</v>
      </c>
      <c r="B1232">
        <v>147691</v>
      </c>
      <c r="C1232">
        <v>0</v>
      </c>
      <c r="D1232">
        <v>1</v>
      </c>
      <c r="E1232">
        <v>41</v>
      </c>
      <c r="F1232">
        <v>0</v>
      </c>
      <c r="G1232">
        <v>0</v>
      </c>
      <c r="H1232">
        <v>1</v>
      </c>
      <c r="I1232">
        <v>0</v>
      </c>
      <c r="J1232">
        <v>0</v>
      </c>
      <c r="K1232">
        <v>0</v>
      </c>
      <c r="L1232">
        <v>1</v>
      </c>
      <c r="M1232">
        <v>0</v>
      </c>
      <c r="N1232">
        <v>0</v>
      </c>
      <c r="O1232" t="s">
        <v>34</v>
      </c>
      <c r="P1232" s="5" t="str" cm="1">
        <f t="array" ref="P1232">_xlfn.IFS(F1232=1,"Divorced",G1232=1,"Married",H1232=1,"Single",I1232=1,"Together",J1232=1,"Widow")</f>
        <v>Single</v>
      </c>
      <c r="Q1232" s="5" t="str" cm="1">
        <f t="array" ref="Q1232">_xlfn.IFS(K1232=1,"Basic",L1232=1,"Graduate",M1232=1,"Master",N1232=1,"PhD",TRUE,"Otherwise")</f>
        <v>Graduate</v>
      </c>
    </row>
    <row r="1233" spans="1:17">
      <c r="A1233">
        <v>1514</v>
      </c>
      <c r="B1233">
        <v>147682</v>
      </c>
      <c r="C1233">
        <v>0</v>
      </c>
      <c r="D1233">
        <v>1</v>
      </c>
      <c r="E1233">
        <v>45</v>
      </c>
      <c r="F1233">
        <v>0</v>
      </c>
      <c r="G1233">
        <v>0</v>
      </c>
      <c r="H1233">
        <v>0</v>
      </c>
      <c r="I1233">
        <v>0</v>
      </c>
      <c r="J1233">
        <v>1</v>
      </c>
      <c r="K1233">
        <v>0</v>
      </c>
      <c r="L1233">
        <v>0</v>
      </c>
      <c r="M1233">
        <v>0</v>
      </c>
      <c r="N1233">
        <v>0</v>
      </c>
      <c r="O1233" t="s">
        <v>32</v>
      </c>
      <c r="P1233" s="5" t="str" cm="1">
        <f t="array" ref="P1233">_xlfn.IFS(F1233=1,"Divorced",G1233=1,"Married",H1233=1,"Single",I1233=1,"Together",J1233=1,"Widow")</f>
        <v>Widow</v>
      </c>
      <c r="Q1233" s="5" t="str" cm="1">
        <f t="array" ref="Q1233">_xlfn.IFS(K1233=1,"Basic",L1233=1,"Graduate",M1233=1,"Master",N1233=1,"PhD",TRUE,"Otherwise")</f>
        <v>Otherwise</v>
      </c>
    </row>
    <row r="1234" spans="1:17">
      <c r="A1234">
        <v>1675</v>
      </c>
      <c r="B1234">
        <v>147570</v>
      </c>
      <c r="C1234">
        <v>1</v>
      </c>
      <c r="D1234">
        <v>1</v>
      </c>
      <c r="E1234">
        <v>71</v>
      </c>
      <c r="F1234">
        <v>0</v>
      </c>
      <c r="G1234">
        <v>0</v>
      </c>
      <c r="H1234">
        <v>0</v>
      </c>
      <c r="I1234">
        <v>0</v>
      </c>
      <c r="J1234">
        <v>1</v>
      </c>
      <c r="K1234">
        <v>0</v>
      </c>
      <c r="L1234">
        <v>0</v>
      </c>
      <c r="M1234">
        <v>1</v>
      </c>
      <c r="N1234">
        <v>0</v>
      </c>
      <c r="O1234" t="s">
        <v>29</v>
      </c>
      <c r="P1234" s="5" t="str" cm="1">
        <f t="array" ref="P1234">_xlfn.IFS(F1234=1,"Divorced",G1234=1,"Married",H1234=1,"Single",I1234=1,"Together",J1234=1,"Widow")</f>
        <v>Widow</v>
      </c>
      <c r="Q1234" s="5" t="str" cm="1">
        <f t="array" ref="Q1234">_xlfn.IFS(K1234=1,"Basic",L1234=1,"Graduate",M1234=1,"Master",N1234=1,"PhD",TRUE,"Otherwise")</f>
        <v>Master</v>
      </c>
    </row>
    <row r="1235" spans="1:17">
      <c r="A1235">
        <v>1562</v>
      </c>
      <c r="B1235">
        <v>147472</v>
      </c>
      <c r="C1235">
        <v>1</v>
      </c>
      <c r="D1235">
        <v>1</v>
      </c>
      <c r="E1235">
        <v>54</v>
      </c>
      <c r="F1235">
        <v>0</v>
      </c>
      <c r="G1235">
        <v>0</v>
      </c>
      <c r="H1235">
        <v>0</v>
      </c>
      <c r="I1235">
        <v>1</v>
      </c>
      <c r="J1235">
        <v>0</v>
      </c>
      <c r="K1235">
        <v>0</v>
      </c>
      <c r="L1235">
        <v>0</v>
      </c>
      <c r="M1235">
        <v>0</v>
      </c>
      <c r="N1235">
        <v>1</v>
      </c>
      <c r="O1235" t="s">
        <v>32</v>
      </c>
      <c r="P1235" s="5" t="str" cm="1">
        <f t="array" ref="P1235">_xlfn.IFS(F1235=1,"Divorced",G1235=1,"Married",H1235=1,"Single",I1235=1,"Together",J1235=1,"Widow")</f>
        <v>Together</v>
      </c>
      <c r="Q1235" s="5" t="str" cm="1">
        <f t="array" ref="Q1235">_xlfn.IFS(K1235=1,"Basic",L1235=1,"Graduate",M1235=1,"Master",N1235=1,"PhD",TRUE,"Otherwise")</f>
        <v>PhD</v>
      </c>
    </row>
    <row r="1236" spans="1:17">
      <c r="A1236">
        <v>2156</v>
      </c>
      <c r="B1236">
        <v>147353</v>
      </c>
      <c r="C1236">
        <v>0</v>
      </c>
      <c r="D1236">
        <v>1</v>
      </c>
      <c r="E1236">
        <v>60</v>
      </c>
      <c r="F1236">
        <v>0</v>
      </c>
      <c r="G1236">
        <v>1</v>
      </c>
      <c r="H1236">
        <v>0</v>
      </c>
      <c r="I1236">
        <v>0</v>
      </c>
      <c r="J1236">
        <v>0</v>
      </c>
      <c r="K1236">
        <v>0</v>
      </c>
      <c r="L1236">
        <v>0</v>
      </c>
      <c r="M1236">
        <v>1</v>
      </c>
      <c r="N1236">
        <v>0</v>
      </c>
      <c r="O1236" t="s">
        <v>32</v>
      </c>
      <c r="P1236" s="5" t="str" cm="1">
        <f t="array" ref="P1236">_xlfn.IFS(F1236=1,"Divorced",G1236=1,"Married",H1236=1,"Single",I1236=1,"Together",J1236=1,"Widow")</f>
        <v>Married</v>
      </c>
      <c r="Q1236" s="5" t="str" cm="1">
        <f t="array" ref="Q1236">_xlfn.IFS(K1236=1,"Basic",L1236=1,"Graduate",M1236=1,"Master",N1236=1,"PhD",TRUE,"Otherwise")</f>
        <v>Master</v>
      </c>
    </row>
    <row r="1237" spans="1:17">
      <c r="A1237">
        <v>1519</v>
      </c>
      <c r="B1237">
        <v>147352</v>
      </c>
      <c r="C1237">
        <v>0</v>
      </c>
      <c r="D1237">
        <v>1</v>
      </c>
      <c r="E1237">
        <v>69</v>
      </c>
      <c r="F1237">
        <v>0</v>
      </c>
      <c r="G1237">
        <v>0</v>
      </c>
      <c r="H1237">
        <v>0</v>
      </c>
      <c r="I1237">
        <v>1</v>
      </c>
      <c r="J1237">
        <v>0</v>
      </c>
      <c r="K1237">
        <v>0</v>
      </c>
      <c r="L1237">
        <v>0</v>
      </c>
      <c r="M1237">
        <v>1</v>
      </c>
      <c r="N1237">
        <v>0</v>
      </c>
      <c r="O1237" t="s">
        <v>29</v>
      </c>
      <c r="P1237" s="5" t="str" cm="1">
        <f t="array" ref="P1237">_xlfn.IFS(F1237=1,"Divorced",G1237=1,"Married",H1237=1,"Single",I1237=1,"Together",J1237=1,"Widow")</f>
        <v>Together</v>
      </c>
      <c r="Q1237" s="5" t="str" cm="1">
        <f t="array" ref="Q1237">_xlfn.IFS(K1237=1,"Basic",L1237=1,"Graduate",M1237=1,"Master",N1237=1,"PhD",TRUE,"Otherwise")</f>
        <v>Master</v>
      </c>
    </row>
    <row r="1238" spans="1:17">
      <c r="A1238">
        <v>2382</v>
      </c>
      <c r="B1238">
        <v>147352</v>
      </c>
      <c r="C1238">
        <v>0</v>
      </c>
      <c r="D1238">
        <v>1</v>
      </c>
      <c r="E1238">
        <v>69</v>
      </c>
      <c r="F1238">
        <v>0</v>
      </c>
      <c r="G1238">
        <v>0</v>
      </c>
      <c r="H1238">
        <v>0</v>
      </c>
      <c r="I1238">
        <v>1</v>
      </c>
      <c r="J1238">
        <v>0</v>
      </c>
      <c r="K1238">
        <v>0</v>
      </c>
      <c r="L1238">
        <v>0</v>
      </c>
      <c r="M1238">
        <v>1</v>
      </c>
      <c r="N1238">
        <v>0</v>
      </c>
      <c r="O1238" t="s">
        <v>28</v>
      </c>
      <c r="P1238" s="5" t="str" cm="1">
        <f t="array" ref="P1238">_xlfn.IFS(F1238=1,"Divorced",G1238=1,"Married",H1238=1,"Single",I1238=1,"Together",J1238=1,"Widow")</f>
        <v>Together</v>
      </c>
      <c r="Q1238" s="5" t="str" cm="1">
        <f t="array" ref="Q1238">_xlfn.IFS(K1238=1,"Basic",L1238=1,"Graduate",M1238=1,"Master",N1238=1,"PhD",TRUE,"Otherwise")</f>
        <v>Master</v>
      </c>
    </row>
    <row r="1239" spans="1:17">
      <c r="A1239">
        <v>3130</v>
      </c>
      <c r="B1239">
        <v>147320</v>
      </c>
      <c r="C1239">
        <v>0</v>
      </c>
      <c r="D1239">
        <v>1</v>
      </c>
      <c r="E1239">
        <v>63</v>
      </c>
      <c r="F1239">
        <v>0</v>
      </c>
      <c r="G1239">
        <v>0</v>
      </c>
      <c r="H1239">
        <v>0</v>
      </c>
      <c r="I1239">
        <v>1</v>
      </c>
      <c r="J1239">
        <v>0</v>
      </c>
      <c r="K1239">
        <v>0</v>
      </c>
      <c r="L1239">
        <v>1</v>
      </c>
      <c r="M1239">
        <v>0</v>
      </c>
      <c r="N1239">
        <v>0</v>
      </c>
      <c r="O1239" t="s">
        <v>34</v>
      </c>
      <c r="P1239" s="5" t="str" cm="1">
        <f t="array" ref="P1239">_xlfn.IFS(F1239=1,"Divorced",G1239=1,"Married",H1239=1,"Single",I1239=1,"Together",J1239=1,"Widow")</f>
        <v>Together</v>
      </c>
      <c r="Q1239" s="5" t="str" cm="1">
        <f t="array" ref="Q1239">_xlfn.IFS(K1239=1,"Basic",L1239=1,"Graduate",M1239=1,"Master",N1239=1,"PhD",TRUE,"Otherwise")</f>
        <v>Graduate</v>
      </c>
    </row>
    <row r="1240" spans="1:17">
      <c r="A1240">
        <v>2532</v>
      </c>
      <c r="B1240">
        <v>147175</v>
      </c>
      <c r="C1240">
        <v>1</v>
      </c>
      <c r="D1240">
        <v>1</v>
      </c>
      <c r="E1240">
        <v>58</v>
      </c>
      <c r="F1240">
        <v>0</v>
      </c>
      <c r="G1240">
        <v>0</v>
      </c>
      <c r="H1240">
        <v>0</v>
      </c>
      <c r="I1240">
        <v>1</v>
      </c>
      <c r="J1240">
        <v>0</v>
      </c>
      <c r="K1240">
        <v>0</v>
      </c>
      <c r="L1240">
        <v>0</v>
      </c>
      <c r="M1240">
        <v>1</v>
      </c>
      <c r="N1240">
        <v>0</v>
      </c>
      <c r="O1240" t="s">
        <v>28</v>
      </c>
      <c r="P1240" s="5" t="str" cm="1">
        <f t="array" ref="P1240">_xlfn.IFS(F1240=1,"Divorced",G1240=1,"Married",H1240=1,"Single",I1240=1,"Together",J1240=1,"Widow")</f>
        <v>Together</v>
      </c>
      <c r="Q1240" s="5" t="str" cm="1">
        <f t="array" ref="Q1240">_xlfn.IFS(K1240=1,"Basic",L1240=1,"Graduate",M1240=1,"Master",N1240=1,"PhD",TRUE,"Otherwise")</f>
        <v>Master</v>
      </c>
    </row>
    <row r="1241" spans="1:17">
      <c r="A1241">
        <v>2245</v>
      </c>
      <c r="B1241">
        <v>147139</v>
      </c>
      <c r="C1241">
        <v>1</v>
      </c>
      <c r="D1241">
        <v>1</v>
      </c>
      <c r="E1241">
        <v>68</v>
      </c>
      <c r="F1241">
        <v>0</v>
      </c>
      <c r="G1241">
        <v>0</v>
      </c>
      <c r="H1241">
        <v>1</v>
      </c>
      <c r="I1241">
        <v>0</v>
      </c>
      <c r="J1241">
        <v>0</v>
      </c>
      <c r="K1241">
        <v>0</v>
      </c>
      <c r="L1241">
        <v>1</v>
      </c>
      <c r="M1241">
        <v>0</v>
      </c>
      <c r="N1241">
        <v>0</v>
      </c>
      <c r="O1241" t="s">
        <v>29</v>
      </c>
      <c r="P1241" s="5" t="str" cm="1">
        <f t="array" ref="P1241">_xlfn.IFS(F1241=1,"Divorced",G1241=1,"Married",H1241=1,"Single",I1241=1,"Together",J1241=1,"Widow")</f>
        <v>Single</v>
      </c>
      <c r="Q1241" s="5" t="str" cm="1">
        <f t="array" ref="Q1241">_xlfn.IFS(K1241=1,"Basic",L1241=1,"Graduate",M1241=1,"Master",N1241=1,"PhD",TRUE,"Otherwise")</f>
        <v>Graduate</v>
      </c>
    </row>
    <row r="1242" spans="1:17">
      <c r="A1242">
        <v>2602</v>
      </c>
      <c r="B1242">
        <v>147111</v>
      </c>
      <c r="C1242">
        <v>0</v>
      </c>
      <c r="D1242">
        <v>1</v>
      </c>
      <c r="E1242">
        <v>49</v>
      </c>
      <c r="F1242">
        <v>0</v>
      </c>
      <c r="G1242">
        <v>0</v>
      </c>
      <c r="H1242">
        <v>0</v>
      </c>
      <c r="I1242">
        <v>0</v>
      </c>
      <c r="J1242">
        <v>1</v>
      </c>
      <c r="K1242">
        <v>0</v>
      </c>
      <c r="L1242">
        <v>0</v>
      </c>
      <c r="M1242">
        <v>0</v>
      </c>
      <c r="N1242">
        <v>1</v>
      </c>
      <c r="O1242" t="s">
        <v>34</v>
      </c>
      <c r="P1242" s="5" t="str" cm="1">
        <f t="array" ref="P1242">_xlfn.IFS(F1242=1,"Divorced",G1242=1,"Married",H1242=1,"Single",I1242=1,"Together",J1242=1,"Widow")</f>
        <v>Widow</v>
      </c>
      <c r="Q1242" s="5" t="str" cm="1">
        <f t="array" ref="Q1242">_xlfn.IFS(K1242=1,"Basic",L1242=1,"Graduate",M1242=1,"Master",N1242=1,"PhD",TRUE,"Otherwise")</f>
        <v>PhD</v>
      </c>
    </row>
    <row r="1243" spans="1:17">
      <c r="A1243">
        <v>1307</v>
      </c>
      <c r="B1243">
        <v>147025</v>
      </c>
      <c r="C1243">
        <v>1</v>
      </c>
      <c r="D1243">
        <v>1</v>
      </c>
      <c r="E1243">
        <v>55</v>
      </c>
      <c r="F1243">
        <v>1</v>
      </c>
      <c r="G1243">
        <v>0</v>
      </c>
      <c r="H1243">
        <v>0</v>
      </c>
      <c r="I1243">
        <v>0</v>
      </c>
      <c r="J1243">
        <v>0</v>
      </c>
      <c r="K1243">
        <v>0</v>
      </c>
      <c r="L1243">
        <v>0</v>
      </c>
      <c r="M1243">
        <v>0</v>
      </c>
      <c r="N1243">
        <v>1</v>
      </c>
      <c r="O1243" t="s">
        <v>17</v>
      </c>
      <c r="P1243" s="5" t="str" cm="1">
        <f t="array" ref="P1243">_xlfn.IFS(F1243=1,"Divorced",G1243=1,"Married",H1243=1,"Single",I1243=1,"Together",J1243=1,"Widow")</f>
        <v>Divorced</v>
      </c>
      <c r="Q1243" s="5" t="str" cm="1">
        <f t="array" ref="Q1243">_xlfn.IFS(K1243=1,"Basic",L1243=1,"Graduate",M1243=1,"Master",N1243=1,"PhD",TRUE,"Otherwise")</f>
        <v>PhD</v>
      </c>
    </row>
    <row r="1244" spans="1:17">
      <c r="A1244">
        <v>2346</v>
      </c>
      <c r="B1244">
        <v>147025</v>
      </c>
      <c r="C1244">
        <v>0</v>
      </c>
      <c r="D1244">
        <v>1</v>
      </c>
      <c r="E1244">
        <v>44</v>
      </c>
      <c r="F1244">
        <v>0</v>
      </c>
      <c r="G1244">
        <v>0</v>
      </c>
      <c r="H1244">
        <v>1</v>
      </c>
      <c r="I1244">
        <v>0</v>
      </c>
      <c r="J1244">
        <v>0</v>
      </c>
      <c r="K1244">
        <v>0</v>
      </c>
      <c r="L1244">
        <v>1</v>
      </c>
      <c r="M1244">
        <v>0</v>
      </c>
      <c r="N1244">
        <v>0</v>
      </c>
      <c r="O1244" t="s">
        <v>28</v>
      </c>
      <c r="P1244" s="5" t="str" cm="1">
        <f t="array" ref="P1244">_xlfn.IFS(F1244=1,"Divorced",G1244=1,"Married",H1244=1,"Single",I1244=1,"Together",J1244=1,"Widow")</f>
        <v>Single</v>
      </c>
      <c r="Q1244" s="5" t="str" cm="1">
        <f t="array" ref="Q1244">_xlfn.IFS(K1244=1,"Basic",L1244=1,"Graduate",M1244=1,"Master",N1244=1,"PhD",TRUE,"Otherwise")</f>
        <v>Graduate</v>
      </c>
    </row>
    <row r="1245" spans="1:17">
      <c r="A1245">
        <v>2100</v>
      </c>
      <c r="B1245">
        <v>147025</v>
      </c>
      <c r="C1245">
        <v>0</v>
      </c>
      <c r="D1245">
        <v>1</v>
      </c>
      <c r="E1245">
        <v>42</v>
      </c>
      <c r="F1245">
        <v>0</v>
      </c>
      <c r="G1245">
        <v>1</v>
      </c>
      <c r="H1245">
        <v>0</v>
      </c>
      <c r="I1245">
        <v>0</v>
      </c>
      <c r="J1245">
        <v>0</v>
      </c>
      <c r="K1245">
        <v>0</v>
      </c>
      <c r="L1245">
        <v>0</v>
      </c>
      <c r="M1245">
        <v>0</v>
      </c>
      <c r="N1245">
        <v>0</v>
      </c>
      <c r="O1245" t="s">
        <v>28</v>
      </c>
      <c r="P1245" s="5" t="str" cm="1">
        <f t="array" ref="P1245">_xlfn.IFS(F1245=1,"Divorced",G1245=1,"Married",H1245=1,"Single",I1245=1,"Together",J1245=1,"Widow")</f>
        <v>Married</v>
      </c>
      <c r="Q1245" s="5" t="str" cm="1">
        <f t="array" ref="Q1245">_xlfn.IFS(K1245=1,"Basic",L1245=1,"Graduate",M1245=1,"Master",N1245=1,"PhD",TRUE,"Otherwise")</f>
        <v>Otherwise</v>
      </c>
    </row>
    <row r="1246" spans="1:17">
      <c r="A1246">
        <v>2296</v>
      </c>
      <c r="B1246">
        <v>147009</v>
      </c>
      <c r="C1246">
        <v>0</v>
      </c>
      <c r="D1246">
        <v>1</v>
      </c>
      <c r="E1246">
        <v>55</v>
      </c>
      <c r="F1246">
        <v>0</v>
      </c>
      <c r="G1246">
        <v>0</v>
      </c>
      <c r="H1246">
        <v>0</v>
      </c>
      <c r="I1246">
        <v>1</v>
      </c>
      <c r="J1246">
        <v>0</v>
      </c>
      <c r="K1246">
        <v>0</v>
      </c>
      <c r="L1246">
        <v>1</v>
      </c>
      <c r="M1246">
        <v>0</v>
      </c>
      <c r="N1246">
        <v>0</v>
      </c>
      <c r="O1246" t="s">
        <v>34</v>
      </c>
      <c r="P1246" s="5" t="str" cm="1">
        <f t="array" ref="P1246">_xlfn.IFS(F1246=1,"Divorced",G1246=1,"Married",H1246=1,"Single",I1246=1,"Together",J1246=1,"Widow")</f>
        <v>Together</v>
      </c>
      <c r="Q1246" s="5" t="str" cm="1">
        <f t="array" ref="Q1246">_xlfn.IFS(K1246=1,"Basic",L1246=1,"Graduate",M1246=1,"Master",N1246=1,"PhD",TRUE,"Otherwise")</f>
        <v>Graduate</v>
      </c>
    </row>
    <row r="1247" spans="1:17">
      <c r="A1247">
        <v>2932</v>
      </c>
      <c r="B1247">
        <v>146998</v>
      </c>
      <c r="C1247">
        <v>0</v>
      </c>
      <c r="D1247">
        <v>1</v>
      </c>
      <c r="E1247">
        <v>64</v>
      </c>
      <c r="F1247">
        <v>0</v>
      </c>
      <c r="G1247">
        <v>0</v>
      </c>
      <c r="H1247">
        <v>1</v>
      </c>
      <c r="I1247">
        <v>0</v>
      </c>
      <c r="J1247">
        <v>0</v>
      </c>
      <c r="K1247">
        <v>0</v>
      </c>
      <c r="L1247">
        <v>1</v>
      </c>
      <c r="M1247">
        <v>0</v>
      </c>
      <c r="N1247">
        <v>0</v>
      </c>
      <c r="O1247" t="s">
        <v>34</v>
      </c>
      <c r="P1247" s="5" t="str" cm="1">
        <f t="array" ref="P1247">_xlfn.IFS(F1247=1,"Divorced",G1247=1,"Married",H1247=1,"Single",I1247=1,"Together",J1247=1,"Widow")</f>
        <v>Single</v>
      </c>
      <c r="Q1247" s="5" t="str" cm="1">
        <f t="array" ref="Q1247">_xlfn.IFS(K1247=1,"Basic",L1247=1,"Graduate",M1247=1,"Master",N1247=1,"PhD",TRUE,"Otherwise")</f>
        <v>Graduate</v>
      </c>
    </row>
    <row r="1248" spans="1:17">
      <c r="A1248">
        <v>1782</v>
      </c>
      <c r="B1248">
        <v>146984</v>
      </c>
      <c r="C1248">
        <v>1</v>
      </c>
      <c r="D1248">
        <v>1</v>
      </c>
      <c r="E1248">
        <v>64</v>
      </c>
      <c r="F1248">
        <v>0</v>
      </c>
      <c r="G1248">
        <v>0</v>
      </c>
      <c r="H1248">
        <v>0</v>
      </c>
      <c r="I1248">
        <v>0</v>
      </c>
      <c r="J1248">
        <v>1</v>
      </c>
      <c r="K1248">
        <v>0</v>
      </c>
      <c r="L1248">
        <v>1</v>
      </c>
      <c r="M1248">
        <v>0</v>
      </c>
      <c r="N1248">
        <v>0</v>
      </c>
      <c r="O1248" t="s">
        <v>28</v>
      </c>
      <c r="P1248" s="5" t="str" cm="1">
        <f t="array" ref="P1248">_xlfn.IFS(F1248=1,"Divorced",G1248=1,"Married",H1248=1,"Single",I1248=1,"Together",J1248=1,"Widow")</f>
        <v>Widow</v>
      </c>
      <c r="Q1248" s="5" t="str" cm="1">
        <f t="array" ref="Q1248">_xlfn.IFS(K1248=1,"Basic",L1248=1,"Graduate",M1248=1,"Master",N1248=1,"PhD",TRUE,"Otherwise")</f>
        <v>Graduate</v>
      </c>
    </row>
    <row r="1249" spans="1:17">
      <c r="A1249">
        <v>2108</v>
      </c>
      <c r="B1249">
        <v>146931</v>
      </c>
      <c r="C1249">
        <v>2</v>
      </c>
      <c r="D1249">
        <v>1</v>
      </c>
      <c r="E1249">
        <v>43</v>
      </c>
      <c r="F1249">
        <v>0</v>
      </c>
      <c r="G1249">
        <v>0</v>
      </c>
      <c r="H1249">
        <v>0</v>
      </c>
      <c r="I1249">
        <v>1</v>
      </c>
      <c r="J1249">
        <v>0</v>
      </c>
      <c r="K1249">
        <v>0</v>
      </c>
      <c r="L1249">
        <v>1</v>
      </c>
      <c r="M1249">
        <v>0</v>
      </c>
      <c r="N1249">
        <v>0</v>
      </c>
      <c r="O1249" t="s">
        <v>32</v>
      </c>
      <c r="P1249" s="5" t="str" cm="1">
        <f t="array" ref="P1249">_xlfn.IFS(F1249=1,"Divorced",G1249=1,"Married",H1249=1,"Single",I1249=1,"Together",J1249=1,"Widow")</f>
        <v>Together</v>
      </c>
      <c r="Q1249" s="5" t="str" cm="1">
        <f t="array" ref="Q1249">_xlfn.IFS(K1249=1,"Basic",L1249=1,"Graduate",M1249=1,"Master",N1249=1,"PhD",TRUE,"Otherwise")</f>
        <v>Graduate</v>
      </c>
    </row>
    <row r="1250" spans="1:17">
      <c r="A1250">
        <v>1397</v>
      </c>
      <c r="B1250">
        <v>146923</v>
      </c>
      <c r="C1250">
        <v>1</v>
      </c>
      <c r="D1250">
        <v>0</v>
      </c>
      <c r="E1250">
        <v>33</v>
      </c>
      <c r="F1250">
        <v>0</v>
      </c>
      <c r="G1250">
        <v>0</v>
      </c>
      <c r="H1250">
        <v>1</v>
      </c>
      <c r="I1250">
        <v>0</v>
      </c>
      <c r="J1250">
        <v>0</v>
      </c>
      <c r="K1250">
        <v>0</v>
      </c>
      <c r="L1250">
        <v>1</v>
      </c>
      <c r="M1250">
        <v>0</v>
      </c>
      <c r="N1250">
        <v>0</v>
      </c>
      <c r="O1250" t="s">
        <v>17</v>
      </c>
      <c r="P1250" s="5" t="str" cm="1">
        <f t="array" ref="P1250">_xlfn.IFS(F1250=1,"Divorced",G1250=1,"Married",H1250=1,"Single",I1250=1,"Together",J1250=1,"Widow")</f>
        <v>Single</v>
      </c>
      <c r="Q1250" s="5" t="str" cm="1">
        <f t="array" ref="Q1250">_xlfn.IFS(K1250=1,"Basic",L1250=1,"Graduate",M1250=1,"Master",N1250=1,"PhD",TRUE,"Otherwise")</f>
        <v>Graduate</v>
      </c>
    </row>
    <row r="1251" spans="1:17">
      <c r="A1251">
        <v>2705</v>
      </c>
      <c r="B1251">
        <v>146910</v>
      </c>
      <c r="C1251">
        <v>1</v>
      </c>
      <c r="D1251">
        <v>1</v>
      </c>
      <c r="E1251">
        <v>56</v>
      </c>
      <c r="F1251">
        <v>0</v>
      </c>
      <c r="G1251">
        <v>0</v>
      </c>
      <c r="H1251">
        <v>0</v>
      </c>
      <c r="I1251">
        <v>1</v>
      </c>
      <c r="J1251">
        <v>0</v>
      </c>
      <c r="K1251">
        <v>0</v>
      </c>
      <c r="L1251">
        <v>0</v>
      </c>
      <c r="M1251">
        <v>0</v>
      </c>
      <c r="N1251">
        <v>1</v>
      </c>
      <c r="O1251" t="s">
        <v>17</v>
      </c>
      <c r="P1251" s="5" t="str" cm="1">
        <f t="array" ref="P1251">_xlfn.IFS(F1251=1,"Divorced",G1251=1,"Married",H1251=1,"Single",I1251=1,"Together",J1251=1,"Widow")</f>
        <v>Together</v>
      </c>
      <c r="Q1251" s="5" t="str" cm="1">
        <f t="array" ref="Q1251">_xlfn.IFS(K1251=1,"Basic",L1251=1,"Graduate",M1251=1,"Master",N1251=1,"PhD",TRUE,"Otherwise")</f>
        <v>PhD</v>
      </c>
    </row>
    <row r="1252" spans="1:17">
      <c r="A1252">
        <v>2760</v>
      </c>
      <c r="B1252">
        <v>146904</v>
      </c>
      <c r="C1252">
        <v>1</v>
      </c>
      <c r="D1252">
        <v>1</v>
      </c>
      <c r="E1252">
        <v>53</v>
      </c>
      <c r="F1252">
        <v>0</v>
      </c>
      <c r="G1252">
        <v>0</v>
      </c>
      <c r="H1252">
        <v>1</v>
      </c>
      <c r="I1252">
        <v>0</v>
      </c>
      <c r="J1252">
        <v>0</v>
      </c>
      <c r="K1252">
        <v>0</v>
      </c>
      <c r="L1252">
        <v>1</v>
      </c>
      <c r="M1252">
        <v>0</v>
      </c>
      <c r="N1252">
        <v>0</v>
      </c>
      <c r="O1252" t="s">
        <v>28</v>
      </c>
      <c r="P1252" s="5" t="str" cm="1">
        <f t="array" ref="P1252">_xlfn.IFS(F1252=1,"Divorced",G1252=1,"Married",H1252=1,"Single",I1252=1,"Together",J1252=1,"Widow")</f>
        <v>Single</v>
      </c>
      <c r="Q1252" s="5" t="str" cm="1">
        <f t="array" ref="Q1252">_xlfn.IFS(K1252=1,"Basic",L1252=1,"Graduate",M1252=1,"Master",N1252=1,"PhD",TRUE,"Otherwise")</f>
        <v>Graduate</v>
      </c>
    </row>
    <row r="1253" spans="1:17">
      <c r="A1253">
        <v>1749</v>
      </c>
      <c r="B1253">
        <v>146891</v>
      </c>
      <c r="C1253">
        <v>0</v>
      </c>
      <c r="D1253">
        <v>1</v>
      </c>
      <c r="E1253">
        <v>55</v>
      </c>
      <c r="F1253">
        <v>0</v>
      </c>
      <c r="G1253">
        <v>1</v>
      </c>
      <c r="H1253">
        <v>0</v>
      </c>
      <c r="I1253">
        <v>0</v>
      </c>
      <c r="J1253">
        <v>0</v>
      </c>
      <c r="K1253">
        <v>0</v>
      </c>
      <c r="L1253">
        <v>0</v>
      </c>
      <c r="M1253">
        <v>0</v>
      </c>
      <c r="N1253">
        <v>0</v>
      </c>
      <c r="O1253" t="s">
        <v>19</v>
      </c>
      <c r="P1253" s="5" t="str" cm="1">
        <f t="array" ref="P1253">_xlfn.IFS(F1253=1,"Divorced",G1253=1,"Married",H1253=1,"Single",I1253=1,"Together",J1253=1,"Widow")</f>
        <v>Married</v>
      </c>
      <c r="Q1253" s="5" t="str" cm="1">
        <f t="array" ref="Q1253">_xlfn.IFS(K1253=1,"Basic",L1253=1,"Graduate",M1253=1,"Master",N1253=1,"PhD",TRUE,"Otherwise")</f>
        <v>Otherwise</v>
      </c>
    </row>
    <row r="1254" spans="1:17">
      <c r="A1254">
        <v>2177</v>
      </c>
      <c r="B1254">
        <v>146891</v>
      </c>
      <c r="C1254">
        <v>0</v>
      </c>
      <c r="D1254">
        <v>1</v>
      </c>
      <c r="E1254">
        <v>55</v>
      </c>
      <c r="F1254">
        <v>0</v>
      </c>
      <c r="G1254">
        <v>1</v>
      </c>
      <c r="H1254">
        <v>0</v>
      </c>
      <c r="I1254">
        <v>0</v>
      </c>
      <c r="J1254">
        <v>0</v>
      </c>
      <c r="K1254">
        <v>0</v>
      </c>
      <c r="L1254">
        <v>0</v>
      </c>
      <c r="M1254">
        <v>0</v>
      </c>
      <c r="N1254">
        <v>0</v>
      </c>
      <c r="O1254" t="s">
        <v>17</v>
      </c>
      <c r="P1254" s="5" t="str" cm="1">
        <f t="array" ref="P1254">_xlfn.IFS(F1254=1,"Divorced",G1254=1,"Married",H1254=1,"Single",I1254=1,"Together",J1254=1,"Widow")</f>
        <v>Married</v>
      </c>
      <c r="Q1254" s="5" t="str" cm="1">
        <f t="array" ref="Q1254">_xlfn.IFS(K1254=1,"Basic",L1254=1,"Graduate",M1254=1,"Master",N1254=1,"PhD",TRUE,"Otherwise")</f>
        <v>Otherwise</v>
      </c>
    </row>
    <row r="1255" spans="1:17">
      <c r="A1255">
        <v>1187</v>
      </c>
      <c r="B1255">
        <v>146854</v>
      </c>
      <c r="C1255">
        <v>1</v>
      </c>
      <c r="D1255">
        <v>1</v>
      </c>
      <c r="E1255">
        <v>47</v>
      </c>
      <c r="F1255">
        <v>0</v>
      </c>
      <c r="G1255">
        <v>0</v>
      </c>
      <c r="H1255">
        <v>1</v>
      </c>
      <c r="I1255">
        <v>0</v>
      </c>
      <c r="J1255">
        <v>0</v>
      </c>
      <c r="K1255">
        <v>0</v>
      </c>
      <c r="L1255">
        <v>0</v>
      </c>
      <c r="M1255">
        <v>0</v>
      </c>
      <c r="N1255">
        <v>1</v>
      </c>
      <c r="O1255" t="s">
        <v>17</v>
      </c>
      <c r="P1255" s="5" t="str" cm="1">
        <f t="array" ref="P1255">_xlfn.IFS(F1255=1,"Divorced",G1255=1,"Married",H1255=1,"Single",I1255=1,"Together",J1255=1,"Widow")</f>
        <v>Single</v>
      </c>
      <c r="Q1255" s="5" t="str" cm="1">
        <f t="array" ref="Q1255">_xlfn.IFS(K1255=1,"Basic",L1255=1,"Graduate",M1255=1,"Master",N1255=1,"PhD",TRUE,"Otherwise")</f>
        <v>PhD</v>
      </c>
    </row>
    <row r="1256" spans="1:17">
      <c r="A1256">
        <v>2268</v>
      </c>
      <c r="B1256">
        <v>146831</v>
      </c>
      <c r="C1256">
        <v>1</v>
      </c>
      <c r="D1256">
        <v>1</v>
      </c>
      <c r="E1256">
        <v>51</v>
      </c>
      <c r="F1256">
        <v>0</v>
      </c>
      <c r="G1256">
        <v>1</v>
      </c>
      <c r="H1256">
        <v>0</v>
      </c>
      <c r="I1256">
        <v>0</v>
      </c>
      <c r="J1256">
        <v>0</v>
      </c>
      <c r="K1256">
        <v>0</v>
      </c>
      <c r="L1256">
        <v>0</v>
      </c>
      <c r="M1256">
        <v>0</v>
      </c>
      <c r="N1256">
        <v>0</v>
      </c>
      <c r="O1256" t="s">
        <v>28</v>
      </c>
      <c r="P1256" s="5" t="str" cm="1">
        <f t="array" ref="P1256">_xlfn.IFS(F1256=1,"Divorced",G1256=1,"Married",H1256=1,"Single",I1256=1,"Together",J1256=1,"Widow")</f>
        <v>Married</v>
      </c>
      <c r="Q1256" s="5" t="str" cm="1">
        <f t="array" ref="Q1256">_xlfn.IFS(K1256=1,"Basic",L1256=1,"Graduate",M1256=1,"Master",N1256=1,"PhD",TRUE,"Otherwise")</f>
        <v>Otherwise</v>
      </c>
    </row>
    <row r="1257" spans="1:17">
      <c r="A1257">
        <v>1961</v>
      </c>
      <c r="B1257">
        <v>146779</v>
      </c>
      <c r="C1257">
        <v>1</v>
      </c>
      <c r="D1257">
        <v>1</v>
      </c>
      <c r="E1257">
        <v>60</v>
      </c>
      <c r="F1257">
        <v>0</v>
      </c>
      <c r="G1257">
        <v>0</v>
      </c>
      <c r="H1257">
        <v>0</v>
      </c>
      <c r="I1257">
        <v>0</v>
      </c>
      <c r="J1257">
        <v>1</v>
      </c>
      <c r="K1257">
        <v>0</v>
      </c>
      <c r="L1257">
        <v>0</v>
      </c>
      <c r="M1257">
        <v>0</v>
      </c>
      <c r="N1257">
        <v>0</v>
      </c>
      <c r="O1257" t="s">
        <v>17</v>
      </c>
      <c r="P1257" s="5" t="str" cm="1">
        <f t="array" ref="P1257">_xlfn.IFS(F1257=1,"Divorced",G1257=1,"Married",H1257=1,"Single",I1257=1,"Together",J1257=1,"Widow")</f>
        <v>Widow</v>
      </c>
      <c r="Q1257" s="5" t="str" cm="1">
        <f t="array" ref="Q1257">_xlfn.IFS(K1257=1,"Basic",L1257=1,"Graduate",M1257=1,"Master",N1257=1,"PhD",TRUE,"Otherwise")</f>
        <v>Otherwise</v>
      </c>
    </row>
    <row r="1258" spans="1:17">
      <c r="A1258">
        <v>2483</v>
      </c>
      <c r="B1258">
        <v>146772</v>
      </c>
      <c r="C1258">
        <v>0</v>
      </c>
      <c r="D1258">
        <v>1</v>
      </c>
      <c r="E1258">
        <v>45</v>
      </c>
      <c r="F1258">
        <v>0</v>
      </c>
      <c r="G1258">
        <v>0</v>
      </c>
      <c r="H1258">
        <v>0</v>
      </c>
      <c r="I1258">
        <v>1</v>
      </c>
      <c r="J1258">
        <v>0</v>
      </c>
      <c r="K1258">
        <v>0</v>
      </c>
      <c r="L1258">
        <v>0</v>
      </c>
      <c r="M1258">
        <v>0</v>
      </c>
      <c r="N1258">
        <v>0</v>
      </c>
      <c r="O1258" t="s">
        <v>17</v>
      </c>
      <c r="P1258" s="5" t="str" cm="1">
        <f t="array" ref="P1258">_xlfn.IFS(F1258=1,"Divorced",G1258=1,"Married",H1258=1,"Single",I1258=1,"Together",J1258=1,"Widow")</f>
        <v>Together</v>
      </c>
      <c r="Q1258" s="5" t="str" cm="1">
        <f t="array" ref="Q1258">_xlfn.IFS(K1258=1,"Basic",L1258=1,"Graduate",M1258=1,"Master",N1258=1,"PhD",TRUE,"Otherwise")</f>
        <v>Otherwise</v>
      </c>
    </row>
    <row r="1259" spans="1:17">
      <c r="A1259">
        <v>2786</v>
      </c>
      <c r="B1259">
        <v>146757</v>
      </c>
      <c r="C1259">
        <v>0</v>
      </c>
      <c r="D1259">
        <v>1</v>
      </c>
      <c r="E1259">
        <v>57</v>
      </c>
      <c r="F1259">
        <v>0</v>
      </c>
      <c r="G1259">
        <v>0</v>
      </c>
      <c r="H1259">
        <v>1</v>
      </c>
      <c r="I1259">
        <v>0</v>
      </c>
      <c r="J1259">
        <v>0</v>
      </c>
      <c r="K1259">
        <v>0</v>
      </c>
      <c r="L1259">
        <v>0</v>
      </c>
      <c r="M1259">
        <v>0</v>
      </c>
      <c r="N1259">
        <v>1</v>
      </c>
      <c r="O1259" t="s">
        <v>32</v>
      </c>
      <c r="P1259" s="5" t="str" cm="1">
        <f t="array" ref="P1259">_xlfn.IFS(F1259=1,"Divorced",G1259=1,"Married",H1259=1,"Single",I1259=1,"Together",J1259=1,"Widow")</f>
        <v>Single</v>
      </c>
      <c r="Q1259" s="5" t="str" cm="1">
        <f t="array" ref="Q1259">_xlfn.IFS(K1259=1,"Basic",L1259=1,"Graduate",M1259=1,"Master",N1259=1,"PhD",TRUE,"Otherwise")</f>
        <v>PhD</v>
      </c>
    </row>
    <row r="1260" spans="1:17">
      <c r="A1260">
        <v>2105</v>
      </c>
      <c r="B1260">
        <v>146734</v>
      </c>
      <c r="C1260">
        <v>0</v>
      </c>
      <c r="D1260">
        <v>1</v>
      </c>
      <c r="E1260">
        <v>66</v>
      </c>
      <c r="F1260">
        <v>0</v>
      </c>
      <c r="G1260">
        <v>1</v>
      </c>
      <c r="H1260">
        <v>0</v>
      </c>
      <c r="I1260">
        <v>0</v>
      </c>
      <c r="J1260">
        <v>0</v>
      </c>
      <c r="K1260">
        <v>0</v>
      </c>
      <c r="L1260">
        <v>1</v>
      </c>
      <c r="M1260">
        <v>0</v>
      </c>
      <c r="N1260">
        <v>0</v>
      </c>
      <c r="O1260" t="s">
        <v>17</v>
      </c>
      <c r="P1260" s="5" t="str" cm="1">
        <f t="array" ref="P1260">_xlfn.IFS(F1260=1,"Divorced",G1260=1,"Married",H1260=1,"Single",I1260=1,"Together",J1260=1,"Widow")</f>
        <v>Married</v>
      </c>
      <c r="Q1260" s="5" t="str" cm="1">
        <f t="array" ref="Q1260">_xlfn.IFS(K1260=1,"Basic",L1260=1,"Graduate",M1260=1,"Master",N1260=1,"PhD",TRUE,"Otherwise")</f>
        <v>Graduate</v>
      </c>
    </row>
    <row r="1261" spans="1:17">
      <c r="A1261">
        <v>1641</v>
      </c>
      <c r="B1261">
        <v>146734</v>
      </c>
      <c r="C1261">
        <v>1</v>
      </c>
      <c r="D1261">
        <v>2</v>
      </c>
      <c r="E1261">
        <v>54</v>
      </c>
      <c r="F1261">
        <v>0</v>
      </c>
      <c r="G1261">
        <v>0</v>
      </c>
      <c r="H1261">
        <v>1</v>
      </c>
      <c r="I1261">
        <v>0</v>
      </c>
      <c r="J1261">
        <v>0</v>
      </c>
      <c r="K1261">
        <v>0</v>
      </c>
      <c r="L1261">
        <v>0</v>
      </c>
      <c r="M1261">
        <v>0</v>
      </c>
      <c r="N1261">
        <v>1</v>
      </c>
      <c r="O1261" t="s">
        <v>19</v>
      </c>
      <c r="P1261" s="5" t="str" cm="1">
        <f t="array" ref="P1261">_xlfn.IFS(F1261=1,"Divorced",G1261=1,"Married",H1261=1,"Single",I1261=1,"Together",J1261=1,"Widow")</f>
        <v>Single</v>
      </c>
      <c r="Q1261" s="5" t="str" cm="1">
        <f t="array" ref="Q1261">_xlfn.IFS(K1261=1,"Basic",L1261=1,"Graduate",M1261=1,"Master",N1261=1,"PhD",TRUE,"Otherwise")</f>
        <v>PhD</v>
      </c>
    </row>
    <row r="1262" spans="1:17">
      <c r="A1262">
        <v>2301</v>
      </c>
      <c r="B1262">
        <v>146692</v>
      </c>
      <c r="C1262">
        <v>0</v>
      </c>
      <c r="D1262">
        <v>1</v>
      </c>
      <c r="E1262">
        <v>62</v>
      </c>
      <c r="F1262">
        <v>0</v>
      </c>
      <c r="G1262">
        <v>0</v>
      </c>
      <c r="H1262">
        <v>0</v>
      </c>
      <c r="I1262">
        <v>1</v>
      </c>
      <c r="J1262">
        <v>0</v>
      </c>
      <c r="K1262">
        <v>0</v>
      </c>
      <c r="L1262">
        <v>0</v>
      </c>
      <c r="M1262">
        <v>1</v>
      </c>
      <c r="N1262">
        <v>0</v>
      </c>
      <c r="O1262" t="s">
        <v>19</v>
      </c>
      <c r="P1262" s="5" t="str" cm="1">
        <f t="array" ref="P1262">_xlfn.IFS(F1262=1,"Divorced",G1262=1,"Married",H1262=1,"Single",I1262=1,"Together",J1262=1,"Widow")</f>
        <v>Together</v>
      </c>
      <c r="Q1262" s="5" t="str" cm="1">
        <f t="array" ref="Q1262">_xlfn.IFS(K1262=1,"Basic",L1262=1,"Graduate",M1262=1,"Master",N1262=1,"PhD",TRUE,"Otherwise")</f>
        <v>Master</v>
      </c>
    </row>
    <row r="1263" spans="1:17">
      <c r="A1263">
        <v>1343</v>
      </c>
      <c r="B1263">
        <v>146681</v>
      </c>
      <c r="C1263">
        <v>0</v>
      </c>
      <c r="D1263">
        <v>2</v>
      </c>
      <c r="E1263">
        <v>72</v>
      </c>
      <c r="F1263">
        <v>0</v>
      </c>
      <c r="G1263">
        <v>0</v>
      </c>
      <c r="H1263">
        <v>0</v>
      </c>
      <c r="I1263">
        <v>1</v>
      </c>
      <c r="J1263">
        <v>0</v>
      </c>
      <c r="K1263">
        <v>0</v>
      </c>
      <c r="L1263">
        <v>0</v>
      </c>
      <c r="M1263">
        <v>0</v>
      </c>
      <c r="N1263">
        <v>1</v>
      </c>
      <c r="O1263" t="s">
        <v>17</v>
      </c>
      <c r="P1263" s="5" t="str" cm="1">
        <f t="array" ref="P1263">_xlfn.IFS(F1263=1,"Divorced",G1263=1,"Married",H1263=1,"Single",I1263=1,"Together",J1263=1,"Widow")</f>
        <v>Together</v>
      </c>
      <c r="Q1263" s="5" t="str" cm="1">
        <f t="array" ref="Q1263">_xlfn.IFS(K1263=1,"Basic",L1263=1,"Graduate",M1263=1,"Master",N1263=1,"PhD",TRUE,"Otherwise")</f>
        <v>PhD</v>
      </c>
    </row>
    <row r="1264" spans="1:17">
      <c r="A1264">
        <v>2610</v>
      </c>
      <c r="B1264">
        <v>146681</v>
      </c>
      <c r="C1264">
        <v>0</v>
      </c>
      <c r="D1264">
        <v>2</v>
      </c>
      <c r="E1264">
        <v>72</v>
      </c>
      <c r="F1264">
        <v>0</v>
      </c>
      <c r="G1264">
        <v>0</v>
      </c>
      <c r="H1264">
        <v>0</v>
      </c>
      <c r="I1264">
        <v>1</v>
      </c>
      <c r="J1264">
        <v>0</v>
      </c>
      <c r="K1264">
        <v>0</v>
      </c>
      <c r="L1264">
        <v>0</v>
      </c>
      <c r="M1264">
        <v>0</v>
      </c>
      <c r="N1264">
        <v>1</v>
      </c>
      <c r="O1264" t="s">
        <v>28</v>
      </c>
      <c r="P1264" s="5" t="str" cm="1">
        <f t="array" ref="P1264">_xlfn.IFS(F1264=1,"Divorced",G1264=1,"Married",H1264=1,"Single",I1264=1,"Together",J1264=1,"Widow")</f>
        <v>Together</v>
      </c>
      <c r="Q1264" s="5" t="str" cm="1">
        <f t="array" ref="Q1264">_xlfn.IFS(K1264=1,"Basic",L1264=1,"Graduate",M1264=1,"Master",N1264=1,"PhD",TRUE,"Otherwise")</f>
        <v>PhD</v>
      </c>
    </row>
    <row r="1265" spans="1:17">
      <c r="A1265">
        <v>1032</v>
      </c>
      <c r="B1265">
        <v>146610</v>
      </c>
      <c r="C1265">
        <v>0</v>
      </c>
      <c r="D1265">
        <v>2</v>
      </c>
      <c r="E1265">
        <v>68</v>
      </c>
      <c r="F1265">
        <v>1</v>
      </c>
      <c r="G1265">
        <v>0</v>
      </c>
      <c r="H1265">
        <v>0</v>
      </c>
      <c r="I1265">
        <v>0</v>
      </c>
      <c r="J1265">
        <v>0</v>
      </c>
      <c r="K1265">
        <v>0</v>
      </c>
      <c r="L1265">
        <v>0</v>
      </c>
      <c r="M1265">
        <v>0</v>
      </c>
      <c r="N1265">
        <v>1</v>
      </c>
      <c r="O1265" t="s">
        <v>28</v>
      </c>
      <c r="P1265" s="5" t="str" cm="1">
        <f t="array" ref="P1265">_xlfn.IFS(F1265=1,"Divorced",G1265=1,"Married",H1265=1,"Single",I1265=1,"Together",J1265=1,"Widow")</f>
        <v>Divorced</v>
      </c>
      <c r="Q1265" s="5" t="str" cm="1">
        <f t="array" ref="Q1265">_xlfn.IFS(K1265=1,"Basic",L1265=1,"Graduate",M1265=1,"Master",N1265=1,"PhD",TRUE,"Otherwise")</f>
        <v>PhD</v>
      </c>
    </row>
    <row r="1266" spans="1:17">
      <c r="A1266">
        <v>2055</v>
      </c>
      <c r="B1266">
        <v>146610</v>
      </c>
      <c r="C1266">
        <v>0</v>
      </c>
      <c r="D1266">
        <v>0</v>
      </c>
      <c r="E1266">
        <v>62</v>
      </c>
      <c r="F1266">
        <v>0</v>
      </c>
      <c r="G1266">
        <v>0</v>
      </c>
      <c r="H1266">
        <v>0</v>
      </c>
      <c r="I1266">
        <v>1</v>
      </c>
      <c r="J1266">
        <v>0</v>
      </c>
      <c r="K1266">
        <v>0</v>
      </c>
      <c r="L1266">
        <v>1</v>
      </c>
      <c r="M1266">
        <v>0</v>
      </c>
      <c r="N1266">
        <v>0</v>
      </c>
      <c r="O1266" t="s">
        <v>19</v>
      </c>
      <c r="P1266" s="5" t="str" cm="1">
        <f t="array" ref="P1266">_xlfn.IFS(F1266=1,"Divorced",G1266=1,"Married",H1266=1,"Single",I1266=1,"Together",J1266=1,"Widow")</f>
        <v>Together</v>
      </c>
      <c r="Q1266" s="5" t="str" cm="1">
        <f t="array" ref="Q1266">_xlfn.IFS(K1266=1,"Basic",L1266=1,"Graduate",M1266=1,"Master",N1266=1,"PhD",TRUE,"Otherwise")</f>
        <v>Graduate</v>
      </c>
    </row>
    <row r="1267" spans="1:17">
      <c r="A1267">
        <v>1775</v>
      </c>
      <c r="B1267">
        <v>146524</v>
      </c>
      <c r="C1267">
        <v>0</v>
      </c>
      <c r="D1267">
        <v>1</v>
      </c>
      <c r="E1267">
        <v>59</v>
      </c>
      <c r="F1267">
        <v>0</v>
      </c>
      <c r="G1267">
        <v>0</v>
      </c>
      <c r="H1267">
        <v>1</v>
      </c>
      <c r="I1267">
        <v>0</v>
      </c>
      <c r="J1267">
        <v>0</v>
      </c>
      <c r="K1267">
        <v>0</v>
      </c>
      <c r="L1267">
        <v>1</v>
      </c>
      <c r="M1267">
        <v>0</v>
      </c>
      <c r="N1267">
        <v>0</v>
      </c>
      <c r="O1267" t="s">
        <v>17</v>
      </c>
      <c r="P1267" s="5" t="str" cm="1">
        <f t="array" ref="P1267">_xlfn.IFS(F1267=1,"Divorced",G1267=1,"Married",H1267=1,"Single",I1267=1,"Together",J1267=1,"Widow")</f>
        <v>Single</v>
      </c>
      <c r="Q1267" s="5" t="str" cm="1">
        <f t="array" ref="Q1267">_xlfn.IFS(K1267=1,"Basic",L1267=1,"Graduate",M1267=1,"Master",N1267=1,"PhD",TRUE,"Otherwise")</f>
        <v>Graduate</v>
      </c>
    </row>
    <row r="1268" spans="1:17">
      <c r="A1268">
        <v>1628</v>
      </c>
      <c r="B1268">
        <v>146463</v>
      </c>
      <c r="C1268">
        <v>1</v>
      </c>
      <c r="D1268">
        <v>1</v>
      </c>
      <c r="E1268">
        <v>49</v>
      </c>
      <c r="F1268">
        <v>0</v>
      </c>
      <c r="G1268">
        <v>1</v>
      </c>
      <c r="H1268">
        <v>0</v>
      </c>
      <c r="I1268">
        <v>0</v>
      </c>
      <c r="J1268">
        <v>0</v>
      </c>
      <c r="K1268">
        <v>0</v>
      </c>
      <c r="L1268">
        <v>0</v>
      </c>
      <c r="M1268">
        <v>0</v>
      </c>
      <c r="N1268">
        <v>1</v>
      </c>
      <c r="O1268" t="s">
        <v>32</v>
      </c>
      <c r="P1268" s="5" t="str" cm="1">
        <f t="array" ref="P1268">_xlfn.IFS(F1268=1,"Divorced",G1268=1,"Married",H1268=1,"Single",I1268=1,"Together",J1268=1,"Widow")</f>
        <v>Married</v>
      </c>
      <c r="Q1268" s="5" t="str" cm="1">
        <f t="array" ref="Q1268">_xlfn.IFS(K1268=1,"Basic",L1268=1,"Graduate",M1268=1,"Master",N1268=1,"PhD",TRUE,"Otherwise")</f>
        <v>PhD</v>
      </c>
    </row>
    <row r="1269" spans="1:17">
      <c r="A1269">
        <v>2018</v>
      </c>
      <c r="B1269">
        <v>146423</v>
      </c>
      <c r="C1269">
        <v>1</v>
      </c>
      <c r="D1269">
        <v>1</v>
      </c>
      <c r="E1269">
        <v>48</v>
      </c>
      <c r="F1269">
        <v>0</v>
      </c>
      <c r="G1269">
        <v>0</v>
      </c>
      <c r="H1269">
        <v>1</v>
      </c>
      <c r="I1269">
        <v>0</v>
      </c>
      <c r="J1269">
        <v>0</v>
      </c>
      <c r="K1269">
        <v>0</v>
      </c>
      <c r="L1269">
        <v>0</v>
      </c>
      <c r="M1269">
        <v>1</v>
      </c>
      <c r="N1269">
        <v>0</v>
      </c>
      <c r="O1269" t="s">
        <v>32</v>
      </c>
      <c r="P1269" s="5" t="str" cm="1">
        <f t="array" ref="P1269">_xlfn.IFS(F1269=1,"Divorced",G1269=1,"Married",H1269=1,"Single",I1269=1,"Together",J1269=1,"Widow")</f>
        <v>Single</v>
      </c>
      <c r="Q1269" s="5" t="str" cm="1">
        <f t="array" ref="Q1269">_xlfn.IFS(K1269=1,"Basic",L1269=1,"Graduate",M1269=1,"Master",N1269=1,"PhD",TRUE,"Otherwise")</f>
        <v>Master</v>
      </c>
    </row>
    <row r="1270" spans="1:17">
      <c r="A1270">
        <v>2979</v>
      </c>
      <c r="B1270">
        <v>146423</v>
      </c>
      <c r="C1270">
        <v>1</v>
      </c>
      <c r="D1270">
        <v>1</v>
      </c>
      <c r="E1270">
        <v>48</v>
      </c>
      <c r="F1270">
        <v>0</v>
      </c>
      <c r="G1270">
        <v>0</v>
      </c>
      <c r="H1270">
        <v>1</v>
      </c>
      <c r="I1270">
        <v>0</v>
      </c>
      <c r="J1270">
        <v>0</v>
      </c>
      <c r="K1270">
        <v>0</v>
      </c>
      <c r="L1270">
        <v>0</v>
      </c>
      <c r="M1270">
        <v>1</v>
      </c>
      <c r="N1270">
        <v>0</v>
      </c>
      <c r="O1270" t="s">
        <v>19</v>
      </c>
      <c r="P1270" s="5" t="str" cm="1">
        <f t="array" ref="P1270">_xlfn.IFS(F1270=1,"Divorced",G1270=1,"Married",H1270=1,"Single",I1270=1,"Together",J1270=1,"Widow")</f>
        <v>Single</v>
      </c>
      <c r="Q1270" s="5" t="str" cm="1">
        <f t="array" ref="Q1270">_xlfn.IFS(K1270=1,"Basic",L1270=1,"Graduate",M1270=1,"Master",N1270=1,"PhD",TRUE,"Otherwise")</f>
        <v>Master</v>
      </c>
    </row>
    <row r="1271" spans="1:17">
      <c r="A1271">
        <v>2359</v>
      </c>
      <c r="B1271">
        <v>146390</v>
      </c>
      <c r="C1271">
        <v>0</v>
      </c>
      <c r="D1271">
        <v>1</v>
      </c>
      <c r="E1271">
        <v>65</v>
      </c>
      <c r="F1271">
        <v>1</v>
      </c>
      <c r="G1271">
        <v>0</v>
      </c>
      <c r="H1271">
        <v>0</v>
      </c>
      <c r="I1271">
        <v>0</v>
      </c>
      <c r="J1271">
        <v>0</v>
      </c>
      <c r="K1271">
        <v>0</v>
      </c>
      <c r="L1271">
        <v>0</v>
      </c>
      <c r="M1271">
        <v>1</v>
      </c>
      <c r="N1271">
        <v>0</v>
      </c>
      <c r="O1271" t="s">
        <v>29</v>
      </c>
      <c r="P1271" s="5" t="str" cm="1">
        <f t="array" ref="P1271">_xlfn.IFS(F1271=1,"Divorced",G1271=1,"Married",H1271=1,"Single",I1271=1,"Together",J1271=1,"Widow")</f>
        <v>Divorced</v>
      </c>
      <c r="Q1271" s="5" t="str" cm="1">
        <f t="array" ref="Q1271">_xlfn.IFS(K1271=1,"Basic",L1271=1,"Graduate",M1271=1,"Master",N1271=1,"PhD",TRUE,"Otherwise")</f>
        <v>Master</v>
      </c>
    </row>
    <row r="1272" spans="1:17">
      <c r="A1272">
        <v>1289</v>
      </c>
      <c r="B1272">
        <v>146377</v>
      </c>
      <c r="C1272">
        <v>1</v>
      </c>
      <c r="D1272">
        <v>0</v>
      </c>
      <c r="E1272">
        <v>42</v>
      </c>
      <c r="F1272">
        <v>0</v>
      </c>
      <c r="G1272">
        <v>1</v>
      </c>
      <c r="H1272">
        <v>0</v>
      </c>
      <c r="I1272">
        <v>0</v>
      </c>
      <c r="J1272">
        <v>0</v>
      </c>
      <c r="K1272">
        <v>0</v>
      </c>
      <c r="L1272">
        <v>0</v>
      </c>
      <c r="M1272">
        <v>0</v>
      </c>
      <c r="N1272">
        <v>1</v>
      </c>
      <c r="O1272" t="s">
        <v>17</v>
      </c>
      <c r="P1272" s="5" t="str" cm="1">
        <f t="array" ref="P1272">_xlfn.IFS(F1272=1,"Divorced",G1272=1,"Married",H1272=1,"Single",I1272=1,"Together",J1272=1,"Widow")</f>
        <v>Married</v>
      </c>
      <c r="Q1272" s="5" t="str" cm="1">
        <f t="array" ref="Q1272">_xlfn.IFS(K1272=1,"Basic",L1272=1,"Graduate",M1272=1,"Master",N1272=1,"PhD",TRUE,"Otherwise")</f>
        <v>PhD</v>
      </c>
    </row>
    <row r="1273" spans="1:17">
      <c r="A1273">
        <v>1835</v>
      </c>
      <c r="B1273">
        <v>146374</v>
      </c>
      <c r="C1273">
        <v>0</v>
      </c>
      <c r="D1273">
        <v>1</v>
      </c>
      <c r="E1273">
        <v>46</v>
      </c>
      <c r="F1273">
        <v>0</v>
      </c>
      <c r="G1273">
        <v>1</v>
      </c>
      <c r="H1273">
        <v>0</v>
      </c>
      <c r="I1273">
        <v>0</v>
      </c>
      <c r="J1273">
        <v>0</v>
      </c>
      <c r="K1273">
        <v>0</v>
      </c>
      <c r="L1273">
        <v>0</v>
      </c>
      <c r="M1273">
        <v>0</v>
      </c>
      <c r="N1273">
        <v>1</v>
      </c>
      <c r="O1273" t="s">
        <v>17</v>
      </c>
      <c r="P1273" s="5" t="str" cm="1">
        <f t="array" ref="P1273">_xlfn.IFS(F1273=1,"Divorced",G1273=1,"Married",H1273=1,"Single",I1273=1,"Together",J1273=1,"Widow")</f>
        <v>Married</v>
      </c>
      <c r="Q1273" s="5" t="str" cm="1">
        <f t="array" ref="Q1273">_xlfn.IFS(K1273=1,"Basic",L1273=1,"Graduate",M1273=1,"Master",N1273=1,"PhD",TRUE,"Otherwise")</f>
        <v>PhD</v>
      </c>
    </row>
    <row r="1274" spans="1:17">
      <c r="A1274">
        <v>1002</v>
      </c>
      <c r="B1274">
        <v>146344</v>
      </c>
      <c r="C1274">
        <v>1</v>
      </c>
      <c r="D1274">
        <v>1</v>
      </c>
      <c r="E1274">
        <v>66</v>
      </c>
      <c r="F1274">
        <v>0</v>
      </c>
      <c r="G1274">
        <v>0</v>
      </c>
      <c r="H1274">
        <v>1</v>
      </c>
      <c r="I1274">
        <v>0</v>
      </c>
      <c r="J1274">
        <v>0</v>
      </c>
      <c r="K1274">
        <v>0</v>
      </c>
      <c r="L1274">
        <v>1</v>
      </c>
      <c r="M1274">
        <v>0</v>
      </c>
      <c r="N1274">
        <v>0</v>
      </c>
      <c r="O1274" t="s">
        <v>28</v>
      </c>
      <c r="P1274" s="5" t="str" cm="1">
        <f t="array" ref="P1274">_xlfn.IFS(F1274=1,"Divorced",G1274=1,"Married",H1274=1,"Single",I1274=1,"Together",J1274=1,"Widow")</f>
        <v>Single</v>
      </c>
      <c r="Q1274" s="5" t="str" cm="1">
        <f t="array" ref="Q1274">_xlfn.IFS(K1274=1,"Basic",L1274=1,"Graduate",M1274=1,"Master",N1274=1,"PhD",TRUE,"Otherwise")</f>
        <v>Graduate</v>
      </c>
    </row>
    <row r="1275" spans="1:17">
      <c r="A1275">
        <v>1142</v>
      </c>
      <c r="B1275">
        <v>146344</v>
      </c>
      <c r="C1275">
        <v>0</v>
      </c>
      <c r="D1275">
        <v>1</v>
      </c>
      <c r="E1275">
        <v>48</v>
      </c>
      <c r="F1275">
        <v>0</v>
      </c>
      <c r="G1275">
        <v>0</v>
      </c>
      <c r="H1275">
        <v>0</v>
      </c>
      <c r="I1275">
        <v>1</v>
      </c>
      <c r="J1275">
        <v>0</v>
      </c>
      <c r="K1275">
        <v>0</v>
      </c>
      <c r="L1275">
        <v>0</v>
      </c>
      <c r="M1275">
        <v>0</v>
      </c>
      <c r="N1275">
        <v>0</v>
      </c>
      <c r="O1275" t="s">
        <v>32</v>
      </c>
      <c r="P1275" s="5" t="str" cm="1">
        <f t="array" ref="P1275">_xlfn.IFS(F1275=1,"Divorced",G1275=1,"Married",H1275=1,"Single",I1275=1,"Together",J1275=1,"Widow")</f>
        <v>Together</v>
      </c>
      <c r="Q1275" s="5" t="str" cm="1">
        <f t="array" ref="Q1275">_xlfn.IFS(K1275=1,"Basic",L1275=1,"Graduate",M1275=1,"Master",N1275=1,"PhD",TRUE,"Otherwise")</f>
        <v>Otherwise</v>
      </c>
    </row>
    <row r="1276" spans="1:17">
      <c r="A1276">
        <v>1475</v>
      </c>
      <c r="B1276">
        <v>146310</v>
      </c>
      <c r="C1276">
        <v>1</v>
      </c>
      <c r="D1276">
        <v>0</v>
      </c>
      <c r="E1276">
        <v>44</v>
      </c>
      <c r="F1276">
        <v>1</v>
      </c>
      <c r="G1276">
        <v>0</v>
      </c>
      <c r="H1276">
        <v>0</v>
      </c>
      <c r="I1276">
        <v>0</v>
      </c>
      <c r="J1276">
        <v>0</v>
      </c>
      <c r="K1276">
        <v>0</v>
      </c>
      <c r="L1276">
        <v>1</v>
      </c>
      <c r="M1276">
        <v>0</v>
      </c>
      <c r="N1276">
        <v>0</v>
      </c>
      <c r="O1276" t="s">
        <v>17</v>
      </c>
      <c r="P1276" s="5" t="str" cm="1">
        <f t="array" ref="P1276">_xlfn.IFS(F1276=1,"Divorced",G1276=1,"Married",H1276=1,"Single",I1276=1,"Together",J1276=1,"Widow")</f>
        <v>Divorced</v>
      </c>
      <c r="Q1276" s="5" t="str" cm="1">
        <f t="array" ref="Q1276">_xlfn.IFS(K1276=1,"Basic",L1276=1,"Graduate",M1276=1,"Master",N1276=1,"PhD",TRUE,"Otherwise")</f>
        <v>Graduate</v>
      </c>
    </row>
    <row r="1277" spans="1:17">
      <c r="A1277">
        <v>1867</v>
      </c>
      <c r="B1277">
        <v>146231</v>
      </c>
      <c r="C1277">
        <v>2</v>
      </c>
      <c r="D1277">
        <v>1</v>
      </c>
      <c r="E1277">
        <v>67</v>
      </c>
      <c r="F1277">
        <v>0</v>
      </c>
      <c r="G1277">
        <v>0</v>
      </c>
      <c r="H1277">
        <v>1</v>
      </c>
      <c r="I1277">
        <v>0</v>
      </c>
      <c r="J1277">
        <v>0</v>
      </c>
      <c r="K1277">
        <v>0</v>
      </c>
      <c r="L1277">
        <v>0</v>
      </c>
      <c r="M1277">
        <v>0</v>
      </c>
      <c r="N1277">
        <v>1</v>
      </c>
      <c r="O1277" t="s">
        <v>29</v>
      </c>
      <c r="P1277" s="5" t="str" cm="1">
        <f t="array" ref="P1277">_xlfn.IFS(F1277=1,"Divorced",G1277=1,"Married",H1277=1,"Single",I1277=1,"Together",J1277=1,"Widow")</f>
        <v>Single</v>
      </c>
      <c r="Q1277" s="5" t="str" cm="1">
        <f t="array" ref="Q1277">_xlfn.IFS(K1277=1,"Basic",L1277=1,"Graduate",M1277=1,"Master",N1277=1,"PhD",TRUE,"Otherwise")</f>
        <v>PhD</v>
      </c>
    </row>
    <row r="1278" spans="1:17">
      <c r="A1278">
        <v>2260</v>
      </c>
      <c r="B1278">
        <v>146149</v>
      </c>
      <c r="C1278">
        <v>0</v>
      </c>
      <c r="D1278">
        <v>1</v>
      </c>
      <c r="E1278">
        <v>45</v>
      </c>
      <c r="F1278">
        <v>0</v>
      </c>
      <c r="G1278">
        <v>1</v>
      </c>
      <c r="H1278">
        <v>0</v>
      </c>
      <c r="I1278">
        <v>0</v>
      </c>
      <c r="J1278">
        <v>0</v>
      </c>
      <c r="K1278">
        <v>0</v>
      </c>
      <c r="L1278">
        <v>1</v>
      </c>
      <c r="M1278">
        <v>0</v>
      </c>
      <c r="N1278">
        <v>0</v>
      </c>
      <c r="O1278" t="s">
        <v>34</v>
      </c>
      <c r="P1278" s="5" t="str" cm="1">
        <f t="array" ref="P1278">_xlfn.IFS(F1278=1,"Divorced",G1278=1,"Married",H1278=1,"Single",I1278=1,"Together",J1278=1,"Widow")</f>
        <v>Married</v>
      </c>
      <c r="Q1278" s="5" t="str" cm="1">
        <f t="array" ref="Q1278">_xlfn.IFS(K1278=1,"Basic",L1278=1,"Graduate",M1278=1,"Master",N1278=1,"PhD",TRUE,"Otherwise")</f>
        <v>Graduate</v>
      </c>
    </row>
    <row r="1279" spans="1:17">
      <c r="A1279">
        <v>1912</v>
      </c>
      <c r="B1279">
        <v>146107</v>
      </c>
      <c r="C1279">
        <v>1</v>
      </c>
      <c r="D1279">
        <v>0</v>
      </c>
      <c r="E1279">
        <v>31</v>
      </c>
      <c r="F1279">
        <v>0</v>
      </c>
      <c r="G1279">
        <v>0</v>
      </c>
      <c r="H1279">
        <v>1</v>
      </c>
      <c r="I1279">
        <v>0</v>
      </c>
      <c r="J1279">
        <v>0</v>
      </c>
      <c r="K1279">
        <v>0</v>
      </c>
      <c r="L1279">
        <v>1</v>
      </c>
      <c r="M1279">
        <v>0</v>
      </c>
      <c r="N1279">
        <v>0</v>
      </c>
      <c r="O1279" t="s">
        <v>34</v>
      </c>
      <c r="P1279" s="5" t="str" cm="1">
        <f t="array" ref="P1279">_xlfn.IFS(F1279=1,"Divorced",G1279=1,"Married",H1279=1,"Single",I1279=1,"Together",J1279=1,"Widow")</f>
        <v>Single</v>
      </c>
      <c r="Q1279" s="5" t="str" cm="1">
        <f t="array" ref="Q1279">_xlfn.IFS(K1279=1,"Basic",L1279=1,"Graduate",M1279=1,"Master",N1279=1,"PhD",TRUE,"Otherwise")</f>
        <v>Graduate</v>
      </c>
    </row>
    <row r="1280" spans="1:17">
      <c r="A1280">
        <v>1935</v>
      </c>
      <c r="B1280">
        <v>146106</v>
      </c>
      <c r="C1280">
        <v>1</v>
      </c>
      <c r="D1280">
        <v>1</v>
      </c>
      <c r="E1280">
        <v>44</v>
      </c>
      <c r="F1280">
        <v>0</v>
      </c>
      <c r="G1280">
        <v>0</v>
      </c>
      <c r="H1280">
        <v>0</v>
      </c>
      <c r="I1280">
        <v>1</v>
      </c>
      <c r="J1280">
        <v>0</v>
      </c>
      <c r="K1280">
        <v>0</v>
      </c>
      <c r="L1280">
        <v>0</v>
      </c>
      <c r="M1280">
        <v>1</v>
      </c>
      <c r="N1280">
        <v>0</v>
      </c>
      <c r="O1280" t="s">
        <v>19</v>
      </c>
      <c r="P1280" s="5" t="str" cm="1">
        <f t="array" ref="P1280">_xlfn.IFS(F1280=1,"Divorced",G1280=1,"Married",H1280=1,"Single",I1280=1,"Together",J1280=1,"Widow")</f>
        <v>Together</v>
      </c>
      <c r="Q1280" s="5" t="str" cm="1">
        <f t="array" ref="Q1280">_xlfn.IFS(K1280=1,"Basic",L1280=1,"Graduate",M1280=1,"Master",N1280=1,"PhD",TRUE,"Otherwise")</f>
        <v>Master</v>
      </c>
    </row>
    <row r="1281" spans="1:17">
      <c r="A1281">
        <v>1618</v>
      </c>
      <c r="B1281">
        <v>146102</v>
      </c>
      <c r="C1281">
        <v>2</v>
      </c>
      <c r="D1281">
        <v>1</v>
      </c>
      <c r="E1281">
        <v>58</v>
      </c>
      <c r="F1281">
        <v>1</v>
      </c>
      <c r="G1281">
        <v>0</v>
      </c>
      <c r="H1281">
        <v>0</v>
      </c>
      <c r="I1281">
        <v>0</v>
      </c>
      <c r="J1281">
        <v>0</v>
      </c>
      <c r="K1281">
        <v>0</v>
      </c>
      <c r="L1281">
        <v>1</v>
      </c>
      <c r="M1281">
        <v>0</v>
      </c>
      <c r="N1281">
        <v>0</v>
      </c>
      <c r="O1281" t="s">
        <v>34</v>
      </c>
      <c r="P1281" s="5" t="str" cm="1">
        <f t="array" ref="P1281">_xlfn.IFS(F1281=1,"Divorced",G1281=1,"Married",H1281=1,"Single",I1281=1,"Together",J1281=1,"Widow")</f>
        <v>Divorced</v>
      </c>
      <c r="Q1281" s="5" t="str" cm="1">
        <f t="array" ref="Q1281">_xlfn.IFS(K1281=1,"Basic",L1281=1,"Graduate",M1281=1,"Master",N1281=1,"PhD",TRUE,"Otherwise")</f>
        <v>Graduate</v>
      </c>
    </row>
    <row r="1282" spans="1:17">
      <c r="A1282">
        <v>1359</v>
      </c>
      <c r="B1282">
        <v>146098</v>
      </c>
      <c r="C1282">
        <v>1</v>
      </c>
      <c r="D1282">
        <v>1</v>
      </c>
      <c r="E1282">
        <v>45</v>
      </c>
      <c r="F1282">
        <v>0</v>
      </c>
      <c r="G1282">
        <v>0</v>
      </c>
      <c r="H1282">
        <v>1</v>
      </c>
      <c r="I1282">
        <v>0</v>
      </c>
      <c r="J1282">
        <v>0</v>
      </c>
      <c r="K1282">
        <v>0</v>
      </c>
      <c r="L1282">
        <v>0</v>
      </c>
      <c r="M1282">
        <v>1</v>
      </c>
      <c r="N1282">
        <v>0</v>
      </c>
      <c r="O1282" t="s">
        <v>19</v>
      </c>
      <c r="P1282" s="5" t="str" cm="1">
        <f t="array" ref="P1282">_xlfn.IFS(F1282=1,"Divorced",G1282=1,"Married",H1282=1,"Single",I1282=1,"Together",J1282=1,"Widow")</f>
        <v>Single</v>
      </c>
      <c r="Q1282" s="5" t="str" cm="1">
        <f t="array" ref="Q1282">_xlfn.IFS(K1282=1,"Basic",L1282=1,"Graduate",M1282=1,"Master",N1282=1,"PhD",TRUE,"Otherwise")</f>
        <v>Master</v>
      </c>
    </row>
    <row r="1283" spans="1:17">
      <c r="A1283">
        <v>2487</v>
      </c>
      <c r="B1283">
        <v>146098</v>
      </c>
      <c r="C1283">
        <v>1</v>
      </c>
      <c r="D1283">
        <v>1</v>
      </c>
      <c r="E1283">
        <v>45</v>
      </c>
      <c r="F1283">
        <v>0</v>
      </c>
      <c r="G1283">
        <v>0</v>
      </c>
      <c r="H1283">
        <v>1</v>
      </c>
      <c r="I1283">
        <v>0</v>
      </c>
      <c r="J1283">
        <v>0</v>
      </c>
      <c r="K1283">
        <v>0</v>
      </c>
      <c r="L1283">
        <v>0</v>
      </c>
      <c r="M1283">
        <v>1</v>
      </c>
      <c r="N1283">
        <v>0</v>
      </c>
      <c r="O1283" t="s">
        <v>19</v>
      </c>
      <c r="P1283" s="5" t="str" cm="1">
        <f t="array" ref="P1283">_xlfn.IFS(F1283=1,"Divorced",G1283=1,"Married",H1283=1,"Single",I1283=1,"Together",J1283=1,"Widow")</f>
        <v>Single</v>
      </c>
      <c r="Q1283" s="5" t="str" cm="1">
        <f t="array" ref="Q1283">_xlfn.IFS(K1283=1,"Basic",L1283=1,"Graduate",M1283=1,"Master",N1283=1,"PhD",TRUE,"Otherwise")</f>
        <v>Master</v>
      </c>
    </row>
    <row r="1284" spans="1:17">
      <c r="A1284">
        <v>2509</v>
      </c>
      <c r="B1284">
        <v>146098</v>
      </c>
      <c r="C1284">
        <v>1</v>
      </c>
      <c r="D1284">
        <v>1</v>
      </c>
      <c r="E1284">
        <v>45</v>
      </c>
      <c r="F1284">
        <v>0</v>
      </c>
      <c r="G1284">
        <v>0</v>
      </c>
      <c r="H1284">
        <v>1</v>
      </c>
      <c r="I1284">
        <v>0</v>
      </c>
      <c r="J1284">
        <v>0</v>
      </c>
      <c r="K1284">
        <v>0</v>
      </c>
      <c r="L1284">
        <v>0</v>
      </c>
      <c r="M1284">
        <v>1</v>
      </c>
      <c r="N1284">
        <v>0</v>
      </c>
      <c r="O1284" t="s">
        <v>29</v>
      </c>
      <c r="P1284" s="5" t="str" cm="1">
        <f t="array" ref="P1284">_xlfn.IFS(F1284=1,"Divorced",G1284=1,"Married",H1284=1,"Single",I1284=1,"Together",J1284=1,"Widow")</f>
        <v>Single</v>
      </c>
      <c r="Q1284" s="5" t="str" cm="1">
        <f t="array" ref="Q1284">_xlfn.IFS(K1284=1,"Basic",L1284=1,"Graduate",M1284=1,"Master",N1284=1,"PhD",TRUE,"Otherwise")</f>
        <v>Master</v>
      </c>
    </row>
    <row r="1285" spans="1:17">
      <c r="A1285">
        <v>1198</v>
      </c>
      <c r="B1285">
        <v>146097</v>
      </c>
      <c r="C1285">
        <v>0</v>
      </c>
      <c r="D1285">
        <v>1</v>
      </c>
      <c r="E1285">
        <v>64</v>
      </c>
      <c r="F1285">
        <v>0</v>
      </c>
      <c r="G1285">
        <v>0</v>
      </c>
      <c r="H1285">
        <v>0</v>
      </c>
      <c r="I1285">
        <v>1</v>
      </c>
      <c r="J1285">
        <v>0</v>
      </c>
      <c r="K1285">
        <v>0</v>
      </c>
      <c r="L1285">
        <v>1</v>
      </c>
      <c r="M1285">
        <v>0</v>
      </c>
      <c r="N1285">
        <v>0</v>
      </c>
      <c r="O1285" t="s">
        <v>34</v>
      </c>
      <c r="P1285" s="5" t="str" cm="1">
        <f t="array" ref="P1285">_xlfn.IFS(F1285=1,"Divorced",G1285=1,"Married",H1285=1,"Single",I1285=1,"Together",J1285=1,"Widow")</f>
        <v>Together</v>
      </c>
      <c r="Q1285" s="5" t="str" cm="1">
        <f t="array" ref="Q1285">_xlfn.IFS(K1285=1,"Basic",L1285=1,"Graduate",M1285=1,"Master",N1285=1,"PhD",TRUE,"Otherwise")</f>
        <v>Graduate</v>
      </c>
    </row>
    <row r="1286" spans="1:17">
      <c r="A1286">
        <v>2297</v>
      </c>
      <c r="B1286">
        <v>146094</v>
      </c>
      <c r="C1286">
        <v>1</v>
      </c>
      <c r="D1286">
        <v>1</v>
      </c>
      <c r="E1286">
        <v>47</v>
      </c>
      <c r="F1286">
        <v>0</v>
      </c>
      <c r="G1286">
        <v>1</v>
      </c>
      <c r="H1286">
        <v>0</v>
      </c>
      <c r="I1286">
        <v>0</v>
      </c>
      <c r="J1286">
        <v>0</v>
      </c>
      <c r="K1286">
        <v>0</v>
      </c>
      <c r="L1286">
        <v>0</v>
      </c>
      <c r="M1286">
        <v>0</v>
      </c>
      <c r="N1286">
        <v>0</v>
      </c>
      <c r="O1286" t="s">
        <v>17</v>
      </c>
      <c r="P1286" s="5" t="str" cm="1">
        <f t="array" ref="P1286">_xlfn.IFS(F1286=1,"Divorced",G1286=1,"Married",H1286=1,"Single",I1286=1,"Together",J1286=1,"Widow")</f>
        <v>Married</v>
      </c>
      <c r="Q1286" s="5" t="str" cm="1">
        <f t="array" ref="Q1286">_xlfn.IFS(K1286=1,"Basic",L1286=1,"Graduate",M1286=1,"Master",N1286=1,"PhD",TRUE,"Otherwise")</f>
        <v>Otherwise</v>
      </c>
    </row>
    <row r="1287" spans="1:17">
      <c r="A1287">
        <v>1980</v>
      </c>
      <c r="B1287">
        <v>146086</v>
      </c>
      <c r="C1287">
        <v>0</v>
      </c>
      <c r="D1287">
        <v>1</v>
      </c>
      <c r="E1287">
        <v>64</v>
      </c>
      <c r="F1287">
        <v>1</v>
      </c>
      <c r="G1287">
        <v>0</v>
      </c>
      <c r="H1287">
        <v>0</v>
      </c>
      <c r="I1287">
        <v>0</v>
      </c>
      <c r="J1287">
        <v>0</v>
      </c>
      <c r="K1287">
        <v>0</v>
      </c>
      <c r="L1287">
        <v>1</v>
      </c>
      <c r="M1287">
        <v>0</v>
      </c>
      <c r="N1287">
        <v>0</v>
      </c>
      <c r="O1287" t="s">
        <v>28</v>
      </c>
      <c r="P1287" s="5" t="str" cm="1">
        <f t="array" ref="P1287">_xlfn.IFS(F1287=1,"Divorced",G1287=1,"Married",H1287=1,"Single",I1287=1,"Together",J1287=1,"Widow")</f>
        <v>Divorced</v>
      </c>
      <c r="Q1287" s="5" t="str" cm="1">
        <f t="array" ref="Q1287">_xlfn.IFS(K1287=1,"Basic",L1287=1,"Graduate",M1287=1,"Master",N1287=1,"PhD",TRUE,"Otherwise")</f>
        <v>Graduate</v>
      </c>
    </row>
    <row r="1288" spans="1:17">
      <c r="A1288">
        <v>2426</v>
      </c>
      <c r="B1288">
        <v>146053</v>
      </c>
      <c r="C1288">
        <v>1</v>
      </c>
      <c r="D1288">
        <v>0</v>
      </c>
      <c r="E1288">
        <v>48</v>
      </c>
      <c r="F1288">
        <v>0</v>
      </c>
      <c r="G1288">
        <v>0</v>
      </c>
      <c r="H1288">
        <v>0</v>
      </c>
      <c r="I1288">
        <v>1</v>
      </c>
      <c r="J1288">
        <v>0</v>
      </c>
      <c r="K1288">
        <v>0</v>
      </c>
      <c r="L1288">
        <v>1</v>
      </c>
      <c r="M1288">
        <v>0</v>
      </c>
      <c r="N1288">
        <v>0</v>
      </c>
      <c r="O1288" t="s">
        <v>32</v>
      </c>
      <c r="P1288" s="5" t="str" cm="1">
        <f t="array" ref="P1288">_xlfn.IFS(F1288=1,"Divorced",G1288=1,"Married",H1288=1,"Single",I1288=1,"Together",J1288=1,"Widow")</f>
        <v>Together</v>
      </c>
      <c r="Q1288" s="5" t="str" cm="1">
        <f t="array" ref="Q1288">_xlfn.IFS(K1288=1,"Basic",L1288=1,"Graduate",M1288=1,"Master",N1288=1,"PhD",TRUE,"Otherwise")</f>
        <v>Graduate</v>
      </c>
    </row>
    <row r="1289" spans="1:17">
      <c r="A1289">
        <v>2137</v>
      </c>
      <c r="B1289">
        <v>146049</v>
      </c>
      <c r="C1289">
        <v>1</v>
      </c>
      <c r="D1289">
        <v>1</v>
      </c>
      <c r="E1289">
        <v>44</v>
      </c>
      <c r="F1289">
        <v>0</v>
      </c>
      <c r="G1289">
        <v>1</v>
      </c>
      <c r="H1289">
        <v>0</v>
      </c>
      <c r="I1289">
        <v>0</v>
      </c>
      <c r="J1289">
        <v>0</v>
      </c>
      <c r="K1289">
        <v>0</v>
      </c>
      <c r="L1289">
        <v>1</v>
      </c>
      <c r="M1289">
        <v>0</v>
      </c>
      <c r="N1289">
        <v>0</v>
      </c>
      <c r="O1289" t="s">
        <v>29</v>
      </c>
      <c r="P1289" s="5" t="str" cm="1">
        <f t="array" ref="P1289">_xlfn.IFS(F1289=1,"Divorced",G1289=1,"Married",H1289=1,"Single",I1289=1,"Together",J1289=1,"Widow")</f>
        <v>Married</v>
      </c>
      <c r="Q1289" s="5" t="str" cm="1">
        <f t="array" ref="Q1289">_xlfn.IFS(K1289=1,"Basic",L1289=1,"Graduate",M1289=1,"Master",N1289=1,"PhD",TRUE,"Otherwise")</f>
        <v>Graduate</v>
      </c>
    </row>
    <row r="1290" spans="1:17">
      <c r="A1290">
        <v>1901</v>
      </c>
      <c r="B1290">
        <v>146015</v>
      </c>
      <c r="C1290">
        <v>1</v>
      </c>
      <c r="D1290">
        <v>1</v>
      </c>
      <c r="E1290">
        <v>65</v>
      </c>
      <c r="F1290">
        <v>0</v>
      </c>
      <c r="G1290">
        <v>0</v>
      </c>
      <c r="H1290">
        <v>0</v>
      </c>
      <c r="I1290">
        <v>1</v>
      </c>
      <c r="J1290">
        <v>0</v>
      </c>
      <c r="K1290">
        <v>0</v>
      </c>
      <c r="L1290">
        <v>0</v>
      </c>
      <c r="M1290">
        <v>0</v>
      </c>
      <c r="N1290">
        <v>1</v>
      </c>
      <c r="O1290" t="s">
        <v>17</v>
      </c>
      <c r="P1290" s="5" t="str" cm="1">
        <f t="array" ref="P1290">_xlfn.IFS(F1290=1,"Divorced",G1290=1,"Married",H1290=1,"Single",I1290=1,"Together",J1290=1,"Widow")</f>
        <v>Together</v>
      </c>
      <c r="Q1290" s="5" t="str" cm="1">
        <f t="array" ref="Q1290">_xlfn.IFS(K1290=1,"Basic",L1290=1,"Graduate",M1290=1,"Master",N1290=1,"PhD",TRUE,"Otherwise")</f>
        <v>PhD</v>
      </c>
    </row>
    <row r="1291" spans="1:17">
      <c r="A1291">
        <v>2438</v>
      </c>
      <c r="B1291">
        <v>146015</v>
      </c>
      <c r="C1291">
        <v>1</v>
      </c>
      <c r="D1291">
        <v>1</v>
      </c>
      <c r="E1291">
        <v>65</v>
      </c>
      <c r="F1291">
        <v>0</v>
      </c>
      <c r="G1291">
        <v>0</v>
      </c>
      <c r="H1291">
        <v>0</v>
      </c>
      <c r="I1291">
        <v>1</v>
      </c>
      <c r="J1291">
        <v>0</v>
      </c>
      <c r="K1291">
        <v>0</v>
      </c>
      <c r="L1291">
        <v>0</v>
      </c>
      <c r="M1291">
        <v>0</v>
      </c>
      <c r="N1291">
        <v>1</v>
      </c>
      <c r="O1291" t="s">
        <v>32</v>
      </c>
      <c r="P1291" s="5" t="str" cm="1">
        <f t="array" ref="P1291">_xlfn.IFS(F1291=1,"Divorced",G1291=1,"Married",H1291=1,"Single",I1291=1,"Together",J1291=1,"Widow")</f>
        <v>Together</v>
      </c>
      <c r="Q1291" s="5" t="str" cm="1">
        <f t="array" ref="Q1291">_xlfn.IFS(K1291=1,"Basic",L1291=1,"Graduate",M1291=1,"Master",N1291=1,"PhD",TRUE,"Otherwise")</f>
        <v>PhD</v>
      </c>
    </row>
    <row r="1292" spans="1:17">
      <c r="A1292">
        <v>1201</v>
      </c>
      <c r="B1292">
        <v>146014</v>
      </c>
      <c r="C1292">
        <v>1</v>
      </c>
      <c r="D1292">
        <v>1</v>
      </c>
      <c r="E1292">
        <v>46</v>
      </c>
      <c r="F1292">
        <v>0</v>
      </c>
      <c r="G1292">
        <v>0</v>
      </c>
      <c r="H1292">
        <v>0</v>
      </c>
      <c r="I1292">
        <v>1</v>
      </c>
      <c r="J1292">
        <v>0</v>
      </c>
      <c r="K1292">
        <v>0</v>
      </c>
      <c r="L1292">
        <v>0</v>
      </c>
      <c r="M1292">
        <v>1</v>
      </c>
      <c r="N1292">
        <v>0</v>
      </c>
      <c r="O1292" t="s">
        <v>29</v>
      </c>
      <c r="P1292" s="5" t="str" cm="1">
        <f t="array" ref="P1292">_xlfn.IFS(F1292=1,"Divorced",G1292=1,"Married",H1292=1,"Single",I1292=1,"Together",J1292=1,"Widow")</f>
        <v>Together</v>
      </c>
      <c r="Q1292" s="5" t="str" cm="1">
        <f t="array" ref="Q1292">_xlfn.IFS(K1292=1,"Basic",L1292=1,"Graduate",M1292=1,"Master",N1292=1,"PhD",TRUE,"Otherwise")</f>
        <v>Master</v>
      </c>
    </row>
    <row r="1293" spans="1:17">
      <c r="A1293">
        <v>1244</v>
      </c>
      <c r="B1293">
        <v>145989</v>
      </c>
      <c r="C1293">
        <v>0</v>
      </c>
      <c r="D1293">
        <v>1</v>
      </c>
      <c r="E1293">
        <v>56</v>
      </c>
      <c r="F1293">
        <v>0</v>
      </c>
      <c r="G1293">
        <v>0</v>
      </c>
      <c r="H1293">
        <v>1</v>
      </c>
      <c r="I1293">
        <v>0</v>
      </c>
      <c r="J1293">
        <v>0</v>
      </c>
      <c r="K1293">
        <v>0</v>
      </c>
      <c r="L1293">
        <v>1</v>
      </c>
      <c r="M1293">
        <v>0</v>
      </c>
      <c r="N1293">
        <v>0</v>
      </c>
      <c r="O1293" t="s">
        <v>32</v>
      </c>
      <c r="P1293" s="5" t="str" cm="1">
        <f t="array" ref="P1293">_xlfn.IFS(F1293=1,"Divorced",G1293=1,"Married",H1293=1,"Single",I1293=1,"Together",J1293=1,"Widow")</f>
        <v>Single</v>
      </c>
      <c r="Q1293" s="5" t="str" cm="1">
        <f t="array" ref="Q1293">_xlfn.IFS(K1293=1,"Basic",L1293=1,"Graduate",M1293=1,"Master",N1293=1,"PhD",TRUE,"Otherwise")</f>
        <v>Graduate</v>
      </c>
    </row>
    <row r="1294" spans="1:17">
      <c r="A1294">
        <v>1679</v>
      </c>
      <c r="B1294">
        <v>145938</v>
      </c>
      <c r="C1294">
        <v>0</v>
      </c>
      <c r="D1294">
        <v>0</v>
      </c>
      <c r="E1294">
        <v>59</v>
      </c>
      <c r="F1294">
        <v>0</v>
      </c>
      <c r="G1294">
        <v>0</v>
      </c>
      <c r="H1294">
        <v>1</v>
      </c>
      <c r="I1294">
        <v>0</v>
      </c>
      <c r="J1294">
        <v>0</v>
      </c>
      <c r="K1294">
        <v>0</v>
      </c>
      <c r="L1294">
        <v>1</v>
      </c>
      <c r="M1294">
        <v>0</v>
      </c>
      <c r="N1294">
        <v>0</v>
      </c>
      <c r="O1294" t="s">
        <v>17</v>
      </c>
      <c r="P1294" s="5" t="str" cm="1">
        <f t="array" ref="P1294">_xlfn.IFS(F1294=1,"Divorced",G1294=1,"Married",H1294=1,"Single",I1294=1,"Together",J1294=1,"Widow")</f>
        <v>Single</v>
      </c>
      <c r="Q1294" s="5" t="str" cm="1">
        <f t="array" ref="Q1294">_xlfn.IFS(K1294=1,"Basic",L1294=1,"Graduate",M1294=1,"Master",N1294=1,"PhD",TRUE,"Otherwise")</f>
        <v>Graduate</v>
      </c>
    </row>
    <row r="1295" spans="1:17">
      <c r="A1295">
        <v>1890</v>
      </c>
      <c r="B1295">
        <v>145921</v>
      </c>
      <c r="C1295">
        <v>0</v>
      </c>
      <c r="D1295">
        <v>0</v>
      </c>
      <c r="E1295">
        <v>34</v>
      </c>
      <c r="F1295">
        <v>0</v>
      </c>
      <c r="G1295">
        <v>1</v>
      </c>
      <c r="H1295">
        <v>0</v>
      </c>
      <c r="I1295">
        <v>0</v>
      </c>
      <c r="J1295">
        <v>0</v>
      </c>
      <c r="K1295">
        <v>0</v>
      </c>
      <c r="L1295">
        <v>0</v>
      </c>
      <c r="M1295">
        <v>0</v>
      </c>
      <c r="N1295">
        <v>1</v>
      </c>
      <c r="O1295" t="s">
        <v>28</v>
      </c>
      <c r="P1295" s="5" t="str" cm="1">
        <f t="array" ref="P1295">_xlfn.IFS(F1295=1,"Divorced",G1295=1,"Married",H1295=1,"Single",I1295=1,"Together",J1295=1,"Widow")</f>
        <v>Married</v>
      </c>
      <c r="Q1295" s="5" t="str" cm="1">
        <f t="array" ref="Q1295">_xlfn.IFS(K1295=1,"Basic",L1295=1,"Graduate",M1295=1,"Master",N1295=1,"PhD",TRUE,"Otherwise")</f>
        <v>PhD</v>
      </c>
    </row>
    <row r="1296" spans="1:17">
      <c r="A1296">
        <v>1626</v>
      </c>
      <c r="B1296">
        <v>145906</v>
      </c>
      <c r="C1296">
        <v>0</v>
      </c>
      <c r="D1296">
        <v>1</v>
      </c>
      <c r="E1296">
        <v>56</v>
      </c>
      <c r="F1296">
        <v>0</v>
      </c>
      <c r="G1296">
        <v>0</v>
      </c>
      <c r="H1296">
        <v>1</v>
      </c>
      <c r="I1296">
        <v>0</v>
      </c>
      <c r="J1296">
        <v>0</v>
      </c>
      <c r="K1296">
        <v>0</v>
      </c>
      <c r="L1296">
        <v>1</v>
      </c>
      <c r="M1296">
        <v>0</v>
      </c>
      <c r="N1296">
        <v>0</v>
      </c>
      <c r="O1296" t="s">
        <v>28</v>
      </c>
      <c r="P1296" s="5" t="str" cm="1">
        <f t="array" ref="P1296">_xlfn.IFS(F1296=1,"Divorced",G1296=1,"Married",H1296=1,"Single",I1296=1,"Together",J1296=1,"Widow")</f>
        <v>Single</v>
      </c>
      <c r="Q1296" s="5" t="str" cm="1">
        <f t="array" ref="Q1296">_xlfn.IFS(K1296=1,"Basic",L1296=1,"Graduate",M1296=1,"Master",N1296=1,"PhD",TRUE,"Otherwise")</f>
        <v>Graduate</v>
      </c>
    </row>
    <row r="1297" spans="1:17">
      <c r="A1297">
        <v>2559</v>
      </c>
      <c r="B1297">
        <v>145903</v>
      </c>
      <c r="C1297">
        <v>0</v>
      </c>
      <c r="D1297">
        <v>1</v>
      </c>
      <c r="E1297">
        <v>54</v>
      </c>
      <c r="F1297">
        <v>0</v>
      </c>
      <c r="G1297">
        <v>0</v>
      </c>
      <c r="H1297">
        <v>0</v>
      </c>
      <c r="I1297">
        <v>1</v>
      </c>
      <c r="J1297">
        <v>0</v>
      </c>
      <c r="K1297">
        <v>0</v>
      </c>
      <c r="L1297">
        <v>0</v>
      </c>
      <c r="M1297">
        <v>1</v>
      </c>
      <c r="N1297">
        <v>0</v>
      </c>
      <c r="O1297" t="s">
        <v>19</v>
      </c>
      <c r="P1297" s="5" t="str" cm="1">
        <f t="array" ref="P1297">_xlfn.IFS(F1297=1,"Divorced",G1297=1,"Married",H1297=1,"Single",I1297=1,"Together",J1297=1,"Widow")</f>
        <v>Together</v>
      </c>
      <c r="Q1297" s="5" t="str" cm="1">
        <f t="array" ref="Q1297">_xlfn.IFS(K1297=1,"Basic",L1297=1,"Graduate",M1297=1,"Master",N1297=1,"PhD",TRUE,"Otherwise")</f>
        <v>Master</v>
      </c>
    </row>
    <row r="1298" spans="1:17">
      <c r="A1298">
        <v>2170</v>
      </c>
      <c r="B1298">
        <v>145894</v>
      </c>
      <c r="C1298">
        <v>0</v>
      </c>
      <c r="D1298">
        <v>2</v>
      </c>
      <c r="E1298">
        <v>46</v>
      </c>
      <c r="F1298">
        <v>0</v>
      </c>
      <c r="G1298">
        <v>1</v>
      </c>
      <c r="H1298">
        <v>0</v>
      </c>
      <c r="I1298">
        <v>0</v>
      </c>
      <c r="J1298">
        <v>0</v>
      </c>
      <c r="K1298">
        <v>0</v>
      </c>
      <c r="L1298">
        <v>0</v>
      </c>
      <c r="M1298">
        <v>0</v>
      </c>
      <c r="N1298">
        <v>0</v>
      </c>
      <c r="O1298" t="s">
        <v>34</v>
      </c>
      <c r="P1298" s="5" t="str" cm="1">
        <f t="array" ref="P1298">_xlfn.IFS(F1298=1,"Divorced",G1298=1,"Married",H1298=1,"Single",I1298=1,"Together",J1298=1,"Widow")</f>
        <v>Married</v>
      </c>
      <c r="Q1298" s="5" t="str" cm="1">
        <f t="array" ref="Q1298">_xlfn.IFS(K1298=1,"Basic",L1298=1,"Graduate",M1298=1,"Master",N1298=1,"PhD",TRUE,"Otherwise")</f>
        <v>Otherwise</v>
      </c>
    </row>
    <row r="1299" spans="1:17">
      <c r="A1299">
        <v>1819</v>
      </c>
      <c r="B1299">
        <v>145889</v>
      </c>
      <c r="C1299">
        <v>0</v>
      </c>
      <c r="D1299">
        <v>1</v>
      </c>
      <c r="E1299">
        <v>40</v>
      </c>
      <c r="F1299">
        <v>0</v>
      </c>
      <c r="G1299">
        <v>0</v>
      </c>
      <c r="H1299">
        <v>1</v>
      </c>
      <c r="I1299">
        <v>0</v>
      </c>
      <c r="J1299">
        <v>0</v>
      </c>
      <c r="K1299">
        <v>0</v>
      </c>
      <c r="L1299">
        <v>0</v>
      </c>
      <c r="M1299">
        <v>0</v>
      </c>
      <c r="N1299">
        <v>0</v>
      </c>
      <c r="O1299" t="s">
        <v>29</v>
      </c>
      <c r="P1299" s="5" t="str" cm="1">
        <f t="array" ref="P1299">_xlfn.IFS(F1299=1,"Divorced",G1299=1,"Married",H1299=1,"Single",I1299=1,"Together",J1299=1,"Widow")</f>
        <v>Single</v>
      </c>
      <c r="Q1299" s="5" t="str" cm="1">
        <f t="array" ref="Q1299">_xlfn.IFS(K1299=1,"Basic",L1299=1,"Graduate",M1299=1,"Master",N1299=1,"PhD",TRUE,"Otherwise")</f>
        <v>Otherwise</v>
      </c>
    </row>
    <row r="1300" spans="1:17">
      <c r="A1300">
        <v>1599</v>
      </c>
      <c r="B1300">
        <v>145837</v>
      </c>
      <c r="C1300">
        <v>1</v>
      </c>
      <c r="D1300">
        <v>1</v>
      </c>
      <c r="E1300">
        <v>46</v>
      </c>
      <c r="F1300">
        <v>0</v>
      </c>
      <c r="G1300">
        <v>1</v>
      </c>
      <c r="H1300">
        <v>0</v>
      </c>
      <c r="I1300">
        <v>0</v>
      </c>
      <c r="J1300">
        <v>0</v>
      </c>
      <c r="K1300">
        <v>0</v>
      </c>
      <c r="L1300">
        <v>1</v>
      </c>
      <c r="M1300">
        <v>0</v>
      </c>
      <c r="N1300">
        <v>0</v>
      </c>
      <c r="O1300" t="s">
        <v>19</v>
      </c>
      <c r="P1300" s="5" t="str" cm="1">
        <f t="array" ref="P1300">_xlfn.IFS(F1300=1,"Divorced",G1300=1,"Married",H1300=1,"Single",I1300=1,"Together",J1300=1,"Widow")</f>
        <v>Married</v>
      </c>
      <c r="Q1300" s="5" t="str" cm="1">
        <f t="array" ref="Q1300">_xlfn.IFS(K1300=1,"Basic",L1300=1,"Graduate",M1300=1,"Master",N1300=1,"PhD",TRUE,"Otherwise")</f>
        <v>Graduate</v>
      </c>
    </row>
    <row r="1301" spans="1:17">
      <c r="A1301">
        <v>1178</v>
      </c>
      <c r="B1301">
        <v>145759</v>
      </c>
      <c r="C1301">
        <v>1</v>
      </c>
      <c r="D1301">
        <v>1</v>
      </c>
      <c r="E1301">
        <v>56</v>
      </c>
      <c r="F1301">
        <v>0</v>
      </c>
      <c r="G1301">
        <v>1</v>
      </c>
      <c r="H1301">
        <v>0</v>
      </c>
      <c r="I1301">
        <v>0</v>
      </c>
      <c r="J1301">
        <v>0</v>
      </c>
      <c r="K1301">
        <v>0</v>
      </c>
      <c r="L1301">
        <v>0</v>
      </c>
      <c r="M1301">
        <v>0</v>
      </c>
      <c r="N1301">
        <v>1</v>
      </c>
      <c r="O1301" t="s">
        <v>32</v>
      </c>
      <c r="P1301" s="5" t="str" cm="1">
        <f t="array" ref="P1301">_xlfn.IFS(F1301=1,"Divorced",G1301=1,"Married",H1301=1,"Single",I1301=1,"Together",J1301=1,"Widow")</f>
        <v>Married</v>
      </c>
      <c r="Q1301" s="5" t="str" cm="1">
        <f t="array" ref="Q1301">_xlfn.IFS(K1301=1,"Basic",L1301=1,"Graduate",M1301=1,"Master",N1301=1,"PhD",TRUE,"Otherwise")</f>
        <v>PhD</v>
      </c>
    </row>
    <row r="1302" spans="1:17">
      <c r="A1302">
        <v>2875</v>
      </c>
      <c r="B1302">
        <v>145759</v>
      </c>
      <c r="C1302">
        <v>1</v>
      </c>
      <c r="D1302">
        <v>1</v>
      </c>
      <c r="E1302">
        <v>56</v>
      </c>
      <c r="F1302">
        <v>0</v>
      </c>
      <c r="G1302">
        <v>1</v>
      </c>
      <c r="H1302">
        <v>0</v>
      </c>
      <c r="I1302">
        <v>0</v>
      </c>
      <c r="J1302">
        <v>0</v>
      </c>
      <c r="K1302">
        <v>0</v>
      </c>
      <c r="L1302">
        <v>0</v>
      </c>
      <c r="M1302">
        <v>0</v>
      </c>
      <c r="N1302">
        <v>1</v>
      </c>
      <c r="O1302" t="s">
        <v>29</v>
      </c>
      <c r="P1302" s="5" t="str" cm="1">
        <f t="array" ref="P1302">_xlfn.IFS(F1302=1,"Divorced",G1302=1,"Married",H1302=1,"Single",I1302=1,"Together",J1302=1,"Widow")</f>
        <v>Married</v>
      </c>
      <c r="Q1302" s="5" t="str" cm="1">
        <f t="array" ref="Q1302">_xlfn.IFS(K1302=1,"Basic",L1302=1,"Graduate",M1302=1,"Master",N1302=1,"PhD",TRUE,"Otherwise")</f>
        <v>PhD</v>
      </c>
    </row>
    <row r="1303" spans="1:17">
      <c r="A1303">
        <v>3083</v>
      </c>
      <c r="B1303">
        <v>145736</v>
      </c>
      <c r="C1303">
        <v>0</v>
      </c>
      <c r="D1303">
        <v>1</v>
      </c>
      <c r="E1303">
        <v>66</v>
      </c>
      <c r="F1303">
        <v>0</v>
      </c>
      <c r="G1303">
        <v>1</v>
      </c>
      <c r="H1303">
        <v>0</v>
      </c>
      <c r="I1303">
        <v>0</v>
      </c>
      <c r="J1303">
        <v>0</v>
      </c>
      <c r="K1303">
        <v>0</v>
      </c>
      <c r="L1303">
        <v>0</v>
      </c>
      <c r="M1303">
        <v>1</v>
      </c>
      <c r="N1303">
        <v>0</v>
      </c>
      <c r="O1303" t="s">
        <v>17</v>
      </c>
      <c r="P1303" s="5" t="str" cm="1">
        <f t="array" ref="P1303">_xlfn.IFS(F1303=1,"Divorced",G1303=1,"Married",H1303=1,"Single",I1303=1,"Together",J1303=1,"Widow")</f>
        <v>Married</v>
      </c>
      <c r="Q1303" s="5" t="str" cm="1">
        <f t="array" ref="Q1303">_xlfn.IFS(K1303=1,"Basic",L1303=1,"Graduate",M1303=1,"Master",N1303=1,"PhD",TRUE,"Otherwise")</f>
        <v>Master</v>
      </c>
    </row>
    <row r="1304" spans="1:17">
      <c r="A1304">
        <v>2879</v>
      </c>
      <c r="B1304">
        <v>145688</v>
      </c>
      <c r="C1304">
        <v>0</v>
      </c>
      <c r="D1304">
        <v>1</v>
      </c>
      <c r="E1304">
        <v>52</v>
      </c>
      <c r="F1304">
        <v>0</v>
      </c>
      <c r="G1304">
        <v>1</v>
      </c>
      <c r="H1304">
        <v>0</v>
      </c>
      <c r="I1304">
        <v>0</v>
      </c>
      <c r="J1304">
        <v>0</v>
      </c>
      <c r="K1304">
        <v>0</v>
      </c>
      <c r="L1304">
        <v>1</v>
      </c>
      <c r="M1304">
        <v>0</v>
      </c>
      <c r="N1304">
        <v>0</v>
      </c>
      <c r="O1304" t="s">
        <v>17</v>
      </c>
      <c r="P1304" s="5" t="str" cm="1">
        <f t="array" ref="P1304">_xlfn.IFS(F1304=1,"Divorced",G1304=1,"Married",H1304=1,"Single",I1304=1,"Together",J1304=1,"Widow")</f>
        <v>Married</v>
      </c>
      <c r="Q1304" s="5" t="str" cm="1">
        <f t="array" ref="Q1304">_xlfn.IFS(K1304=1,"Basic",L1304=1,"Graduate",M1304=1,"Master",N1304=1,"PhD",TRUE,"Otherwise")</f>
        <v>Graduate</v>
      </c>
    </row>
    <row r="1305" spans="1:17">
      <c r="A1305">
        <v>1888</v>
      </c>
      <c r="B1305">
        <v>145684</v>
      </c>
      <c r="C1305">
        <v>1</v>
      </c>
      <c r="D1305">
        <v>0</v>
      </c>
      <c r="E1305">
        <v>49</v>
      </c>
      <c r="F1305">
        <v>0</v>
      </c>
      <c r="G1305">
        <v>0</v>
      </c>
      <c r="H1305">
        <v>0</v>
      </c>
      <c r="I1305">
        <v>0</v>
      </c>
      <c r="J1305">
        <v>1</v>
      </c>
      <c r="K1305">
        <v>0</v>
      </c>
      <c r="L1305">
        <v>1</v>
      </c>
      <c r="M1305">
        <v>0</v>
      </c>
      <c r="N1305">
        <v>0</v>
      </c>
      <c r="O1305" t="s">
        <v>34</v>
      </c>
      <c r="P1305" s="5" t="str" cm="1">
        <f t="array" ref="P1305">_xlfn.IFS(F1305=1,"Divorced",G1305=1,"Married",H1305=1,"Single",I1305=1,"Together",J1305=1,"Widow")</f>
        <v>Widow</v>
      </c>
      <c r="Q1305" s="5" t="str" cm="1">
        <f t="array" ref="Q1305">_xlfn.IFS(K1305=1,"Basic",L1305=1,"Graduate",M1305=1,"Master",N1305=1,"PhD",TRUE,"Otherwise")</f>
        <v>Graduate</v>
      </c>
    </row>
    <row r="1306" spans="1:17">
      <c r="A1306">
        <v>2249</v>
      </c>
      <c r="B1306">
        <v>145579</v>
      </c>
      <c r="C1306">
        <v>0</v>
      </c>
      <c r="D1306">
        <v>1</v>
      </c>
      <c r="E1306">
        <v>72</v>
      </c>
      <c r="F1306">
        <v>0</v>
      </c>
      <c r="G1306">
        <v>1</v>
      </c>
      <c r="H1306">
        <v>0</v>
      </c>
      <c r="I1306">
        <v>0</v>
      </c>
      <c r="J1306">
        <v>0</v>
      </c>
      <c r="K1306">
        <v>0</v>
      </c>
      <c r="L1306">
        <v>0</v>
      </c>
      <c r="M1306">
        <v>0</v>
      </c>
      <c r="N1306">
        <v>1</v>
      </c>
      <c r="O1306" t="s">
        <v>17</v>
      </c>
      <c r="P1306" s="5" t="str" cm="1">
        <f t="array" ref="P1306">_xlfn.IFS(F1306=1,"Divorced",G1306=1,"Married",H1306=1,"Single",I1306=1,"Together",J1306=1,"Widow")</f>
        <v>Married</v>
      </c>
      <c r="Q1306" s="5" t="str" cm="1">
        <f t="array" ref="Q1306">_xlfn.IFS(K1306=1,"Basic",L1306=1,"Graduate",M1306=1,"Master",N1306=1,"PhD",TRUE,"Otherwise")</f>
        <v>PhD</v>
      </c>
    </row>
    <row r="1307" spans="1:17">
      <c r="A1307">
        <v>2717</v>
      </c>
      <c r="B1307">
        <v>145576</v>
      </c>
      <c r="C1307">
        <v>0</v>
      </c>
      <c r="D1307">
        <v>0</v>
      </c>
      <c r="E1307">
        <v>75</v>
      </c>
      <c r="F1307">
        <v>0</v>
      </c>
      <c r="G1307">
        <v>0</v>
      </c>
      <c r="H1307">
        <v>1</v>
      </c>
      <c r="I1307">
        <v>0</v>
      </c>
      <c r="J1307">
        <v>0</v>
      </c>
      <c r="K1307">
        <v>0</v>
      </c>
      <c r="L1307">
        <v>0</v>
      </c>
      <c r="M1307">
        <v>0</v>
      </c>
      <c r="N1307">
        <v>1</v>
      </c>
      <c r="O1307" t="s">
        <v>17</v>
      </c>
      <c r="P1307" s="5" t="str" cm="1">
        <f t="array" ref="P1307">_xlfn.IFS(F1307=1,"Divorced",G1307=1,"Married",H1307=1,"Single",I1307=1,"Together",J1307=1,"Widow")</f>
        <v>Single</v>
      </c>
      <c r="Q1307" s="5" t="str" cm="1">
        <f t="array" ref="Q1307">_xlfn.IFS(K1307=1,"Basic",L1307=1,"Graduate",M1307=1,"Master",N1307=1,"PhD",TRUE,"Otherwise")</f>
        <v>PhD</v>
      </c>
    </row>
    <row r="1308" spans="1:17">
      <c r="A1308">
        <v>2307</v>
      </c>
      <c r="B1308">
        <v>145503</v>
      </c>
      <c r="C1308">
        <v>1</v>
      </c>
      <c r="D1308">
        <v>0</v>
      </c>
      <c r="E1308">
        <v>45</v>
      </c>
      <c r="F1308">
        <v>0</v>
      </c>
      <c r="G1308">
        <v>1</v>
      </c>
      <c r="H1308">
        <v>0</v>
      </c>
      <c r="I1308">
        <v>0</v>
      </c>
      <c r="J1308">
        <v>0</v>
      </c>
      <c r="K1308">
        <v>0</v>
      </c>
      <c r="L1308">
        <v>0</v>
      </c>
      <c r="M1308">
        <v>0</v>
      </c>
      <c r="N1308">
        <v>1</v>
      </c>
      <c r="O1308" t="s">
        <v>19</v>
      </c>
      <c r="P1308" s="5" t="str" cm="1">
        <f t="array" ref="P1308">_xlfn.IFS(F1308=1,"Divorced",G1308=1,"Married",H1308=1,"Single",I1308=1,"Together",J1308=1,"Widow")</f>
        <v>Married</v>
      </c>
      <c r="Q1308" s="5" t="str" cm="1">
        <f t="array" ref="Q1308">_xlfn.IFS(K1308=1,"Basic",L1308=1,"Graduate",M1308=1,"Master",N1308=1,"PhD",TRUE,"Otherwise")</f>
        <v>PhD</v>
      </c>
    </row>
    <row r="1309" spans="1:17">
      <c r="A1309">
        <v>1564</v>
      </c>
      <c r="B1309">
        <v>145207</v>
      </c>
      <c r="C1309">
        <v>1</v>
      </c>
      <c r="D1309">
        <v>1</v>
      </c>
      <c r="E1309">
        <v>46</v>
      </c>
      <c r="F1309">
        <v>0</v>
      </c>
      <c r="G1309">
        <v>1</v>
      </c>
      <c r="H1309">
        <v>0</v>
      </c>
      <c r="I1309">
        <v>0</v>
      </c>
      <c r="J1309">
        <v>0</v>
      </c>
      <c r="K1309">
        <v>0</v>
      </c>
      <c r="L1309">
        <v>0</v>
      </c>
      <c r="M1309">
        <v>0</v>
      </c>
      <c r="N1309">
        <v>1</v>
      </c>
      <c r="O1309" t="s">
        <v>34</v>
      </c>
      <c r="P1309" s="5" t="str" cm="1">
        <f t="array" ref="P1309">_xlfn.IFS(F1309=1,"Divorced",G1309=1,"Married",H1309=1,"Single",I1309=1,"Together",J1309=1,"Widow")</f>
        <v>Married</v>
      </c>
      <c r="Q1309" s="5" t="str" cm="1">
        <f t="array" ref="Q1309">_xlfn.IFS(K1309=1,"Basic",L1309=1,"Graduate",M1309=1,"Master",N1309=1,"PhD",TRUE,"Otherwise")</f>
        <v>PhD</v>
      </c>
    </row>
    <row r="1310" spans="1:17">
      <c r="A1310">
        <v>1208</v>
      </c>
      <c r="B1310">
        <v>145204</v>
      </c>
      <c r="C1310">
        <v>1</v>
      </c>
      <c r="D1310">
        <v>0</v>
      </c>
      <c r="E1310">
        <v>32</v>
      </c>
      <c r="F1310">
        <v>0</v>
      </c>
      <c r="G1310">
        <v>0</v>
      </c>
      <c r="H1310">
        <v>0</v>
      </c>
      <c r="I1310">
        <v>1</v>
      </c>
      <c r="J1310">
        <v>0</v>
      </c>
      <c r="K1310">
        <v>0</v>
      </c>
      <c r="L1310">
        <v>0</v>
      </c>
      <c r="M1310">
        <v>0</v>
      </c>
      <c r="N1310">
        <v>0</v>
      </c>
      <c r="O1310" t="s">
        <v>32</v>
      </c>
      <c r="P1310" s="5" t="str" cm="1">
        <f t="array" ref="P1310">_xlfn.IFS(F1310=1,"Divorced",G1310=1,"Married",H1310=1,"Single",I1310=1,"Together",J1310=1,"Widow")</f>
        <v>Together</v>
      </c>
      <c r="Q1310" s="5" t="str" cm="1">
        <f t="array" ref="Q1310">_xlfn.IFS(K1310=1,"Basic",L1310=1,"Graduate",M1310=1,"Master",N1310=1,"PhD",TRUE,"Otherwise")</f>
        <v>Otherwise</v>
      </c>
    </row>
    <row r="1311" spans="1:17">
      <c r="A1311">
        <v>2552</v>
      </c>
      <c r="B1311">
        <v>145203</v>
      </c>
      <c r="C1311">
        <v>2</v>
      </c>
      <c r="D1311">
        <v>0</v>
      </c>
      <c r="E1311">
        <v>38</v>
      </c>
      <c r="F1311">
        <v>0</v>
      </c>
      <c r="G1311">
        <v>0</v>
      </c>
      <c r="H1311">
        <v>0</v>
      </c>
      <c r="I1311">
        <v>1</v>
      </c>
      <c r="J1311">
        <v>0</v>
      </c>
      <c r="K1311">
        <v>0</v>
      </c>
      <c r="L1311">
        <v>1</v>
      </c>
      <c r="M1311">
        <v>0</v>
      </c>
      <c r="N1311">
        <v>0</v>
      </c>
      <c r="O1311" t="s">
        <v>32</v>
      </c>
      <c r="P1311" s="5" t="str" cm="1">
        <f t="array" ref="P1311">_xlfn.IFS(F1311=1,"Divorced",G1311=1,"Married",H1311=1,"Single",I1311=1,"Together",J1311=1,"Widow")</f>
        <v>Together</v>
      </c>
      <c r="Q1311" s="5" t="str" cm="1">
        <f t="array" ref="Q1311">_xlfn.IFS(K1311=1,"Basic",L1311=1,"Graduate",M1311=1,"Master",N1311=1,"PhD",TRUE,"Otherwise")</f>
        <v>Graduate</v>
      </c>
    </row>
    <row r="1312" spans="1:17">
      <c r="A1312">
        <v>1776</v>
      </c>
      <c r="B1312">
        <v>145183</v>
      </c>
      <c r="C1312">
        <v>0</v>
      </c>
      <c r="D1312">
        <v>0</v>
      </c>
      <c r="E1312">
        <v>58</v>
      </c>
      <c r="F1312">
        <v>0</v>
      </c>
      <c r="G1312">
        <v>0</v>
      </c>
      <c r="H1312">
        <v>1</v>
      </c>
      <c r="I1312">
        <v>0</v>
      </c>
      <c r="J1312">
        <v>0</v>
      </c>
      <c r="K1312">
        <v>0</v>
      </c>
      <c r="L1312">
        <v>0</v>
      </c>
      <c r="M1312">
        <v>1</v>
      </c>
      <c r="N1312">
        <v>0</v>
      </c>
      <c r="O1312" t="s">
        <v>28</v>
      </c>
      <c r="P1312" s="5" t="str" cm="1">
        <f t="array" ref="P1312">_xlfn.IFS(F1312=1,"Divorced",G1312=1,"Married",H1312=1,"Single",I1312=1,"Together",J1312=1,"Widow")</f>
        <v>Single</v>
      </c>
      <c r="Q1312" s="5" t="str" cm="1">
        <f t="array" ref="Q1312">_xlfn.IFS(K1312=1,"Basic",L1312=1,"Graduate",M1312=1,"Master",N1312=1,"PhD",TRUE,"Otherwise")</f>
        <v>Master</v>
      </c>
    </row>
    <row r="1313" spans="1:17">
      <c r="A1313">
        <v>1700</v>
      </c>
      <c r="B1313">
        <v>145160</v>
      </c>
      <c r="C1313">
        <v>1</v>
      </c>
      <c r="D1313">
        <v>1</v>
      </c>
      <c r="E1313">
        <v>62</v>
      </c>
      <c r="F1313">
        <v>0</v>
      </c>
      <c r="G1313">
        <v>0</v>
      </c>
      <c r="H1313">
        <v>1</v>
      </c>
      <c r="I1313">
        <v>0</v>
      </c>
      <c r="J1313">
        <v>0</v>
      </c>
      <c r="K1313">
        <v>0</v>
      </c>
      <c r="L1313">
        <v>1</v>
      </c>
      <c r="M1313">
        <v>0</v>
      </c>
      <c r="N1313">
        <v>0</v>
      </c>
      <c r="O1313" t="s">
        <v>32</v>
      </c>
      <c r="P1313" s="5" t="str" cm="1">
        <f t="array" ref="P1313">_xlfn.IFS(F1313=1,"Divorced",G1313=1,"Married",H1313=1,"Single",I1313=1,"Together",J1313=1,"Widow")</f>
        <v>Single</v>
      </c>
      <c r="Q1313" s="5" t="str" cm="1">
        <f t="array" ref="Q1313">_xlfn.IFS(K1313=1,"Basic",L1313=1,"Graduate",M1313=1,"Master",N1313=1,"PhD",TRUE,"Otherwise")</f>
        <v>Graduate</v>
      </c>
    </row>
    <row r="1314" spans="1:17">
      <c r="A1314">
        <v>3177</v>
      </c>
      <c r="B1314">
        <v>145146</v>
      </c>
      <c r="C1314">
        <v>1</v>
      </c>
      <c r="D1314">
        <v>1</v>
      </c>
      <c r="E1314">
        <v>57</v>
      </c>
      <c r="F1314">
        <v>1</v>
      </c>
      <c r="G1314">
        <v>0</v>
      </c>
      <c r="H1314">
        <v>0</v>
      </c>
      <c r="I1314">
        <v>0</v>
      </c>
      <c r="J1314">
        <v>0</v>
      </c>
      <c r="K1314">
        <v>0</v>
      </c>
      <c r="L1314">
        <v>1</v>
      </c>
      <c r="M1314">
        <v>0</v>
      </c>
      <c r="N1314">
        <v>0</v>
      </c>
      <c r="O1314" t="s">
        <v>19</v>
      </c>
      <c r="P1314" s="5" t="str" cm="1">
        <f t="array" ref="P1314">_xlfn.IFS(F1314=1,"Divorced",G1314=1,"Married",H1314=1,"Single",I1314=1,"Together",J1314=1,"Widow")</f>
        <v>Divorced</v>
      </c>
      <c r="Q1314" s="5" t="str" cm="1">
        <f t="array" ref="Q1314">_xlfn.IFS(K1314=1,"Basic",L1314=1,"Graduate",M1314=1,"Master",N1314=1,"PhD",TRUE,"Otherwise")</f>
        <v>Graduate</v>
      </c>
    </row>
    <row r="1315" spans="1:17">
      <c r="A1315">
        <v>2292</v>
      </c>
      <c r="B1315">
        <v>145143</v>
      </c>
      <c r="C1315">
        <v>0</v>
      </c>
      <c r="D1315">
        <v>1</v>
      </c>
      <c r="E1315">
        <v>55</v>
      </c>
      <c r="F1315">
        <v>0</v>
      </c>
      <c r="G1315">
        <v>0</v>
      </c>
      <c r="H1315">
        <v>0</v>
      </c>
      <c r="I1315">
        <v>1</v>
      </c>
      <c r="J1315">
        <v>0</v>
      </c>
      <c r="K1315">
        <v>0</v>
      </c>
      <c r="L1315">
        <v>0</v>
      </c>
      <c r="M1315">
        <v>1</v>
      </c>
      <c r="N1315">
        <v>0</v>
      </c>
      <c r="O1315" t="s">
        <v>28</v>
      </c>
      <c r="P1315" s="5" t="str" cm="1">
        <f t="array" ref="P1315">_xlfn.IFS(F1315=1,"Divorced",G1315=1,"Married",H1315=1,"Single",I1315=1,"Together",J1315=1,"Widow")</f>
        <v>Together</v>
      </c>
      <c r="Q1315" s="5" t="str" cm="1">
        <f t="array" ref="Q1315">_xlfn.IFS(K1315=1,"Basic",L1315=1,"Graduate",M1315=1,"Master",N1315=1,"PhD",TRUE,"Otherwise")</f>
        <v>Master</v>
      </c>
    </row>
    <row r="1316" spans="1:17">
      <c r="A1316">
        <v>2569</v>
      </c>
      <c r="B1316">
        <v>145143</v>
      </c>
      <c r="C1316">
        <v>0</v>
      </c>
      <c r="D1316">
        <v>1</v>
      </c>
      <c r="E1316">
        <v>55</v>
      </c>
      <c r="F1316">
        <v>0</v>
      </c>
      <c r="G1316">
        <v>0</v>
      </c>
      <c r="H1316">
        <v>0</v>
      </c>
      <c r="I1316">
        <v>1</v>
      </c>
      <c r="J1316">
        <v>0</v>
      </c>
      <c r="K1316">
        <v>0</v>
      </c>
      <c r="L1316">
        <v>0</v>
      </c>
      <c r="M1316">
        <v>1</v>
      </c>
      <c r="N1316">
        <v>0</v>
      </c>
      <c r="O1316" t="s">
        <v>29</v>
      </c>
      <c r="P1316" s="5" t="str" cm="1">
        <f t="array" ref="P1316">_xlfn.IFS(F1316=1,"Divorced",G1316=1,"Married",H1316=1,"Single",I1316=1,"Together",J1316=1,"Widow")</f>
        <v>Together</v>
      </c>
      <c r="Q1316" s="5" t="str" cm="1">
        <f t="array" ref="Q1316">_xlfn.IFS(K1316=1,"Basic",L1316=1,"Graduate",M1316=1,"Master",N1316=1,"PhD",TRUE,"Otherwise")</f>
        <v>Master</v>
      </c>
    </row>
    <row r="1317" spans="1:17">
      <c r="A1317">
        <v>1714</v>
      </c>
      <c r="B1317">
        <v>145072</v>
      </c>
      <c r="C1317">
        <v>1</v>
      </c>
      <c r="D1317">
        <v>2</v>
      </c>
      <c r="E1317">
        <v>72</v>
      </c>
      <c r="F1317">
        <v>1</v>
      </c>
      <c r="G1317">
        <v>0</v>
      </c>
      <c r="H1317">
        <v>0</v>
      </c>
      <c r="I1317">
        <v>0</v>
      </c>
      <c r="J1317">
        <v>0</v>
      </c>
      <c r="K1317">
        <v>0</v>
      </c>
      <c r="L1317">
        <v>0</v>
      </c>
      <c r="M1317">
        <v>0</v>
      </c>
      <c r="N1317">
        <v>1</v>
      </c>
      <c r="O1317" t="s">
        <v>34</v>
      </c>
      <c r="P1317" s="5" t="str" cm="1">
        <f t="array" ref="P1317">_xlfn.IFS(F1317=1,"Divorced",G1317=1,"Married",H1317=1,"Single",I1317=1,"Together",J1317=1,"Widow")</f>
        <v>Divorced</v>
      </c>
      <c r="Q1317" s="5" t="str" cm="1">
        <f t="array" ref="Q1317">_xlfn.IFS(K1317=1,"Basic",L1317=1,"Graduate",M1317=1,"Master",N1317=1,"PhD",TRUE,"Otherwise")</f>
        <v>PhD</v>
      </c>
    </row>
    <row r="1318" spans="1:17">
      <c r="A1318">
        <v>1648</v>
      </c>
      <c r="B1318">
        <v>145068</v>
      </c>
      <c r="C1318">
        <v>0</v>
      </c>
      <c r="D1318">
        <v>1</v>
      </c>
      <c r="E1318">
        <v>46</v>
      </c>
      <c r="F1318">
        <v>0</v>
      </c>
      <c r="G1318">
        <v>0</v>
      </c>
      <c r="H1318">
        <v>0</v>
      </c>
      <c r="I1318">
        <v>1</v>
      </c>
      <c r="J1318">
        <v>0</v>
      </c>
      <c r="K1318">
        <v>0</v>
      </c>
      <c r="L1318">
        <v>0</v>
      </c>
      <c r="M1318">
        <v>0</v>
      </c>
      <c r="N1318">
        <v>1</v>
      </c>
      <c r="O1318" t="s">
        <v>34</v>
      </c>
      <c r="P1318" s="5" t="str" cm="1">
        <f t="array" ref="P1318">_xlfn.IFS(F1318=1,"Divorced",G1318=1,"Married",H1318=1,"Single",I1318=1,"Together",J1318=1,"Widow")</f>
        <v>Together</v>
      </c>
      <c r="Q1318" s="5" t="str" cm="1">
        <f t="array" ref="Q1318">_xlfn.IFS(K1318=1,"Basic",L1318=1,"Graduate",M1318=1,"Master",N1318=1,"PhD",TRUE,"Otherwise")</f>
        <v>PhD</v>
      </c>
    </row>
    <row r="1319" spans="1:17">
      <c r="A1319">
        <v>3018</v>
      </c>
      <c r="B1319">
        <v>145057</v>
      </c>
      <c r="C1319">
        <v>1</v>
      </c>
      <c r="D1319">
        <v>0</v>
      </c>
      <c r="E1319">
        <v>41</v>
      </c>
      <c r="F1319">
        <v>0</v>
      </c>
      <c r="G1319">
        <v>1</v>
      </c>
      <c r="H1319">
        <v>0</v>
      </c>
      <c r="I1319">
        <v>0</v>
      </c>
      <c r="J1319">
        <v>0</v>
      </c>
      <c r="K1319">
        <v>0</v>
      </c>
      <c r="L1319">
        <v>0</v>
      </c>
      <c r="M1319">
        <v>1</v>
      </c>
      <c r="N1319">
        <v>0</v>
      </c>
      <c r="O1319" t="s">
        <v>28</v>
      </c>
      <c r="P1319" s="5" t="str" cm="1">
        <f t="array" ref="P1319">_xlfn.IFS(F1319=1,"Divorced",G1319=1,"Married",H1319=1,"Single",I1319=1,"Together",J1319=1,"Widow")</f>
        <v>Married</v>
      </c>
      <c r="Q1319" s="5" t="str" cm="1">
        <f t="array" ref="Q1319">_xlfn.IFS(K1319=1,"Basic",L1319=1,"Graduate",M1319=1,"Master",N1319=1,"PhD",TRUE,"Otherwise")</f>
        <v>Master</v>
      </c>
    </row>
    <row r="1320" spans="1:17">
      <c r="A1320">
        <v>1595</v>
      </c>
      <c r="B1320">
        <v>145006</v>
      </c>
      <c r="C1320">
        <v>0</v>
      </c>
      <c r="D1320">
        <v>0</v>
      </c>
      <c r="E1320">
        <v>76</v>
      </c>
      <c r="F1320">
        <v>0</v>
      </c>
      <c r="G1320">
        <v>0</v>
      </c>
      <c r="H1320">
        <v>0</v>
      </c>
      <c r="I1320">
        <v>0</v>
      </c>
      <c r="J1320">
        <v>1</v>
      </c>
      <c r="K1320">
        <v>0</v>
      </c>
      <c r="L1320">
        <v>0</v>
      </c>
      <c r="M1320">
        <v>1</v>
      </c>
      <c r="N1320">
        <v>0</v>
      </c>
      <c r="O1320" t="s">
        <v>17</v>
      </c>
      <c r="P1320" s="5" t="str" cm="1">
        <f t="array" ref="P1320">_xlfn.IFS(F1320=1,"Divorced",G1320=1,"Married",H1320=1,"Single",I1320=1,"Together",J1320=1,"Widow")</f>
        <v>Widow</v>
      </c>
      <c r="Q1320" s="5" t="str" cm="1">
        <f t="array" ref="Q1320">_xlfn.IFS(K1320=1,"Basic",L1320=1,"Graduate",M1320=1,"Master",N1320=1,"PhD",TRUE,"Otherwise")</f>
        <v>Master</v>
      </c>
    </row>
    <row r="1321" spans="1:17">
      <c r="A1321">
        <v>1554</v>
      </c>
      <c r="B1321">
        <v>144989</v>
      </c>
      <c r="C1321">
        <v>0</v>
      </c>
      <c r="D1321">
        <v>1</v>
      </c>
      <c r="E1321">
        <v>46</v>
      </c>
      <c r="F1321">
        <v>0</v>
      </c>
      <c r="G1321">
        <v>1</v>
      </c>
      <c r="H1321">
        <v>0</v>
      </c>
      <c r="I1321">
        <v>0</v>
      </c>
      <c r="J1321">
        <v>0</v>
      </c>
      <c r="K1321">
        <v>0</v>
      </c>
      <c r="L1321">
        <v>1</v>
      </c>
      <c r="M1321">
        <v>0</v>
      </c>
      <c r="N1321">
        <v>0</v>
      </c>
      <c r="O1321" t="s">
        <v>28</v>
      </c>
      <c r="P1321" s="5" t="str" cm="1">
        <f t="array" ref="P1321">_xlfn.IFS(F1321=1,"Divorced",G1321=1,"Married",H1321=1,"Single",I1321=1,"Together",J1321=1,"Widow")</f>
        <v>Married</v>
      </c>
      <c r="Q1321" s="5" t="str" cm="1">
        <f t="array" ref="Q1321">_xlfn.IFS(K1321=1,"Basic",L1321=1,"Graduate",M1321=1,"Master",N1321=1,"PhD",TRUE,"Otherwise")</f>
        <v>Graduate</v>
      </c>
    </row>
    <row r="1322" spans="1:17">
      <c r="A1322">
        <v>2726</v>
      </c>
      <c r="B1322">
        <v>144989</v>
      </c>
      <c r="C1322">
        <v>0</v>
      </c>
      <c r="D1322">
        <v>1</v>
      </c>
      <c r="E1322">
        <v>46</v>
      </c>
      <c r="F1322">
        <v>0</v>
      </c>
      <c r="G1322">
        <v>1</v>
      </c>
      <c r="H1322">
        <v>0</v>
      </c>
      <c r="I1322">
        <v>0</v>
      </c>
      <c r="J1322">
        <v>0</v>
      </c>
      <c r="K1322">
        <v>0</v>
      </c>
      <c r="L1322">
        <v>1</v>
      </c>
      <c r="M1322">
        <v>0</v>
      </c>
      <c r="N1322">
        <v>0</v>
      </c>
      <c r="O1322" t="s">
        <v>32</v>
      </c>
      <c r="P1322" s="5" t="str" cm="1">
        <f t="array" ref="P1322">_xlfn.IFS(F1322=1,"Divorced",G1322=1,"Married",H1322=1,"Single",I1322=1,"Together",J1322=1,"Widow")</f>
        <v>Married</v>
      </c>
      <c r="Q1322" s="5" t="str" cm="1">
        <f t="array" ref="Q1322">_xlfn.IFS(K1322=1,"Basic",L1322=1,"Graduate",M1322=1,"Master",N1322=1,"PhD",TRUE,"Otherwise")</f>
        <v>Graduate</v>
      </c>
    </row>
    <row r="1323" spans="1:17">
      <c r="A1323">
        <v>2364</v>
      </c>
      <c r="B1323">
        <v>144964</v>
      </c>
      <c r="C1323">
        <v>1</v>
      </c>
      <c r="D1323">
        <v>1</v>
      </c>
      <c r="E1323">
        <v>40</v>
      </c>
      <c r="F1323">
        <v>0</v>
      </c>
      <c r="G1323">
        <v>0</v>
      </c>
      <c r="H1323">
        <v>0</v>
      </c>
      <c r="I1323">
        <v>1</v>
      </c>
      <c r="J1323">
        <v>0</v>
      </c>
      <c r="K1323">
        <v>0</v>
      </c>
      <c r="L1323">
        <v>1</v>
      </c>
      <c r="M1323">
        <v>0</v>
      </c>
      <c r="N1323">
        <v>0</v>
      </c>
      <c r="O1323" t="s">
        <v>28</v>
      </c>
      <c r="P1323" s="5" t="str" cm="1">
        <f t="array" ref="P1323">_xlfn.IFS(F1323=1,"Divorced",G1323=1,"Married",H1323=1,"Single",I1323=1,"Together",J1323=1,"Widow")</f>
        <v>Together</v>
      </c>
      <c r="Q1323" s="5" t="str" cm="1">
        <f t="array" ref="Q1323">_xlfn.IFS(K1323=1,"Basic",L1323=1,"Graduate",M1323=1,"Master",N1323=1,"PhD",TRUE,"Otherwise")</f>
        <v>Graduate</v>
      </c>
    </row>
    <row r="1324" spans="1:17">
      <c r="A1324">
        <v>3080</v>
      </c>
      <c r="B1324">
        <v>144953</v>
      </c>
      <c r="C1324">
        <v>0</v>
      </c>
      <c r="D1324">
        <v>0</v>
      </c>
      <c r="E1324">
        <v>39</v>
      </c>
      <c r="F1324">
        <v>0</v>
      </c>
      <c r="G1324">
        <v>0</v>
      </c>
      <c r="H1324">
        <v>0</v>
      </c>
      <c r="I1324">
        <v>1</v>
      </c>
      <c r="J1324">
        <v>0</v>
      </c>
      <c r="K1324">
        <v>0</v>
      </c>
      <c r="L1324">
        <v>0</v>
      </c>
      <c r="M1324">
        <v>0</v>
      </c>
      <c r="N1324">
        <v>1</v>
      </c>
      <c r="O1324" t="s">
        <v>32</v>
      </c>
      <c r="P1324" s="5" t="str" cm="1">
        <f t="array" ref="P1324">_xlfn.IFS(F1324=1,"Divorced",G1324=1,"Married",H1324=1,"Single",I1324=1,"Together",J1324=1,"Widow")</f>
        <v>Together</v>
      </c>
      <c r="Q1324" s="5" t="str" cm="1">
        <f t="array" ref="Q1324">_xlfn.IFS(K1324=1,"Basic",L1324=1,"Graduate",M1324=1,"Master",N1324=1,"PhD",TRUE,"Otherwise")</f>
        <v>PhD</v>
      </c>
    </row>
    <row r="1325" spans="1:17">
      <c r="A1325">
        <v>1520</v>
      </c>
      <c r="B1325">
        <v>144931</v>
      </c>
      <c r="C1325">
        <v>0</v>
      </c>
      <c r="D1325">
        <v>1</v>
      </c>
      <c r="E1325">
        <v>53</v>
      </c>
      <c r="F1325">
        <v>0</v>
      </c>
      <c r="G1325">
        <v>0</v>
      </c>
      <c r="H1325">
        <v>0</v>
      </c>
      <c r="I1325">
        <v>1</v>
      </c>
      <c r="J1325">
        <v>0</v>
      </c>
      <c r="K1325">
        <v>0</v>
      </c>
      <c r="L1325">
        <v>1</v>
      </c>
      <c r="M1325">
        <v>0</v>
      </c>
      <c r="N1325">
        <v>0</v>
      </c>
      <c r="O1325" t="s">
        <v>32</v>
      </c>
      <c r="P1325" s="5" t="str" cm="1">
        <f t="array" ref="P1325">_xlfn.IFS(F1325=1,"Divorced",G1325=1,"Married",H1325=1,"Single",I1325=1,"Together",J1325=1,"Widow")</f>
        <v>Together</v>
      </c>
      <c r="Q1325" s="5" t="str" cm="1">
        <f t="array" ref="Q1325">_xlfn.IFS(K1325=1,"Basic",L1325=1,"Graduate",M1325=1,"Master",N1325=1,"PhD",TRUE,"Otherwise")</f>
        <v>Graduate</v>
      </c>
    </row>
    <row r="1326" spans="1:17">
      <c r="A1326">
        <v>2806</v>
      </c>
      <c r="B1326">
        <v>144911</v>
      </c>
      <c r="C1326">
        <v>0</v>
      </c>
      <c r="D1326">
        <v>1</v>
      </c>
      <c r="E1326">
        <v>61</v>
      </c>
      <c r="F1326">
        <v>0</v>
      </c>
      <c r="G1326">
        <v>0</v>
      </c>
      <c r="H1326">
        <v>0</v>
      </c>
      <c r="I1326">
        <v>1</v>
      </c>
      <c r="J1326">
        <v>0</v>
      </c>
      <c r="K1326">
        <v>0</v>
      </c>
      <c r="L1326">
        <v>1</v>
      </c>
      <c r="M1326">
        <v>0</v>
      </c>
      <c r="N1326">
        <v>0</v>
      </c>
      <c r="O1326" t="s">
        <v>34</v>
      </c>
      <c r="P1326" s="5" t="str" cm="1">
        <f t="array" ref="P1326">_xlfn.IFS(F1326=1,"Divorced",G1326=1,"Married",H1326=1,"Single",I1326=1,"Together",J1326=1,"Widow")</f>
        <v>Together</v>
      </c>
      <c r="Q1326" s="5" t="str" cm="1">
        <f t="array" ref="Q1326">_xlfn.IFS(K1326=1,"Basic",L1326=1,"Graduate",M1326=1,"Master",N1326=1,"PhD",TRUE,"Otherwise")</f>
        <v>Graduate</v>
      </c>
    </row>
    <row r="1327" spans="1:17">
      <c r="A1327">
        <v>3198</v>
      </c>
      <c r="B1327">
        <v>144802</v>
      </c>
      <c r="C1327">
        <v>0</v>
      </c>
      <c r="D1327">
        <v>0</v>
      </c>
      <c r="E1327">
        <v>50</v>
      </c>
      <c r="F1327">
        <v>0</v>
      </c>
      <c r="G1327">
        <v>0</v>
      </c>
      <c r="H1327">
        <v>1</v>
      </c>
      <c r="I1327">
        <v>0</v>
      </c>
      <c r="J1327">
        <v>0</v>
      </c>
      <c r="K1327">
        <v>0</v>
      </c>
      <c r="L1327">
        <v>0</v>
      </c>
      <c r="M1327">
        <v>1</v>
      </c>
      <c r="N1327">
        <v>0</v>
      </c>
      <c r="O1327" t="s">
        <v>28</v>
      </c>
      <c r="P1327" s="5" t="str" cm="1">
        <f t="array" ref="P1327">_xlfn.IFS(F1327=1,"Divorced",G1327=1,"Married",H1327=1,"Single",I1327=1,"Together",J1327=1,"Widow")</f>
        <v>Single</v>
      </c>
      <c r="Q1327" s="5" t="str" cm="1">
        <f t="array" ref="Q1327">_xlfn.IFS(K1327=1,"Basic",L1327=1,"Graduate",M1327=1,"Master",N1327=1,"PhD",TRUE,"Otherwise")</f>
        <v>Master</v>
      </c>
    </row>
    <row r="1328" spans="1:17">
      <c r="A1328">
        <v>1196</v>
      </c>
      <c r="B1328">
        <v>144794</v>
      </c>
      <c r="C1328">
        <v>0</v>
      </c>
      <c r="D1328">
        <v>1</v>
      </c>
      <c r="E1328">
        <v>54</v>
      </c>
      <c r="F1328">
        <v>0</v>
      </c>
      <c r="G1328">
        <v>1</v>
      </c>
      <c r="H1328">
        <v>0</v>
      </c>
      <c r="I1328">
        <v>0</v>
      </c>
      <c r="J1328">
        <v>0</v>
      </c>
      <c r="K1328">
        <v>0</v>
      </c>
      <c r="L1328">
        <v>1</v>
      </c>
      <c r="M1328">
        <v>0</v>
      </c>
      <c r="N1328">
        <v>0</v>
      </c>
      <c r="O1328" t="s">
        <v>32</v>
      </c>
      <c r="P1328" s="5" t="str" cm="1">
        <f t="array" ref="P1328">_xlfn.IFS(F1328=1,"Divorced",G1328=1,"Married",H1328=1,"Single",I1328=1,"Together",J1328=1,"Widow")</f>
        <v>Married</v>
      </c>
      <c r="Q1328" s="5" t="str" cm="1">
        <f t="array" ref="Q1328">_xlfn.IFS(K1328=1,"Basic",L1328=1,"Graduate",M1328=1,"Master",N1328=1,"PhD",TRUE,"Otherwise")</f>
        <v>Graduate</v>
      </c>
    </row>
    <row r="1329" spans="1:17">
      <c r="A1329">
        <v>1706</v>
      </c>
      <c r="B1329">
        <v>144794</v>
      </c>
      <c r="C1329">
        <v>0</v>
      </c>
      <c r="D1329">
        <v>1</v>
      </c>
      <c r="E1329">
        <v>54</v>
      </c>
      <c r="F1329">
        <v>0</v>
      </c>
      <c r="G1329">
        <v>1</v>
      </c>
      <c r="H1329">
        <v>0</v>
      </c>
      <c r="I1329">
        <v>0</v>
      </c>
      <c r="J1329">
        <v>0</v>
      </c>
      <c r="K1329">
        <v>0</v>
      </c>
      <c r="L1329">
        <v>1</v>
      </c>
      <c r="M1329">
        <v>0</v>
      </c>
      <c r="N1329">
        <v>0</v>
      </c>
      <c r="O1329" t="s">
        <v>32</v>
      </c>
      <c r="P1329" s="5" t="str" cm="1">
        <f t="array" ref="P1329">_xlfn.IFS(F1329=1,"Divorced",G1329=1,"Married",H1329=1,"Single",I1329=1,"Together",J1329=1,"Widow")</f>
        <v>Married</v>
      </c>
      <c r="Q1329" s="5" t="str" cm="1">
        <f t="array" ref="Q1329">_xlfn.IFS(K1329=1,"Basic",L1329=1,"Graduate",M1329=1,"Master",N1329=1,"PhD",TRUE,"Otherwise")</f>
        <v>Graduate</v>
      </c>
    </row>
    <row r="1330" spans="1:17">
      <c r="A1330">
        <v>2779</v>
      </c>
      <c r="B1330">
        <v>144689</v>
      </c>
      <c r="C1330">
        <v>1</v>
      </c>
      <c r="D1330">
        <v>1</v>
      </c>
      <c r="E1330">
        <v>69</v>
      </c>
      <c r="F1330">
        <v>0</v>
      </c>
      <c r="G1330">
        <v>1</v>
      </c>
      <c r="H1330">
        <v>0</v>
      </c>
      <c r="I1330">
        <v>0</v>
      </c>
      <c r="J1330">
        <v>0</v>
      </c>
      <c r="K1330">
        <v>0</v>
      </c>
      <c r="L1330">
        <v>1</v>
      </c>
      <c r="M1330">
        <v>0</v>
      </c>
      <c r="N1330">
        <v>0</v>
      </c>
      <c r="O1330" t="s">
        <v>29</v>
      </c>
      <c r="P1330" s="5" t="str" cm="1">
        <f t="array" ref="P1330">_xlfn.IFS(F1330=1,"Divorced",G1330=1,"Married",H1330=1,"Single",I1330=1,"Together",J1330=1,"Widow")</f>
        <v>Married</v>
      </c>
      <c r="Q1330" s="5" t="str" cm="1">
        <f t="array" ref="Q1330">_xlfn.IFS(K1330=1,"Basic",L1330=1,"Graduate",M1330=1,"Master",N1330=1,"PhD",TRUE,"Otherwise")</f>
        <v>Graduate</v>
      </c>
    </row>
    <row r="1331" spans="1:17">
      <c r="A1331">
        <v>2796</v>
      </c>
      <c r="B1331">
        <v>144635</v>
      </c>
      <c r="C1331">
        <v>1</v>
      </c>
      <c r="D1331">
        <v>1</v>
      </c>
      <c r="E1331">
        <v>49</v>
      </c>
      <c r="F1331">
        <v>1</v>
      </c>
      <c r="G1331">
        <v>0</v>
      </c>
      <c r="H1331">
        <v>0</v>
      </c>
      <c r="I1331">
        <v>0</v>
      </c>
      <c r="J1331">
        <v>0</v>
      </c>
      <c r="K1331">
        <v>0</v>
      </c>
      <c r="L1331">
        <v>0</v>
      </c>
      <c r="M1331">
        <v>1</v>
      </c>
      <c r="N1331">
        <v>0</v>
      </c>
      <c r="O1331" t="s">
        <v>28</v>
      </c>
      <c r="P1331" s="5" t="str" cm="1">
        <f t="array" ref="P1331">_xlfn.IFS(F1331=1,"Divorced",G1331=1,"Married",H1331=1,"Single",I1331=1,"Together",J1331=1,"Widow")</f>
        <v>Divorced</v>
      </c>
      <c r="Q1331" s="5" t="str" cm="1">
        <f t="array" ref="Q1331">_xlfn.IFS(K1331=1,"Basic",L1331=1,"Graduate",M1331=1,"Master",N1331=1,"PhD",TRUE,"Otherwise")</f>
        <v>Master</v>
      </c>
    </row>
    <row r="1332" spans="1:17">
      <c r="A1332">
        <v>1842</v>
      </c>
      <c r="B1332">
        <v>144602</v>
      </c>
      <c r="C1332">
        <v>1</v>
      </c>
      <c r="D1332">
        <v>1</v>
      </c>
      <c r="E1332">
        <v>51</v>
      </c>
      <c r="F1332">
        <v>0</v>
      </c>
      <c r="G1332">
        <v>0</v>
      </c>
      <c r="H1332">
        <v>0</v>
      </c>
      <c r="I1332">
        <v>1</v>
      </c>
      <c r="J1332">
        <v>0</v>
      </c>
      <c r="K1332">
        <v>0</v>
      </c>
      <c r="L1332">
        <v>0</v>
      </c>
      <c r="M1332">
        <v>1</v>
      </c>
      <c r="N1332">
        <v>0</v>
      </c>
      <c r="O1332" t="s">
        <v>28</v>
      </c>
      <c r="P1332" s="5" t="str" cm="1">
        <f t="array" ref="P1332">_xlfn.IFS(F1332=1,"Divorced",G1332=1,"Married",H1332=1,"Single",I1332=1,"Together",J1332=1,"Widow")</f>
        <v>Together</v>
      </c>
      <c r="Q1332" s="5" t="str" cm="1">
        <f t="array" ref="Q1332">_xlfn.IFS(K1332=1,"Basic",L1332=1,"Graduate",M1332=1,"Master",N1332=1,"PhD",TRUE,"Otherwise")</f>
        <v>Master</v>
      </c>
    </row>
    <row r="1333" spans="1:17">
      <c r="A1333">
        <v>1206</v>
      </c>
      <c r="B1333">
        <v>144551</v>
      </c>
      <c r="C1333">
        <v>0</v>
      </c>
      <c r="D1333">
        <v>1</v>
      </c>
      <c r="E1333">
        <v>66</v>
      </c>
      <c r="F1333">
        <v>0</v>
      </c>
      <c r="G1333">
        <v>0</v>
      </c>
      <c r="H1333">
        <v>0</v>
      </c>
      <c r="I1333">
        <v>0</v>
      </c>
      <c r="J1333">
        <v>1</v>
      </c>
      <c r="K1333">
        <v>0</v>
      </c>
      <c r="L1333">
        <v>0</v>
      </c>
      <c r="M1333">
        <v>1</v>
      </c>
      <c r="N1333">
        <v>0</v>
      </c>
      <c r="O1333" t="s">
        <v>28</v>
      </c>
      <c r="P1333" s="5" t="str" cm="1">
        <f t="array" ref="P1333">_xlfn.IFS(F1333=1,"Divorced",G1333=1,"Married",H1333=1,"Single",I1333=1,"Together",J1333=1,"Widow")</f>
        <v>Widow</v>
      </c>
      <c r="Q1333" s="5" t="str" cm="1">
        <f t="array" ref="Q1333">_xlfn.IFS(K1333=1,"Basic",L1333=1,"Graduate",M1333=1,"Master",N1333=1,"PhD",TRUE,"Otherwise")</f>
        <v>Master</v>
      </c>
    </row>
    <row r="1334" spans="1:17">
      <c r="A1334">
        <v>2030</v>
      </c>
      <c r="B1334">
        <v>144529</v>
      </c>
      <c r="C1334">
        <v>0</v>
      </c>
      <c r="D1334">
        <v>1</v>
      </c>
      <c r="E1334">
        <v>54</v>
      </c>
      <c r="F1334">
        <v>0</v>
      </c>
      <c r="G1334">
        <v>1</v>
      </c>
      <c r="H1334">
        <v>0</v>
      </c>
      <c r="I1334">
        <v>0</v>
      </c>
      <c r="J1334">
        <v>0</v>
      </c>
      <c r="K1334">
        <v>0</v>
      </c>
      <c r="L1334">
        <v>1</v>
      </c>
      <c r="M1334">
        <v>0</v>
      </c>
      <c r="N1334">
        <v>0</v>
      </c>
      <c r="O1334" t="s">
        <v>32</v>
      </c>
      <c r="P1334" s="5" t="str" cm="1">
        <f t="array" ref="P1334">_xlfn.IFS(F1334=1,"Divorced",G1334=1,"Married",H1334=1,"Single",I1334=1,"Together",J1334=1,"Widow")</f>
        <v>Married</v>
      </c>
      <c r="Q1334" s="5" t="str" cm="1">
        <f t="array" ref="Q1334">_xlfn.IFS(K1334=1,"Basic",L1334=1,"Graduate",M1334=1,"Master",N1334=1,"PhD",TRUE,"Otherwise")</f>
        <v>Graduate</v>
      </c>
    </row>
    <row r="1335" spans="1:17">
      <c r="A1335">
        <v>2579</v>
      </c>
      <c r="B1335">
        <v>144512</v>
      </c>
      <c r="C1335">
        <v>1</v>
      </c>
      <c r="D1335">
        <v>1</v>
      </c>
      <c r="E1335">
        <v>60</v>
      </c>
      <c r="F1335">
        <v>0</v>
      </c>
      <c r="G1335">
        <v>0</v>
      </c>
      <c r="H1335">
        <v>0</v>
      </c>
      <c r="I1335">
        <v>1</v>
      </c>
      <c r="J1335">
        <v>0</v>
      </c>
      <c r="K1335">
        <v>0</v>
      </c>
      <c r="L1335">
        <v>1</v>
      </c>
      <c r="M1335">
        <v>0</v>
      </c>
      <c r="N1335">
        <v>0</v>
      </c>
      <c r="O1335" t="s">
        <v>17</v>
      </c>
      <c r="P1335" s="5" t="str" cm="1">
        <f t="array" ref="P1335">_xlfn.IFS(F1335=1,"Divorced",G1335=1,"Married",H1335=1,"Single",I1335=1,"Together",J1335=1,"Widow")</f>
        <v>Together</v>
      </c>
      <c r="Q1335" s="5" t="str" cm="1">
        <f t="array" ref="Q1335">_xlfn.IFS(K1335=1,"Basic",L1335=1,"Graduate",M1335=1,"Master",N1335=1,"PhD",TRUE,"Otherwise")</f>
        <v>Graduate</v>
      </c>
    </row>
    <row r="1336" spans="1:17">
      <c r="A1336">
        <v>2380</v>
      </c>
      <c r="B1336">
        <v>144511</v>
      </c>
      <c r="C1336">
        <v>1</v>
      </c>
      <c r="D1336">
        <v>0</v>
      </c>
      <c r="E1336">
        <v>50</v>
      </c>
      <c r="F1336">
        <v>0</v>
      </c>
      <c r="G1336">
        <v>1</v>
      </c>
      <c r="H1336">
        <v>0</v>
      </c>
      <c r="I1336">
        <v>0</v>
      </c>
      <c r="J1336">
        <v>0</v>
      </c>
      <c r="K1336">
        <v>0</v>
      </c>
      <c r="L1336">
        <v>0</v>
      </c>
      <c r="M1336">
        <v>1</v>
      </c>
      <c r="N1336">
        <v>0</v>
      </c>
      <c r="O1336" t="s">
        <v>34</v>
      </c>
      <c r="P1336" s="5" t="str" cm="1">
        <f t="array" ref="P1336">_xlfn.IFS(F1336=1,"Divorced",G1336=1,"Married",H1336=1,"Single",I1336=1,"Together",J1336=1,"Widow")</f>
        <v>Married</v>
      </c>
      <c r="Q1336" s="5" t="str" cm="1">
        <f t="array" ref="Q1336">_xlfn.IFS(K1336=1,"Basic",L1336=1,"Graduate",M1336=1,"Master",N1336=1,"PhD",TRUE,"Otherwise")</f>
        <v>Master</v>
      </c>
    </row>
    <row r="1337" spans="1:17">
      <c r="A1337">
        <v>2847</v>
      </c>
      <c r="B1337">
        <v>144503</v>
      </c>
      <c r="C1337">
        <v>1</v>
      </c>
      <c r="D1337">
        <v>1</v>
      </c>
      <c r="E1337">
        <v>48</v>
      </c>
      <c r="F1337">
        <v>0</v>
      </c>
      <c r="G1337">
        <v>0</v>
      </c>
      <c r="H1337">
        <v>1</v>
      </c>
      <c r="I1337">
        <v>0</v>
      </c>
      <c r="J1337">
        <v>0</v>
      </c>
      <c r="K1337">
        <v>0</v>
      </c>
      <c r="L1337">
        <v>1</v>
      </c>
      <c r="M1337">
        <v>0</v>
      </c>
      <c r="N1337">
        <v>0</v>
      </c>
      <c r="O1337" t="s">
        <v>19</v>
      </c>
      <c r="P1337" s="5" t="str" cm="1">
        <f t="array" ref="P1337">_xlfn.IFS(F1337=1,"Divorced",G1337=1,"Married",H1337=1,"Single",I1337=1,"Together",J1337=1,"Widow")</f>
        <v>Single</v>
      </c>
      <c r="Q1337" s="5" t="str" cm="1">
        <f t="array" ref="Q1337">_xlfn.IFS(K1337=1,"Basic",L1337=1,"Graduate",M1337=1,"Master",N1337=1,"PhD",TRUE,"Otherwise")</f>
        <v>Graduate</v>
      </c>
    </row>
    <row r="1338" spans="1:17">
      <c r="A1338">
        <v>2211</v>
      </c>
      <c r="B1338">
        <v>144421</v>
      </c>
      <c r="C1338">
        <v>1</v>
      </c>
      <c r="D1338">
        <v>1</v>
      </c>
      <c r="E1338">
        <v>49</v>
      </c>
      <c r="F1338">
        <v>1</v>
      </c>
      <c r="G1338">
        <v>0</v>
      </c>
      <c r="H1338">
        <v>0</v>
      </c>
      <c r="I1338">
        <v>0</v>
      </c>
      <c r="J1338">
        <v>0</v>
      </c>
      <c r="K1338">
        <v>0</v>
      </c>
      <c r="L1338">
        <v>1</v>
      </c>
      <c r="M1338">
        <v>0</v>
      </c>
      <c r="N1338">
        <v>0</v>
      </c>
      <c r="O1338" t="s">
        <v>19</v>
      </c>
      <c r="P1338" s="5" t="str" cm="1">
        <f t="array" ref="P1338">_xlfn.IFS(F1338=1,"Divorced",G1338=1,"Married",H1338=1,"Single",I1338=1,"Together",J1338=1,"Widow")</f>
        <v>Divorced</v>
      </c>
      <c r="Q1338" s="5" t="str" cm="1">
        <f t="array" ref="Q1338">_xlfn.IFS(K1338=1,"Basic",L1338=1,"Graduate",M1338=1,"Master",N1338=1,"PhD",TRUE,"Otherwise")</f>
        <v>Graduate</v>
      </c>
    </row>
    <row r="1339" spans="1:17">
      <c r="A1339">
        <v>2167</v>
      </c>
      <c r="B1339">
        <v>144393</v>
      </c>
      <c r="C1339">
        <v>1</v>
      </c>
      <c r="D1339">
        <v>1</v>
      </c>
      <c r="E1339">
        <v>55</v>
      </c>
      <c r="F1339">
        <v>0</v>
      </c>
      <c r="G1339">
        <v>1</v>
      </c>
      <c r="H1339">
        <v>0</v>
      </c>
      <c r="I1339">
        <v>0</v>
      </c>
      <c r="J1339">
        <v>0</v>
      </c>
      <c r="K1339">
        <v>0</v>
      </c>
      <c r="L1339">
        <v>1</v>
      </c>
      <c r="M1339">
        <v>0</v>
      </c>
      <c r="N1339">
        <v>0</v>
      </c>
      <c r="O1339" t="s">
        <v>29</v>
      </c>
      <c r="P1339" s="5" t="str" cm="1">
        <f t="array" ref="P1339">_xlfn.IFS(F1339=1,"Divorced",G1339=1,"Married",H1339=1,"Single",I1339=1,"Together",J1339=1,"Widow")</f>
        <v>Married</v>
      </c>
      <c r="Q1339" s="5" t="str" cm="1">
        <f t="array" ref="Q1339">_xlfn.IFS(K1339=1,"Basic",L1339=1,"Graduate",M1339=1,"Master",N1339=1,"PhD",TRUE,"Otherwise")</f>
        <v>Graduate</v>
      </c>
    </row>
    <row r="1340" spans="1:17">
      <c r="A1340">
        <v>2693</v>
      </c>
      <c r="B1340">
        <v>144392</v>
      </c>
      <c r="C1340">
        <v>1</v>
      </c>
      <c r="D1340">
        <v>1</v>
      </c>
      <c r="E1340">
        <v>46</v>
      </c>
      <c r="F1340">
        <v>0</v>
      </c>
      <c r="G1340">
        <v>0</v>
      </c>
      <c r="H1340">
        <v>0</v>
      </c>
      <c r="I1340">
        <v>1</v>
      </c>
      <c r="J1340">
        <v>0</v>
      </c>
      <c r="K1340">
        <v>0</v>
      </c>
      <c r="L1340">
        <v>1</v>
      </c>
      <c r="M1340">
        <v>0</v>
      </c>
      <c r="N1340">
        <v>0</v>
      </c>
      <c r="O1340" t="s">
        <v>17</v>
      </c>
      <c r="P1340" s="5" t="str" cm="1">
        <f t="array" ref="P1340">_xlfn.IFS(F1340=1,"Divorced",G1340=1,"Married",H1340=1,"Single",I1340=1,"Together",J1340=1,"Widow")</f>
        <v>Together</v>
      </c>
      <c r="Q1340" s="5" t="str" cm="1">
        <f t="array" ref="Q1340">_xlfn.IFS(K1340=1,"Basic",L1340=1,"Graduate",M1340=1,"Master",N1340=1,"PhD",TRUE,"Otherwise")</f>
        <v>Graduate</v>
      </c>
    </row>
    <row r="1341" spans="1:17">
      <c r="A1341">
        <v>1200</v>
      </c>
      <c r="B1341">
        <v>144377</v>
      </c>
      <c r="C1341">
        <v>1</v>
      </c>
      <c r="D1341">
        <v>1</v>
      </c>
      <c r="E1341">
        <v>52</v>
      </c>
      <c r="F1341">
        <v>0</v>
      </c>
      <c r="G1341">
        <v>1</v>
      </c>
      <c r="H1341">
        <v>0</v>
      </c>
      <c r="I1341">
        <v>0</v>
      </c>
      <c r="J1341">
        <v>0</v>
      </c>
      <c r="K1341">
        <v>0</v>
      </c>
      <c r="L1341">
        <v>0</v>
      </c>
      <c r="M1341">
        <v>0</v>
      </c>
      <c r="N1341">
        <v>1</v>
      </c>
      <c r="O1341" t="s">
        <v>28</v>
      </c>
      <c r="P1341" s="5" t="str" cm="1">
        <f t="array" ref="P1341">_xlfn.IFS(F1341=1,"Divorced",G1341=1,"Married",H1341=1,"Single",I1341=1,"Together",J1341=1,"Widow")</f>
        <v>Married</v>
      </c>
      <c r="Q1341" s="5" t="str" cm="1">
        <f t="array" ref="Q1341">_xlfn.IFS(K1341=1,"Basic",L1341=1,"Graduate",M1341=1,"Master",N1341=1,"PhD",TRUE,"Otherwise")</f>
        <v>PhD</v>
      </c>
    </row>
    <row r="1342" spans="1:17">
      <c r="A1342">
        <v>2141</v>
      </c>
      <c r="B1342">
        <v>144375</v>
      </c>
      <c r="C1342">
        <v>0</v>
      </c>
      <c r="D1342">
        <v>1</v>
      </c>
      <c r="E1342">
        <v>55</v>
      </c>
      <c r="F1342">
        <v>0</v>
      </c>
      <c r="G1342">
        <v>1</v>
      </c>
      <c r="H1342">
        <v>0</v>
      </c>
      <c r="I1342">
        <v>0</v>
      </c>
      <c r="J1342">
        <v>0</v>
      </c>
      <c r="K1342">
        <v>0</v>
      </c>
      <c r="L1342">
        <v>1</v>
      </c>
      <c r="M1342">
        <v>0</v>
      </c>
      <c r="N1342">
        <v>0</v>
      </c>
      <c r="O1342" t="s">
        <v>17</v>
      </c>
      <c r="P1342" s="5" t="str" cm="1">
        <f t="array" ref="P1342">_xlfn.IFS(F1342=1,"Divorced",G1342=1,"Married",H1342=1,"Single",I1342=1,"Together",J1342=1,"Widow")</f>
        <v>Married</v>
      </c>
      <c r="Q1342" s="5" t="str" cm="1">
        <f t="array" ref="Q1342">_xlfn.IFS(K1342=1,"Basic",L1342=1,"Graduate",M1342=1,"Master",N1342=1,"PhD",TRUE,"Otherwise")</f>
        <v>Graduate</v>
      </c>
    </row>
    <row r="1343" spans="1:17">
      <c r="A1343">
        <v>2937</v>
      </c>
      <c r="B1343">
        <v>144359</v>
      </c>
      <c r="C1343">
        <v>1</v>
      </c>
      <c r="D1343">
        <v>1</v>
      </c>
      <c r="E1343">
        <v>42</v>
      </c>
      <c r="F1343">
        <v>0</v>
      </c>
      <c r="G1343">
        <v>1</v>
      </c>
      <c r="H1343">
        <v>0</v>
      </c>
      <c r="I1343">
        <v>0</v>
      </c>
      <c r="J1343">
        <v>0</v>
      </c>
      <c r="K1343">
        <v>0</v>
      </c>
      <c r="L1343">
        <v>1</v>
      </c>
      <c r="M1343">
        <v>0</v>
      </c>
      <c r="N1343">
        <v>0</v>
      </c>
      <c r="O1343" t="s">
        <v>19</v>
      </c>
      <c r="P1343" s="5" t="str" cm="1">
        <f t="array" ref="P1343">_xlfn.IFS(F1343=1,"Divorced",G1343=1,"Married",H1343=1,"Single",I1343=1,"Together",J1343=1,"Widow")</f>
        <v>Married</v>
      </c>
      <c r="Q1343" s="5" t="str" cm="1">
        <f t="array" ref="Q1343">_xlfn.IFS(K1343=1,"Basic",L1343=1,"Graduate",M1343=1,"Master",N1343=1,"PhD",TRUE,"Otherwise")</f>
        <v>Graduate</v>
      </c>
    </row>
    <row r="1344" spans="1:17">
      <c r="A1344">
        <v>3149</v>
      </c>
      <c r="B1344">
        <v>144325</v>
      </c>
      <c r="C1344">
        <v>0</v>
      </c>
      <c r="D1344">
        <v>1</v>
      </c>
      <c r="E1344">
        <v>48</v>
      </c>
      <c r="F1344">
        <v>0</v>
      </c>
      <c r="G1344">
        <v>1</v>
      </c>
      <c r="H1344">
        <v>0</v>
      </c>
      <c r="I1344">
        <v>0</v>
      </c>
      <c r="J1344">
        <v>0</v>
      </c>
      <c r="K1344">
        <v>0</v>
      </c>
      <c r="L1344">
        <v>0</v>
      </c>
      <c r="M1344">
        <v>0</v>
      </c>
      <c r="N1344">
        <v>1</v>
      </c>
      <c r="O1344" t="s">
        <v>17</v>
      </c>
      <c r="P1344" s="5" t="str" cm="1">
        <f t="array" ref="P1344">_xlfn.IFS(F1344=1,"Divorced",G1344=1,"Married",H1344=1,"Single",I1344=1,"Together",J1344=1,"Widow")</f>
        <v>Married</v>
      </c>
      <c r="Q1344" s="5" t="str" cm="1">
        <f t="array" ref="Q1344">_xlfn.IFS(K1344=1,"Basic",L1344=1,"Graduate",M1344=1,"Master",N1344=1,"PhD",TRUE,"Otherwise")</f>
        <v>PhD</v>
      </c>
    </row>
    <row r="1345" spans="1:17">
      <c r="A1345">
        <v>2540</v>
      </c>
      <c r="B1345">
        <v>144322</v>
      </c>
      <c r="C1345">
        <v>1</v>
      </c>
      <c r="D1345">
        <v>0</v>
      </c>
      <c r="E1345">
        <v>35</v>
      </c>
      <c r="F1345">
        <v>0</v>
      </c>
      <c r="G1345">
        <v>1</v>
      </c>
      <c r="H1345">
        <v>0</v>
      </c>
      <c r="I1345">
        <v>0</v>
      </c>
      <c r="J1345">
        <v>0</v>
      </c>
      <c r="K1345">
        <v>0</v>
      </c>
      <c r="L1345">
        <v>1</v>
      </c>
      <c r="M1345">
        <v>0</v>
      </c>
      <c r="N1345">
        <v>0</v>
      </c>
      <c r="O1345" t="s">
        <v>32</v>
      </c>
      <c r="P1345" s="5" t="str" cm="1">
        <f t="array" ref="P1345">_xlfn.IFS(F1345=1,"Divorced",G1345=1,"Married",H1345=1,"Single",I1345=1,"Together",J1345=1,"Widow")</f>
        <v>Married</v>
      </c>
      <c r="Q1345" s="5" t="str" cm="1">
        <f t="array" ref="Q1345">_xlfn.IFS(K1345=1,"Basic",L1345=1,"Graduate",M1345=1,"Master",N1345=1,"PhD",TRUE,"Otherwise")</f>
        <v>Graduate</v>
      </c>
    </row>
    <row r="1346" spans="1:17">
      <c r="A1346">
        <v>1271</v>
      </c>
      <c r="B1346">
        <v>144319</v>
      </c>
      <c r="C1346">
        <v>1</v>
      </c>
      <c r="D1346">
        <v>1</v>
      </c>
      <c r="E1346">
        <v>45</v>
      </c>
      <c r="F1346">
        <v>0</v>
      </c>
      <c r="G1346">
        <v>1</v>
      </c>
      <c r="H1346">
        <v>0</v>
      </c>
      <c r="I1346">
        <v>0</v>
      </c>
      <c r="J1346">
        <v>0</v>
      </c>
      <c r="K1346">
        <v>0</v>
      </c>
      <c r="L1346">
        <v>0</v>
      </c>
      <c r="M1346">
        <v>1</v>
      </c>
      <c r="N1346">
        <v>0</v>
      </c>
      <c r="O1346" t="s">
        <v>17</v>
      </c>
      <c r="P1346" s="5" t="str" cm="1">
        <f t="array" ref="P1346">_xlfn.IFS(F1346=1,"Divorced",G1346=1,"Married",H1346=1,"Single",I1346=1,"Together",J1346=1,"Widow")</f>
        <v>Married</v>
      </c>
      <c r="Q1346" s="5" t="str" cm="1">
        <f t="array" ref="Q1346">_xlfn.IFS(K1346=1,"Basic",L1346=1,"Graduate",M1346=1,"Master",N1346=1,"PhD",TRUE,"Otherwise")</f>
        <v>Master</v>
      </c>
    </row>
    <row r="1347" spans="1:17">
      <c r="A1347">
        <v>1330</v>
      </c>
      <c r="B1347">
        <v>144300</v>
      </c>
      <c r="C1347">
        <v>1</v>
      </c>
      <c r="D1347">
        <v>1</v>
      </c>
      <c r="E1347">
        <v>55</v>
      </c>
      <c r="F1347">
        <v>0</v>
      </c>
      <c r="G1347">
        <v>1</v>
      </c>
      <c r="H1347">
        <v>0</v>
      </c>
      <c r="I1347">
        <v>0</v>
      </c>
      <c r="J1347">
        <v>0</v>
      </c>
      <c r="K1347">
        <v>0</v>
      </c>
      <c r="L1347">
        <v>1</v>
      </c>
      <c r="M1347">
        <v>0</v>
      </c>
      <c r="N1347">
        <v>0</v>
      </c>
      <c r="O1347" t="s">
        <v>34</v>
      </c>
      <c r="P1347" s="5" t="str" cm="1">
        <f t="array" ref="P1347">_xlfn.IFS(F1347=1,"Divorced",G1347=1,"Married",H1347=1,"Single",I1347=1,"Together",J1347=1,"Widow")</f>
        <v>Married</v>
      </c>
      <c r="Q1347" s="5" t="str" cm="1">
        <f t="array" ref="Q1347">_xlfn.IFS(K1347=1,"Basic",L1347=1,"Graduate",M1347=1,"Master",N1347=1,"PhD",TRUE,"Otherwise")</f>
        <v>Graduate</v>
      </c>
    </row>
    <row r="1348" spans="1:17">
      <c r="A1348">
        <v>2283</v>
      </c>
      <c r="B1348">
        <v>144267</v>
      </c>
      <c r="C1348">
        <v>1</v>
      </c>
      <c r="D1348">
        <v>1</v>
      </c>
      <c r="E1348">
        <v>50</v>
      </c>
      <c r="F1348">
        <v>1</v>
      </c>
      <c r="G1348">
        <v>0</v>
      </c>
      <c r="H1348">
        <v>0</v>
      </c>
      <c r="I1348">
        <v>0</v>
      </c>
      <c r="J1348">
        <v>0</v>
      </c>
      <c r="K1348">
        <v>0</v>
      </c>
      <c r="L1348">
        <v>1</v>
      </c>
      <c r="M1348">
        <v>0</v>
      </c>
      <c r="N1348">
        <v>0</v>
      </c>
      <c r="O1348" t="s">
        <v>19</v>
      </c>
      <c r="P1348" s="5" t="str" cm="1">
        <f t="array" ref="P1348">_xlfn.IFS(F1348=1,"Divorced",G1348=1,"Married",H1348=1,"Single",I1348=1,"Together",J1348=1,"Widow")</f>
        <v>Divorced</v>
      </c>
      <c r="Q1348" s="5" t="str" cm="1">
        <f t="array" ref="Q1348">_xlfn.IFS(K1348=1,"Basic",L1348=1,"Graduate",M1348=1,"Master",N1348=1,"PhD",TRUE,"Otherwise")</f>
        <v>Graduate</v>
      </c>
    </row>
    <row r="1349" spans="1:17">
      <c r="A1349">
        <v>2220</v>
      </c>
      <c r="B1349">
        <v>144213</v>
      </c>
      <c r="C1349">
        <v>1</v>
      </c>
      <c r="D1349">
        <v>1</v>
      </c>
      <c r="E1349">
        <v>68</v>
      </c>
      <c r="F1349">
        <v>0</v>
      </c>
      <c r="G1349">
        <v>0</v>
      </c>
      <c r="H1349">
        <v>1</v>
      </c>
      <c r="I1349">
        <v>0</v>
      </c>
      <c r="J1349">
        <v>0</v>
      </c>
      <c r="K1349">
        <v>0</v>
      </c>
      <c r="L1349">
        <v>1</v>
      </c>
      <c r="M1349">
        <v>0</v>
      </c>
      <c r="N1349">
        <v>0</v>
      </c>
      <c r="O1349" t="s">
        <v>28</v>
      </c>
      <c r="P1349" s="5" t="str" cm="1">
        <f t="array" ref="P1349">_xlfn.IFS(F1349=1,"Divorced",G1349=1,"Married",H1349=1,"Single",I1349=1,"Together",J1349=1,"Widow")</f>
        <v>Single</v>
      </c>
      <c r="Q1349" s="5" t="str" cm="1">
        <f t="array" ref="Q1349">_xlfn.IFS(K1349=1,"Basic",L1349=1,"Graduate",M1349=1,"Master",N1349=1,"PhD",TRUE,"Otherwise")</f>
        <v>Graduate</v>
      </c>
    </row>
    <row r="1350" spans="1:17">
      <c r="A1350">
        <v>1249</v>
      </c>
      <c r="B1350">
        <v>144159</v>
      </c>
      <c r="C1350">
        <v>1</v>
      </c>
      <c r="D1350">
        <v>0</v>
      </c>
      <c r="E1350">
        <v>50</v>
      </c>
      <c r="F1350">
        <v>0</v>
      </c>
      <c r="G1350">
        <v>1</v>
      </c>
      <c r="H1350">
        <v>0</v>
      </c>
      <c r="I1350">
        <v>0</v>
      </c>
      <c r="J1350">
        <v>0</v>
      </c>
      <c r="K1350">
        <v>0</v>
      </c>
      <c r="L1350">
        <v>0</v>
      </c>
      <c r="M1350">
        <v>1</v>
      </c>
      <c r="N1350">
        <v>0</v>
      </c>
      <c r="O1350" t="s">
        <v>29</v>
      </c>
      <c r="P1350" s="5" t="str" cm="1">
        <f t="array" ref="P1350">_xlfn.IFS(F1350=1,"Divorced",G1350=1,"Married",H1350=1,"Single",I1350=1,"Together",J1350=1,"Widow")</f>
        <v>Married</v>
      </c>
      <c r="Q1350" s="5" t="str" cm="1">
        <f t="array" ref="Q1350">_xlfn.IFS(K1350=1,"Basic",L1350=1,"Graduate",M1350=1,"Master",N1350=1,"PhD",TRUE,"Otherwise")</f>
        <v>Master</v>
      </c>
    </row>
    <row r="1351" spans="1:17">
      <c r="A1351">
        <v>2861</v>
      </c>
      <c r="B1351">
        <v>144155</v>
      </c>
      <c r="C1351">
        <v>1</v>
      </c>
      <c r="D1351">
        <v>1</v>
      </c>
      <c r="E1351">
        <v>63</v>
      </c>
      <c r="F1351">
        <v>0</v>
      </c>
      <c r="G1351">
        <v>1</v>
      </c>
      <c r="H1351">
        <v>0</v>
      </c>
      <c r="I1351">
        <v>0</v>
      </c>
      <c r="J1351">
        <v>0</v>
      </c>
      <c r="K1351">
        <v>0</v>
      </c>
      <c r="L1351">
        <v>0</v>
      </c>
      <c r="M1351">
        <v>0</v>
      </c>
      <c r="N1351">
        <v>1</v>
      </c>
      <c r="O1351" t="s">
        <v>17</v>
      </c>
      <c r="P1351" s="5" t="str" cm="1">
        <f t="array" ref="P1351">_xlfn.IFS(F1351=1,"Divorced",G1351=1,"Married",H1351=1,"Single",I1351=1,"Together",J1351=1,"Widow")</f>
        <v>Married</v>
      </c>
      <c r="Q1351" s="5" t="str" cm="1">
        <f t="array" ref="Q1351">_xlfn.IFS(K1351=1,"Basic",L1351=1,"Graduate",M1351=1,"Master",N1351=1,"PhD",TRUE,"Otherwise")</f>
        <v>PhD</v>
      </c>
    </row>
    <row r="1352" spans="1:17">
      <c r="A1352">
        <v>1498</v>
      </c>
      <c r="B1352">
        <v>144124</v>
      </c>
      <c r="C1352">
        <v>0</v>
      </c>
      <c r="D1352">
        <v>1</v>
      </c>
      <c r="E1352">
        <v>74</v>
      </c>
      <c r="F1352">
        <v>0</v>
      </c>
      <c r="G1352">
        <v>0</v>
      </c>
      <c r="H1352">
        <v>0</v>
      </c>
      <c r="I1352">
        <v>1</v>
      </c>
      <c r="J1352">
        <v>0</v>
      </c>
      <c r="K1352">
        <v>0</v>
      </c>
      <c r="L1352">
        <v>0</v>
      </c>
      <c r="M1352">
        <v>0</v>
      </c>
      <c r="N1352">
        <v>1</v>
      </c>
      <c r="O1352" t="s">
        <v>34</v>
      </c>
      <c r="P1352" s="5" t="str" cm="1">
        <f t="array" ref="P1352">_xlfn.IFS(F1352=1,"Divorced",G1352=1,"Married",H1352=1,"Single",I1352=1,"Together",J1352=1,"Widow")</f>
        <v>Together</v>
      </c>
      <c r="Q1352" s="5" t="str" cm="1">
        <f t="array" ref="Q1352">_xlfn.IFS(K1352=1,"Basic",L1352=1,"Graduate",M1352=1,"Master",N1352=1,"PhD",TRUE,"Otherwise")</f>
        <v>PhD</v>
      </c>
    </row>
    <row r="1353" spans="1:17">
      <c r="A1353">
        <v>2614</v>
      </c>
      <c r="B1353">
        <v>144078</v>
      </c>
      <c r="C1353">
        <v>1</v>
      </c>
      <c r="D1353">
        <v>1</v>
      </c>
      <c r="E1353">
        <v>51</v>
      </c>
      <c r="F1353">
        <v>0</v>
      </c>
      <c r="G1353">
        <v>1</v>
      </c>
      <c r="H1353">
        <v>0</v>
      </c>
      <c r="I1353">
        <v>0</v>
      </c>
      <c r="J1353">
        <v>0</v>
      </c>
      <c r="K1353">
        <v>0</v>
      </c>
      <c r="L1353">
        <v>1</v>
      </c>
      <c r="M1353">
        <v>0</v>
      </c>
      <c r="N1353">
        <v>0</v>
      </c>
      <c r="O1353" t="s">
        <v>34</v>
      </c>
      <c r="P1353" s="5" t="str" cm="1">
        <f t="array" ref="P1353">_xlfn.IFS(F1353=1,"Divorced",G1353=1,"Married",H1353=1,"Single",I1353=1,"Together",J1353=1,"Widow")</f>
        <v>Married</v>
      </c>
      <c r="Q1353" s="5" t="str" cm="1">
        <f t="array" ref="Q1353">_xlfn.IFS(K1353=1,"Basic",L1353=1,"Graduate",M1353=1,"Master",N1353=1,"PhD",TRUE,"Otherwise")</f>
        <v>Graduate</v>
      </c>
    </row>
    <row r="1354" spans="1:17">
      <c r="A1354">
        <v>1933</v>
      </c>
      <c r="B1354">
        <v>144051</v>
      </c>
      <c r="C1354">
        <v>1</v>
      </c>
      <c r="D1354">
        <v>1</v>
      </c>
      <c r="E1354">
        <v>47</v>
      </c>
      <c r="F1354">
        <v>1</v>
      </c>
      <c r="G1354">
        <v>0</v>
      </c>
      <c r="H1354">
        <v>0</v>
      </c>
      <c r="I1354">
        <v>0</v>
      </c>
      <c r="J1354">
        <v>0</v>
      </c>
      <c r="K1354">
        <v>0</v>
      </c>
      <c r="L1354">
        <v>0</v>
      </c>
      <c r="M1354">
        <v>1</v>
      </c>
      <c r="N1354">
        <v>0</v>
      </c>
      <c r="O1354" t="s">
        <v>29</v>
      </c>
      <c r="P1354" s="5" t="str" cm="1">
        <f t="array" ref="P1354">_xlfn.IFS(F1354=1,"Divorced",G1354=1,"Married",H1354=1,"Single",I1354=1,"Together",J1354=1,"Widow")</f>
        <v>Divorced</v>
      </c>
      <c r="Q1354" s="5" t="str" cm="1">
        <f t="array" ref="Q1354">_xlfn.IFS(K1354=1,"Basic",L1354=1,"Graduate",M1354=1,"Master",N1354=1,"PhD",TRUE,"Otherwise")</f>
        <v>Master</v>
      </c>
    </row>
    <row r="1355" spans="1:17">
      <c r="A1355">
        <v>1950</v>
      </c>
      <c r="B1355">
        <v>144010</v>
      </c>
      <c r="C1355">
        <v>1</v>
      </c>
      <c r="D1355">
        <v>0</v>
      </c>
      <c r="E1355">
        <v>40</v>
      </c>
      <c r="F1355">
        <v>0</v>
      </c>
      <c r="G1355">
        <v>0</v>
      </c>
      <c r="H1355">
        <v>0</v>
      </c>
      <c r="I1355">
        <v>1</v>
      </c>
      <c r="J1355">
        <v>0</v>
      </c>
      <c r="K1355">
        <v>0</v>
      </c>
      <c r="L1355">
        <v>1</v>
      </c>
      <c r="M1355">
        <v>0</v>
      </c>
      <c r="N1355">
        <v>0</v>
      </c>
      <c r="O1355" t="s">
        <v>28</v>
      </c>
      <c r="P1355" s="5" t="str" cm="1">
        <f t="array" ref="P1355">_xlfn.IFS(F1355=1,"Divorced",G1355=1,"Married",H1355=1,"Single",I1355=1,"Together",J1355=1,"Widow")</f>
        <v>Together</v>
      </c>
      <c r="Q1355" s="5" t="str" cm="1">
        <f t="array" ref="Q1355">_xlfn.IFS(K1355=1,"Basic",L1355=1,"Graduate",M1355=1,"Master",N1355=1,"PhD",TRUE,"Otherwise")</f>
        <v>Graduate</v>
      </c>
    </row>
    <row r="1356" spans="1:17">
      <c r="A1356">
        <v>1106</v>
      </c>
      <c r="B1356">
        <v>143974</v>
      </c>
      <c r="C1356">
        <v>1</v>
      </c>
      <c r="D1356">
        <v>0</v>
      </c>
      <c r="E1356">
        <v>40</v>
      </c>
      <c r="F1356">
        <v>0</v>
      </c>
      <c r="G1356">
        <v>1</v>
      </c>
      <c r="H1356">
        <v>0</v>
      </c>
      <c r="I1356">
        <v>0</v>
      </c>
      <c r="J1356">
        <v>0</v>
      </c>
      <c r="K1356">
        <v>0</v>
      </c>
      <c r="L1356">
        <v>0</v>
      </c>
      <c r="M1356">
        <v>0</v>
      </c>
      <c r="N1356">
        <v>1</v>
      </c>
      <c r="O1356" t="s">
        <v>32</v>
      </c>
      <c r="P1356" s="5" t="str" cm="1">
        <f t="array" ref="P1356">_xlfn.IFS(F1356=1,"Divorced",G1356=1,"Married",H1356=1,"Single",I1356=1,"Together",J1356=1,"Widow")</f>
        <v>Married</v>
      </c>
      <c r="Q1356" s="5" t="str" cm="1">
        <f t="array" ref="Q1356">_xlfn.IFS(K1356=1,"Basic",L1356=1,"Graduate",M1356=1,"Master",N1356=1,"PhD",TRUE,"Otherwise")</f>
        <v>PhD</v>
      </c>
    </row>
    <row r="1357" spans="1:17">
      <c r="A1357">
        <v>1380</v>
      </c>
      <c r="B1357">
        <v>143824</v>
      </c>
      <c r="C1357">
        <v>1</v>
      </c>
      <c r="D1357">
        <v>1</v>
      </c>
      <c r="E1357">
        <v>49</v>
      </c>
      <c r="F1357">
        <v>0</v>
      </c>
      <c r="G1357">
        <v>1</v>
      </c>
      <c r="H1357">
        <v>0</v>
      </c>
      <c r="I1357">
        <v>0</v>
      </c>
      <c r="J1357">
        <v>0</v>
      </c>
      <c r="K1357">
        <v>0</v>
      </c>
      <c r="L1357">
        <v>1</v>
      </c>
      <c r="M1357">
        <v>0</v>
      </c>
      <c r="N1357">
        <v>0</v>
      </c>
      <c r="O1357" t="s">
        <v>28</v>
      </c>
      <c r="P1357" s="5" t="str" cm="1">
        <f t="array" ref="P1357">_xlfn.IFS(F1357=1,"Divorced",G1357=1,"Married",H1357=1,"Single",I1357=1,"Together",J1357=1,"Widow")</f>
        <v>Married</v>
      </c>
      <c r="Q1357" s="5" t="str" cm="1">
        <f t="array" ref="Q1357">_xlfn.IFS(K1357=1,"Basic",L1357=1,"Graduate",M1357=1,"Master",N1357=1,"PhD",TRUE,"Otherwise")</f>
        <v>Graduate</v>
      </c>
    </row>
    <row r="1358" spans="1:17">
      <c r="A1358">
        <v>2996</v>
      </c>
      <c r="B1358">
        <v>143815</v>
      </c>
      <c r="C1358">
        <v>1</v>
      </c>
      <c r="D1358">
        <v>0</v>
      </c>
      <c r="E1358">
        <v>38</v>
      </c>
      <c r="F1358">
        <v>0</v>
      </c>
      <c r="G1358">
        <v>1</v>
      </c>
      <c r="H1358">
        <v>0</v>
      </c>
      <c r="I1358">
        <v>0</v>
      </c>
      <c r="J1358">
        <v>0</v>
      </c>
      <c r="K1358">
        <v>0</v>
      </c>
      <c r="L1358">
        <v>0</v>
      </c>
      <c r="M1358">
        <v>1</v>
      </c>
      <c r="N1358">
        <v>0</v>
      </c>
      <c r="O1358" t="s">
        <v>32</v>
      </c>
      <c r="P1358" s="5" t="str" cm="1">
        <f t="array" ref="P1358">_xlfn.IFS(F1358=1,"Divorced",G1358=1,"Married",H1358=1,"Single",I1358=1,"Together",J1358=1,"Widow")</f>
        <v>Married</v>
      </c>
      <c r="Q1358" s="5" t="str" cm="1">
        <f t="array" ref="Q1358">_xlfn.IFS(K1358=1,"Basic",L1358=1,"Graduate",M1358=1,"Master",N1358=1,"PhD",TRUE,"Otherwise")</f>
        <v>Master</v>
      </c>
    </row>
    <row r="1359" spans="1:17">
      <c r="A1359">
        <v>1370</v>
      </c>
      <c r="B1359">
        <v>143795</v>
      </c>
      <c r="C1359">
        <v>0</v>
      </c>
      <c r="D1359">
        <v>1</v>
      </c>
      <c r="E1359">
        <v>52</v>
      </c>
      <c r="F1359">
        <v>0</v>
      </c>
      <c r="G1359">
        <v>0</v>
      </c>
      <c r="H1359">
        <v>0</v>
      </c>
      <c r="I1359">
        <v>1</v>
      </c>
      <c r="J1359">
        <v>0</v>
      </c>
      <c r="K1359">
        <v>0</v>
      </c>
      <c r="L1359">
        <v>0</v>
      </c>
      <c r="M1359">
        <v>1</v>
      </c>
      <c r="N1359">
        <v>0</v>
      </c>
      <c r="O1359" t="s">
        <v>32</v>
      </c>
      <c r="P1359" s="5" t="str" cm="1">
        <f t="array" ref="P1359">_xlfn.IFS(F1359=1,"Divorced",G1359=1,"Married",H1359=1,"Single",I1359=1,"Together",J1359=1,"Widow")</f>
        <v>Together</v>
      </c>
      <c r="Q1359" s="5" t="str" cm="1">
        <f t="array" ref="Q1359">_xlfn.IFS(K1359=1,"Basic",L1359=1,"Graduate",M1359=1,"Master",N1359=1,"PhD",TRUE,"Otherwise")</f>
        <v>Master</v>
      </c>
    </row>
    <row r="1360" spans="1:17">
      <c r="A1360">
        <v>1769</v>
      </c>
      <c r="B1360">
        <v>143783</v>
      </c>
      <c r="C1360">
        <v>1</v>
      </c>
      <c r="D1360">
        <v>0</v>
      </c>
      <c r="E1360">
        <v>42</v>
      </c>
      <c r="F1360">
        <v>0</v>
      </c>
      <c r="G1360">
        <v>1</v>
      </c>
      <c r="H1360">
        <v>0</v>
      </c>
      <c r="I1360">
        <v>0</v>
      </c>
      <c r="J1360">
        <v>0</v>
      </c>
      <c r="K1360">
        <v>0</v>
      </c>
      <c r="L1360">
        <v>0</v>
      </c>
      <c r="M1360">
        <v>1</v>
      </c>
      <c r="N1360">
        <v>0</v>
      </c>
      <c r="O1360" t="s">
        <v>17</v>
      </c>
      <c r="P1360" s="5" t="str" cm="1">
        <f t="array" ref="P1360">_xlfn.IFS(F1360=1,"Divorced",G1360=1,"Married",H1360=1,"Single",I1360=1,"Together",J1360=1,"Widow")</f>
        <v>Married</v>
      </c>
      <c r="Q1360" s="5" t="str" cm="1">
        <f t="array" ref="Q1360">_xlfn.IFS(K1360=1,"Basic",L1360=1,"Graduate",M1360=1,"Master",N1360=1,"PhD",TRUE,"Otherwise")</f>
        <v>Master</v>
      </c>
    </row>
    <row r="1361" spans="1:17">
      <c r="A1361">
        <v>1251</v>
      </c>
      <c r="B1361">
        <v>143776</v>
      </c>
      <c r="C1361">
        <v>1</v>
      </c>
      <c r="D1361">
        <v>1</v>
      </c>
      <c r="E1361">
        <v>68</v>
      </c>
      <c r="F1361">
        <v>0</v>
      </c>
      <c r="G1361">
        <v>0</v>
      </c>
      <c r="H1361">
        <v>0</v>
      </c>
      <c r="I1361">
        <v>1</v>
      </c>
      <c r="J1361">
        <v>0</v>
      </c>
      <c r="K1361">
        <v>0</v>
      </c>
      <c r="L1361">
        <v>0</v>
      </c>
      <c r="M1361">
        <v>1</v>
      </c>
      <c r="N1361">
        <v>0</v>
      </c>
      <c r="O1361" t="s">
        <v>19</v>
      </c>
      <c r="P1361" s="5" t="str" cm="1">
        <f t="array" ref="P1361">_xlfn.IFS(F1361=1,"Divorced",G1361=1,"Married",H1361=1,"Single",I1361=1,"Together",J1361=1,"Widow")</f>
        <v>Together</v>
      </c>
      <c r="Q1361" s="5" t="str" cm="1">
        <f t="array" ref="Q1361">_xlfn.IFS(K1361=1,"Basic",L1361=1,"Graduate",M1361=1,"Master",N1361=1,"PhD",TRUE,"Otherwise")</f>
        <v>Master</v>
      </c>
    </row>
    <row r="1362" spans="1:17">
      <c r="A1362">
        <v>2069</v>
      </c>
      <c r="B1362">
        <v>143776</v>
      </c>
      <c r="C1362">
        <v>1</v>
      </c>
      <c r="D1362">
        <v>0</v>
      </c>
      <c r="E1362">
        <v>37</v>
      </c>
      <c r="F1362">
        <v>0</v>
      </c>
      <c r="G1362">
        <v>0</v>
      </c>
      <c r="H1362">
        <v>0</v>
      </c>
      <c r="I1362">
        <v>1</v>
      </c>
      <c r="J1362">
        <v>0</v>
      </c>
      <c r="K1362">
        <v>0</v>
      </c>
      <c r="L1362">
        <v>1</v>
      </c>
      <c r="M1362">
        <v>0</v>
      </c>
      <c r="N1362">
        <v>0</v>
      </c>
      <c r="O1362" t="s">
        <v>17</v>
      </c>
      <c r="P1362" s="5" t="str" cm="1">
        <f t="array" ref="P1362">_xlfn.IFS(F1362=1,"Divorced",G1362=1,"Married",H1362=1,"Single",I1362=1,"Together",J1362=1,"Widow")</f>
        <v>Together</v>
      </c>
      <c r="Q1362" s="5" t="str" cm="1">
        <f t="array" ref="Q1362">_xlfn.IFS(K1362=1,"Basic",L1362=1,"Graduate",M1362=1,"Master",N1362=1,"PhD",TRUE,"Otherwise")</f>
        <v>Graduate</v>
      </c>
    </row>
    <row r="1363" spans="1:17">
      <c r="A1363">
        <v>2175</v>
      </c>
      <c r="B1363">
        <v>143641</v>
      </c>
      <c r="C1363">
        <v>1</v>
      </c>
      <c r="D1363">
        <v>1</v>
      </c>
      <c r="E1363">
        <v>51</v>
      </c>
      <c r="F1363">
        <v>0</v>
      </c>
      <c r="G1363">
        <v>1</v>
      </c>
      <c r="H1363">
        <v>0</v>
      </c>
      <c r="I1363">
        <v>0</v>
      </c>
      <c r="J1363">
        <v>0</v>
      </c>
      <c r="K1363">
        <v>0</v>
      </c>
      <c r="L1363">
        <v>0</v>
      </c>
      <c r="M1363">
        <v>1</v>
      </c>
      <c r="N1363">
        <v>0</v>
      </c>
      <c r="O1363" t="s">
        <v>19</v>
      </c>
      <c r="P1363" s="5" t="str" cm="1">
        <f t="array" ref="P1363">_xlfn.IFS(F1363=1,"Divorced",G1363=1,"Married",H1363=1,"Single",I1363=1,"Together",J1363=1,"Widow")</f>
        <v>Married</v>
      </c>
      <c r="Q1363" s="5" t="str" cm="1">
        <f t="array" ref="Q1363">_xlfn.IFS(K1363=1,"Basic",L1363=1,"Graduate",M1363=1,"Master",N1363=1,"PhD",TRUE,"Otherwise")</f>
        <v>Master</v>
      </c>
    </row>
    <row r="1364" spans="1:17">
      <c r="A1364">
        <v>1525</v>
      </c>
      <c r="B1364">
        <v>143638</v>
      </c>
      <c r="C1364">
        <v>0</v>
      </c>
      <c r="D1364">
        <v>1</v>
      </c>
      <c r="E1364">
        <v>51</v>
      </c>
      <c r="F1364">
        <v>0</v>
      </c>
      <c r="G1364">
        <v>0</v>
      </c>
      <c r="H1364">
        <v>0</v>
      </c>
      <c r="I1364">
        <v>0</v>
      </c>
      <c r="J1364">
        <v>1</v>
      </c>
      <c r="K1364">
        <v>0</v>
      </c>
      <c r="L1364">
        <v>1</v>
      </c>
      <c r="M1364">
        <v>0</v>
      </c>
      <c r="N1364">
        <v>0</v>
      </c>
      <c r="O1364" t="s">
        <v>29</v>
      </c>
      <c r="P1364" s="5" t="str" cm="1">
        <f t="array" ref="P1364">_xlfn.IFS(F1364=1,"Divorced",G1364=1,"Married",H1364=1,"Single",I1364=1,"Together",J1364=1,"Widow")</f>
        <v>Widow</v>
      </c>
      <c r="Q1364" s="5" t="str" cm="1">
        <f t="array" ref="Q1364">_xlfn.IFS(K1364=1,"Basic",L1364=1,"Graduate",M1364=1,"Master",N1364=1,"PhD",TRUE,"Otherwise")</f>
        <v>Graduate</v>
      </c>
    </row>
    <row r="1365" spans="1:17">
      <c r="A1365">
        <v>2638</v>
      </c>
      <c r="B1365">
        <v>143602</v>
      </c>
      <c r="C1365">
        <v>1</v>
      </c>
      <c r="D1365">
        <v>1</v>
      </c>
      <c r="E1365">
        <v>54</v>
      </c>
      <c r="F1365">
        <v>0</v>
      </c>
      <c r="G1365">
        <v>0</v>
      </c>
      <c r="H1365">
        <v>1</v>
      </c>
      <c r="I1365">
        <v>0</v>
      </c>
      <c r="J1365">
        <v>0</v>
      </c>
      <c r="K1365">
        <v>0</v>
      </c>
      <c r="L1365">
        <v>1</v>
      </c>
      <c r="M1365">
        <v>0</v>
      </c>
      <c r="N1365">
        <v>0</v>
      </c>
      <c r="O1365" t="s">
        <v>34</v>
      </c>
      <c r="P1365" s="5" t="str" cm="1">
        <f t="array" ref="P1365">_xlfn.IFS(F1365=1,"Divorced",G1365=1,"Married",H1365=1,"Single",I1365=1,"Together",J1365=1,"Widow")</f>
        <v>Single</v>
      </c>
      <c r="Q1365" s="5" t="str" cm="1">
        <f t="array" ref="Q1365">_xlfn.IFS(K1365=1,"Basic",L1365=1,"Graduate",M1365=1,"Master",N1365=1,"PhD",TRUE,"Otherwise")</f>
        <v>Graduate</v>
      </c>
    </row>
    <row r="1366" spans="1:17">
      <c r="A1366">
        <v>3091</v>
      </c>
      <c r="B1366">
        <v>143586</v>
      </c>
      <c r="C1366">
        <v>0</v>
      </c>
      <c r="D1366">
        <v>1</v>
      </c>
      <c r="E1366">
        <v>40</v>
      </c>
      <c r="F1366">
        <v>0</v>
      </c>
      <c r="G1366">
        <v>1</v>
      </c>
      <c r="H1366">
        <v>0</v>
      </c>
      <c r="I1366">
        <v>0</v>
      </c>
      <c r="J1366">
        <v>0</v>
      </c>
      <c r="K1366">
        <v>0</v>
      </c>
      <c r="L1366">
        <v>1</v>
      </c>
      <c r="M1366">
        <v>0</v>
      </c>
      <c r="N1366">
        <v>0</v>
      </c>
      <c r="O1366" t="s">
        <v>29</v>
      </c>
      <c r="P1366" s="5" t="str" cm="1">
        <f t="array" ref="P1366">_xlfn.IFS(F1366=1,"Divorced",G1366=1,"Married",H1366=1,"Single",I1366=1,"Together",J1366=1,"Widow")</f>
        <v>Married</v>
      </c>
      <c r="Q1366" s="5" t="str" cm="1">
        <f t="array" ref="Q1366">_xlfn.IFS(K1366=1,"Basic",L1366=1,"Graduate",M1366=1,"Master",N1366=1,"PhD",TRUE,"Otherwise")</f>
        <v>Graduate</v>
      </c>
    </row>
    <row r="1367" spans="1:17">
      <c r="A1367">
        <v>1154</v>
      </c>
      <c r="B1367">
        <v>143482</v>
      </c>
      <c r="C1367">
        <v>2</v>
      </c>
      <c r="D1367">
        <v>1</v>
      </c>
      <c r="E1367">
        <v>54</v>
      </c>
      <c r="F1367">
        <v>0</v>
      </c>
      <c r="G1367">
        <v>0</v>
      </c>
      <c r="H1367">
        <v>0</v>
      </c>
      <c r="I1367">
        <v>1</v>
      </c>
      <c r="J1367">
        <v>0</v>
      </c>
      <c r="K1367">
        <v>0</v>
      </c>
      <c r="L1367">
        <v>1</v>
      </c>
      <c r="M1367">
        <v>0</v>
      </c>
      <c r="N1367">
        <v>0</v>
      </c>
      <c r="O1367" t="s">
        <v>32</v>
      </c>
      <c r="P1367" s="5" t="str" cm="1">
        <f t="array" ref="P1367">_xlfn.IFS(F1367=1,"Divorced",G1367=1,"Married",H1367=1,"Single",I1367=1,"Together",J1367=1,"Widow")</f>
        <v>Together</v>
      </c>
      <c r="Q1367" s="5" t="str" cm="1">
        <f t="array" ref="Q1367">_xlfn.IFS(K1367=1,"Basic",L1367=1,"Graduate",M1367=1,"Master",N1367=1,"PhD",TRUE,"Otherwise")</f>
        <v>Graduate</v>
      </c>
    </row>
    <row r="1368" spans="1:17">
      <c r="A1368">
        <v>1539</v>
      </c>
      <c r="B1368">
        <v>143462</v>
      </c>
      <c r="C1368">
        <v>1</v>
      </c>
      <c r="D1368">
        <v>1</v>
      </c>
      <c r="E1368">
        <v>68</v>
      </c>
      <c r="F1368">
        <v>0</v>
      </c>
      <c r="G1368">
        <v>0</v>
      </c>
      <c r="H1368">
        <v>0</v>
      </c>
      <c r="I1368">
        <v>1</v>
      </c>
      <c r="J1368">
        <v>0</v>
      </c>
      <c r="K1368">
        <v>0</v>
      </c>
      <c r="L1368">
        <v>1</v>
      </c>
      <c r="M1368">
        <v>0</v>
      </c>
      <c r="N1368">
        <v>0</v>
      </c>
      <c r="O1368" t="s">
        <v>19</v>
      </c>
      <c r="P1368" s="5" t="str" cm="1">
        <f t="array" ref="P1368">_xlfn.IFS(F1368=1,"Divorced",G1368=1,"Married",H1368=1,"Single",I1368=1,"Together",J1368=1,"Widow")</f>
        <v>Together</v>
      </c>
      <c r="Q1368" s="5" t="str" cm="1">
        <f t="array" ref="Q1368">_xlfn.IFS(K1368=1,"Basic",L1368=1,"Graduate",M1368=1,"Master",N1368=1,"PhD",TRUE,"Otherwise")</f>
        <v>Graduate</v>
      </c>
    </row>
    <row r="1369" spans="1:17">
      <c r="A1369">
        <v>1847</v>
      </c>
      <c r="B1369">
        <v>143456</v>
      </c>
      <c r="C1369">
        <v>0</v>
      </c>
      <c r="D1369">
        <v>1</v>
      </c>
      <c r="E1369">
        <v>54</v>
      </c>
      <c r="F1369">
        <v>0</v>
      </c>
      <c r="G1369">
        <v>0</v>
      </c>
      <c r="H1369">
        <v>1</v>
      </c>
      <c r="I1369">
        <v>0</v>
      </c>
      <c r="J1369">
        <v>0</v>
      </c>
      <c r="K1369">
        <v>0</v>
      </c>
      <c r="L1369">
        <v>0</v>
      </c>
      <c r="M1369">
        <v>1</v>
      </c>
      <c r="N1369">
        <v>0</v>
      </c>
      <c r="O1369" t="s">
        <v>17</v>
      </c>
      <c r="P1369" s="5" t="str" cm="1">
        <f t="array" ref="P1369">_xlfn.IFS(F1369=1,"Divorced",G1369=1,"Married",H1369=1,"Single",I1369=1,"Together",J1369=1,"Widow")</f>
        <v>Single</v>
      </c>
      <c r="Q1369" s="5" t="str" cm="1">
        <f t="array" ref="Q1369">_xlfn.IFS(K1369=1,"Basic",L1369=1,"Graduate",M1369=1,"Master",N1369=1,"PhD",TRUE,"Otherwise")</f>
        <v>Master</v>
      </c>
    </row>
    <row r="1370" spans="1:17">
      <c r="A1370">
        <v>3164</v>
      </c>
      <c r="B1370">
        <v>143322</v>
      </c>
      <c r="C1370">
        <v>0</v>
      </c>
      <c r="D1370">
        <v>0</v>
      </c>
      <c r="E1370">
        <v>46</v>
      </c>
      <c r="F1370">
        <v>0</v>
      </c>
      <c r="G1370">
        <v>0</v>
      </c>
      <c r="H1370">
        <v>1</v>
      </c>
      <c r="I1370">
        <v>0</v>
      </c>
      <c r="J1370">
        <v>0</v>
      </c>
      <c r="K1370">
        <v>0</v>
      </c>
      <c r="L1370">
        <v>1</v>
      </c>
      <c r="M1370">
        <v>0</v>
      </c>
      <c r="N1370">
        <v>0</v>
      </c>
      <c r="O1370" t="s">
        <v>32</v>
      </c>
      <c r="P1370" s="5" t="str" cm="1">
        <f t="array" ref="P1370">_xlfn.IFS(F1370=1,"Divorced",G1370=1,"Married",H1370=1,"Single",I1370=1,"Together",J1370=1,"Widow")</f>
        <v>Single</v>
      </c>
      <c r="Q1370" s="5" t="str" cm="1">
        <f t="array" ref="Q1370">_xlfn.IFS(K1370=1,"Basic",L1370=1,"Graduate",M1370=1,"Master",N1370=1,"PhD",TRUE,"Otherwise")</f>
        <v>Graduate</v>
      </c>
    </row>
    <row r="1371" spans="1:17">
      <c r="A1371">
        <v>2432</v>
      </c>
      <c r="B1371">
        <v>143300</v>
      </c>
      <c r="C1371">
        <v>0</v>
      </c>
      <c r="D1371">
        <v>1</v>
      </c>
      <c r="E1371">
        <v>49</v>
      </c>
      <c r="F1371">
        <v>1</v>
      </c>
      <c r="G1371">
        <v>0</v>
      </c>
      <c r="H1371">
        <v>0</v>
      </c>
      <c r="I1371">
        <v>0</v>
      </c>
      <c r="J1371">
        <v>0</v>
      </c>
      <c r="K1371">
        <v>0</v>
      </c>
      <c r="L1371">
        <v>1</v>
      </c>
      <c r="M1371">
        <v>0</v>
      </c>
      <c r="N1371">
        <v>0</v>
      </c>
      <c r="O1371" t="s">
        <v>32</v>
      </c>
      <c r="P1371" s="5" t="str" cm="1">
        <f t="array" ref="P1371">_xlfn.IFS(F1371=1,"Divorced",G1371=1,"Married",H1371=1,"Single",I1371=1,"Together",J1371=1,"Widow")</f>
        <v>Divorced</v>
      </c>
      <c r="Q1371" s="5" t="str" cm="1">
        <f t="array" ref="Q1371">_xlfn.IFS(K1371=1,"Basic",L1371=1,"Graduate",M1371=1,"Master",N1371=1,"PhD",TRUE,"Otherwise")</f>
        <v>Graduate</v>
      </c>
    </row>
    <row r="1372" spans="1:17">
      <c r="A1372">
        <v>2403</v>
      </c>
      <c r="B1372">
        <v>143269</v>
      </c>
      <c r="C1372">
        <v>1</v>
      </c>
      <c r="D1372">
        <v>0</v>
      </c>
      <c r="E1372">
        <v>48</v>
      </c>
      <c r="F1372">
        <v>0</v>
      </c>
      <c r="G1372">
        <v>1</v>
      </c>
      <c r="H1372">
        <v>0</v>
      </c>
      <c r="I1372">
        <v>0</v>
      </c>
      <c r="J1372">
        <v>0</v>
      </c>
      <c r="K1372">
        <v>0</v>
      </c>
      <c r="L1372">
        <v>0</v>
      </c>
      <c r="M1372">
        <v>0</v>
      </c>
      <c r="N1372">
        <v>1</v>
      </c>
      <c r="O1372" t="s">
        <v>19</v>
      </c>
      <c r="P1372" s="5" t="str" cm="1">
        <f t="array" ref="P1372">_xlfn.IFS(F1372=1,"Divorced",G1372=1,"Married",H1372=1,"Single",I1372=1,"Together",J1372=1,"Widow")</f>
        <v>Married</v>
      </c>
      <c r="Q1372" s="5" t="str" cm="1">
        <f t="array" ref="Q1372">_xlfn.IFS(K1372=1,"Basic",L1372=1,"Graduate",M1372=1,"Master",N1372=1,"PhD",TRUE,"Otherwise")</f>
        <v>PhD</v>
      </c>
    </row>
    <row r="1373" spans="1:17">
      <c r="A1373">
        <v>2321</v>
      </c>
      <c r="B1373">
        <v>143263</v>
      </c>
      <c r="C1373">
        <v>0</v>
      </c>
      <c r="D1373">
        <v>1</v>
      </c>
      <c r="E1373">
        <v>43</v>
      </c>
      <c r="F1373">
        <v>0</v>
      </c>
      <c r="G1373">
        <v>1</v>
      </c>
      <c r="H1373">
        <v>0</v>
      </c>
      <c r="I1373">
        <v>0</v>
      </c>
      <c r="J1373">
        <v>0</v>
      </c>
      <c r="K1373">
        <v>0</v>
      </c>
      <c r="L1373">
        <v>0</v>
      </c>
      <c r="M1373">
        <v>1</v>
      </c>
      <c r="N1373">
        <v>0</v>
      </c>
      <c r="O1373" t="s">
        <v>17</v>
      </c>
      <c r="P1373" s="5" t="str" cm="1">
        <f t="array" ref="P1373">_xlfn.IFS(F1373=1,"Divorced",G1373=1,"Married",H1373=1,"Single",I1373=1,"Together",J1373=1,"Widow")</f>
        <v>Married</v>
      </c>
      <c r="Q1373" s="5" t="str" cm="1">
        <f t="array" ref="Q1373">_xlfn.IFS(K1373=1,"Basic",L1373=1,"Graduate",M1373=1,"Master",N1373=1,"PhD",TRUE,"Otherwise")</f>
        <v>Master</v>
      </c>
    </row>
    <row r="1374" spans="1:17">
      <c r="A1374">
        <v>1688</v>
      </c>
      <c r="B1374">
        <v>143185</v>
      </c>
      <c r="C1374">
        <v>0</v>
      </c>
      <c r="D1374">
        <v>1</v>
      </c>
      <c r="E1374">
        <v>69</v>
      </c>
      <c r="F1374">
        <v>1</v>
      </c>
      <c r="G1374">
        <v>0</v>
      </c>
      <c r="H1374">
        <v>0</v>
      </c>
      <c r="I1374">
        <v>0</v>
      </c>
      <c r="J1374">
        <v>0</v>
      </c>
      <c r="K1374">
        <v>0</v>
      </c>
      <c r="L1374">
        <v>1</v>
      </c>
      <c r="M1374">
        <v>0</v>
      </c>
      <c r="N1374">
        <v>0</v>
      </c>
      <c r="O1374" t="s">
        <v>32</v>
      </c>
      <c r="P1374" s="5" t="str" cm="1">
        <f t="array" ref="P1374">_xlfn.IFS(F1374=1,"Divorced",G1374=1,"Married",H1374=1,"Single",I1374=1,"Together",J1374=1,"Widow")</f>
        <v>Divorced</v>
      </c>
      <c r="Q1374" s="5" t="str" cm="1">
        <f t="array" ref="Q1374">_xlfn.IFS(K1374=1,"Basic",L1374=1,"Graduate",M1374=1,"Master",N1374=1,"PhD",TRUE,"Otherwise")</f>
        <v>Graduate</v>
      </c>
    </row>
    <row r="1375" spans="1:17">
      <c r="A1375">
        <v>2388</v>
      </c>
      <c r="B1375">
        <v>143142</v>
      </c>
      <c r="C1375">
        <v>1</v>
      </c>
      <c r="D1375">
        <v>1</v>
      </c>
      <c r="E1375">
        <v>51</v>
      </c>
      <c r="F1375">
        <v>0</v>
      </c>
      <c r="G1375">
        <v>1</v>
      </c>
      <c r="H1375">
        <v>0</v>
      </c>
      <c r="I1375">
        <v>0</v>
      </c>
      <c r="J1375">
        <v>0</v>
      </c>
      <c r="K1375">
        <v>0</v>
      </c>
      <c r="L1375">
        <v>0</v>
      </c>
      <c r="M1375">
        <v>1</v>
      </c>
      <c r="N1375">
        <v>0</v>
      </c>
      <c r="O1375" t="s">
        <v>28</v>
      </c>
      <c r="P1375" s="5" t="str" cm="1">
        <f t="array" ref="P1375">_xlfn.IFS(F1375=1,"Divorced",G1375=1,"Married",H1375=1,"Single",I1375=1,"Together",J1375=1,"Widow")</f>
        <v>Married</v>
      </c>
      <c r="Q1375" s="5" t="str" cm="1">
        <f t="array" ref="Q1375">_xlfn.IFS(K1375=1,"Basic",L1375=1,"Graduate",M1375=1,"Master",N1375=1,"PhD",TRUE,"Otherwise")</f>
        <v>Master</v>
      </c>
    </row>
    <row r="1376" spans="1:17">
      <c r="A1376">
        <v>2162</v>
      </c>
      <c r="B1376">
        <v>143140</v>
      </c>
      <c r="C1376">
        <v>0</v>
      </c>
      <c r="D1376">
        <v>1</v>
      </c>
      <c r="E1376">
        <v>63</v>
      </c>
      <c r="F1376">
        <v>0</v>
      </c>
      <c r="G1376">
        <v>1</v>
      </c>
      <c r="H1376">
        <v>0</v>
      </c>
      <c r="I1376">
        <v>0</v>
      </c>
      <c r="J1376">
        <v>0</v>
      </c>
      <c r="K1376">
        <v>0</v>
      </c>
      <c r="L1376">
        <v>1</v>
      </c>
      <c r="M1376">
        <v>0</v>
      </c>
      <c r="N1376">
        <v>0</v>
      </c>
      <c r="O1376" t="s">
        <v>32</v>
      </c>
      <c r="P1376" s="5" t="str" cm="1">
        <f t="array" ref="P1376">_xlfn.IFS(F1376=1,"Divorced",G1376=1,"Married",H1376=1,"Single",I1376=1,"Together",J1376=1,"Widow")</f>
        <v>Married</v>
      </c>
      <c r="Q1376" s="5" t="str" cm="1">
        <f t="array" ref="Q1376">_xlfn.IFS(K1376=1,"Basic",L1376=1,"Graduate",M1376=1,"Master",N1376=1,"PhD",TRUE,"Otherwise")</f>
        <v>Graduate</v>
      </c>
    </row>
    <row r="1377" spans="1:17">
      <c r="A1377">
        <v>1467</v>
      </c>
      <c r="B1377">
        <v>143057</v>
      </c>
      <c r="C1377">
        <v>0</v>
      </c>
      <c r="D1377">
        <v>1</v>
      </c>
      <c r="E1377">
        <v>45</v>
      </c>
      <c r="F1377">
        <v>0</v>
      </c>
      <c r="G1377">
        <v>1</v>
      </c>
      <c r="H1377">
        <v>0</v>
      </c>
      <c r="I1377">
        <v>0</v>
      </c>
      <c r="J1377">
        <v>0</v>
      </c>
      <c r="K1377">
        <v>0</v>
      </c>
      <c r="L1377">
        <v>1</v>
      </c>
      <c r="M1377">
        <v>0</v>
      </c>
      <c r="N1377">
        <v>0</v>
      </c>
      <c r="O1377" t="s">
        <v>19</v>
      </c>
      <c r="P1377" s="5" t="str" cm="1">
        <f t="array" ref="P1377">_xlfn.IFS(F1377=1,"Divorced",G1377=1,"Married",H1377=1,"Single",I1377=1,"Together",J1377=1,"Widow")</f>
        <v>Married</v>
      </c>
      <c r="Q1377" s="5" t="str" cm="1">
        <f t="array" ref="Q1377">_xlfn.IFS(K1377=1,"Basic",L1377=1,"Graduate",M1377=1,"Master",N1377=1,"PhD",TRUE,"Otherwise")</f>
        <v>Graduate</v>
      </c>
    </row>
    <row r="1378" spans="1:17">
      <c r="A1378">
        <v>2273</v>
      </c>
      <c r="B1378">
        <v>143050</v>
      </c>
      <c r="C1378">
        <v>1</v>
      </c>
      <c r="D1378">
        <v>0</v>
      </c>
      <c r="E1378">
        <v>47</v>
      </c>
      <c r="F1378">
        <v>0</v>
      </c>
      <c r="G1378">
        <v>1</v>
      </c>
      <c r="H1378">
        <v>0</v>
      </c>
      <c r="I1378">
        <v>0</v>
      </c>
      <c r="J1378">
        <v>0</v>
      </c>
      <c r="K1378">
        <v>0</v>
      </c>
      <c r="L1378">
        <v>0</v>
      </c>
      <c r="M1378">
        <v>0</v>
      </c>
      <c r="N1378">
        <v>0</v>
      </c>
      <c r="O1378" t="s">
        <v>17</v>
      </c>
      <c r="P1378" s="5" t="str" cm="1">
        <f t="array" ref="P1378">_xlfn.IFS(F1378=1,"Divorced",G1378=1,"Married",H1378=1,"Single",I1378=1,"Together",J1378=1,"Widow")</f>
        <v>Married</v>
      </c>
      <c r="Q1378" s="5" t="str" cm="1">
        <f t="array" ref="Q1378">_xlfn.IFS(K1378=1,"Basic",L1378=1,"Graduate",M1378=1,"Master",N1378=1,"PhD",TRUE,"Otherwise")</f>
        <v>Otherwise</v>
      </c>
    </row>
    <row r="1379" spans="1:17">
      <c r="A1379">
        <v>3020</v>
      </c>
      <c r="B1379">
        <v>143020</v>
      </c>
      <c r="C1379">
        <v>1</v>
      </c>
      <c r="D1379">
        <v>0</v>
      </c>
      <c r="E1379">
        <v>50</v>
      </c>
      <c r="F1379">
        <v>0</v>
      </c>
      <c r="G1379">
        <v>0</v>
      </c>
      <c r="H1379">
        <v>1</v>
      </c>
      <c r="I1379">
        <v>0</v>
      </c>
      <c r="J1379">
        <v>0</v>
      </c>
      <c r="K1379">
        <v>0</v>
      </c>
      <c r="L1379">
        <v>1</v>
      </c>
      <c r="M1379">
        <v>0</v>
      </c>
      <c r="N1379">
        <v>0</v>
      </c>
      <c r="O1379" t="s">
        <v>32</v>
      </c>
      <c r="P1379" s="5" t="str" cm="1">
        <f t="array" ref="P1379">_xlfn.IFS(F1379=1,"Divorced",G1379=1,"Married",H1379=1,"Single",I1379=1,"Together",J1379=1,"Widow")</f>
        <v>Single</v>
      </c>
      <c r="Q1379" s="5" t="str" cm="1">
        <f t="array" ref="Q1379">_xlfn.IFS(K1379=1,"Basic",L1379=1,"Graduate",M1379=1,"Master",N1379=1,"PhD",TRUE,"Otherwise")</f>
        <v>Graduate</v>
      </c>
    </row>
    <row r="1380" spans="1:17">
      <c r="A1380">
        <v>3082</v>
      </c>
      <c r="B1380">
        <v>143018</v>
      </c>
      <c r="C1380">
        <v>0</v>
      </c>
      <c r="D1380">
        <v>1</v>
      </c>
      <c r="E1380">
        <v>46</v>
      </c>
      <c r="F1380">
        <v>0</v>
      </c>
      <c r="G1380">
        <v>0</v>
      </c>
      <c r="H1380">
        <v>0</v>
      </c>
      <c r="I1380">
        <v>1</v>
      </c>
      <c r="J1380">
        <v>0</v>
      </c>
      <c r="K1380">
        <v>0</v>
      </c>
      <c r="L1380">
        <v>0</v>
      </c>
      <c r="M1380">
        <v>1</v>
      </c>
      <c r="N1380">
        <v>0</v>
      </c>
      <c r="O1380" t="s">
        <v>34</v>
      </c>
      <c r="P1380" s="5" t="str" cm="1">
        <f t="array" ref="P1380">_xlfn.IFS(F1380=1,"Divorced",G1380=1,"Married",H1380=1,"Single",I1380=1,"Together",J1380=1,"Widow")</f>
        <v>Together</v>
      </c>
      <c r="Q1380" s="5" t="str" cm="1">
        <f t="array" ref="Q1380">_xlfn.IFS(K1380=1,"Basic",L1380=1,"Graduate",M1380=1,"Master",N1380=1,"PhD",TRUE,"Otherwise")</f>
        <v>Master</v>
      </c>
    </row>
    <row r="1381" spans="1:17">
      <c r="A1381">
        <v>2274</v>
      </c>
      <c r="B1381">
        <v>142997</v>
      </c>
      <c r="C1381">
        <v>1</v>
      </c>
      <c r="D1381">
        <v>1</v>
      </c>
      <c r="E1381">
        <v>43</v>
      </c>
      <c r="F1381">
        <v>0</v>
      </c>
      <c r="G1381">
        <v>0</v>
      </c>
      <c r="H1381">
        <v>1</v>
      </c>
      <c r="I1381">
        <v>0</v>
      </c>
      <c r="J1381">
        <v>0</v>
      </c>
      <c r="K1381">
        <v>0</v>
      </c>
      <c r="L1381">
        <v>0</v>
      </c>
      <c r="M1381">
        <v>0</v>
      </c>
      <c r="N1381">
        <v>1</v>
      </c>
      <c r="O1381" t="s">
        <v>28</v>
      </c>
      <c r="P1381" s="5" t="str" cm="1">
        <f t="array" ref="P1381">_xlfn.IFS(F1381=1,"Divorced",G1381=1,"Married",H1381=1,"Single",I1381=1,"Together",J1381=1,"Widow")</f>
        <v>Single</v>
      </c>
      <c r="Q1381" s="5" t="str" cm="1">
        <f t="array" ref="Q1381">_xlfn.IFS(K1381=1,"Basic",L1381=1,"Graduate",M1381=1,"Master",N1381=1,"PhD",TRUE,"Otherwise")</f>
        <v>PhD</v>
      </c>
    </row>
    <row r="1382" spans="1:17">
      <c r="A1382">
        <v>2467</v>
      </c>
      <c r="B1382">
        <v>142873</v>
      </c>
      <c r="C1382">
        <v>1</v>
      </c>
      <c r="D1382">
        <v>1</v>
      </c>
      <c r="E1382">
        <v>70</v>
      </c>
      <c r="F1382">
        <v>1</v>
      </c>
      <c r="G1382">
        <v>0</v>
      </c>
      <c r="H1382">
        <v>0</v>
      </c>
      <c r="I1382">
        <v>0</v>
      </c>
      <c r="J1382">
        <v>0</v>
      </c>
      <c r="K1382">
        <v>0</v>
      </c>
      <c r="L1382">
        <v>0</v>
      </c>
      <c r="M1382">
        <v>0</v>
      </c>
      <c r="N1382">
        <v>1</v>
      </c>
      <c r="O1382" t="s">
        <v>29</v>
      </c>
      <c r="P1382" s="5" t="str" cm="1">
        <f t="array" ref="P1382">_xlfn.IFS(F1382=1,"Divorced",G1382=1,"Married",H1382=1,"Single",I1382=1,"Together",J1382=1,"Widow")</f>
        <v>Divorced</v>
      </c>
      <c r="Q1382" s="5" t="str" cm="1">
        <f t="array" ref="Q1382">_xlfn.IFS(K1382=1,"Basic",L1382=1,"Graduate",M1382=1,"Master",N1382=1,"PhD",TRUE,"Otherwise")</f>
        <v>PhD</v>
      </c>
    </row>
    <row r="1383" spans="1:17">
      <c r="A1383">
        <v>1857</v>
      </c>
      <c r="B1383">
        <v>142835</v>
      </c>
      <c r="C1383">
        <v>1</v>
      </c>
      <c r="D1383">
        <v>1</v>
      </c>
      <c r="E1383">
        <v>49</v>
      </c>
      <c r="F1383">
        <v>1</v>
      </c>
      <c r="G1383">
        <v>0</v>
      </c>
      <c r="H1383">
        <v>0</v>
      </c>
      <c r="I1383">
        <v>0</v>
      </c>
      <c r="J1383">
        <v>0</v>
      </c>
      <c r="K1383">
        <v>0</v>
      </c>
      <c r="L1383">
        <v>0</v>
      </c>
      <c r="M1383">
        <v>1</v>
      </c>
      <c r="N1383">
        <v>0</v>
      </c>
      <c r="O1383" t="s">
        <v>19</v>
      </c>
      <c r="P1383" s="5" t="str" cm="1">
        <f t="array" ref="P1383">_xlfn.IFS(F1383=1,"Divorced",G1383=1,"Married",H1383=1,"Single",I1383=1,"Together",J1383=1,"Widow")</f>
        <v>Divorced</v>
      </c>
      <c r="Q1383" s="5" t="str" cm="1">
        <f t="array" ref="Q1383">_xlfn.IFS(K1383=1,"Basic",L1383=1,"Graduate",M1383=1,"Master",N1383=1,"PhD",TRUE,"Otherwise")</f>
        <v>Master</v>
      </c>
    </row>
    <row r="1384" spans="1:17">
      <c r="A1384">
        <v>3117</v>
      </c>
      <c r="B1384">
        <v>142769</v>
      </c>
      <c r="C1384">
        <v>0</v>
      </c>
      <c r="D1384">
        <v>1</v>
      </c>
      <c r="E1384">
        <v>58</v>
      </c>
      <c r="F1384">
        <v>0</v>
      </c>
      <c r="G1384">
        <v>1</v>
      </c>
      <c r="H1384">
        <v>0</v>
      </c>
      <c r="I1384">
        <v>0</v>
      </c>
      <c r="J1384">
        <v>0</v>
      </c>
      <c r="K1384">
        <v>0</v>
      </c>
      <c r="L1384">
        <v>0</v>
      </c>
      <c r="M1384">
        <v>0</v>
      </c>
      <c r="N1384">
        <v>1</v>
      </c>
      <c r="O1384" t="s">
        <v>19</v>
      </c>
      <c r="P1384" s="5" t="str" cm="1">
        <f t="array" ref="P1384">_xlfn.IFS(F1384=1,"Divorced",G1384=1,"Married",H1384=1,"Single",I1384=1,"Together",J1384=1,"Widow")</f>
        <v>Married</v>
      </c>
      <c r="Q1384" s="5" t="str" cm="1">
        <f t="array" ref="Q1384">_xlfn.IFS(K1384=1,"Basic",L1384=1,"Graduate",M1384=1,"Master",N1384=1,"PhD",TRUE,"Otherwise")</f>
        <v>PhD</v>
      </c>
    </row>
    <row r="1385" spans="1:17">
      <c r="A1385">
        <v>1934</v>
      </c>
      <c r="B1385">
        <v>142767</v>
      </c>
      <c r="C1385">
        <v>2</v>
      </c>
      <c r="D1385">
        <v>0</v>
      </c>
      <c r="E1385">
        <v>49</v>
      </c>
      <c r="F1385">
        <v>0</v>
      </c>
      <c r="G1385">
        <v>0</v>
      </c>
      <c r="H1385">
        <v>1</v>
      </c>
      <c r="I1385">
        <v>0</v>
      </c>
      <c r="J1385">
        <v>0</v>
      </c>
      <c r="K1385">
        <v>0</v>
      </c>
      <c r="L1385">
        <v>0</v>
      </c>
      <c r="M1385">
        <v>0</v>
      </c>
      <c r="N1385">
        <v>1</v>
      </c>
      <c r="O1385" t="s">
        <v>32</v>
      </c>
      <c r="P1385" s="5" t="str" cm="1">
        <f t="array" ref="P1385">_xlfn.IFS(F1385=1,"Divorced",G1385=1,"Married",H1385=1,"Single",I1385=1,"Together",J1385=1,"Widow")</f>
        <v>Single</v>
      </c>
      <c r="Q1385" s="5" t="str" cm="1">
        <f t="array" ref="Q1385">_xlfn.IFS(K1385=1,"Basic",L1385=1,"Graduate",M1385=1,"Master",N1385=1,"PhD",TRUE,"Otherwise")</f>
        <v>PhD</v>
      </c>
    </row>
    <row r="1386" spans="1:17">
      <c r="A1386">
        <v>2607</v>
      </c>
      <c r="B1386">
        <v>142731</v>
      </c>
      <c r="C1386">
        <v>1</v>
      </c>
      <c r="D1386">
        <v>0</v>
      </c>
      <c r="E1386">
        <v>51</v>
      </c>
      <c r="F1386">
        <v>0</v>
      </c>
      <c r="G1386">
        <v>0</v>
      </c>
      <c r="H1386">
        <v>0</v>
      </c>
      <c r="I1386">
        <v>1</v>
      </c>
      <c r="J1386">
        <v>0</v>
      </c>
      <c r="K1386">
        <v>0</v>
      </c>
      <c r="L1386">
        <v>0</v>
      </c>
      <c r="M1386">
        <v>0</v>
      </c>
      <c r="N1386">
        <v>1</v>
      </c>
      <c r="O1386" t="s">
        <v>19</v>
      </c>
      <c r="P1386" s="5" t="str" cm="1">
        <f t="array" ref="P1386">_xlfn.IFS(F1386=1,"Divorced",G1386=1,"Married",H1386=1,"Single",I1386=1,"Together",J1386=1,"Widow")</f>
        <v>Together</v>
      </c>
      <c r="Q1386" s="5" t="str" cm="1">
        <f t="array" ref="Q1386">_xlfn.IFS(K1386=1,"Basic",L1386=1,"Graduate",M1386=1,"Master",N1386=1,"PhD",TRUE,"Otherwise")</f>
        <v>PhD</v>
      </c>
    </row>
    <row r="1387" spans="1:17">
      <c r="A1387">
        <v>1753</v>
      </c>
      <c r="B1387">
        <v>142720</v>
      </c>
      <c r="C1387">
        <v>1</v>
      </c>
      <c r="D1387">
        <v>1</v>
      </c>
      <c r="E1387">
        <v>55</v>
      </c>
      <c r="F1387">
        <v>0</v>
      </c>
      <c r="G1387">
        <v>0</v>
      </c>
      <c r="H1387">
        <v>1</v>
      </c>
      <c r="I1387">
        <v>0</v>
      </c>
      <c r="J1387">
        <v>0</v>
      </c>
      <c r="K1387">
        <v>0</v>
      </c>
      <c r="L1387">
        <v>1</v>
      </c>
      <c r="M1387">
        <v>0</v>
      </c>
      <c r="N1387">
        <v>0</v>
      </c>
      <c r="O1387" t="s">
        <v>29</v>
      </c>
      <c r="P1387" s="5" t="str" cm="1">
        <f t="array" ref="P1387">_xlfn.IFS(F1387=1,"Divorced",G1387=1,"Married",H1387=1,"Single",I1387=1,"Together",J1387=1,"Widow")</f>
        <v>Single</v>
      </c>
      <c r="Q1387" s="5" t="str" cm="1">
        <f t="array" ref="Q1387">_xlfn.IFS(K1387=1,"Basic",L1387=1,"Graduate",M1387=1,"Master",N1387=1,"PhD",TRUE,"Otherwise")</f>
        <v>Graduate</v>
      </c>
    </row>
    <row r="1388" spans="1:17">
      <c r="A1388">
        <v>1526</v>
      </c>
      <c r="B1388">
        <v>142710</v>
      </c>
      <c r="C1388">
        <v>1</v>
      </c>
      <c r="D1388">
        <v>0</v>
      </c>
      <c r="E1388">
        <v>36</v>
      </c>
      <c r="F1388">
        <v>0</v>
      </c>
      <c r="G1388">
        <v>0</v>
      </c>
      <c r="H1388">
        <v>1</v>
      </c>
      <c r="I1388">
        <v>0</v>
      </c>
      <c r="J1388">
        <v>0</v>
      </c>
      <c r="K1388">
        <v>0</v>
      </c>
      <c r="L1388">
        <v>0</v>
      </c>
      <c r="M1388">
        <v>0</v>
      </c>
      <c r="N1388">
        <v>1</v>
      </c>
      <c r="O1388" t="s">
        <v>32</v>
      </c>
      <c r="P1388" s="5" t="str" cm="1">
        <f t="array" ref="P1388">_xlfn.IFS(F1388=1,"Divorced",G1388=1,"Married",H1388=1,"Single",I1388=1,"Together",J1388=1,"Widow")</f>
        <v>Single</v>
      </c>
      <c r="Q1388" s="5" t="str" cm="1">
        <f t="array" ref="Q1388">_xlfn.IFS(K1388=1,"Basic",L1388=1,"Graduate",M1388=1,"Master",N1388=1,"PhD",TRUE,"Otherwise")</f>
        <v>PhD</v>
      </c>
    </row>
    <row r="1389" spans="1:17">
      <c r="A1389">
        <v>2113</v>
      </c>
      <c r="B1389">
        <v>142693</v>
      </c>
      <c r="C1389">
        <v>1</v>
      </c>
      <c r="D1389">
        <v>0</v>
      </c>
      <c r="E1389">
        <v>42</v>
      </c>
      <c r="F1389">
        <v>0</v>
      </c>
      <c r="G1389">
        <v>1</v>
      </c>
      <c r="H1389">
        <v>0</v>
      </c>
      <c r="I1389">
        <v>0</v>
      </c>
      <c r="J1389">
        <v>0</v>
      </c>
      <c r="K1389">
        <v>0</v>
      </c>
      <c r="L1389">
        <v>1</v>
      </c>
      <c r="M1389">
        <v>0</v>
      </c>
      <c r="N1389">
        <v>0</v>
      </c>
      <c r="O1389" t="s">
        <v>29</v>
      </c>
      <c r="P1389" s="5" t="str" cm="1">
        <f t="array" ref="P1389">_xlfn.IFS(F1389=1,"Divorced",G1389=1,"Married",H1389=1,"Single",I1389=1,"Together",J1389=1,"Widow")</f>
        <v>Married</v>
      </c>
      <c r="Q1389" s="5" t="str" cm="1">
        <f t="array" ref="Q1389">_xlfn.IFS(K1389=1,"Basic",L1389=1,"Graduate",M1389=1,"Master",N1389=1,"PhD",TRUE,"Otherwise")</f>
        <v>Graduate</v>
      </c>
    </row>
    <row r="1390" spans="1:17">
      <c r="A1390">
        <v>1506</v>
      </c>
      <c r="B1390">
        <v>142691</v>
      </c>
      <c r="C1390">
        <v>0</v>
      </c>
      <c r="D1390">
        <v>0</v>
      </c>
      <c r="E1390">
        <v>29</v>
      </c>
      <c r="F1390">
        <v>0</v>
      </c>
      <c r="G1390">
        <v>1</v>
      </c>
      <c r="H1390">
        <v>0</v>
      </c>
      <c r="I1390">
        <v>0</v>
      </c>
      <c r="J1390">
        <v>0</v>
      </c>
      <c r="K1390">
        <v>0</v>
      </c>
      <c r="L1390">
        <v>1</v>
      </c>
      <c r="M1390">
        <v>0</v>
      </c>
      <c r="N1390">
        <v>0</v>
      </c>
      <c r="O1390" t="s">
        <v>28</v>
      </c>
      <c r="P1390" s="5" t="str" cm="1">
        <f t="array" ref="P1390">_xlfn.IFS(F1390=1,"Divorced",G1390=1,"Married",H1390=1,"Single",I1390=1,"Together",J1390=1,"Widow")</f>
        <v>Married</v>
      </c>
      <c r="Q1390" s="5" t="str" cm="1">
        <f t="array" ref="Q1390">_xlfn.IFS(K1390=1,"Basic",L1390=1,"Graduate",M1390=1,"Master",N1390=1,"PhD",TRUE,"Otherwise")</f>
        <v>Graduate</v>
      </c>
    </row>
    <row r="1391" spans="1:17">
      <c r="A1391">
        <v>1296</v>
      </c>
      <c r="B1391">
        <v>142670</v>
      </c>
      <c r="C1391">
        <v>0</v>
      </c>
      <c r="D1391">
        <v>0</v>
      </c>
      <c r="E1391">
        <v>28</v>
      </c>
      <c r="F1391">
        <v>0</v>
      </c>
      <c r="G1391">
        <v>0</v>
      </c>
      <c r="H1391">
        <v>0</v>
      </c>
      <c r="I1391">
        <v>1</v>
      </c>
      <c r="J1391">
        <v>0</v>
      </c>
      <c r="K1391">
        <v>0</v>
      </c>
      <c r="L1391">
        <v>0</v>
      </c>
      <c r="M1391">
        <v>1</v>
      </c>
      <c r="N1391">
        <v>0</v>
      </c>
      <c r="O1391" t="s">
        <v>28</v>
      </c>
      <c r="P1391" s="5" t="str" cm="1">
        <f t="array" ref="P1391">_xlfn.IFS(F1391=1,"Divorced",G1391=1,"Married",H1391=1,"Single",I1391=1,"Together",J1391=1,"Widow")</f>
        <v>Together</v>
      </c>
      <c r="Q1391" s="5" t="str" cm="1">
        <f t="array" ref="Q1391">_xlfn.IFS(K1391=1,"Basic",L1391=1,"Graduate",M1391=1,"Master",N1391=1,"PhD",TRUE,"Otherwise")</f>
        <v>Master</v>
      </c>
    </row>
    <row r="1392" spans="1:17">
      <c r="A1392">
        <v>2749</v>
      </c>
      <c r="B1392">
        <v>142664</v>
      </c>
      <c r="C1392">
        <v>0</v>
      </c>
      <c r="D1392">
        <v>1</v>
      </c>
      <c r="E1392">
        <v>53</v>
      </c>
      <c r="F1392">
        <v>0</v>
      </c>
      <c r="G1392">
        <v>1</v>
      </c>
      <c r="H1392">
        <v>0</v>
      </c>
      <c r="I1392">
        <v>0</v>
      </c>
      <c r="J1392">
        <v>0</v>
      </c>
      <c r="K1392">
        <v>0</v>
      </c>
      <c r="L1392">
        <v>1</v>
      </c>
      <c r="M1392">
        <v>0</v>
      </c>
      <c r="N1392">
        <v>0</v>
      </c>
      <c r="O1392" t="s">
        <v>29</v>
      </c>
      <c r="P1392" s="5" t="str" cm="1">
        <f t="array" ref="P1392">_xlfn.IFS(F1392=1,"Divorced",G1392=1,"Married",H1392=1,"Single",I1392=1,"Together",J1392=1,"Widow")</f>
        <v>Married</v>
      </c>
      <c r="Q1392" s="5" t="str" cm="1">
        <f t="array" ref="Q1392">_xlfn.IFS(K1392=1,"Basic",L1392=1,"Graduate",M1392=1,"Master",N1392=1,"PhD",TRUE,"Otherwise")</f>
        <v>Graduate</v>
      </c>
    </row>
    <row r="1393" spans="1:17">
      <c r="A1393">
        <v>1430</v>
      </c>
      <c r="B1393">
        <v>142618</v>
      </c>
      <c r="C1393">
        <v>1</v>
      </c>
      <c r="D1393">
        <v>0</v>
      </c>
      <c r="E1393">
        <v>48</v>
      </c>
      <c r="F1393">
        <v>1</v>
      </c>
      <c r="G1393">
        <v>0</v>
      </c>
      <c r="H1393">
        <v>0</v>
      </c>
      <c r="I1393">
        <v>0</v>
      </c>
      <c r="J1393">
        <v>0</v>
      </c>
      <c r="K1393">
        <v>0</v>
      </c>
      <c r="L1393">
        <v>0</v>
      </c>
      <c r="M1393">
        <v>1</v>
      </c>
      <c r="N1393">
        <v>0</v>
      </c>
      <c r="O1393" t="s">
        <v>32</v>
      </c>
      <c r="P1393" s="5" t="str" cm="1">
        <f t="array" ref="P1393">_xlfn.IFS(F1393=1,"Divorced",G1393=1,"Married",H1393=1,"Single",I1393=1,"Together",J1393=1,"Widow")</f>
        <v>Divorced</v>
      </c>
      <c r="Q1393" s="5" t="str" cm="1">
        <f t="array" ref="Q1393">_xlfn.IFS(K1393=1,"Basic",L1393=1,"Graduate",M1393=1,"Master",N1393=1,"PhD",TRUE,"Otherwise")</f>
        <v>Master</v>
      </c>
    </row>
    <row r="1394" spans="1:17">
      <c r="A1394">
        <v>1899</v>
      </c>
      <c r="B1394">
        <v>142607</v>
      </c>
      <c r="C1394">
        <v>0</v>
      </c>
      <c r="D1394">
        <v>1</v>
      </c>
      <c r="E1394">
        <v>66</v>
      </c>
      <c r="F1394">
        <v>0</v>
      </c>
      <c r="G1394">
        <v>0</v>
      </c>
      <c r="H1394">
        <v>1</v>
      </c>
      <c r="I1394">
        <v>0</v>
      </c>
      <c r="J1394">
        <v>0</v>
      </c>
      <c r="K1394">
        <v>0</v>
      </c>
      <c r="L1394">
        <v>0</v>
      </c>
      <c r="M1394">
        <v>0</v>
      </c>
      <c r="N1394">
        <v>0</v>
      </c>
      <c r="O1394" t="s">
        <v>19</v>
      </c>
      <c r="P1394" s="5" t="str" cm="1">
        <f t="array" ref="P1394">_xlfn.IFS(F1394=1,"Divorced",G1394=1,"Married",H1394=1,"Single",I1394=1,"Together",J1394=1,"Widow")</f>
        <v>Single</v>
      </c>
      <c r="Q1394" s="5" t="str" cm="1">
        <f t="array" ref="Q1394">_xlfn.IFS(K1394=1,"Basic",L1394=1,"Graduate",M1394=1,"Master",N1394=1,"PhD",TRUE,"Otherwise")</f>
        <v>Otherwise</v>
      </c>
    </row>
    <row r="1395" spans="1:17">
      <c r="A1395">
        <v>2701</v>
      </c>
      <c r="B1395">
        <v>142586</v>
      </c>
      <c r="C1395">
        <v>1</v>
      </c>
      <c r="D1395">
        <v>1</v>
      </c>
      <c r="E1395">
        <v>65</v>
      </c>
      <c r="F1395">
        <v>0</v>
      </c>
      <c r="G1395">
        <v>0</v>
      </c>
      <c r="H1395">
        <v>0</v>
      </c>
      <c r="I1395">
        <v>1</v>
      </c>
      <c r="J1395">
        <v>0</v>
      </c>
      <c r="K1395">
        <v>0</v>
      </c>
      <c r="L1395">
        <v>1</v>
      </c>
      <c r="M1395">
        <v>0</v>
      </c>
      <c r="N1395">
        <v>0</v>
      </c>
      <c r="O1395" t="s">
        <v>29</v>
      </c>
      <c r="P1395" s="5" t="str" cm="1">
        <f t="array" ref="P1395">_xlfn.IFS(F1395=1,"Divorced",G1395=1,"Married",H1395=1,"Single",I1395=1,"Together",J1395=1,"Widow")</f>
        <v>Together</v>
      </c>
      <c r="Q1395" s="5" t="str" cm="1">
        <f t="array" ref="Q1395">_xlfn.IFS(K1395=1,"Basic",L1395=1,"Graduate",M1395=1,"Master",N1395=1,"PhD",TRUE,"Otherwise")</f>
        <v>Graduate</v>
      </c>
    </row>
    <row r="1396" spans="1:17">
      <c r="A1396">
        <v>2750</v>
      </c>
      <c r="B1396">
        <v>142586</v>
      </c>
      <c r="C1396">
        <v>1</v>
      </c>
      <c r="D1396">
        <v>1</v>
      </c>
      <c r="E1396">
        <v>65</v>
      </c>
      <c r="F1396">
        <v>0</v>
      </c>
      <c r="G1396">
        <v>0</v>
      </c>
      <c r="H1396">
        <v>0</v>
      </c>
      <c r="I1396">
        <v>1</v>
      </c>
      <c r="J1396">
        <v>0</v>
      </c>
      <c r="K1396">
        <v>0</v>
      </c>
      <c r="L1396">
        <v>1</v>
      </c>
      <c r="M1396">
        <v>0</v>
      </c>
      <c r="N1396">
        <v>0</v>
      </c>
      <c r="O1396" t="s">
        <v>32</v>
      </c>
      <c r="P1396" s="5" t="str" cm="1">
        <f t="array" ref="P1396">_xlfn.IFS(F1396=1,"Divorced",G1396=1,"Married",H1396=1,"Single",I1396=1,"Together",J1396=1,"Widow")</f>
        <v>Together</v>
      </c>
      <c r="Q1396" s="5" t="str" cm="1">
        <f t="array" ref="Q1396">_xlfn.IFS(K1396=1,"Basic",L1396=1,"Graduate",M1396=1,"Master",N1396=1,"PhD",TRUE,"Otherwise")</f>
        <v>Graduate</v>
      </c>
    </row>
    <row r="1397" spans="1:17">
      <c r="A1397">
        <v>1768</v>
      </c>
      <c r="B1397">
        <v>142564</v>
      </c>
      <c r="C1397">
        <v>0</v>
      </c>
      <c r="D1397">
        <v>1</v>
      </c>
      <c r="E1397">
        <v>52</v>
      </c>
      <c r="F1397">
        <v>1</v>
      </c>
      <c r="G1397">
        <v>0</v>
      </c>
      <c r="H1397">
        <v>0</v>
      </c>
      <c r="I1397">
        <v>0</v>
      </c>
      <c r="J1397">
        <v>0</v>
      </c>
      <c r="K1397">
        <v>0</v>
      </c>
      <c r="L1397">
        <v>0</v>
      </c>
      <c r="M1397">
        <v>0</v>
      </c>
      <c r="N1397">
        <v>1</v>
      </c>
      <c r="O1397" t="s">
        <v>34</v>
      </c>
      <c r="P1397" s="5" t="str" cm="1">
        <f t="array" ref="P1397">_xlfn.IFS(F1397=1,"Divorced",G1397=1,"Married",H1397=1,"Single",I1397=1,"Together",J1397=1,"Widow")</f>
        <v>Divorced</v>
      </c>
      <c r="Q1397" s="5" t="str" cm="1">
        <f t="array" ref="Q1397">_xlfn.IFS(K1397=1,"Basic",L1397=1,"Graduate",M1397=1,"Master",N1397=1,"PhD",TRUE,"Otherwise")</f>
        <v>PhD</v>
      </c>
    </row>
    <row r="1398" spans="1:17">
      <c r="A1398">
        <v>2037</v>
      </c>
      <c r="B1398">
        <v>142557</v>
      </c>
      <c r="C1398">
        <v>0</v>
      </c>
      <c r="D1398">
        <v>1</v>
      </c>
      <c r="E1398">
        <v>46</v>
      </c>
      <c r="F1398">
        <v>0</v>
      </c>
      <c r="G1398">
        <v>1</v>
      </c>
      <c r="H1398">
        <v>0</v>
      </c>
      <c r="I1398">
        <v>0</v>
      </c>
      <c r="J1398">
        <v>0</v>
      </c>
      <c r="K1398">
        <v>0</v>
      </c>
      <c r="L1398">
        <v>1</v>
      </c>
      <c r="M1398">
        <v>0</v>
      </c>
      <c r="N1398">
        <v>0</v>
      </c>
      <c r="O1398" t="s">
        <v>19</v>
      </c>
      <c r="P1398" s="5" t="str" cm="1">
        <f t="array" ref="P1398">_xlfn.IFS(F1398=1,"Divorced",G1398=1,"Married",H1398=1,"Single",I1398=1,"Together",J1398=1,"Widow")</f>
        <v>Married</v>
      </c>
      <c r="Q1398" s="5" t="str" cm="1">
        <f t="array" ref="Q1398">_xlfn.IFS(K1398=1,"Basic",L1398=1,"Graduate",M1398=1,"Master",N1398=1,"PhD",TRUE,"Otherwise")</f>
        <v>Graduate</v>
      </c>
    </row>
    <row r="1399" spans="1:17">
      <c r="A1399">
        <v>3036</v>
      </c>
      <c r="B1399">
        <v>142554</v>
      </c>
      <c r="C1399">
        <v>1</v>
      </c>
      <c r="D1399">
        <v>1</v>
      </c>
      <c r="E1399">
        <v>42</v>
      </c>
      <c r="F1399">
        <v>0</v>
      </c>
      <c r="G1399">
        <v>0</v>
      </c>
      <c r="H1399">
        <v>0</v>
      </c>
      <c r="I1399">
        <v>1</v>
      </c>
      <c r="J1399">
        <v>0</v>
      </c>
      <c r="K1399">
        <v>0</v>
      </c>
      <c r="L1399">
        <v>1</v>
      </c>
      <c r="M1399">
        <v>0</v>
      </c>
      <c r="N1399">
        <v>0</v>
      </c>
      <c r="O1399" t="s">
        <v>28</v>
      </c>
      <c r="P1399" s="5" t="str" cm="1">
        <f t="array" ref="P1399">_xlfn.IFS(F1399=1,"Divorced",G1399=1,"Married",H1399=1,"Single",I1399=1,"Together",J1399=1,"Widow")</f>
        <v>Together</v>
      </c>
      <c r="Q1399" s="5" t="str" cm="1">
        <f t="array" ref="Q1399">_xlfn.IFS(K1399=1,"Basic",L1399=1,"Graduate",M1399=1,"Master",N1399=1,"PhD",TRUE,"Otherwise")</f>
        <v>Graduate</v>
      </c>
    </row>
    <row r="1400" spans="1:17">
      <c r="A1400">
        <v>2414</v>
      </c>
      <c r="B1400">
        <v>142523</v>
      </c>
      <c r="C1400">
        <v>0</v>
      </c>
      <c r="D1400">
        <v>0</v>
      </c>
      <c r="E1400">
        <v>56</v>
      </c>
      <c r="F1400">
        <v>0</v>
      </c>
      <c r="G1400">
        <v>1</v>
      </c>
      <c r="H1400">
        <v>0</v>
      </c>
      <c r="I1400">
        <v>0</v>
      </c>
      <c r="J1400">
        <v>0</v>
      </c>
      <c r="K1400">
        <v>0</v>
      </c>
      <c r="L1400">
        <v>1</v>
      </c>
      <c r="M1400">
        <v>0</v>
      </c>
      <c r="N1400">
        <v>0</v>
      </c>
      <c r="O1400" t="s">
        <v>32</v>
      </c>
      <c r="P1400" s="5" t="str" cm="1">
        <f t="array" ref="P1400">_xlfn.IFS(F1400=1,"Divorced",G1400=1,"Married",H1400=1,"Single",I1400=1,"Together",J1400=1,"Widow")</f>
        <v>Married</v>
      </c>
      <c r="Q1400" s="5" t="str" cm="1">
        <f t="array" ref="Q1400">_xlfn.IFS(K1400=1,"Basic",L1400=1,"Graduate",M1400=1,"Master",N1400=1,"PhD",TRUE,"Otherwise")</f>
        <v>Graduate</v>
      </c>
    </row>
    <row r="1401" spans="1:17">
      <c r="A1401">
        <v>3150</v>
      </c>
      <c r="B1401">
        <v>142523</v>
      </c>
      <c r="C1401">
        <v>0</v>
      </c>
      <c r="D1401">
        <v>0</v>
      </c>
      <c r="E1401">
        <v>56</v>
      </c>
      <c r="F1401">
        <v>0</v>
      </c>
      <c r="G1401">
        <v>1</v>
      </c>
      <c r="H1401">
        <v>0</v>
      </c>
      <c r="I1401">
        <v>0</v>
      </c>
      <c r="J1401">
        <v>0</v>
      </c>
      <c r="K1401">
        <v>0</v>
      </c>
      <c r="L1401">
        <v>1</v>
      </c>
      <c r="M1401">
        <v>0</v>
      </c>
      <c r="N1401">
        <v>0</v>
      </c>
      <c r="O1401" t="s">
        <v>28</v>
      </c>
      <c r="P1401" s="5" t="str" cm="1">
        <f t="array" ref="P1401">_xlfn.IFS(F1401=1,"Divorced",G1401=1,"Married",H1401=1,"Single",I1401=1,"Together",J1401=1,"Widow")</f>
        <v>Married</v>
      </c>
      <c r="Q1401" s="5" t="str" cm="1">
        <f t="array" ref="Q1401">_xlfn.IFS(K1401=1,"Basic",L1401=1,"Graduate",M1401=1,"Master",N1401=1,"PhD",TRUE,"Otherwise")</f>
        <v>Graduate</v>
      </c>
    </row>
    <row r="1402" spans="1:17">
      <c r="A1402">
        <v>2756</v>
      </c>
      <c r="B1402">
        <v>142473</v>
      </c>
      <c r="C1402">
        <v>1</v>
      </c>
      <c r="D1402">
        <v>1</v>
      </c>
      <c r="E1402">
        <v>44</v>
      </c>
      <c r="F1402">
        <v>0</v>
      </c>
      <c r="G1402">
        <v>0</v>
      </c>
      <c r="H1402">
        <v>1</v>
      </c>
      <c r="I1402">
        <v>0</v>
      </c>
      <c r="J1402">
        <v>0</v>
      </c>
      <c r="K1402">
        <v>0</v>
      </c>
      <c r="L1402">
        <v>0</v>
      </c>
      <c r="M1402">
        <v>0</v>
      </c>
      <c r="N1402">
        <v>1</v>
      </c>
      <c r="O1402" t="s">
        <v>32</v>
      </c>
      <c r="P1402" s="5" t="str" cm="1">
        <f t="array" ref="P1402">_xlfn.IFS(F1402=1,"Divorced",G1402=1,"Married",H1402=1,"Single",I1402=1,"Together",J1402=1,"Widow")</f>
        <v>Single</v>
      </c>
      <c r="Q1402" s="5" t="str" cm="1">
        <f t="array" ref="Q1402">_xlfn.IFS(K1402=1,"Basic",L1402=1,"Graduate",M1402=1,"Master",N1402=1,"PhD",TRUE,"Otherwise")</f>
        <v>PhD</v>
      </c>
    </row>
    <row r="1403" spans="1:17">
      <c r="A1403">
        <v>1037</v>
      </c>
      <c r="B1403">
        <v>142429</v>
      </c>
      <c r="C1403">
        <v>0</v>
      </c>
      <c r="D1403">
        <v>1</v>
      </c>
      <c r="E1403">
        <v>47</v>
      </c>
      <c r="F1403">
        <v>0</v>
      </c>
      <c r="G1403">
        <v>0</v>
      </c>
      <c r="H1403">
        <v>0</v>
      </c>
      <c r="I1403">
        <v>0</v>
      </c>
      <c r="J1403">
        <v>1</v>
      </c>
      <c r="K1403">
        <v>0</v>
      </c>
      <c r="L1403">
        <v>1</v>
      </c>
      <c r="M1403">
        <v>0</v>
      </c>
      <c r="N1403">
        <v>0</v>
      </c>
      <c r="O1403" t="s">
        <v>17</v>
      </c>
      <c r="P1403" s="5" t="str" cm="1">
        <f t="array" ref="P1403">_xlfn.IFS(F1403=1,"Divorced",G1403=1,"Married",H1403=1,"Single",I1403=1,"Together",J1403=1,"Widow")</f>
        <v>Widow</v>
      </c>
      <c r="Q1403" s="5" t="str" cm="1">
        <f t="array" ref="Q1403">_xlfn.IFS(K1403=1,"Basic",L1403=1,"Graduate",M1403=1,"Master",N1403=1,"PhD",TRUE,"Otherwise")</f>
        <v>Graduate</v>
      </c>
    </row>
    <row r="1404" spans="1:17">
      <c r="A1404">
        <v>1590</v>
      </c>
      <c r="B1404">
        <v>142429</v>
      </c>
      <c r="C1404">
        <v>0</v>
      </c>
      <c r="D1404">
        <v>1</v>
      </c>
      <c r="E1404">
        <v>47</v>
      </c>
      <c r="F1404">
        <v>0</v>
      </c>
      <c r="G1404">
        <v>0</v>
      </c>
      <c r="H1404">
        <v>0</v>
      </c>
      <c r="I1404">
        <v>0</v>
      </c>
      <c r="J1404">
        <v>1</v>
      </c>
      <c r="K1404">
        <v>0</v>
      </c>
      <c r="L1404">
        <v>1</v>
      </c>
      <c r="M1404">
        <v>0</v>
      </c>
      <c r="N1404">
        <v>0</v>
      </c>
      <c r="O1404" t="s">
        <v>28</v>
      </c>
      <c r="P1404" s="5" t="str" cm="1">
        <f t="array" ref="P1404">_xlfn.IFS(F1404=1,"Divorced",G1404=1,"Married",H1404=1,"Single",I1404=1,"Together",J1404=1,"Widow")</f>
        <v>Widow</v>
      </c>
      <c r="Q1404" s="5" t="str" cm="1">
        <f t="array" ref="Q1404">_xlfn.IFS(K1404=1,"Basic",L1404=1,"Graduate",M1404=1,"Master",N1404=1,"PhD",TRUE,"Otherwise")</f>
        <v>Graduate</v>
      </c>
    </row>
    <row r="1405" spans="1:17">
      <c r="A1405">
        <v>2714</v>
      </c>
      <c r="B1405">
        <v>142403</v>
      </c>
      <c r="C1405">
        <v>1</v>
      </c>
      <c r="D1405">
        <v>0</v>
      </c>
      <c r="E1405">
        <v>49</v>
      </c>
      <c r="F1405">
        <v>0</v>
      </c>
      <c r="G1405">
        <v>1</v>
      </c>
      <c r="H1405">
        <v>0</v>
      </c>
      <c r="I1405">
        <v>0</v>
      </c>
      <c r="J1405">
        <v>0</v>
      </c>
      <c r="K1405">
        <v>0</v>
      </c>
      <c r="L1405">
        <v>0</v>
      </c>
      <c r="M1405">
        <v>0</v>
      </c>
      <c r="N1405">
        <v>1</v>
      </c>
      <c r="O1405" t="s">
        <v>32</v>
      </c>
      <c r="P1405" s="5" t="str" cm="1">
        <f t="array" ref="P1405">_xlfn.IFS(F1405=1,"Divorced",G1405=1,"Married",H1405=1,"Single",I1405=1,"Together",J1405=1,"Widow")</f>
        <v>Married</v>
      </c>
      <c r="Q1405" s="5" t="str" cm="1">
        <f t="array" ref="Q1405">_xlfn.IFS(K1405=1,"Basic",L1405=1,"Graduate",M1405=1,"Master",N1405=1,"PhD",TRUE,"Otherwise")</f>
        <v>PhD</v>
      </c>
    </row>
    <row r="1406" spans="1:17">
      <c r="A1406">
        <v>1854</v>
      </c>
      <c r="B1406">
        <v>142395</v>
      </c>
      <c r="C1406">
        <v>1</v>
      </c>
      <c r="D1406">
        <v>1</v>
      </c>
      <c r="E1406">
        <v>39</v>
      </c>
      <c r="F1406">
        <v>0</v>
      </c>
      <c r="G1406">
        <v>0</v>
      </c>
      <c r="H1406">
        <v>1</v>
      </c>
      <c r="I1406">
        <v>0</v>
      </c>
      <c r="J1406">
        <v>0</v>
      </c>
      <c r="K1406">
        <v>0</v>
      </c>
      <c r="L1406">
        <v>0</v>
      </c>
      <c r="M1406">
        <v>0</v>
      </c>
      <c r="N1406">
        <v>0</v>
      </c>
      <c r="O1406" t="s">
        <v>28</v>
      </c>
      <c r="P1406" s="5" t="str" cm="1">
        <f t="array" ref="P1406">_xlfn.IFS(F1406=1,"Divorced",G1406=1,"Married",H1406=1,"Single",I1406=1,"Together",J1406=1,"Widow")</f>
        <v>Single</v>
      </c>
      <c r="Q1406" s="5" t="str" cm="1">
        <f t="array" ref="Q1406">_xlfn.IFS(K1406=1,"Basic",L1406=1,"Graduate",M1406=1,"Master",N1406=1,"PhD",TRUE,"Otherwise")</f>
        <v>Otherwise</v>
      </c>
    </row>
    <row r="1407" spans="1:17">
      <c r="A1407">
        <v>1085</v>
      </c>
      <c r="B1407">
        <v>142394</v>
      </c>
      <c r="C1407">
        <v>1</v>
      </c>
      <c r="D1407">
        <v>0</v>
      </c>
      <c r="E1407">
        <v>48</v>
      </c>
      <c r="F1407">
        <v>0</v>
      </c>
      <c r="G1407">
        <v>0</v>
      </c>
      <c r="H1407">
        <v>1</v>
      </c>
      <c r="I1407">
        <v>0</v>
      </c>
      <c r="J1407">
        <v>0</v>
      </c>
      <c r="K1407">
        <v>0</v>
      </c>
      <c r="L1407">
        <v>0</v>
      </c>
      <c r="M1407">
        <v>1</v>
      </c>
      <c r="N1407">
        <v>0</v>
      </c>
      <c r="O1407" t="s">
        <v>17</v>
      </c>
      <c r="P1407" s="5" t="str" cm="1">
        <f t="array" ref="P1407">_xlfn.IFS(F1407=1,"Divorced",G1407=1,"Married",H1407=1,"Single",I1407=1,"Together",J1407=1,"Widow")</f>
        <v>Single</v>
      </c>
      <c r="Q1407" s="5" t="str" cm="1">
        <f t="array" ref="Q1407">_xlfn.IFS(K1407=1,"Basic",L1407=1,"Graduate",M1407=1,"Master",N1407=1,"PhD",TRUE,"Otherwise")</f>
        <v>Master</v>
      </c>
    </row>
    <row r="1408" spans="1:17">
      <c r="A1408">
        <v>1415</v>
      </c>
      <c r="B1408">
        <v>142387</v>
      </c>
      <c r="C1408">
        <v>1</v>
      </c>
      <c r="D1408">
        <v>0</v>
      </c>
      <c r="E1408">
        <v>31</v>
      </c>
      <c r="F1408">
        <v>0</v>
      </c>
      <c r="G1408">
        <v>1</v>
      </c>
      <c r="H1408">
        <v>0</v>
      </c>
      <c r="I1408">
        <v>0</v>
      </c>
      <c r="J1408">
        <v>0</v>
      </c>
      <c r="K1408">
        <v>0</v>
      </c>
      <c r="L1408">
        <v>1</v>
      </c>
      <c r="M1408">
        <v>0</v>
      </c>
      <c r="N1408">
        <v>0</v>
      </c>
      <c r="O1408" t="s">
        <v>17</v>
      </c>
      <c r="P1408" s="5" t="str" cm="1">
        <f t="array" ref="P1408">_xlfn.IFS(F1408=1,"Divorced",G1408=1,"Married",H1408=1,"Single",I1408=1,"Together",J1408=1,"Widow")</f>
        <v>Married</v>
      </c>
      <c r="Q1408" s="5" t="str" cm="1">
        <f t="array" ref="Q1408">_xlfn.IFS(K1408=1,"Basic",L1408=1,"Graduate",M1408=1,"Master",N1408=1,"PhD",TRUE,"Otherwise")</f>
        <v>Graduate</v>
      </c>
    </row>
    <row r="1409" spans="1:17">
      <c r="A1409">
        <v>1284</v>
      </c>
      <c r="B1409">
        <v>142386</v>
      </c>
      <c r="C1409">
        <v>1</v>
      </c>
      <c r="D1409">
        <v>0</v>
      </c>
      <c r="E1409">
        <v>34</v>
      </c>
      <c r="F1409">
        <v>0</v>
      </c>
      <c r="G1409">
        <v>0</v>
      </c>
      <c r="H1409">
        <v>0</v>
      </c>
      <c r="I1409">
        <v>1</v>
      </c>
      <c r="J1409">
        <v>0</v>
      </c>
      <c r="K1409">
        <v>0</v>
      </c>
      <c r="L1409">
        <v>0</v>
      </c>
      <c r="M1409">
        <v>1</v>
      </c>
      <c r="N1409">
        <v>0</v>
      </c>
      <c r="O1409" t="s">
        <v>28</v>
      </c>
      <c r="P1409" s="5" t="str" cm="1">
        <f t="array" ref="P1409">_xlfn.IFS(F1409=1,"Divorced",G1409=1,"Married",H1409=1,"Single",I1409=1,"Together",J1409=1,"Widow")</f>
        <v>Together</v>
      </c>
      <c r="Q1409" s="5" t="str" cm="1">
        <f t="array" ref="Q1409">_xlfn.IFS(K1409=1,"Basic",L1409=1,"Graduate",M1409=1,"Master",N1409=1,"PhD",TRUE,"Otherwise")</f>
        <v>Master</v>
      </c>
    </row>
    <row r="1410" spans="1:17">
      <c r="A1410">
        <v>2521</v>
      </c>
      <c r="B1410">
        <v>142386</v>
      </c>
      <c r="C1410">
        <v>1</v>
      </c>
      <c r="D1410">
        <v>0</v>
      </c>
      <c r="E1410">
        <v>34</v>
      </c>
      <c r="F1410">
        <v>0</v>
      </c>
      <c r="G1410">
        <v>0</v>
      </c>
      <c r="H1410">
        <v>0</v>
      </c>
      <c r="I1410">
        <v>1</v>
      </c>
      <c r="J1410">
        <v>0</v>
      </c>
      <c r="K1410">
        <v>0</v>
      </c>
      <c r="L1410">
        <v>0</v>
      </c>
      <c r="M1410">
        <v>1</v>
      </c>
      <c r="N1410">
        <v>0</v>
      </c>
      <c r="O1410" t="s">
        <v>29</v>
      </c>
      <c r="P1410" s="5" t="str" cm="1">
        <f t="array" ref="P1410">_xlfn.IFS(F1410=1,"Divorced",G1410=1,"Married",H1410=1,"Single",I1410=1,"Together",J1410=1,"Widow")</f>
        <v>Together</v>
      </c>
      <c r="Q1410" s="5" t="str" cm="1">
        <f t="array" ref="Q1410">_xlfn.IFS(K1410=1,"Basic",L1410=1,"Graduate",M1410=1,"Master",N1410=1,"PhD",TRUE,"Otherwise")</f>
        <v>Master</v>
      </c>
    </row>
    <row r="1411" spans="1:17">
      <c r="A1411">
        <v>1386</v>
      </c>
      <c r="B1411">
        <v>142373</v>
      </c>
      <c r="C1411">
        <v>1</v>
      </c>
      <c r="D1411">
        <v>1</v>
      </c>
      <c r="E1411">
        <v>46</v>
      </c>
      <c r="F1411">
        <v>0</v>
      </c>
      <c r="G1411">
        <v>0</v>
      </c>
      <c r="H1411">
        <v>1</v>
      </c>
      <c r="I1411">
        <v>0</v>
      </c>
      <c r="J1411">
        <v>0</v>
      </c>
      <c r="K1411">
        <v>0</v>
      </c>
      <c r="L1411">
        <v>1</v>
      </c>
      <c r="M1411">
        <v>0</v>
      </c>
      <c r="N1411">
        <v>0</v>
      </c>
      <c r="O1411" t="s">
        <v>28</v>
      </c>
      <c r="P1411" s="5" t="str" cm="1">
        <f t="array" ref="P1411">_xlfn.IFS(F1411=1,"Divorced",G1411=1,"Married",H1411=1,"Single",I1411=1,"Together",J1411=1,"Widow")</f>
        <v>Single</v>
      </c>
      <c r="Q1411" s="5" t="str" cm="1">
        <f t="array" ref="Q1411">_xlfn.IFS(K1411=1,"Basic",L1411=1,"Graduate",M1411=1,"Master",N1411=1,"PhD",TRUE,"Otherwise")</f>
        <v>Graduate</v>
      </c>
    </row>
    <row r="1412" spans="1:17">
      <c r="A1412">
        <v>1673</v>
      </c>
      <c r="B1412">
        <v>142315</v>
      </c>
      <c r="C1412">
        <v>0</v>
      </c>
      <c r="D1412">
        <v>1</v>
      </c>
      <c r="E1412">
        <v>62</v>
      </c>
      <c r="F1412">
        <v>0</v>
      </c>
      <c r="G1412">
        <v>0</v>
      </c>
      <c r="H1412">
        <v>0</v>
      </c>
      <c r="I1412">
        <v>1</v>
      </c>
      <c r="J1412">
        <v>0</v>
      </c>
      <c r="K1412">
        <v>0</v>
      </c>
      <c r="L1412">
        <v>0</v>
      </c>
      <c r="M1412">
        <v>1</v>
      </c>
      <c r="N1412">
        <v>0</v>
      </c>
      <c r="O1412" t="s">
        <v>17</v>
      </c>
      <c r="P1412" s="5" t="str" cm="1">
        <f t="array" ref="P1412">_xlfn.IFS(F1412=1,"Divorced",G1412=1,"Married",H1412=1,"Single",I1412=1,"Together",J1412=1,"Widow")</f>
        <v>Together</v>
      </c>
      <c r="Q1412" s="5" t="str" cm="1">
        <f t="array" ref="Q1412">_xlfn.IFS(K1412=1,"Basic",L1412=1,"Graduate",M1412=1,"Master",N1412=1,"PhD",TRUE,"Otherwise")</f>
        <v>Master</v>
      </c>
    </row>
    <row r="1413" spans="1:17">
      <c r="A1413">
        <v>1868</v>
      </c>
      <c r="B1413">
        <v>142243</v>
      </c>
      <c r="C1413">
        <v>1</v>
      </c>
      <c r="D1413">
        <v>1</v>
      </c>
      <c r="E1413">
        <v>61</v>
      </c>
      <c r="F1413">
        <v>0</v>
      </c>
      <c r="G1413">
        <v>1</v>
      </c>
      <c r="H1413">
        <v>0</v>
      </c>
      <c r="I1413">
        <v>0</v>
      </c>
      <c r="J1413">
        <v>0</v>
      </c>
      <c r="K1413">
        <v>0</v>
      </c>
      <c r="L1413">
        <v>1</v>
      </c>
      <c r="M1413">
        <v>0</v>
      </c>
      <c r="N1413">
        <v>0</v>
      </c>
      <c r="O1413" t="s">
        <v>32</v>
      </c>
      <c r="P1413" s="5" t="str" cm="1">
        <f t="array" ref="P1413">_xlfn.IFS(F1413=1,"Divorced",G1413=1,"Married",H1413=1,"Single",I1413=1,"Together",J1413=1,"Widow")</f>
        <v>Married</v>
      </c>
      <c r="Q1413" s="5" t="str" cm="1">
        <f t="array" ref="Q1413">_xlfn.IFS(K1413=1,"Basic",L1413=1,"Graduate",M1413=1,"Master",N1413=1,"PhD",TRUE,"Otherwise")</f>
        <v>Graduate</v>
      </c>
    </row>
    <row r="1414" spans="1:17">
      <c r="A1414">
        <v>2660</v>
      </c>
      <c r="B1414">
        <v>142231</v>
      </c>
      <c r="C1414">
        <v>1</v>
      </c>
      <c r="D1414">
        <v>1</v>
      </c>
      <c r="E1414">
        <v>51</v>
      </c>
      <c r="F1414">
        <v>0</v>
      </c>
      <c r="G1414">
        <v>1</v>
      </c>
      <c r="H1414">
        <v>0</v>
      </c>
      <c r="I1414">
        <v>0</v>
      </c>
      <c r="J1414">
        <v>0</v>
      </c>
      <c r="K1414">
        <v>0</v>
      </c>
      <c r="L1414">
        <v>1</v>
      </c>
      <c r="M1414">
        <v>0</v>
      </c>
      <c r="N1414">
        <v>0</v>
      </c>
      <c r="O1414" t="s">
        <v>32</v>
      </c>
      <c r="P1414" s="5" t="str" cm="1">
        <f t="array" ref="P1414">_xlfn.IFS(F1414=1,"Divorced",G1414=1,"Married",H1414=1,"Single",I1414=1,"Together",J1414=1,"Widow")</f>
        <v>Married</v>
      </c>
      <c r="Q1414" s="5" t="str" cm="1">
        <f t="array" ref="Q1414">_xlfn.IFS(K1414=1,"Basic",L1414=1,"Graduate",M1414=1,"Master",N1414=1,"PhD",TRUE,"Otherwise")</f>
        <v>Graduate</v>
      </c>
    </row>
    <row r="1415" spans="1:17">
      <c r="A1415">
        <v>2191</v>
      </c>
      <c r="B1415">
        <v>142213</v>
      </c>
      <c r="C1415">
        <v>0</v>
      </c>
      <c r="D1415">
        <v>1</v>
      </c>
      <c r="E1415">
        <v>63</v>
      </c>
      <c r="F1415">
        <v>0</v>
      </c>
      <c r="G1415">
        <v>0</v>
      </c>
      <c r="H1415">
        <v>0</v>
      </c>
      <c r="I1415">
        <v>1</v>
      </c>
      <c r="J1415">
        <v>0</v>
      </c>
      <c r="K1415">
        <v>0</v>
      </c>
      <c r="L1415">
        <v>1</v>
      </c>
      <c r="M1415">
        <v>0</v>
      </c>
      <c r="N1415">
        <v>0</v>
      </c>
      <c r="O1415" t="s">
        <v>29</v>
      </c>
      <c r="P1415" s="5" t="str" cm="1">
        <f t="array" ref="P1415">_xlfn.IFS(F1415=1,"Divorced",G1415=1,"Married",H1415=1,"Single",I1415=1,"Together",J1415=1,"Widow")</f>
        <v>Together</v>
      </c>
      <c r="Q1415" s="5" t="str" cm="1">
        <f t="array" ref="Q1415">_xlfn.IFS(K1415=1,"Basic",L1415=1,"Graduate",M1415=1,"Master",N1415=1,"PhD",TRUE,"Otherwise")</f>
        <v>Graduate</v>
      </c>
    </row>
    <row r="1416" spans="1:17">
      <c r="A1416">
        <v>1441</v>
      </c>
      <c r="B1416">
        <v>142207</v>
      </c>
      <c r="C1416">
        <v>1</v>
      </c>
      <c r="D1416">
        <v>0</v>
      </c>
      <c r="E1416">
        <v>36</v>
      </c>
      <c r="F1416">
        <v>0</v>
      </c>
      <c r="G1416">
        <v>1</v>
      </c>
      <c r="H1416">
        <v>0</v>
      </c>
      <c r="I1416">
        <v>0</v>
      </c>
      <c r="J1416">
        <v>0</v>
      </c>
      <c r="K1416">
        <v>0</v>
      </c>
      <c r="L1416">
        <v>0</v>
      </c>
      <c r="M1416">
        <v>1</v>
      </c>
      <c r="N1416">
        <v>0</v>
      </c>
      <c r="O1416" t="s">
        <v>29</v>
      </c>
      <c r="P1416" s="5" t="str" cm="1">
        <f t="array" ref="P1416">_xlfn.IFS(F1416=1,"Divorced",G1416=1,"Married",H1416=1,"Single",I1416=1,"Together",J1416=1,"Widow")</f>
        <v>Married</v>
      </c>
      <c r="Q1416" s="5" t="str" cm="1">
        <f t="array" ref="Q1416">_xlfn.IFS(K1416=1,"Basic",L1416=1,"Graduate",M1416=1,"Master",N1416=1,"PhD",TRUE,"Otherwise")</f>
        <v>Master</v>
      </c>
    </row>
    <row r="1417" spans="1:17">
      <c r="A1417">
        <v>3039</v>
      </c>
      <c r="B1417">
        <v>142192</v>
      </c>
      <c r="C1417">
        <v>0</v>
      </c>
      <c r="D1417">
        <v>0</v>
      </c>
      <c r="E1417">
        <v>72</v>
      </c>
      <c r="F1417">
        <v>0</v>
      </c>
      <c r="G1417">
        <v>1</v>
      </c>
      <c r="H1417">
        <v>0</v>
      </c>
      <c r="I1417">
        <v>0</v>
      </c>
      <c r="J1417">
        <v>0</v>
      </c>
      <c r="K1417">
        <v>0</v>
      </c>
      <c r="L1417">
        <v>1</v>
      </c>
      <c r="M1417">
        <v>0</v>
      </c>
      <c r="N1417">
        <v>0</v>
      </c>
      <c r="O1417" t="s">
        <v>19</v>
      </c>
      <c r="P1417" s="5" t="str" cm="1">
        <f t="array" ref="P1417">_xlfn.IFS(F1417=1,"Divorced",G1417=1,"Married",H1417=1,"Single",I1417=1,"Together",J1417=1,"Widow")</f>
        <v>Married</v>
      </c>
      <c r="Q1417" s="5" t="str" cm="1">
        <f t="array" ref="Q1417">_xlfn.IFS(K1417=1,"Basic",L1417=1,"Graduate",M1417=1,"Master",N1417=1,"PhD",TRUE,"Otherwise")</f>
        <v>Graduate</v>
      </c>
    </row>
    <row r="1418" spans="1:17">
      <c r="A1418">
        <v>1581</v>
      </c>
      <c r="B1418">
        <v>142169</v>
      </c>
      <c r="C1418">
        <v>1</v>
      </c>
      <c r="D1418">
        <v>1</v>
      </c>
      <c r="E1418">
        <v>51</v>
      </c>
      <c r="F1418">
        <v>0</v>
      </c>
      <c r="G1418">
        <v>1</v>
      </c>
      <c r="H1418">
        <v>0</v>
      </c>
      <c r="I1418">
        <v>0</v>
      </c>
      <c r="J1418">
        <v>0</v>
      </c>
      <c r="K1418">
        <v>0</v>
      </c>
      <c r="L1418">
        <v>0</v>
      </c>
      <c r="M1418">
        <v>1</v>
      </c>
      <c r="N1418">
        <v>0</v>
      </c>
      <c r="O1418" t="s">
        <v>19</v>
      </c>
      <c r="P1418" s="5" t="str" cm="1">
        <f t="array" ref="P1418">_xlfn.IFS(F1418=1,"Divorced",G1418=1,"Married",H1418=1,"Single",I1418=1,"Together",J1418=1,"Widow")</f>
        <v>Married</v>
      </c>
      <c r="Q1418" s="5" t="str" cm="1">
        <f t="array" ref="Q1418">_xlfn.IFS(K1418=1,"Basic",L1418=1,"Graduate",M1418=1,"Master",N1418=1,"PhD",TRUE,"Otherwise")</f>
        <v>Master</v>
      </c>
    </row>
    <row r="1419" spans="1:17">
      <c r="A1419">
        <v>2127</v>
      </c>
      <c r="B1419">
        <v>142162</v>
      </c>
      <c r="C1419">
        <v>1</v>
      </c>
      <c r="D1419">
        <v>0</v>
      </c>
      <c r="E1419">
        <v>39</v>
      </c>
      <c r="F1419">
        <v>0</v>
      </c>
      <c r="G1419">
        <v>0</v>
      </c>
      <c r="H1419">
        <v>0</v>
      </c>
      <c r="I1419">
        <v>1</v>
      </c>
      <c r="J1419">
        <v>0</v>
      </c>
      <c r="K1419">
        <v>0</v>
      </c>
      <c r="L1419">
        <v>1</v>
      </c>
      <c r="M1419">
        <v>0</v>
      </c>
      <c r="N1419">
        <v>0</v>
      </c>
      <c r="O1419" t="s">
        <v>19</v>
      </c>
      <c r="P1419" s="5" t="str" cm="1">
        <f t="array" ref="P1419">_xlfn.IFS(F1419=1,"Divorced",G1419=1,"Married",H1419=1,"Single",I1419=1,"Together",J1419=1,"Widow")</f>
        <v>Together</v>
      </c>
      <c r="Q1419" s="5" t="str" cm="1">
        <f t="array" ref="Q1419">_xlfn.IFS(K1419=1,"Basic",L1419=1,"Graduate",M1419=1,"Master",N1419=1,"PhD",TRUE,"Otherwise")</f>
        <v>Graduate</v>
      </c>
    </row>
    <row r="1420" spans="1:17">
      <c r="A1420">
        <v>2196</v>
      </c>
      <c r="B1420">
        <v>142160</v>
      </c>
      <c r="C1420">
        <v>1</v>
      </c>
      <c r="D1420">
        <v>1</v>
      </c>
      <c r="E1420">
        <v>45</v>
      </c>
      <c r="F1420">
        <v>0</v>
      </c>
      <c r="G1420">
        <v>0</v>
      </c>
      <c r="H1420">
        <v>1</v>
      </c>
      <c r="I1420">
        <v>0</v>
      </c>
      <c r="J1420">
        <v>0</v>
      </c>
      <c r="K1420">
        <v>0</v>
      </c>
      <c r="L1420">
        <v>1</v>
      </c>
      <c r="M1420">
        <v>0</v>
      </c>
      <c r="N1420">
        <v>0</v>
      </c>
      <c r="O1420" t="s">
        <v>28</v>
      </c>
      <c r="P1420" s="5" t="str" cm="1">
        <f t="array" ref="P1420">_xlfn.IFS(F1420=1,"Divorced",G1420=1,"Married",H1420=1,"Single",I1420=1,"Together",J1420=1,"Widow")</f>
        <v>Single</v>
      </c>
      <c r="Q1420" s="5" t="str" cm="1">
        <f t="array" ref="Q1420">_xlfn.IFS(K1420=1,"Basic",L1420=1,"Graduate",M1420=1,"Master",N1420=1,"PhD",TRUE,"Otherwise")</f>
        <v>Graduate</v>
      </c>
    </row>
    <row r="1421" spans="1:17">
      <c r="A1421">
        <v>2864</v>
      </c>
      <c r="B1421">
        <v>142081</v>
      </c>
      <c r="C1421">
        <v>1</v>
      </c>
      <c r="D1421">
        <v>0</v>
      </c>
      <c r="E1421">
        <v>38</v>
      </c>
      <c r="F1421">
        <v>0</v>
      </c>
      <c r="G1421">
        <v>1</v>
      </c>
      <c r="H1421">
        <v>0</v>
      </c>
      <c r="I1421">
        <v>0</v>
      </c>
      <c r="J1421">
        <v>0</v>
      </c>
      <c r="K1421">
        <v>0</v>
      </c>
      <c r="L1421">
        <v>1</v>
      </c>
      <c r="M1421">
        <v>0</v>
      </c>
      <c r="N1421">
        <v>0</v>
      </c>
      <c r="O1421" t="s">
        <v>32</v>
      </c>
      <c r="P1421" s="5" t="str" cm="1">
        <f t="array" ref="P1421">_xlfn.IFS(F1421=1,"Divorced",G1421=1,"Married",H1421=1,"Single",I1421=1,"Together",J1421=1,"Widow")</f>
        <v>Married</v>
      </c>
      <c r="Q1421" s="5" t="str" cm="1">
        <f t="array" ref="Q1421">_xlfn.IFS(K1421=1,"Basic",L1421=1,"Graduate",M1421=1,"Master",N1421=1,"PhD",TRUE,"Otherwise")</f>
        <v>Graduate</v>
      </c>
    </row>
    <row r="1422" spans="1:17">
      <c r="A1422">
        <v>2671</v>
      </c>
      <c r="B1422">
        <v>142033</v>
      </c>
      <c r="C1422">
        <v>1</v>
      </c>
      <c r="D1422">
        <v>1</v>
      </c>
      <c r="E1422">
        <v>49</v>
      </c>
      <c r="F1422">
        <v>0</v>
      </c>
      <c r="G1422">
        <v>0</v>
      </c>
      <c r="H1422">
        <v>0</v>
      </c>
      <c r="I1422">
        <v>1</v>
      </c>
      <c r="J1422">
        <v>0</v>
      </c>
      <c r="K1422">
        <v>0</v>
      </c>
      <c r="L1422">
        <v>0</v>
      </c>
      <c r="M1422">
        <v>0</v>
      </c>
      <c r="N1422">
        <v>0</v>
      </c>
      <c r="O1422" t="s">
        <v>29</v>
      </c>
      <c r="P1422" s="5" t="str" cm="1">
        <f t="array" ref="P1422">_xlfn.IFS(F1422=1,"Divorced",G1422=1,"Married",H1422=1,"Single",I1422=1,"Together",J1422=1,"Widow")</f>
        <v>Together</v>
      </c>
      <c r="Q1422" s="5" t="str" cm="1">
        <f t="array" ref="Q1422">_xlfn.IFS(K1422=1,"Basic",L1422=1,"Graduate",M1422=1,"Master",N1422=1,"PhD",TRUE,"Otherwise")</f>
        <v>Otherwise</v>
      </c>
    </row>
    <row r="1423" spans="1:17">
      <c r="A1423">
        <v>1973</v>
      </c>
      <c r="B1423">
        <v>142021</v>
      </c>
      <c r="C1423">
        <v>1</v>
      </c>
      <c r="D1423">
        <v>0</v>
      </c>
      <c r="E1423">
        <v>39</v>
      </c>
      <c r="F1423">
        <v>0</v>
      </c>
      <c r="G1423">
        <v>0</v>
      </c>
      <c r="H1423">
        <v>0</v>
      </c>
      <c r="I1423">
        <v>1</v>
      </c>
      <c r="J1423">
        <v>0</v>
      </c>
      <c r="K1423">
        <v>0</v>
      </c>
      <c r="L1423">
        <v>0</v>
      </c>
      <c r="M1423">
        <v>1</v>
      </c>
      <c r="N1423">
        <v>0</v>
      </c>
      <c r="O1423" t="s">
        <v>17</v>
      </c>
      <c r="P1423" s="5" t="str" cm="1">
        <f t="array" ref="P1423">_xlfn.IFS(F1423=1,"Divorced",G1423=1,"Married",H1423=1,"Single",I1423=1,"Together",J1423=1,"Widow")</f>
        <v>Together</v>
      </c>
      <c r="Q1423" s="5" t="str" cm="1">
        <f t="array" ref="Q1423">_xlfn.IFS(K1423=1,"Basic",L1423=1,"Graduate",M1423=1,"Master",N1423=1,"PhD",TRUE,"Otherwise")</f>
        <v>Master</v>
      </c>
    </row>
    <row r="1424" spans="1:17">
      <c r="A1424">
        <v>2478</v>
      </c>
      <c r="B1424">
        <v>142014</v>
      </c>
      <c r="C1424">
        <v>1</v>
      </c>
      <c r="D1424">
        <v>0</v>
      </c>
      <c r="E1424">
        <v>43</v>
      </c>
      <c r="F1424">
        <v>0</v>
      </c>
      <c r="G1424">
        <v>1</v>
      </c>
      <c r="H1424">
        <v>0</v>
      </c>
      <c r="I1424">
        <v>0</v>
      </c>
      <c r="J1424">
        <v>0</v>
      </c>
      <c r="K1424">
        <v>0</v>
      </c>
      <c r="L1424">
        <v>1</v>
      </c>
      <c r="M1424">
        <v>0</v>
      </c>
      <c r="N1424">
        <v>0</v>
      </c>
      <c r="O1424" t="s">
        <v>28</v>
      </c>
      <c r="P1424" s="5" t="str" cm="1">
        <f t="array" ref="P1424">_xlfn.IFS(F1424=1,"Divorced",G1424=1,"Married",H1424=1,"Single",I1424=1,"Together",J1424=1,"Widow")</f>
        <v>Married</v>
      </c>
      <c r="Q1424" s="5" t="str" cm="1">
        <f t="array" ref="Q1424">_xlfn.IFS(K1424=1,"Basic",L1424=1,"Graduate",M1424=1,"Master",N1424=1,"PhD",TRUE,"Otherwise")</f>
        <v>Graduate</v>
      </c>
    </row>
    <row r="1425" spans="1:17">
      <c r="A1425">
        <v>2550</v>
      </c>
      <c r="B1425">
        <v>142014</v>
      </c>
      <c r="C1425">
        <v>1</v>
      </c>
      <c r="D1425">
        <v>0</v>
      </c>
      <c r="E1425">
        <v>43</v>
      </c>
      <c r="F1425">
        <v>0</v>
      </c>
      <c r="G1425">
        <v>1</v>
      </c>
      <c r="H1425">
        <v>0</v>
      </c>
      <c r="I1425">
        <v>0</v>
      </c>
      <c r="J1425">
        <v>0</v>
      </c>
      <c r="K1425">
        <v>0</v>
      </c>
      <c r="L1425">
        <v>1</v>
      </c>
      <c r="M1425">
        <v>0</v>
      </c>
      <c r="N1425">
        <v>0</v>
      </c>
      <c r="O1425" t="s">
        <v>28</v>
      </c>
      <c r="P1425" s="5" t="str" cm="1">
        <f t="array" ref="P1425">_xlfn.IFS(F1425=1,"Divorced",G1425=1,"Married",H1425=1,"Single",I1425=1,"Together",J1425=1,"Widow")</f>
        <v>Married</v>
      </c>
      <c r="Q1425" s="5" t="str" cm="1">
        <f t="array" ref="Q1425">_xlfn.IFS(K1425=1,"Basic",L1425=1,"Graduate",M1425=1,"Master",N1425=1,"PhD",TRUE,"Otherwise")</f>
        <v>Graduate</v>
      </c>
    </row>
    <row r="1426" spans="1:17">
      <c r="A1426">
        <v>1213</v>
      </c>
      <c r="B1426">
        <v>142011</v>
      </c>
      <c r="C1426">
        <v>1</v>
      </c>
      <c r="D1426">
        <v>0</v>
      </c>
      <c r="E1426">
        <v>42</v>
      </c>
      <c r="F1426">
        <v>0</v>
      </c>
      <c r="G1426">
        <v>0</v>
      </c>
      <c r="H1426">
        <v>0</v>
      </c>
      <c r="I1426">
        <v>1</v>
      </c>
      <c r="J1426">
        <v>0</v>
      </c>
      <c r="K1426">
        <v>0</v>
      </c>
      <c r="L1426">
        <v>1</v>
      </c>
      <c r="M1426">
        <v>0</v>
      </c>
      <c r="N1426">
        <v>0</v>
      </c>
      <c r="O1426" t="s">
        <v>29</v>
      </c>
      <c r="P1426" s="5" t="str" cm="1">
        <f t="array" ref="P1426">_xlfn.IFS(F1426=1,"Divorced",G1426=1,"Married",H1426=1,"Single",I1426=1,"Together",J1426=1,"Widow")</f>
        <v>Together</v>
      </c>
      <c r="Q1426" s="5" t="str" cm="1">
        <f t="array" ref="Q1426">_xlfn.IFS(K1426=1,"Basic",L1426=1,"Graduate",M1426=1,"Master",N1426=1,"PhD",TRUE,"Otherwise")</f>
        <v>Graduate</v>
      </c>
    </row>
    <row r="1427" spans="1:17">
      <c r="A1427">
        <v>2043</v>
      </c>
      <c r="B1427">
        <v>142000</v>
      </c>
      <c r="C1427">
        <v>0</v>
      </c>
      <c r="D1427">
        <v>0</v>
      </c>
      <c r="E1427">
        <v>33</v>
      </c>
      <c r="F1427">
        <v>0</v>
      </c>
      <c r="G1427">
        <v>0</v>
      </c>
      <c r="H1427">
        <v>1</v>
      </c>
      <c r="I1427">
        <v>0</v>
      </c>
      <c r="J1427">
        <v>0</v>
      </c>
      <c r="K1427">
        <v>0</v>
      </c>
      <c r="L1427">
        <v>0</v>
      </c>
      <c r="M1427">
        <v>0</v>
      </c>
      <c r="N1427">
        <v>1</v>
      </c>
      <c r="O1427" t="s">
        <v>19</v>
      </c>
      <c r="P1427" s="5" t="str" cm="1">
        <f t="array" ref="P1427">_xlfn.IFS(F1427=1,"Divorced",G1427=1,"Married",H1427=1,"Single",I1427=1,"Together",J1427=1,"Widow")</f>
        <v>Single</v>
      </c>
      <c r="Q1427" s="5" t="str" cm="1">
        <f t="array" ref="Q1427">_xlfn.IFS(K1427=1,"Basic",L1427=1,"Graduate",M1427=1,"Master",N1427=1,"PhD",TRUE,"Otherwise")</f>
        <v>PhD</v>
      </c>
    </row>
    <row r="1428" spans="1:17">
      <c r="A1428">
        <v>3046</v>
      </c>
      <c r="B1428">
        <v>142000</v>
      </c>
      <c r="C1428">
        <v>0</v>
      </c>
      <c r="D1428">
        <v>0</v>
      </c>
      <c r="E1428">
        <v>33</v>
      </c>
      <c r="F1428">
        <v>0</v>
      </c>
      <c r="G1428">
        <v>0</v>
      </c>
      <c r="H1428">
        <v>1</v>
      </c>
      <c r="I1428">
        <v>0</v>
      </c>
      <c r="J1428">
        <v>0</v>
      </c>
      <c r="K1428">
        <v>0</v>
      </c>
      <c r="L1428">
        <v>0</v>
      </c>
      <c r="M1428">
        <v>0</v>
      </c>
      <c r="N1428">
        <v>1</v>
      </c>
      <c r="O1428" t="s">
        <v>34</v>
      </c>
      <c r="P1428" s="5" t="str" cm="1">
        <f t="array" ref="P1428">_xlfn.IFS(F1428=1,"Divorced",G1428=1,"Married",H1428=1,"Single",I1428=1,"Together",J1428=1,"Widow")</f>
        <v>Single</v>
      </c>
      <c r="Q1428" s="5" t="str" cm="1">
        <f t="array" ref="Q1428">_xlfn.IFS(K1428=1,"Basic",L1428=1,"Graduate",M1428=1,"Master",N1428=1,"PhD",TRUE,"Otherwise")</f>
        <v>PhD</v>
      </c>
    </row>
    <row r="1429" spans="1:17">
      <c r="A1429">
        <v>2213</v>
      </c>
      <c r="B1429">
        <v>141986</v>
      </c>
      <c r="C1429">
        <v>0</v>
      </c>
      <c r="D1429">
        <v>1</v>
      </c>
      <c r="E1429">
        <v>42</v>
      </c>
      <c r="F1429">
        <v>1</v>
      </c>
      <c r="G1429">
        <v>0</v>
      </c>
      <c r="H1429">
        <v>0</v>
      </c>
      <c r="I1429">
        <v>0</v>
      </c>
      <c r="J1429">
        <v>0</v>
      </c>
      <c r="K1429">
        <v>0</v>
      </c>
      <c r="L1429">
        <v>1</v>
      </c>
      <c r="M1429">
        <v>0</v>
      </c>
      <c r="N1429">
        <v>0</v>
      </c>
      <c r="O1429" t="s">
        <v>17</v>
      </c>
      <c r="P1429" s="5" t="str" cm="1">
        <f t="array" ref="P1429">_xlfn.IFS(F1429=1,"Divorced",G1429=1,"Married",H1429=1,"Single",I1429=1,"Together",J1429=1,"Widow")</f>
        <v>Divorced</v>
      </c>
      <c r="Q1429" s="5" t="str" cm="1">
        <f t="array" ref="Q1429">_xlfn.IFS(K1429=1,"Basic",L1429=1,"Graduate",M1429=1,"Master",N1429=1,"PhD",TRUE,"Otherwise")</f>
        <v>Graduate</v>
      </c>
    </row>
    <row r="1430" spans="1:17">
      <c r="A1430">
        <v>3137</v>
      </c>
      <c r="B1430">
        <v>141967</v>
      </c>
      <c r="C1430">
        <v>1</v>
      </c>
      <c r="D1430">
        <v>1</v>
      </c>
      <c r="E1430">
        <v>39</v>
      </c>
      <c r="F1430">
        <v>0</v>
      </c>
      <c r="G1430">
        <v>0</v>
      </c>
      <c r="H1430">
        <v>1</v>
      </c>
      <c r="I1430">
        <v>0</v>
      </c>
      <c r="J1430">
        <v>0</v>
      </c>
      <c r="K1430">
        <v>0</v>
      </c>
      <c r="L1430">
        <v>1</v>
      </c>
      <c r="M1430">
        <v>0</v>
      </c>
      <c r="N1430">
        <v>0</v>
      </c>
      <c r="O1430" t="s">
        <v>17</v>
      </c>
      <c r="P1430" s="5" t="str" cm="1">
        <f t="array" ref="P1430">_xlfn.IFS(F1430=1,"Divorced",G1430=1,"Married",H1430=1,"Single",I1430=1,"Together",J1430=1,"Widow")</f>
        <v>Single</v>
      </c>
      <c r="Q1430" s="5" t="str" cm="1">
        <f t="array" ref="Q1430">_xlfn.IFS(K1430=1,"Basic",L1430=1,"Graduate",M1430=1,"Master",N1430=1,"PhD",TRUE,"Otherwise")</f>
        <v>Graduate</v>
      </c>
    </row>
    <row r="1431" spans="1:17">
      <c r="A1431">
        <v>1134</v>
      </c>
      <c r="B1431">
        <v>141883</v>
      </c>
      <c r="C1431">
        <v>1</v>
      </c>
      <c r="D1431">
        <v>0</v>
      </c>
      <c r="E1431">
        <v>32</v>
      </c>
      <c r="F1431">
        <v>0</v>
      </c>
      <c r="G1431">
        <v>0</v>
      </c>
      <c r="H1431">
        <v>0</v>
      </c>
      <c r="I1431">
        <v>1</v>
      </c>
      <c r="J1431">
        <v>0</v>
      </c>
      <c r="K1431">
        <v>0</v>
      </c>
      <c r="L1431">
        <v>1</v>
      </c>
      <c r="M1431">
        <v>0</v>
      </c>
      <c r="N1431">
        <v>0</v>
      </c>
      <c r="O1431" t="s">
        <v>28</v>
      </c>
      <c r="P1431" s="5" t="str" cm="1">
        <f t="array" ref="P1431">_xlfn.IFS(F1431=1,"Divorced",G1431=1,"Married",H1431=1,"Single",I1431=1,"Together",J1431=1,"Widow")</f>
        <v>Together</v>
      </c>
      <c r="Q1431" s="5" t="str" cm="1">
        <f t="array" ref="Q1431">_xlfn.IFS(K1431=1,"Basic",L1431=1,"Graduate",M1431=1,"Master",N1431=1,"PhD",TRUE,"Otherwise")</f>
        <v>Graduate</v>
      </c>
    </row>
    <row r="1432" spans="1:17">
      <c r="A1432">
        <v>1016</v>
      </c>
      <c r="B1432">
        <v>141850</v>
      </c>
      <c r="C1432">
        <v>1</v>
      </c>
      <c r="D1432">
        <v>1</v>
      </c>
      <c r="E1432">
        <v>40</v>
      </c>
      <c r="F1432">
        <v>0</v>
      </c>
      <c r="G1432">
        <v>1</v>
      </c>
      <c r="H1432">
        <v>0</v>
      </c>
      <c r="I1432">
        <v>0</v>
      </c>
      <c r="J1432">
        <v>0</v>
      </c>
      <c r="K1432">
        <v>0</v>
      </c>
      <c r="L1432">
        <v>1</v>
      </c>
      <c r="M1432">
        <v>0</v>
      </c>
      <c r="N1432">
        <v>0</v>
      </c>
      <c r="O1432" t="s">
        <v>32</v>
      </c>
      <c r="P1432" s="5" t="str" cm="1">
        <f t="array" ref="P1432">_xlfn.IFS(F1432=1,"Divorced",G1432=1,"Married",H1432=1,"Single",I1432=1,"Together",J1432=1,"Widow")</f>
        <v>Married</v>
      </c>
      <c r="Q1432" s="5" t="str" cm="1">
        <f t="array" ref="Q1432">_xlfn.IFS(K1432=1,"Basic",L1432=1,"Graduate",M1432=1,"Master",N1432=1,"PhD",TRUE,"Otherwise")</f>
        <v>Graduate</v>
      </c>
    </row>
    <row r="1433" spans="1:17">
      <c r="A1433">
        <v>3178</v>
      </c>
      <c r="B1433">
        <v>141769</v>
      </c>
      <c r="C1433">
        <v>0</v>
      </c>
      <c r="D1433">
        <v>1</v>
      </c>
      <c r="E1433">
        <v>65</v>
      </c>
      <c r="F1433">
        <v>1</v>
      </c>
      <c r="G1433">
        <v>0</v>
      </c>
      <c r="H1433">
        <v>0</v>
      </c>
      <c r="I1433">
        <v>0</v>
      </c>
      <c r="J1433">
        <v>0</v>
      </c>
      <c r="K1433">
        <v>0</v>
      </c>
      <c r="L1433">
        <v>0</v>
      </c>
      <c r="M1433">
        <v>0</v>
      </c>
      <c r="N1433">
        <v>0</v>
      </c>
      <c r="O1433" t="s">
        <v>34</v>
      </c>
      <c r="P1433" s="5" t="str" cm="1">
        <f t="array" ref="P1433">_xlfn.IFS(F1433=1,"Divorced",G1433=1,"Married",H1433=1,"Single",I1433=1,"Together",J1433=1,"Widow")</f>
        <v>Divorced</v>
      </c>
      <c r="Q1433" s="5" t="str" cm="1">
        <f t="array" ref="Q1433">_xlfn.IFS(K1433=1,"Basic",L1433=1,"Graduate",M1433=1,"Master",N1433=1,"PhD",TRUE,"Otherwise")</f>
        <v>Otherwise</v>
      </c>
    </row>
    <row r="1434" spans="1:17">
      <c r="A1434">
        <v>1045</v>
      </c>
      <c r="B1434">
        <v>141728</v>
      </c>
      <c r="C1434">
        <v>1</v>
      </c>
      <c r="D1434">
        <v>0</v>
      </c>
      <c r="E1434">
        <v>52</v>
      </c>
      <c r="F1434">
        <v>0</v>
      </c>
      <c r="G1434">
        <v>0</v>
      </c>
      <c r="H1434">
        <v>0</v>
      </c>
      <c r="I1434">
        <v>1</v>
      </c>
      <c r="J1434">
        <v>0</v>
      </c>
      <c r="K1434">
        <v>0</v>
      </c>
      <c r="L1434">
        <v>1</v>
      </c>
      <c r="M1434">
        <v>0</v>
      </c>
      <c r="N1434">
        <v>0</v>
      </c>
      <c r="O1434" t="s">
        <v>29</v>
      </c>
      <c r="P1434" s="5" t="str" cm="1">
        <f t="array" ref="P1434">_xlfn.IFS(F1434=1,"Divorced",G1434=1,"Married",H1434=1,"Single",I1434=1,"Together",J1434=1,"Widow")</f>
        <v>Together</v>
      </c>
      <c r="Q1434" s="5" t="str" cm="1">
        <f t="array" ref="Q1434">_xlfn.IFS(K1434=1,"Basic",L1434=1,"Graduate",M1434=1,"Master",N1434=1,"PhD",TRUE,"Otherwise")</f>
        <v>Graduate</v>
      </c>
    </row>
    <row r="1435" spans="1:17">
      <c r="A1435">
        <v>3124</v>
      </c>
      <c r="B1435">
        <v>141713</v>
      </c>
      <c r="C1435">
        <v>1</v>
      </c>
      <c r="D1435">
        <v>1</v>
      </c>
      <c r="E1435">
        <v>56</v>
      </c>
      <c r="F1435">
        <v>1</v>
      </c>
      <c r="G1435">
        <v>0</v>
      </c>
      <c r="H1435">
        <v>0</v>
      </c>
      <c r="I1435">
        <v>0</v>
      </c>
      <c r="J1435">
        <v>0</v>
      </c>
      <c r="K1435">
        <v>0</v>
      </c>
      <c r="L1435">
        <v>0</v>
      </c>
      <c r="M1435">
        <v>0</v>
      </c>
      <c r="N1435">
        <v>0</v>
      </c>
      <c r="O1435" t="s">
        <v>34</v>
      </c>
      <c r="P1435" s="5" t="str" cm="1">
        <f t="array" ref="P1435">_xlfn.IFS(F1435=1,"Divorced",G1435=1,"Married",H1435=1,"Single",I1435=1,"Together",J1435=1,"Widow")</f>
        <v>Divorced</v>
      </c>
      <c r="Q1435" s="5" t="str" cm="1">
        <f t="array" ref="Q1435">_xlfn.IFS(K1435=1,"Basic",L1435=1,"Graduate",M1435=1,"Master",N1435=1,"PhD",TRUE,"Otherwise")</f>
        <v>Otherwise</v>
      </c>
    </row>
    <row r="1436" spans="1:17">
      <c r="A1436">
        <v>2369</v>
      </c>
      <c r="B1436">
        <v>141658</v>
      </c>
      <c r="C1436">
        <v>1</v>
      </c>
      <c r="D1436">
        <v>1</v>
      </c>
      <c r="E1436">
        <v>45</v>
      </c>
      <c r="F1436">
        <v>0</v>
      </c>
      <c r="G1436">
        <v>0</v>
      </c>
      <c r="H1436">
        <v>1</v>
      </c>
      <c r="I1436">
        <v>0</v>
      </c>
      <c r="J1436">
        <v>0</v>
      </c>
      <c r="K1436">
        <v>0</v>
      </c>
      <c r="L1436">
        <v>0</v>
      </c>
      <c r="M1436">
        <v>0</v>
      </c>
      <c r="N1436">
        <v>0</v>
      </c>
      <c r="O1436" t="s">
        <v>17</v>
      </c>
      <c r="P1436" s="5" t="str" cm="1">
        <f t="array" ref="P1436">_xlfn.IFS(F1436=1,"Divorced",G1436=1,"Married",H1436=1,"Single",I1436=1,"Together",J1436=1,"Widow")</f>
        <v>Single</v>
      </c>
      <c r="Q1436" s="5" t="str" cm="1">
        <f t="array" ref="Q1436">_xlfn.IFS(K1436=1,"Basic",L1436=1,"Graduate",M1436=1,"Master",N1436=1,"PhD",TRUE,"Otherwise")</f>
        <v>Otherwise</v>
      </c>
    </row>
    <row r="1437" spans="1:17">
      <c r="A1437">
        <v>1460</v>
      </c>
      <c r="B1437">
        <v>141644</v>
      </c>
      <c r="C1437">
        <v>1</v>
      </c>
      <c r="D1437">
        <v>1</v>
      </c>
      <c r="E1437">
        <v>48</v>
      </c>
      <c r="F1437">
        <v>0</v>
      </c>
      <c r="G1437">
        <v>0</v>
      </c>
      <c r="H1437">
        <v>1</v>
      </c>
      <c r="I1437">
        <v>0</v>
      </c>
      <c r="J1437">
        <v>0</v>
      </c>
      <c r="K1437">
        <v>0</v>
      </c>
      <c r="L1437">
        <v>0</v>
      </c>
      <c r="M1437">
        <v>0</v>
      </c>
      <c r="N1437">
        <v>1</v>
      </c>
      <c r="O1437" t="s">
        <v>32</v>
      </c>
      <c r="P1437" s="5" t="str" cm="1">
        <f t="array" ref="P1437">_xlfn.IFS(F1437=1,"Divorced",G1437=1,"Married",H1437=1,"Single",I1437=1,"Together",J1437=1,"Widow")</f>
        <v>Single</v>
      </c>
      <c r="Q1437" s="5" t="str" cm="1">
        <f t="array" ref="Q1437">_xlfn.IFS(K1437=1,"Basic",L1437=1,"Graduate",M1437=1,"Master",N1437=1,"PhD",TRUE,"Otherwise")</f>
        <v>PhD</v>
      </c>
    </row>
    <row r="1438" spans="1:17">
      <c r="A1438">
        <v>2982</v>
      </c>
      <c r="B1438">
        <v>141638</v>
      </c>
      <c r="C1438">
        <v>0</v>
      </c>
      <c r="D1438">
        <v>1</v>
      </c>
      <c r="E1438">
        <v>56</v>
      </c>
      <c r="F1438">
        <v>1</v>
      </c>
      <c r="G1438">
        <v>0</v>
      </c>
      <c r="H1438">
        <v>0</v>
      </c>
      <c r="I1438">
        <v>0</v>
      </c>
      <c r="J1438">
        <v>0</v>
      </c>
      <c r="K1438">
        <v>0</v>
      </c>
      <c r="L1438">
        <v>1</v>
      </c>
      <c r="M1438">
        <v>0</v>
      </c>
      <c r="N1438">
        <v>0</v>
      </c>
      <c r="O1438" t="s">
        <v>28</v>
      </c>
      <c r="P1438" s="5" t="str" cm="1">
        <f t="array" ref="P1438">_xlfn.IFS(F1438=1,"Divorced",G1438=1,"Married",H1438=1,"Single",I1438=1,"Together",J1438=1,"Widow")</f>
        <v>Divorced</v>
      </c>
      <c r="Q1438" s="5" t="str" cm="1">
        <f t="array" ref="Q1438">_xlfn.IFS(K1438=1,"Basic",L1438=1,"Graduate",M1438=1,"Master",N1438=1,"PhD",TRUE,"Otherwise")</f>
        <v>Graduate</v>
      </c>
    </row>
    <row r="1439" spans="1:17">
      <c r="A1439">
        <v>2810</v>
      </c>
      <c r="B1439">
        <v>141580</v>
      </c>
      <c r="C1439">
        <v>1</v>
      </c>
      <c r="D1439">
        <v>1</v>
      </c>
      <c r="E1439">
        <v>42</v>
      </c>
      <c r="F1439">
        <v>0</v>
      </c>
      <c r="G1439">
        <v>0</v>
      </c>
      <c r="H1439">
        <v>0</v>
      </c>
      <c r="I1439">
        <v>1</v>
      </c>
      <c r="J1439">
        <v>0</v>
      </c>
      <c r="K1439">
        <v>0</v>
      </c>
      <c r="L1439">
        <v>1</v>
      </c>
      <c r="M1439">
        <v>0</v>
      </c>
      <c r="N1439">
        <v>0</v>
      </c>
      <c r="O1439" t="s">
        <v>32</v>
      </c>
      <c r="P1439" s="5" t="str" cm="1">
        <f t="array" ref="P1439">_xlfn.IFS(F1439=1,"Divorced",G1439=1,"Married",H1439=1,"Single",I1439=1,"Together",J1439=1,"Widow")</f>
        <v>Together</v>
      </c>
      <c r="Q1439" s="5" t="str" cm="1">
        <f t="array" ref="Q1439">_xlfn.IFS(K1439=1,"Basic",L1439=1,"Graduate",M1439=1,"Master",N1439=1,"PhD",TRUE,"Otherwise")</f>
        <v>Graduate</v>
      </c>
    </row>
    <row r="1440" spans="1:17">
      <c r="A1440">
        <v>1124</v>
      </c>
      <c r="B1440">
        <v>141551</v>
      </c>
      <c r="C1440">
        <v>1</v>
      </c>
      <c r="D1440">
        <v>1</v>
      </c>
      <c r="E1440">
        <v>56</v>
      </c>
      <c r="F1440">
        <v>0</v>
      </c>
      <c r="G1440">
        <v>1</v>
      </c>
      <c r="H1440">
        <v>0</v>
      </c>
      <c r="I1440">
        <v>0</v>
      </c>
      <c r="J1440">
        <v>0</v>
      </c>
      <c r="K1440">
        <v>0</v>
      </c>
      <c r="L1440">
        <v>0</v>
      </c>
      <c r="M1440">
        <v>0</v>
      </c>
      <c r="N1440">
        <v>1</v>
      </c>
      <c r="O1440" t="s">
        <v>32</v>
      </c>
      <c r="P1440" s="5" t="str" cm="1">
        <f t="array" ref="P1440">_xlfn.IFS(F1440=1,"Divorced",G1440=1,"Married",H1440=1,"Single",I1440=1,"Together",J1440=1,"Widow")</f>
        <v>Married</v>
      </c>
      <c r="Q1440" s="5" t="str" cm="1">
        <f t="array" ref="Q1440">_xlfn.IFS(K1440=1,"Basic",L1440=1,"Graduate",M1440=1,"Master",N1440=1,"PhD",TRUE,"Otherwise")</f>
        <v>PhD</v>
      </c>
    </row>
    <row r="1441" spans="1:17">
      <c r="A1441">
        <v>2640</v>
      </c>
      <c r="B1441">
        <v>141473</v>
      </c>
      <c r="C1441">
        <v>1</v>
      </c>
      <c r="D1441">
        <v>0</v>
      </c>
      <c r="E1441">
        <v>35</v>
      </c>
      <c r="F1441">
        <v>0</v>
      </c>
      <c r="G1441">
        <v>0</v>
      </c>
      <c r="H1441">
        <v>1</v>
      </c>
      <c r="I1441">
        <v>0</v>
      </c>
      <c r="J1441">
        <v>0</v>
      </c>
      <c r="K1441">
        <v>0</v>
      </c>
      <c r="L1441">
        <v>0</v>
      </c>
      <c r="M1441">
        <v>0</v>
      </c>
      <c r="N1441">
        <v>0</v>
      </c>
      <c r="O1441" t="s">
        <v>28</v>
      </c>
      <c r="P1441" s="5" t="str" cm="1">
        <f t="array" ref="P1441">_xlfn.IFS(F1441=1,"Divorced",G1441=1,"Married",H1441=1,"Single",I1441=1,"Together",J1441=1,"Widow")</f>
        <v>Single</v>
      </c>
      <c r="Q1441" s="5" t="str" cm="1">
        <f t="array" ref="Q1441">_xlfn.IFS(K1441=1,"Basic",L1441=1,"Graduate",M1441=1,"Master",N1441=1,"PhD",TRUE,"Otherwise")</f>
        <v>Otherwise</v>
      </c>
    </row>
    <row r="1442" spans="1:17">
      <c r="A1442">
        <v>1756</v>
      </c>
      <c r="B1442">
        <v>141452</v>
      </c>
      <c r="C1442">
        <v>1</v>
      </c>
      <c r="D1442">
        <v>1</v>
      </c>
      <c r="E1442">
        <v>67</v>
      </c>
      <c r="F1442">
        <v>0</v>
      </c>
      <c r="G1442">
        <v>0</v>
      </c>
      <c r="H1442">
        <v>0</v>
      </c>
      <c r="I1442">
        <v>1</v>
      </c>
      <c r="J1442">
        <v>0</v>
      </c>
      <c r="K1442">
        <v>0</v>
      </c>
      <c r="L1442">
        <v>1</v>
      </c>
      <c r="M1442">
        <v>0</v>
      </c>
      <c r="N1442">
        <v>0</v>
      </c>
      <c r="O1442" t="s">
        <v>34</v>
      </c>
      <c r="P1442" s="5" t="str" cm="1">
        <f t="array" ref="P1442">_xlfn.IFS(F1442=1,"Divorced",G1442=1,"Married",H1442=1,"Single",I1442=1,"Together",J1442=1,"Widow")</f>
        <v>Together</v>
      </c>
      <c r="Q1442" s="5" t="str" cm="1">
        <f t="array" ref="Q1442">_xlfn.IFS(K1442=1,"Basic",L1442=1,"Graduate",M1442=1,"Master",N1442=1,"PhD",TRUE,"Otherwise")</f>
        <v>Graduate</v>
      </c>
    </row>
    <row r="1443" spans="1:17">
      <c r="A1443">
        <v>1203</v>
      </c>
      <c r="B1443">
        <v>141443</v>
      </c>
      <c r="C1443">
        <v>1</v>
      </c>
      <c r="D1443">
        <v>0</v>
      </c>
      <c r="E1443">
        <v>43</v>
      </c>
      <c r="F1443">
        <v>0</v>
      </c>
      <c r="G1443">
        <v>1</v>
      </c>
      <c r="H1443">
        <v>0</v>
      </c>
      <c r="I1443">
        <v>0</v>
      </c>
      <c r="J1443">
        <v>0</v>
      </c>
      <c r="K1443">
        <v>0</v>
      </c>
      <c r="L1443">
        <v>1</v>
      </c>
      <c r="M1443">
        <v>0</v>
      </c>
      <c r="N1443">
        <v>0</v>
      </c>
      <c r="O1443" t="s">
        <v>19</v>
      </c>
      <c r="P1443" s="5" t="str" cm="1">
        <f t="array" ref="P1443">_xlfn.IFS(F1443=1,"Divorced",G1443=1,"Married",H1443=1,"Single",I1443=1,"Together",J1443=1,"Widow")</f>
        <v>Married</v>
      </c>
      <c r="Q1443" s="5" t="str" cm="1">
        <f t="array" ref="Q1443">_xlfn.IFS(K1443=1,"Basic",L1443=1,"Graduate",M1443=1,"Master",N1443=1,"PhD",TRUE,"Otherwise")</f>
        <v>Graduate</v>
      </c>
    </row>
    <row r="1444" spans="1:17">
      <c r="A1444">
        <v>2673</v>
      </c>
      <c r="B1444">
        <v>141437</v>
      </c>
      <c r="C1444">
        <v>1</v>
      </c>
      <c r="D1444">
        <v>1</v>
      </c>
      <c r="E1444">
        <v>63</v>
      </c>
      <c r="F1444">
        <v>1</v>
      </c>
      <c r="G1444">
        <v>0</v>
      </c>
      <c r="H1444">
        <v>0</v>
      </c>
      <c r="I1444">
        <v>0</v>
      </c>
      <c r="J1444">
        <v>0</v>
      </c>
      <c r="K1444">
        <v>0</v>
      </c>
      <c r="L1444">
        <v>0</v>
      </c>
      <c r="M1444">
        <v>0</v>
      </c>
      <c r="N1444">
        <v>1</v>
      </c>
      <c r="O1444" t="s">
        <v>19</v>
      </c>
      <c r="P1444" s="5" t="str" cm="1">
        <f t="array" ref="P1444">_xlfn.IFS(F1444=1,"Divorced",G1444=1,"Married",H1444=1,"Single",I1444=1,"Together",J1444=1,"Widow")</f>
        <v>Divorced</v>
      </c>
      <c r="Q1444" s="5" t="str" cm="1">
        <f t="array" ref="Q1444">_xlfn.IFS(K1444=1,"Basic",L1444=1,"Graduate",M1444=1,"Master",N1444=1,"PhD",TRUE,"Otherwise")</f>
        <v>PhD</v>
      </c>
    </row>
    <row r="1445" spans="1:17">
      <c r="A1445">
        <v>1325</v>
      </c>
      <c r="B1445">
        <v>141411</v>
      </c>
      <c r="C1445">
        <v>0</v>
      </c>
      <c r="D1445">
        <v>0</v>
      </c>
      <c r="E1445">
        <v>34</v>
      </c>
      <c r="F1445">
        <v>1</v>
      </c>
      <c r="G1445">
        <v>0</v>
      </c>
      <c r="H1445">
        <v>0</v>
      </c>
      <c r="I1445">
        <v>0</v>
      </c>
      <c r="J1445">
        <v>0</v>
      </c>
      <c r="K1445">
        <v>0</v>
      </c>
      <c r="L1445">
        <v>1</v>
      </c>
      <c r="M1445">
        <v>0</v>
      </c>
      <c r="N1445">
        <v>0</v>
      </c>
      <c r="O1445" t="s">
        <v>17</v>
      </c>
      <c r="P1445" s="5" t="str" cm="1">
        <f t="array" ref="P1445">_xlfn.IFS(F1445=1,"Divorced",G1445=1,"Married",H1445=1,"Single",I1445=1,"Together",J1445=1,"Widow")</f>
        <v>Divorced</v>
      </c>
      <c r="Q1445" s="5" t="str" cm="1">
        <f t="array" ref="Q1445">_xlfn.IFS(K1445=1,"Basic",L1445=1,"Graduate",M1445=1,"Master",N1445=1,"PhD",TRUE,"Otherwise")</f>
        <v>Graduate</v>
      </c>
    </row>
    <row r="1446" spans="1:17">
      <c r="A1446">
        <v>1685</v>
      </c>
      <c r="B1446">
        <v>141335</v>
      </c>
      <c r="C1446">
        <v>1</v>
      </c>
      <c r="D1446">
        <v>0</v>
      </c>
      <c r="E1446">
        <v>52</v>
      </c>
      <c r="F1446">
        <v>1</v>
      </c>
      <c r="G1446">
        <v>0</v>
      </c>
      <c r="H1446">
        <v>0</v>
      </c>
      <c r="I1446">
        <v>0</v>
      </c>
      <c r="J1446">
        <v>0</v>
      </c>
      <c r="K1446">
        <v>0</v>
      </c>
      <c r="L1446">
        <v>0</v>
      </c>
      <c r="M1446">
        <v>1</v>
      </c>
      <c r="N1446">
        <v>0</v>
      </c>
      <c r="O1446" t="s">
        <v>17</v>
      </c>
      <c r="P1446" s="5" t="str" cm="1">
        <f t="array" ref="P1446">_xlfn.IFS(F1446=1,"Divorced",G1446=1,"Married",H1446=1,"Single",I1446=1,"Together",J1446=1,"Widow")</f>
        <v>Divorced</v>
      </c>
      <c r="Q1446" s="5" t="str" cm="1">
        <f t="array" ref="Q1446">_xlfn.IFS(K1446=1,"Basic",L1446=1,"Graduate",M1446=1,"Master",N1446=1,"PhD",TRUE,"Otherwise")</f>
        <v>Master</v>
      </c>
    </row>
    <row r="1447" spans="1:17">
      <c r="A1447">
        <v>2348</v>
      </c>
      <c r="B1447">
        <v>141335</v>
      </c>
      <c r="C1447">
        <v>1</v>
      </c>
      <c r="D1447">
        <v>0</v>
      </c>
      <c r="E1447">
        <v>52</v>
      </c>
      <c r="F1447">
        <v>1</v>
      </c>
      <c r="G1447">
        <v>0</v>
      </c>
      <c r="H1447">
        <v>0</v>
      </c>
      <c r="I1447">
        <v>0</v>
      </c>
      <c r="J1447">
        <v>0</v>
      </c>
      <c r="K1447">
        <v>0</v>
      </c>
      <c r="L1447">
        <v>0</v>
      </c>
      <c r="M1447">
        <v>1</v>
      </c>
      <c r="N1447">
        <v>0</v>
      </c>
      <c r="O1447" t="s">
        <v>32</v>
      </c>
      <c r="P1447" s="5" t="str" cm="1">
        <f t="array" ref="P1447">_xlfn.IFS(F1447=1,"Divorced",G1447=1,"Married",H1447=1,"Single",I1447=1,"Together",J1447=1,"Widow")</f>
        <v>Divorced</v>
      </c>
      <c r="Q1447" s="5" t="str" cm="1">
        <f t="array" ref="Q1447">_xlfn.IFS(K1447=1,"Basic",L1447=1,"Graduate",M1447=1,"Master",N1447=1,"PhD",TRUE,"Otherwise")</f>
        <v>Master</v>
      </c>
    </row>
    <row r="1448" spans="1:17">
      <c r="A1448">
        <v>3115</v>
      </c>
      <c r="B1448">
        <v>141275</v>
      </c>
      <c r="C1448">
        <v>1</v>
      </c>
      <c r="D1448">
        <v>2</v>
      </c>
      <c r="E1448">
        <v>60</v>
      </c>
      <c r="F1448">
        <v>0</v>
      </c>
      <c r="G1448">
        <v>0</v>
      </c>
      <c r="H1448">
        <v>0</v>
      </c>
      <c r="I1448">
        <v>1</v>
      </c>
      <c r="J1448">
        <v>0</v>
      </c>
      <c r="K1448">
        <v>0</v>
      </c>
      <c r="L1448">
        <v>0</v>
      </c>
      <c r="M1448">
        <v>1</v>
      </c>
      <c r="N1448">
        <v>0</v>
      </c>
      <c r="O1448" t="s">
        <v>29</v>
      </c>
      <c r="P1448" s="5" t="str" cm="1">
        <f t="array" ref="P1448">_xlfn.IFS(F1448=1,"Divorced",G1448=1,"Married",H1448=1,"Single",I1448=1,"Together",J1448=1,"Widow")</f>
        <v>Together</v>
      </c>
      <c r="Q1448" s="5" t="str" cm="1">
        <f t="array" ref="Q1448">_xlfn.IFS(K1448=1,"Basic",L1448=1,"Graduate",M1448=1,"Master",N1448=1,"PhD",TRUE,"Otherwise")</f>
        <v>Master</v>
      </c>
    </row>
    <row r="1449" spans="1:17">
      <c r="A1449">
        <v>2687</v>
      </c>
      <c r="B1449">
        <v>141154</v>
      </c>
      <c r="C1449">
        <v>0</v>
      </c>
      <c r="D1449">
        <v>1</v>
      </c>
      <c r="E1449">
        <v>42</v>
      </c>
      <c r="F1449">
        <v>0</v>
      </c>
      <c r="G1449">
        <v>0</v>
      </c>
      <c r="H1449">
        <v>0</v>
      </c>
      <c r="I1449">
        <v>1</v>
      </c>
      <c r="J1449">
        <v>0</v>
      </c>
      <c r="K1449">
        <v>0</v>
      </c>
      <c r="L1449">
        <v>1</v>
      </c>
      <c r="M1449">
        <v>0</v>
      </c>
      <c r="N1449">
        <v>0</v>
      </c>
      <c r="O1449" t="s">
        <v>17</v>
      </c>
      <c r="P1449" s="5" t="str" cm="1">
        <f t="array" ref="P1449">_xlfn.IFS(F1449=1,"Divorced",G1449=1,"Married",H1449=1,"Single",I1449=1,"Together",J1449=1,"Widow")</f>
        <v>Together</v>
      </c>
      <c r="Q1449" s="5" t="str" cm="1">
        <f t="array" ref="Q1449">_xlfn.IFS(K1449=1,"Basic",L1449=1,"Graduate",M1449=1,"Master",N1449=1,"PhD",TRUE,"Otherwise")</f>
        <v>Graduate</v>
      </c>
    </row>
    <row r="1450" spans="1:17">
      <c r="A1450">
        <v>2444</v>
      </c>
      <c r="B1450">
        <v>141145</v>
      </c>
      <c r="C1450">
        <v>1</v>
      </c>
      <c r="D1450">
        <v>1</v>
      </c>
      <c r="E1450">
        <v>70</v>
      </c>
      <c r="F1450">
        <v>0</v>
      </c>
      <c r="G1450">
        <v>1</v>
      </c>
      <c r="H1450">
        <v>0</v>
      </c>
      <c r="I1450">
        <v>0</v>
      </c>
      <c r="J1450">
        <v>0</v>
      </c>
      <c r="K1450">
        <v>0</v>
      </c>
      <c r="L1450">
        <v>0</v>
      </c>
      <c r="M1450">
        <v>0</v>
      </c>
      <c r="N1450">
        <v>1</v>
      </c>
      <c r="O1450" t="s">
        <v>32</v>
      </c>
      <c r="P1450" s="5" t="str" cm="1">
        <f t="array" ref="P1450">_xlfn.IFS(F1450=1,"Divorced",G1450=1,"Married",H1450=1,"Single",I1450=1,"Together",J1450=1,"Widow")</f>
        <v>Married</v>
      </c>
      <c r="Q1450" s="5" t="str" cm="1">
        <f t="array" ref="Q1450">_xlfn.IFS(K1450=1,"Basic",L1450=1,"Graduate",M1450=1,"Master",N1450=1,"PhD",TRUE,"Otherwise")</f>
        <v>PhD</v>
      </c>
    </row>
    <row r="1451" spans="1:17">
      <c r="A1451">
        <v>1463</v>
      </c>
      <c r="B1451">
        <v>141124</v>
      </c>
      <c r="C1451">
        <v>1</v>
      </c>
      <c r="D1451">
        <v>0</v>
      </c>
      <c r="E1451">
        <v>43</v>
      </c>
      <c r="F1451">
        <v>0</v>
      </c>
      <c r="G1451">
        <v>1</v>
      </c>
      <c r="H1451">
        <v>0</v>
      </c>
      <c r="I1451">
        <v>0</v>
      </c>
      <c r="J1451">
        <v>0</v>
      </c>
      <c r="K1451">
        <v>0</v>
      </c>
      <c r="L1451">
        <v>1</v>
      </c>
      <c r="M1451">
        <v>0</v>
      </c>
      <c r="N1451">
        <v>0</v>
      </c>
      <c r="O1451" t="s">
        <v>17</v>
      </c>
      <c r="P1451" s="5" t="str" cm="1">
        <f t="array" ref="P1451">_xlfn.IFS(F1451=1,"Divorced",G1451=1,"Married",H1451=1,"Single",I1451=1,"Together",J1451=1,"Widow")</f>
        <v>Married</v>
      </c>
      <c r="Q1451" s="5" t="str" cm="1">
        <f t="array" ref="Q1451">_xlfn.IFS(K1451=1,"Basic",L1451=1,"Graduate",M1451=1,"Master",N1451=1,"PhD",TRUE,"Otherwise")</f>
        <v>Graduate</v>
      </c>
    </row>
    <row r="1452" spans="1:17">
      <c r="A1452">
        <v>2731</v>
      </c>
      <c r="B1452">
        <v>141120</v>
      </c>
      <c r="C1452">
        <v>1</v>
      </c>
      <c r="D1452">
        <v>1</v>
      </c>
      <c r="E1452">
        <v>52</v>
      </c>
      <c r="F1452">
        <v>0</v>
      </c>
      <c r="G1452">
        <v>1</v>
      </c>
      <c r="H1452">
        <v>0</v>
      </c>
      <c r="I1452">
        <v>0</v>
      </c>
      <c r="J1452">
        <v>0</v>
      </c>
      <c r="K1452">
        <v>0</v>
      </c>
      <c r="L1452">
        <v>1</v>
      </c>
      <c r="M1452">
        <v>0</v>
      </c>
      <c r="N1452">
        <v>0</v>
      </c>
      <c r="O1452" t="s">
        <v>29</v>
      </c>
      <c r="P1452" s="5" t="str" cm="1">
        <f t="array" ref="P1452">_xlfn.IFS(F1452=1,"Divorced",G1452=1,"Married",H1452=1,"Single",I1452=1,"Together",J1452=1,"Widow")</f>
        <v>Married</v>
      </c>
      <c r="Q1452" s="5" t="str" cm="1">
        <f t="array" ref="Q1452">_xlfn.IFS(K1452=1,"Basic",L1452=1,"Graduate",M1452=1,"Master",N1452=1,"PhD",TRUE,"Otherwise")</f>
        <v>Graduate</v>
      </c>
    </row>
    <row r="1453" spans="1:17">
      <c r="A1453">
        <v>1664</v>
      </c>
      <c r="B1453">
        <v>141039</v>
      </c>
      <c r="C1453">
        <v>0</v>
      </c>
      <c r="D1453">
        <v>0</v>
      </c>
      <c r="E1453">
        <v>38</v>
      </c>
      <c r="F1453">
        <v>0</v>
      </c>
      <c r="G1453">
        <v>0</v>
      </c>
      <c r="H1453">
        <v>0</v>
      </c>
      <c r="I1453">
        <v>1</v>
      </c>
      <c r="J1453">
        <v>0</v>
      </c>
      <c r="K1453">
        <v>0</v>
      </c>
      <c r="L1453">
        <v>0</v>
      </c>
      <c r="M1453">
        <v>0</v>
      </c>
      <c r="N1453">
        <v>0</v>
      </c>
      <c r="O1453" t="s">
        <v>32</v>
      </c>
      <c r="P1453" s="5" t="str" cm="1">
        <f t="array" ref="P1453">_xlfn.IFS(F1453=1,"Divorced",G1453=1,"Married",H1453=1,"Single",I1453=1,"Together",J1453=1,"Widow")</f>
        <v>Together</v>
      </c>
      <c r="Q1453" s="5" t="str" cm="1">
        <f t="array" ref="Q1453">_xlfn.IFS(K1453=1,"Basic",L1453=1,"Graduate",M1453=1,"Master",N1453=1,"PhD",TRUE,"Otherwise")</f>
        <v>Otherwise</v>
      </c>
    </row>
    <row r="1454" spans="1:17">
      <c r="A1454">
        <v>1943</v>
      </c>
      <c r="B1454">
        <v>141021</v>
      </c>
      <c r="C1454">
        <v>1</v>
      </c>
      <c r="D1454">
        <v>0</v>
      </c>
      <c r="E1454">
        <v>51</v>
      </c>
      <c r="F1454">
        <v>0</v>
      </c>
      <c r="G1454">
        <v>0</v>
      </c>
      <c r="H1454">
        <v>0</v>
      </c>
      <c r="I1454">
        <v>1</v>
      </c>
      <c r="J1454">
        <v>0</v>
      </c>
      <c r="K1454">
        <v>0</v>
      </c>
      <c r="L1454">
        <v>0</v>
      </c>
      <c r="M1454">
        <v>1</v>
      </c>
      <c r="N1454">
        <v>0</v>
      </c>
      <c r="O1454" t="s">
        <v>17</v>
      </c>
      <c r="P1454" s="5" t="str" cm="1">
        <f t="array" ref="P1454">_xlfn.IFS(F1454=1,"Divorced",G1454=1,"Married",H1454=1,"Single",I1454=1,"Together",J1454=1,"Widow")</f>
        <v>Together</v>
      </c>
      <c r="Q1454" s="5" t="str" cm="1">
        <f t="array" ref="Q1454">_xlfn.IFS(K1454=1,"Basic",L1454=1,"Graduate",M1454=1,"Master",N1454=1,"PhD",TRUE,"Otherwise")</f>
        <v>Master</v>
      </c>
    </row>
    <row r="1455" spans="1:17">
      <c r="A1455">
        <v>2454</v>
      </c>
      <c r="B1455">
        <v>141020</v>
      </c>
      <c r="C1455">
        <v>0</v>
      </c>
      <c r="D1455">
        <v>0</v>
      </c>
      <c r="E1455">
        <v>33</v>
      </c>
      <c r="F1455">
        <v>0</v>
      </c>
      <c r="G1455">
        <v>0</v>
      </c>
      <c r="H1455">
        <v>1</v>
      </c>
      <c r="I1455">
        <v>0</v>
      </c>
      <c r="J1455">
        <v>0</v>
      </c>
      <c r="K1455">
        <v>0</v>
      </c>
      <c r="L1455">
        <v>0</v>
      </c>
      <c r="M1455">
        <v>1</v>
      </c>
      <c r="N1455">
        <v>0</v>
      </c>
      <c r="O1455" t="s">
        <v>28</v>
      </c>
      <c r="P1455" s="5" t="str" cm="1">
        <f t="array" ref="P1455">_xlfn.IFS(F1455=1,"Divorced",G1455=1,"Married",H1455=1,"Single",I1455=1,"Together",J1455=1,"Widow")</f>
        <v>Single</v>
      </c>
      <c r="Q1455" s="5" t="str" cm="1">
        <f t="array" ref="Q1455">_xlfn.IFS(K1455=1,"Basic",L1455=1,"Graduate",M1455=1,"Master",N1455=1,"PhD",TRUE,"Otherwise")</f>
        <v>Master</v>
      </c>
    </row>
    <row r="1456" spans="1:17">
      <c r="A1456">
        <v>2060</v>
      </c>
      <c r="B1456">
        <v>141014</v>
      </c>
      <c r="C1456">
        <v>1</v>
      </c>
      <c r="D1456">
        <v>0</v>
      </c>
      <c r="E1456">
        <v>42</v>
      </c>
      <c r="F1456">
        <v>0</v>
      </c>
      <c r="G1456">
        <v>1</v>
      </c>
      <c r="H1456">
        <v>0</v>
      </c>
      <c r="I1456">
        <v>0</v>
      </c>
      <c r="J1456">
        <v>0</v>
      </c>
      <c r="K1456">
        <v>0</v>
      </c>
      <c r="L1456">
        <v>0</v>
      </c>
      <c r="M1456">
        <v>0</v>
      </c>
      <c r="N1456">
        <v>1</v>
      </c>
      <c r="O1456" t="s">
        <v>32</v>
      </c>
      <c r="P1456" s="5" t="str" cm="1">
        <f t="array" ref="P1456">_xlfn.IFS(F1456=1,"Divorced",G1456=1,"Married",H1456=1,"Single",I1456=1,"Together",J1456=1,"Widow")</f>
        <v>Married</v>
      </c>
      <c r="Q1456" s="5" t="str" cm="1">
        <f t="array" ref="Q1456">_xlfn.IFS(K1456=1,"Basic",L1456=1,"Graduate",M1456=1,"Master",N1456=1,"PhD",TRUE,"Otherwise")</f>
        <v>PhD</v>
      </c>
    </row>
    <row r="1457" spans="1:17">
      <c r="A1457">
        <v>2603</v>
      </c>
      <c r="B1457">
        <v>141003</v>
      </c>
      <c r="C1457">
        <v>0</v>
      </c>
      <c r="D1457">
        <v>0</v>
      </c>
      <c r="E1457">
        <v>57</v>
      </c>
      <c r="F1457">
        <v>1</v>
      </c>
      <c r="G1457">
        <v>0</v>
      </c>
      <c r="H1457">
        <v>0</v>
      </c>
      <c r="I1457">
        <v>0</v>
      </c>
      <c r="J1457">
        <v>0</v>
      </c>
      <c r="K1457">
        <v>0</v>
      </c>
      <c r="L1457">
        <v>0</v>
      </c>
      <c r="M1457">
        <v>0</v>
      </c>
      <c r="N1457">
        <v>1</v>
      </c>
      <c r="O1457" t="s">
        <v>17</v>
      </c>
      <c r="P1457" s="5" t="str" cm="1">
        <f t="array" ref="P1457">_xlfn.IFS(F1457=1,"Divorced",G1457=1,"Married",H1457=1,"Single",I1457=1,"Together",J1457=1,"Widow")</f>
        <v>Divorced</v>
      </c>
      <c r="Q1457" s="5" t="str" cm="1">
        <f t="array" ref="Q1457">_xlfn.IFS(K1457=1,"Basic",L1457=1,"Graduate",M1457=1,"Master",N1457=1,"PhD",TRUE,"Otherwise")</f>
        <v>PhD</v>
      </c>
    </row>
    <row r="1458" spans="1:17">
      <c r="A1458">
        <v>2938</v>
      </c>
      <c r="B1458">
        <v>140887</v>
      </c>
      <c r="C1458">
        <v>1</v>
      </c>
      <c r="D1458">
        <v>1</v>
      </c>
      <c r="E1458">
        <v>68</v>
      </c>
      <c r="F1458">
        <v>0</v>
      </c>
      <c r="G1458">
        <v>0</v>
      </c>
      <c r="H1458">
        <v>1</v>
      </c>
      <c r="I1458">
        <v>0</v>
      </c>
      <c r="J1458">
        <v>0</v>
      </c>
      <c r="K1458">
        <v>0</v>
      </c>
      <c r="L1458">
        <v>1</v>
      </c>
      <c r="M1458">
        <v>0</v>
      </c>
      <c r="N1458">
        <v>0</v>
      </c>
      <c r="O1458" t="s">
        <v>34</v>
      </c>
      <c r="P1458" s="5" t="str" cm="1">
        <f t="array" ref="P1458">_xlfn.IFS(F1458=1,"Divorced",G1458=1,"Married",H1458=1,"Single",I1458=1,"Together",J1458=1,"Widow")</f>
        <v>Single</v>
      </c>
      <c r="Q1458" s="5" t="str" cm="1">
        <f t="array" ref="Q1458">_xlfn.IFS(K1458=1,"Basic",L1458=1,"Graduate",M1458=1,"Master",N1458=1,"PhD",TRUE,"Otherwise")</f>
        <v>Graduate</v>
      </c>
    </row>
    <row r="1459" spans="1:17">
      <c r="A1459">
        <v>3159</v>
      </c>
      <c r="B1459">
        <v>140851</v>
      </c>
      <c r="C1459">
        <v>1</v>
      </c>
      <c r="D1459">
        <v>1</v>
      </c>
      <c r="E1459">
        <v>49</v>
      </c>
      <c r="F1459">
        <v>1</v>
      </c>
      <c r="G1459">
        <v>0</v>
      </c>
      <c r="H1459">
        <v>0</v>
      </c>
      <c r="I1459">
        <v>0</v>
      </c>
      <c r="J1459">
        <v>0</v>
      </c>
      <c r="K1459">
        <v>0</v>
      </c>
      <c r="L1459">
        <v>1</v>
      </c>
      <c r="M1459">
        <v>0</v>
      </c>
      <c r="N1459">
        <v>0</v>
      </c>
      <c r="O1459" t="s">
        <v>19</v>
      </c>
      <c r="P1459" s="5" t="str" cm="1">
        <f t="array" ref="P1459">_xlfn.IFS(F1459=1,"Divorced",G1459=1,"Married",H1459=1,"Single",I1459=1,"Together",J1459=1,"Widow")</f>
        <v>Divorced</v>
      </c>
      <c r="Q1459" s="5" t="str" cm="1">
        <f t="array" ref="Q1459">_xlfn.IFS(K1459=1,"Basic",L1459=1,"Graduate",M1459=1,"Master",N1459=1,"PhD",TRUE,"Otherwise")</f>
        <v>Graduate</v>
      </c>
    </row>
    <row r="1460" spans="1:17">
      <c r="A1460">
        <v>2258</v>
      </c>
      <c r="B1460">
        <v>140800</v>
      </c>
      <c r="C1460">
        <v>1</v>
      </c>
      <c r="D1460">
        <v>2</v>
      </c>
      <c r="E1460">
        <v>56</v>
      </c>
      <c r="F1460">
        <v>0</v>
      </c>
      <c r="G1460">
        <v>1</v>
      </c>
      <c r="H1460">
        <v>0</v>
      </c>
      <c r="I1460">
        <v>0</v>
      </c>
      <c r="J1460">
        <v>0</v>
      </c>
      <c r="K1460">
        <v>0</v>
      </c>
      <c r="L1460">
        <v>1</v>
      </c>
      <c r="M1460">
        <v>0</v>
      </c>
      <c r="N1460">
        <v>0</v>
      </c>
      <c r="O1460" t="s">
        <v>32</v>
      </c>
      <c r="P1460" s="5" t="str" cm="1">
        <f t="array" ref="P1460">_xlfn.IFS(F1460=1,"Divorced",G1460=1,"Married",H1460=1,"Single",I1460=1,"Together",J1460=1,"Widow")</f>
        <v>Married</v>
      </c>
      <c r="Q1460" s="5" t="str" cm="1">
        <f t="array" ref="Q1460">_xlfn.IFS(K1460=1,"Basic",L1460=1,"Graduate",M1460=1,"Master",N1460=1,"PhD",TRUE,"Otherwise")</f>
        <v>Graduate</v>
      </c>
    </row>
    <row r="1461" spans="1:17">
      <c r="A1461">
        <v>2948</v>
      </c>
      <c r="B1461">
        <v>140794</v>
      </c>
      <c r="C1461">
        <v>0</v>
      </c>
      <c r="D1461">
        <v>1</v>
      </c>
      <c r="E1461">
        <v>45</v>
      </c>
      <c r="F1461">
        <v>0</v>
      </c>
      <c r="G1461">
        <v>1</v>
      </c>
      <c r="H1461">
        <v>0</v>
      </c>
      <c r="I1461">
        <v>0</v>
      </c>
      <c r="J1461">
        <v>0</v>
      </c>
      <c r="K1461">
        <v>0</v>
      </c>
      <c r="L1461">
        <v>1</v>
      </c>
      <c r="M1461">
        <v>0</v>
      </c>
      <c r="N1461">
        <v>0</v>
      </c>
      <c r="O1461" t="s">
        <v>32</v>
      </c>
      <c r="P1461" s="5" t="str" cm="1">
        <f t="array" ref="P1461">_xlfn.IFS(F1461=1,"Divorced",G1461=1,"Married",H1461=1,"Single",I1461=1,"Together",J1461=1,"Widow")</f>
        <v>Married</v>
      </c>
      <c r="Q1461" s="5" t="str" cm="1">
        <f t="array" ref="Q1461">_xlfn.IFS(K1461=1,"Basic",L1461=1,"Graduate",M1461=1,"Master",N1461=1,"PhD",TRUE,"Otherwise")</f>
        <v>Graduate</v>
      </c>
    </row>
    <row r="1462" spans="1:17">
      <c r="A1462">
        <v>1770</v>
      </c>
      <c r="B1462">
        <v>140780</v>
      </c>
      <c r="C1462">
        <v>0</v>
      </c>
      <c r="D1462">
        <v>1</v>
      </c>
      <c r="E1462">
        <v>44</v>
      </c>
      <c r="F1462">
        <v>1</v>
      </c>
      <c r="G1462">
        <v>0</v>
      </c>
      <c r="H1462">
        <v>0</v>
      </c>
      <c r="I1462">
        <v>0</v>
      </c>
      <c r="J1462">
        <v>0</v>
      </c>
      <c r="K1462">
        <v>0</v>
      </c>
      <c r="L1462">
        <v>1</v>
      </c>
      <c r="M1462">
        <v>0</v>
      </c>
      <c r="N1462">
        <v>0</v>
      </c>
      <c r="O1462" t="s">
        <v>28</v>
      </c>
      <c r="P1462" s="5" t="str" cm="1">
        <f t="array" ref="P1462">_xlfn.IFS(F1462=1,"Divorced",G1462=1,"Married",H1462=1,"Single",I1462=1,"Together",J1462=1,"Widow")</f>
        <v>Divorced</v>
      </c>
      <c r="Q1462" s="5" t="str" cm="1">
        <f t="array" ref="Q1462">_xlfn.IFS(K1462=1,"Basic",L1462=1,"Graduate",M1462=1,"Master",N1462=1,"PhD",TRUE,"Otherwise")</f>
        <v>Graduate</v>
      </c>
    </row>
    <row r="1463" spans="1:17">
      <c r="A1463">
        <v>1757</v>
      </c>
      <c r="B1463">
        <v>140760</v>
      </c>
      <c r="C1463">
        <v>0</v>
      </c>
      <c r="D1463">
        <v>1</v>
      </c>
      <c r="E1463">
        <v>55</v>
      </c>
      <c r="F1463">
        <v>0</v>
      </c>
      <c r="G1463">
        <v>0</v>
      </c>
      <c r="H1463">
        <v>1</v>
      </c>
      <c r="I1463">
        <v>0</v>
      </c>
      <c r="J1463">
        <v>0</v>
      </c>
      <c r="K1463">
        <v>0</v>
      </c>
      <c r="L1463">
        <v>0</v>
      </c>
      <c r="M1463">
        <v>0</v>
      </c>
      <c r="N1463">
        <v>1</v>
      </c>
      <c r="O1463" t="s">
        <v>17</v>
      </c>
      <c r="P1463" s="5" t="str" cm="1">
        <f t="array" ref="P1463">_xlfn.IFS(F1463=1,"Divorced",G1463=1,"Married",H1463=1,"Single",I1463=1,"Together",J1463=1,"Widow")</f>
        <v>Single</v>
      </c>
      <c r="Q1463" s="5" t="str" cm="1">
        <f t="array" ref="Q1463">_xlfn.IFS(K1463=1,"Basic",L1463=1,"Graduate",M1463=1,"Master",N1463=1,"PhD",TRUE,"Otherwise")</f>
        <v>PhD</v>
      </c>
    </row>
    <row r="1464" spans="1:17">
      <c r="A1464">
        <v>1246</v>
      </c>
      <c r="B1464">
        <v>140737</v>
      </c>
      <c r="C1464">
        <v>2</v>
      </c>
      <c r="D1464">
        <v>1</v>
      </c>
      <c r="E1464">
        <v>63</v>
      </c>
      <c r="F1464">
        <v>0</v>
      </c>
      <c r="G1464">
        <v>0</v>
      </c>
      <c r="H1464">
        <v>1</v>
      </c>
      <c r="I1464">
        <v>0</v>
      </c>
      <c r="J1464">
        <v>0</v>
      </c>
      <c r="K1464">
        <v>0</v>
      </c>
      <c r="L1464">
        <v>0</v>
      </c>
      <c r="M1464">
        <v>0</v>
      </c>
      <c r="N1464">
        <v>1</v>
      </c>
      <c r="O1464" t="s">
        <v>34</v>
      </c>
      <c r="P1464" s="5" t="str" cm="1">
        <f t="array" ref="P1464">_xlfn.IFS(F1464=1,"Divorced",G1464=1,"Married",H1464=1,"Single",I1464=1,"Together",J1464=1,"Widow")</f>
        <v>Single</v>
      </c>
      <c r="Q1464" s="5" t="str" cm="1">
        <f t="array" ref="Q1464">_xlfn.IFS(K1464=1,"Basic",L1464=1,"Graduate",M1464=1,"Master",N1464=1,"PhD",TRUE,"Otherwise")</f>
        <v>PhD</v>
      </c>
    </row>
    <row r="1465" spans="1:17">
      <c r="A1465">
        <v>1952</v>
      </c>
      <c r="B1465">
        <v>140706</v>
      </c>
      <c r="C1465">
        <v>2</v>
      </c>
      <c r="D1465">
        <v>1</v>
      </c>
      <c r="E1465">
        <v>52</v>
      </c>
      <c r="F1465">
        <v>0</v>
      </c>
      <c r="G1465">
        <v>0</v>
      </c>
      <c r="H1465">
        <v>0</v>
      </c>
      <c r="I1465">
        <v>1</v>
      </c>
      <c r="J1465">
        <v>0</v>
      </c>
      <c r="K1465">
        <v>0</v>
      </c>
      <c r="L1465">
        <v>0</v>
      </c>
      <c r="M1465">
        <v>0</v>
      </c>
      <c r="N1465">
        <v>1</v>
      </c>
      <c r="O1465" t="s">
        <v>32</v>
      </c>
      <c r="P1465" s="5" t="str" cm="1">
        <f t="array" ref="P1465">_xlfn.IFS(F1465=1,"Divorced",G1465=1,"Married",H1465=1,"Single",I1465=1,"Together",J1465=1,"Widow")</f>
        <v>Together</v>
      </c>
      <c r="Q1465" s="5" t="str" cm="1">
        <f t="array" ref="Q1465">_xlfn.IFS(K1465=1,"Basic",L1465=1,"Graduate",M1465=1,"Master",N1465=1,"PhD",TRUE,"Otherwise")</f>
        <v>PhD</v>
      </c>
    </row>
    <row r="1466" spans="1:17">
      <c r="A1466">
        <v>1024</v>
      </c>
      <c r="B1466">
        <v>140689</v>
      </c>
      <c r="C1466">
        <v>0</v>
      </c>
      <c r="D1466">
        <v>1</v>
      </c>
      <c r="E1466">
        <v>69</v>
      </c>
      <c r="F1466">
        <v>0</v>
      </c>
      <c r="G1466">
        <v>0</v>
      </c>
      <c r="H1466">
        <v>0</v>
      </c>
      <c r="I1466">
        <v>1</v>
      </c>
      <c r="J1466">
        <v>0</v>
      </c>
      <c r="K1466">
        <v>0</v>
      </c>
      <c r="L1466">
        <v>1</v>
      </c>
      <c r="M1466">
        <v>0</v>
      </c>
      <c r="N1466">
        <v>0</v>
      </c>
      <c r="O1466" t="s">
        <v>34</v>
      </c>
      <c r="P1466" s="5" t="str" cm="1">
        <f t="array" ref="P1466">_xlfn.IFS(F1466=1,"Divorced",G1466=1,"Married",H1466=1,"Single",I1466=1,"Together",J1466=1,"Widow")</f>
        <v>Together</v>
      </c>
      <c r="Q1466" s="5" t="str" cm="1">
        <f t="array" ref="Q1466">_xlfn.IFS(K1466=1,"Basic",L1466=1,"Graduate",M1466=1,"Master",N1466=1,"PhD",TRUE,"Otherwise")</f>
        <v>Graduate</v>
      </c>
    </row>
    <row r="1467" spans="1:17">
      <c r="A1467">
        <v>1565</v>
      </c>
      <c r="B1467">
        <v>140689</v>
      </c>
      <c r="C1467">
        <v>0</v>
      </c>
      <c r="D1467">
        <v>1</v>
      </c>
      <c r="E1467">
        <v>69</v>
      </c>
      <c r="F1467">
        <v>0</v>
      </c>
      <c r="G1467">
        <v>0</v>
      </c>
      <c r="H1467">
        <v>0</v>
      </c>
      <c r="I1467">
        <v>1</v>
      </c>
      <c r="J1467">
        <v>0</v>
      </c>
      <c r="K1467">
        <v>0</v>
      </c>
      <c r="L1467">
        <v>1</v>
      </c>
      <c r="M1467">
        <v>0</v>
      </c>
      <c r="N1467">
        <v>0</v>
      </c>
      <c r="O1467" t="s">
        <v>17</v>
      </c>
      <c r="P1467" s="5" t="str" cm="1">
        <f t="array" ref="P1467">_xlfn.IFS(F1467=1,"Divorced",G1467=1,"Married",H1467=1,"Single",I1467=1,"Together",J1467=1,"Widow")</f>
        <v>Together</v>
      </c>
      <c r="Q1467" s="5" t="str" cm="1">
        <f t="array" ref="Q1467">_xlfn.IFS(K1467=1,"Basic",L1467=1,"Graduate",M1467=1,"Master",N1467=1,"PhD",TRUE,"Otherwise")</f>
        <v>Graduate</v>
      </c>
    </row>
    <row r="1468" spans="1:17">
      <c r="A1468">
        <v>1739</v>
      </c>
      <c r="B1468">
        <v>140662</v>
      </c>
      <c r="C1468">
        <v>1</v>
      </c>
      <c r="D1468">
        <v>0</v>
      </c>
      <c r="E1468">
        <v>41</v>
      </c>
      <c r="F1468">
        <v>0</v>
      </c>
      <c r="G1468">
        <v>1</v>
      </c>
      <c r="H1468">
        <v>0</v>
      </c>
      <c r="I1468">
        <v>0</v>
      </c>
      <c r="J1468">
        <v>0</v>
      </c>
      <c r="K1468">
        <v>0</v>
      </c>
      <c r="L1468">
        <v>0</v>
      </c>
      <c r="M1468">
        <v>1</v>
      </c>
      <c r="N1468">
        <v>0</v>
      </c>
      <c r="O1468" t="s">
        <v>17</v>
      </c>
      <c r="P1468" s="5" t="str" cm="1">
        <f t="array" ref="P1468">_xlfn.IFS(F1468=1,"Divorced",G1468=1,"Married",H1468=1,"Single",I1468=1,"Together",J1468=1,"Widow")</f>
        <v>Married</v>
      </c>
      <c r="Q1468" s="5" t="str" cm="1">
        <f t="array" ref="Q1468">_xlfn.IFS(K1468=1,"Basic",L1468=1,"Graduate",M1468=1,"Master",N1468=1,"PhD",TRUE,"Otherwise")</f>
        <v>Master</v>
      </c>
    </row>
    <row r="1469" spans="1:17">
      <c r="A1469">
        <v>1192</v>
      </c>
      <c r="B1469">
        <v>140637</v>
      </c>
      <c r="C1469">
        <v>1</v>
      </c>
      <c r="D1469">
        <v>1</v>
      </c>
      <c r="E1469">
        <v>55</v>
      </c>
      <c r="F1469">
        <v>0</v>
      </c>
      <c r="G1469">
        <v>0</v>
      </c>
      <c r="H1469">
        <v>1</v>
      </c>
      <c r="I1469">
        <v>0</v>
      </c>
      <c r="J1469">
        <v>0</v>
      </c>
      <c r="K1469">
        <v>0</v>
      </c>
      <c r="L1469">
        <v>0</v>
      </c>
      <c r="M1469">
        <v>0</v>
      </c>
      <c r="N1469">
        <v>1</v>
      </c>
      <c r="O1469" t="s">
        <v>34</v>
      </c>
      <c r="P1469" s="5" t="str" cm="1">
        <f t="array" ref="P1469">_xlfn.IFS(F1469=1,"Divorced",G1469=1,"Married",H1469=1,"Single",I1469=1,"Together",J1469=1,"Widow")</f>
        <v>Single</v>
      </c>
      <c r="Q1469" s="5" t="str" cm="1">
        <f t="array" ref="Q1469">_xlfn.IFS(K1469=1,"Basic",L1469=1,"Graduate",M1469=1,"Master",N1469=1,"PhD",TRUE,"Otherwise")</f>
        <v>PhD</v>
      </c>
    </row>
    <row r="1470" spans="1:17">
      <c r="A1470">
        <v>3104</v>
      </c>
      <c r="B1470">
        <v>140590</v>
      </c>
      <c r="C1470">
        <v>1</v>
      </c>
      <c r="D1470">
        <v>1</v>
      </c>
      <c r="E1470">
        <v>51</v>
      </c>
      <c r="F1470">
        <v>0</v>
      </c>
      <c r="G1470">
        <v>0</v>
      </c>
      <c r="H1470">
        <v>0</v>
      </c>
      <c r="I1470">
        <v>0</v>
      </c>
      <c r="J1470">
        <v>1</v>
      </c>
      <c r="K1470">
        <v>0</v>
      </c>
      <c r="L1470">
        <v>1</v>
      </c>
      <c r="M1470">
        <v>0</v>
      </c>
      <c r="N1470">
        <v>0</v>
      </c>
      <c r="O1470" t="s">
        <v>32</v>
      </c>
      <c r="P1470" s="5" t="str" cm="1">
        <f t="array" ref="P1470">_xlfn.IFS(F1470=1,"Divorced",G1470=1,"Married",H1470=1,"Single",I1470=1,"Together",J1470=1,"Widow")</f>
        <v>Widow</v>
      </c>
      <c r="Q1470" s="5" t="str" cm="1">
        <f t="array" ref="Q1470">_xlfn.IFS(K1470=1,"Basic",L1470=1,"Graduate",M1470=1,"Master",N1470=1,"PhD",TRUE,"Otherwise")</f>
        <v>Graduate</v>
      </c>
    </row>
    <row r="1471" spans="1:17">
      <c r="A1471">
        <v>3121</v>
      </c>
      <c r="B1471">
        <v>140590</v>
      </c>
      <c r="C1471">
        <v>1</v>
      </c>
      <c r="D1471">
        <v>1</v>
      </c>
      <c r="E1471">
        <v>51</v>
      </c>
      <c r="F1471">
        <v>0</v>
      </c>
      <c r="G1471">
        <v>0</v>
      </c>
      <c r="H1471">
        <v>0</v>
      </c>
      <c r="I1471">
        <v>0</v>
      </c>
      <c r="J1471">
        <v>1</v>
      </c>
      <c r="K1471">
        <v>0</v>
      </c>
      <c r="L1471">
        <v>1</v>
      </c>
      <c r="M1471">
        <v>0</v>
      </c>
      <c r="N1471">
        <v>0</v>
      </c>
      <c r="O1471" t="s">
        <v>29</v>
      </c>
      <c r="P1471" s="5" t="str" cm="1">
        <f t="array" ref="P1471">_xlfn.IFS(F1471=1,"Divorced",G1471=1,"Married",H1471=1,"Single",I1471=1,"Together",J1471=1,"Widow")</f>
        <v>Widow</v>
      </c>
      <c r="Q1471" s="5" t="str" cm="1">
        <f t="array" ref="Q1471">_xlfn.IFS(K1471=1,"Basic",L1471=1,"Graduate",M1471=1,"Master",N1471=1,"PhD",TRUE,"Otherwise")</f>
        <v>Graduate</v>
      </c>
    </row>
    <row r="1472" spans="1:17">
      <c r="A1472">
        <v>1031</v>
      </c>
      <c r="B1472">
        <v>140548</v>
      </c>
      <c r="C1472">
        <v>0</v>
      </c>
      <c r="D1472">
        <v>1</v>
      </c>
      <c r="E1472">
        <v>50</v>
      </c>
      <c r="F1472">
        <v>0</v>
      </c>
      <c r="G1472">
        <v>0</v>
      </c>
      <c r="H1472">
        <v>0</v>
      </c>
      <c r="I1472">
        <v>1</v>
      </c>
      <c r="J1472">
        <v>0</v>
      </c>
      <c r="K1472">
        <v>0</v>
      </c>
      <c r="L1472">
        <v>1</v>
      </c>
      <c r="M1472">
        <v>0</v>
      </c>
      <c r="N1472">
        <v>0</v>
      </c>
      <c r="O1472" t="s">
        <v>17</v>
      </c>
      <c r="P1472" s="5" t="str" cm="1">
        <f t="array" ref="P1472">_xlfn.IFS(F1472=1,"Divorced",G1472=1,"Married",H1472=1,"Single",I1472=1,"Together",J1472=1,"Widow")</f>
        <v>Together</v>
      </c>
      <c r="Q1472" s="5" t="str" cm="1">
        <f t="array" ref="Q1472">_xlfn.IFS(K1472=1,"Basic",L1472=1,"Graduate",M1472=1,"Master",N1472=1,"PhD",TRUE,"Otherwise")</f>
        <v>Graduate</v>
      </c>
    </row>
    <row r="1473" spans="1:17">
      <c r="A1473">
        <v>2228</v>
      </c>
      <c r="B1473">
        <v>140521</v>
      </c>
      <c r="C1473">
        <v>1</v>
      </c>
      <c r="D1473">
        <v>1</v>
      </c>
      <c r="E1473">
        <v>52</v>
      </c>
      <c r="F1473">
        <v>0</v>
      </c>
      <c r="G1473">
        <v>0</v>
      </c>
      <c r="H1473">
        <v>0</v>
      </c>
      <c r="I1473">
        <v>1</v>
      </c>
      <c r="J1473">
        <v>0</v>
      </c>
      <c r="K1473">
        <v>0</v>
      </c>
      <c r="L1473">
        <v>1</v>
      </c>
      <c r="M1473">
        <v>0</v>
      </c>
      <c r="N1473">
        <v>0</v>
      </c>
      <c r="O1473" t="s">
        <v>32</v>
      </c>
      <c r="P1473" s="5" t="str" cm="1">
        <f t="array" ref="P1473">_xlfn.IFS(F1473=1,"Divorced",G1473=1,"Married",H1473=1,"Single",I1473=1,"Together",J1473=1,"Widow")</f>
        <v>Together</v>
      </c>
      <c r="Q1473" s="5" t="str" cm="1">
        <f t="array" ref="Q1473">_xlfn.IFS(K1473=1,"Basic",L1473=1,"Graduate",M1473=1,"Master",N1473=1,"PhD",TRUE,"Otherwise")</f>
        <v>Graduate</v>
      </c>
    </row>
    <row r="1474" spans="1:17">
      <c r="A1474">
        <v>2064</v>
      </c>
      <c r="B1474">
        <v>140479</v>
      </c>
      <c r="C1474">
        <v>1</v>
      </c>
      <c r="D1474">
        <v>0</v>
      </c>
      <c r="E1474">
        <v>38</v>
      </c>
      <c r="F1474">
        <v>0</v>
      </c>
      <c r="G1474">
        <v>0</v>
      </c>
      <c r="H1474">
        <v>0</v>
      </c>
      <c r="I1474">
        <v>1</v>
      </c>
      <c r="J1474">
        <v>0</v>
      </c>
      <c r="K1474">
        <v>0</v>
      </c>
      <c r="L1474">
        <v>1</v>
      </c>
      <c r="M1474">
        <v>0</v>
      </c>
      <c r="N1474">
        <v>0</v>
      </c>
      <c r="O1474" t="s">
        <v>28</v>
      </c>
      <c r="P1474" s="5" t="str" cm="1">
        <f t="array" ref="P1474">_xlfn.IFS(F1474=1,"Divorced",G1474=1,"Married",H1474=1,"Single",I1474=1,"Together",J1474=1,"Widow")</f>
        <v>Together</v>
      </c>
      <c r="Q1474" s="5" t="str" cm="1">
        <f t="array" ref="Q1474">_xlfn.IFS(K1474=1,"Basic",L1474=1,"Graduate",M1474=1,"Master",N1474=1,"PhD",TRUE,"Otherwise")</f>
        <v>Graduate</v>
      </c>
    </row>
    <row r="1475" spans="1:17">
      <c r="A1475">
        <v>1309</v>
      </c>
      <c r="B1475">
        <v>140464</v>
      </c>
      <c r="C1475">
        <v>0</v>
      </c>
      <c r="D1475">
        <v>1</v>
      </c>
      <c r="E1475">
        <v>67</v>
      </c>
      <c r="F1475">
        <v>0</v>
      </c>
      <c r="G1475">
        <v>0</v>
      </c>
      <c r="H1475">
        <v>1</v>
      </c>
      <c r="I1475">
        <v>0</v>
      </c>
      <c r="J1475">
        <v>0</v>
      </c>
      <c r="K1475">
        <v>0</v>
      </c>
      <c r="L1475">
        <v>1</v>
      </c>
      <c r="M1475">
        <v>0</v>
      </c>
      <c r="N1475">
        <v>0</v>
      </c>
      <c r="O1475" t="s">
        <v>29</v>
      </c>
      <c r="P1475" s="5" t="str" cm="1">
        <f t="array" ref="P1475">_xlfn.IFS(F1475=1,"Divorced",G1475=1,"Married",H1475=1,"Single",I1475=1,"Together",J1475=1,"Widow")</f>
        <v>Single</v>
      </c>
      <c r="Q1475" s="5" t="str" cm="1">
        <f t="array" ref="Q1475">_xlfn.IFS(K1475=1,"Basic",L1475=1,"Graduate",M1475=1,"Master",N1475=1,"PhD",TRUE,"Otherwise")</f>
        <v>Graduate</v>
      </c>
    </row>
    <row r="1476" spans="1:17">
      <c r="A1476">
        <v>2189</v>
      </c>
      <c r="B1476">
        <v>140451</v>
      </c>
      <c r="C1476">
        <v>0</v>
      </c>
      <c r="D1476">
        <v>2</v>
      </c>
      <c r="E1476">
        <v>63</v>
      </c>
      <c r="F1476">
        <v>0</v>
      </c>
      <c r="G1476">
        <v>0</v>
      </c>
      <c r="H1476">
        <v>0</v>
      </c>
      <c r="I1476">
        <v>1</v>
      </c>
      <c r="J1476">
        <v>0</v>
      </c>
      <c r="K1476">
        <v>0</v>
      </c>
      <c r="L1476">
        <v>0</v>
      </c>
      <c r="M1476">
        <v>0</v>
      </c>
      <c r="N1476">
        <v>1</v>
      </c>
      <c r="O1476" t="s">
        <v>17</v>
      </c>
      <c r="P1476" s="5" t="str" cm="1">
        <f t="array" ref="P1476">_xlfn.IFS(F1476=1,"Divorced",G1476=1,"Married",H1476=1,"Single",I1476=1,"Together",J1476=1,"Widow")</f>
        <v>Together</v>
      </c>
      <c r="Q1476" s="5" t="str" cm="1">
        <f t="array" ref="Q1476">_xlfn.IFS(K1476=1,"Basic",L1476=1,"Graduate",M1476=1,"Master",N1476=1,"PhD",TRUE,"Otherwise")</f>
        <v>PhD</v>
      </c>
    </row>
    <row r="1477" spans="1:17">
      <c r="A1477">
        <v>2562</v>
      </c>
      <c r="B1477">
        <v>140442</v>
      </c>
      <c r="C1477">
        <v>1</v>
      </c>
      <c r="D1477">
        <v>1</v>
      </c>
      <c r="E1477">
        <v>68</v>
      </c>
      <c r="F1477">
        <v>0</v>
      </c>
      <c r="G1477">
        <v>0</v>
      </c>
      <c r="H1477">
        <v>0</v>
      </c>
      <c r="I1477">
        <v>1</v>
      </c>
      <c r="J1477">
        <v>0</v>
      </c>
      <c r="K1477">
        <v>0</v>
      </c>
      <c r="L1477">
        <v>0</v>
      </c>
      <c r="M1477">
        <v>1</v>
      </c>
      <c r="N1477">
        <v>0</v>
      </c>
      <c r="O1477" t="s">
        <v>28</v>
      </c>
      <c r="P1477" s="5" t="str" cm="1">
        <f t="array" ref="P1477">_xlfn.IFS(F1477=1,"Divorced",G1477=1,"Married",H1477=1,"Single",I1477=1,"Together",J1477=1,"Widow")</f>
        <v>Together</v>
      </c>
      <c r="Q1477" s="5" t="str" cm="1">
        <f t="array" ref="Q1477">_xlfn.IFS(K1477=1,"Basic",L1477=1,"Graduate",M1477=1,"Master",N1477=1,"PhD",TRUE,"Otherwise")</f>
        <v>Master</v>
      </c>
    </row>
    <row r="1478" spans="1:17">
      <c r="A1478">
        <v>2145</v>
      </c>
      <c r="B1478">
        <v>140344</v>
      </c>
      <c r="C1478">
        <v>0</v>
      </c>
      <c r="D1478">
        <v>1</v>
      </c>
      <c r="E1478">
        <v>46</v>
      </c>
      <c r="F1478">
        <v>0</v>
      </c>
      <c r="G1478">
        <v>1</v>
      </c>
      <c r="H1478">
        <v>0</v>
      </c>
      <c r="I1478">
        <v>0</v>
      </c>
      <c r="J1478">
        <v>0</v>
      </c>
      <c r="K1478">
        <v>0</v>
      </c>
      <c r="L1478">
        <v>0</v>
      </c>
      <c r="M1478">
        <v>0</v>
      </c>
      <c r="N1478">
        <v>1</v>
      </c>
      <c r="O1478" t="s">
        <v>19</v>
      </c>
      <c r="P1478" s="5" t="str" cm="1">
        <f t="array" ref="P1478">_xlfn.IFS(F1478=1,"Divorced",G1478=1,"Married",H1478=1,"Single",I1478=1,"Together",J1478=1,"Widow")</f>
        <v>Married</v>
      </c>
      <c r="Q1478" s="5" t="str" cm="1">
        <f t="array" ref="Q1478">_xlfn.IFS(K1478=1,"Basic",L1478=1,"Graduate",M1478=1,"Master",N1478=1,"PhD",TRUE,"Otherwise")</f>
        <v>PhD</v>
      </c>
    </row>
    <row r="1479" spans="1:17">
      <c r="A1479">
        <v>1302</v>
      </c>
      <c r="B1479">
        <v>140321</v>
      </c>
      <c r="C1479">
        <v>1</v>
      </c>
      <c r="D1479">
        <v>1</v>
      </c>
      <c r="E1479">
        <v>48</v>
      </c>
      <c r="F1479">
        <v>0</v>
      </c>
      <c r="G1479">
        <v>1</v>
      </c>
      <c r="H1479">
        <v>0</v>
      </c>
      <c r="I1479">
        <v>0</v>
      </c>
      <c r="J1479">
        <v>0</v>
      </c>
      <c r="K1479">
        <v>0</v>
      </c>
      <c r="L1479">
        <v>1</v>
      </c>
      <c r="M1479">
        <v>0</v>
      </c>
      <c r="N1479">
        <v>0</v>
      </c>
      <c r="O1479" t="s">
        <v>28</v>
      </c>
      <c r="P1479" s="5" t="str" cm="1">
        <f t="array" ref="P1479">_xlfn.IFS(F1479=1,"Divorced",G1479=1,"Married",H1479=1,"Single",I1479=1,"Together",J1479=1,"Widow")</f>
        <v>Married</v>
      </c>
      <c r="Q1479" s="5" t="str" cm="1">
        <f t="array" ref="Q1479">_xlfn.IFS(K1479=1,"Basic",L1479=1,"Graduate",M1479=1,"Master",N1479=1,"PhD",TRUE,"Otherwise")</f>
        <v>Graduate</v>
      </c>
    </row>
    <row r="1480" spans="1:17">
      <c r="A1480">
        <v>2298</v>
      </c>
      <c r="B1480">
        <v>140321</v>
      </c>
      <c r="C1480">
        <v>1</v>
      </c>
      <c r="D1480">
        <v>1</v>
      </c>
      <c r="E1480">
        <v>48</v>
      </c>
      <c r="F1480">
        <v>0</v>
      </c>
      <c r="G1480">
        <v>1</v>
      </c>
      <c r="H1480">
        <v>0</v>
      </c>
      <c r="I1480">
        <v>0</v>
      </c>
      <c r="J1480">
        <v>0</v>
      </c>
      <c r="K1480">
        <v>0</v>
      </c>
      <c r="L1480">
        <v>1</v>
      </c>
      <c r="M1480">
        <v>0</v>
      </c>
      <c r="N1480">
        <v>0</v>
      </c>
      <c r="O1480" t="s">
        <v>28</v>
      </c>
      <c r="P1480" s="5" t="str" cm="1">
        <f t="array" ref="P1480">_xlfn.IFS(F1480=1,"Divorced",G1480=1,"Married",H1480=1,"Single",I1480=1,"Together",J1480=1,"Widow")</f>
        <v>Married</v>
      </c>
      <c r="Q1480" s="5" t="str" cm="1">
        <f t="array" ref="Q1480">_xlfn.IFS(K1480=1,"Basic",L1480=1,"Graduate",M1480=1,"Master",N1480=1,"PhD",TRUE,"Otherwise")</f>
        <v>Graduate</v>
      </c>
    </row>
    <row r="1481" spans="1:17">
      <c r="A1481">
        <v>2429</v>
      </c>
      <c r="B1481">
        <v>140304</v>
      </c>
      <c r="C1481">
        <v>1</v>
      </c>
      <c r="D1481">
        <v>0</v>
      </c>
      <c r="E1481">
        <v>53</v>
      </c>
      <c r="F1481">
        <v>0</v>
      </c>
      <c r="G1481">
        <v>0</v>
      </c>
      <c r="H1481">
        <v>1</v>
      </c>
      <c r="I1481">
        <v>0</v>
      </c>
      <c r="J1481">
        <v>0</v>
      </c>
      <c r="K1481">
        <v>0</v>
      </c>
      <c r="L1481">
        <v>0</v>
      </c>
      <c r="M1481">
        <v>0</v>
      </c>
      <c r="N1481">
        <v>1</v>
      </c>
      <c r="O1481" t="s">
        <v>17</v>
      </c>
      <c r="P1481" s="5" t="str" cm="1">
        <f t="array" ref="P1481">_xlfn.IFS(F1481=1,"Divorced",G1481=1,"Married",H1481=1,"Single",I1481=1,"Together",J1481=1,"Widow")</f>
        <v>Single</v>
      </c>
      <c r="Q1481" s="5" t="str" cm="1">
        <f t="array" ref="Q1481">_xlfn.IFS(K1481=1,"Basic",L1481=1,"Graduate",M1481=1,"Master",N1481=1,"PhD",TRUE,"Otherwise")</f>
        <v>PhD</v>
      </c>
    </row>
    <row r="1482" spans="1:17">
      <c r="A1482">
        <v>1070</v>
      </c>
      <c r="B1482">
        <v>140246</v>
      </c>
      <c r="C1482">
        <v>1</v>
      </c>
      <c r="D1482">
        <v>0</v>
      </c>
      <c r="E1482">
        <v>43</v>
      </c>
      <c r="F1482">
        <v>1</v>
      </c>
      <c r="G1482">
        <v>0</v>
      </c>
      <c r="H1482">
        <v>0</v>
      </c>
      <c r="I1482">
        <v>0</v>
      </c>
      <c r="J1482">
        <v>0</v>
      </c>
      <c r="K1482">
        <v>0</v>
      </c>
      <c r="L1482">
        <v>1</v>
      </c>
      <c r="M1482">
        <v>0</v>
      </c>
      <c r="N1482">
        <v>0</v>
      </c>
      <c r="O1482" t="s">
        <v>32</v>
      </c>
      <c r="P1482" s="5" t="str" cm="1">
        <f t="array" ref="P1482">_xlfn.IFS(F1482=1,"Divorced",G1482=1,"Married",H1482=1,"Single",I1482=1,"Together",J1482=1,"Widow")</f>
        <v>Divorced</v>
      </c>
      <c r="Q1482" s="5" t="str" cm="1">
        <f t="array" ref="Q1482">_xlfn.IFS(K1482=1,"Basic",L1482=1,"Graduate",M1482=1,"Master",N1482=1,"PhD",TRUE,"Otherwise")</f>
        <v>Graduate</v>
      </c>
    </row>
    <row r="1483" spans="1:17">
      <c r="A1483">
        <v>1944</v>
      </c>
      <c r="B1483">
        <v>140233</v>
      </c>
      <c r="C1483">
        <v>0</v>
      </c>
      <c r="D1483">
        <v>1</v>
      </c>
      <c r="E1483">
        <v>45</v>
      </c>
      <c r="F1483">
        <v>0</v>
      </c>
      <c r="G1483">
        <v>1</v>
      </c>
      <c r="H1483">
        <v>0</v>
      </c>
      <c r="I1483">
        <v>0</v>
      </c>
      <c r="J1483">
        <v>0</v>
      </c>
      <c r="K1483">
        <v>0</v>
      </c>
      <c r="L1483">
        <v>0</v>
      </c>
      <c r="M1483">
        <v>0</v>
      </c>
      <c r="N1483">
        <v>1</v>
      </c>
      <c r="O1483" t="s">
        <v>28</v>
      </c>
      <c r="P1483" s="5" t="str" cm="1">
        <f t="array" ref="P1483">_xlfn.IFS(F1483=1,"Divorced",G1483=1,"Married",H1483=1,"Single",I1483=1,"Together",J1483=1,"Widow")</f>
        <v>Married</v>
      </c>
      <c r="Q1483" s="5" t="str" cm="1">
        <f t="array" ref="Q1483">_xlfn.IFS(K1483=1,"Basic",L1483=1,"Graduate",M1483=1,"Master",N1483=1,"PhD",TRUE,"Otherwise")</f>
        <v>PhD</v>
      </c>
    </row>
    <row r="1484" spans="1:17">
      <c r="A1484">
        <v>2204</v>
      </c>
      <c r="B1484">
        <v>140211</v>
      </c>
      <c r="C1484">
        <v>1</v>
      </c>
      <c r="D1484">
        <v>1</v>
      </c>
      <c r="E1484">
        <v>39</v>
      </c>
      <c r="F1484">
        <v>0</v>
      </c>
      <c r="G1484">
        <v>1</v>
      </c>
      <c r="H1484">
        <v>0</v>
      </c>
      <c r="I1484">
        <v>0</v>
      </c>
      <c r="J1484">
        <v>0</v>
      </c>
      <c r="K1484">
        <v>0</v>
      </c>
      <c r="L1484">
        <v>1</v>
      </c>
      <c r="M1484">
        <v>0</v>
      </c>
      <c r="N1484">
        <v>0</v>
      </c>
      <c r="O1484" t="s">
        <v>32</v>
      </c>
      <c r="P1484" s="5" t="str" cm="1">
        <f t="array" ref="P1484">_xlfn.IFS(F1484=1,"Divorced",G1484=1,"Married",H1484=1,"Single",I1484=1,"Together",J1484=1,"Widow")</f>
        <v>Married</v>
      </c>
      <c r="Q1484" s="5" t="str" cm="1">
        <f t="array" ref="Q1484">_xlfn.IFS(K1484=1,"Basic",L1484=1,"Graduate",M1484=1,"Master",N1484=1,"PhD",TRUE,"Otherwise")</f>
        <v>Graduate</v>
      </c>
    </row>
    <row r="1485" spans="1:17">
      <c r="A1485">
        <v>3187</v>
      </c>
      <c r="B1485">
        <v>140101</v>
      </c>
      <c r="C1485">
        <v>1</v>
      </c>
      <c r="D1485">
        <v>0</v>
      </c>
      <c r="E1485">
        <v>35</v>
      </c>
      <c r="F1485">
        <v>0</v>
      </c>
      <c r="G1485">
        <v>0</v>
      </c>
      <c r="H1485">
        <v>0</v>
      </c>
      <c r="I1485">
        <v>1</v>
      </c>
      <c r="J1485">
        <v>0</v>
      </c>
      <c r="K1485">
        <v>0</v>
      </c>
      <c r="L1485">
        <v>0</v>
      </c>
      <c r="M1485">
        <v>1</v>
      </c>
      <c r="N1485">
        <v>0</v>
      </c>
      <c r="O1485" t="s">
        <v>29</v>
      </c>
      <c r="P1485" s="5" t="str" cm="1">
        <f t="array" ref="P1485">_xlfn.IFS(F1485=1,"Divorced",G1485=1,"Married",H1485=1,"Single",I1485=1,"Together",J1485=1,"Widow")</f>
        <v>Together</v>
      </c>
      <c r="Q1485" s="5" t="str" cm="1">
        <f t="array" ref="Q1485">_xlfn.IFS(K1485=1,"Basic",L1485=1,"Graduate",M1485=1,"Master",N1485=1,"PhD",TRUE,"Otherwise")</f>
        <v>Master</v>
      </c>
    </row>
    <row r="1486" spans="1:17">
      <c r="A1486">
        <v>3009</v>
      </c>
      <c r="B1486">
        <v>140059</v>
      </c>
      <c r="C1486">
        <v>1</v>
      </c>
      <c r="D1486">
        <v>0</v>
      </c>
      <c r="E1486">
        <v>36</v>
      </c>
      <c r="F1486">
        <v>0</v>
      </c>
      <c r="G1486">
        <v>1</v>
      </c>
      <c r="H1486">
        <v>0</v>
      </c>
      <c r="I1486">
        <v>0</v>
      </c>
      <c r="J1486">
        <v>0</v>
      </c>
      <c r="K1486">
        <v>0</v>
      </c>
      <c r="L1486">
        <v>1</v>
      </c>
      <c r="M1486">
        <v>0</v>
      </c>
      <c r="N1486">
        <v>0</v>
      </c>
      <c r="O1486" t="s">
        <v>19</v>
      </c>
      <c r="P1486" s="5" t="str" cm="1">
        <f t="array" ref="P1486">_xlfn.IFS(F1486=1,"Divorced",G1486=1,"Married",H1486=1,"Single",I1486=1,"Together",J1486=1,"Widow")</f>
        <v>Married</v>
      </c>
      <c r="Q1486" s="5" t="str" cm="1">
        <f t="array" ref="Q1486">_xlfn.IFS(K1486=1,"Basic",L1486=1,"Graduate",M1486=1,"Master",N1486=1,"PhD",TRUE,"Otherwise")</f>
        <v>Graduate</v>
      </c>
    </row>
    <row r="1487" spans="1:17">
      <c r="A1487">
        <v>2318</v>
      </c>
      <c r="B1487">
        <v>140049</v>
      </c>
      <c r="C1487">
        <v>0</v>
      </c>
      <c r="D1487">
        <v>1</v>
      </c>
      <c r="E1487">
        <v>68</v>
      </c>
      <c r="F1487">
        <v>0</v>
      </c>
      <c r="G1487">
        <v>0</v>
      </c>
      <c r="H1487">
        <v>0</v>
      </c>
      <c r="I1487">
        <v>0</v>
      </c>
      <c r="J1487">
        <v>1</v>
      </c>
      <c r="K1487">
        <v>0</v>
      </c>
      <c r="L1487">
        <v>1</v>
      </c>
      <c r="M1487">
        <v>0</v>
      </c>
      <c r="N1487">
        <v>0</v>
      </c>
      <c r="O1487" t="s">
        <v>32</v>
      </c>
      <c r="P1487" s="5" t="str" cm="1">
        <f t="array" ref="P1487">_xlfn.IFS(F1487=1,"Divorced",G1487=1,"Married",H1487=1,"Single",I1487=1,"Together",J1487=1,"Widow")</f>
        <v>Widow</v>
      </c>
      <c r="Q1487" s="5" t="str" cm="1">
        <f t="array" ref="Q1487">_xlfn.IFS(K1487=1,"Basic",L1487=1,"Graduate",M1487=1,"Master",N1487=1,"PhD",TRUE,"Otherwise")</f>
        <v>Graduate</v>
      </c>
    </row>
    <row r="1488" spans="1:17">
      <c r="A1488">
        <v>1822</v>
      </c>
      <c r="B1488">
        <v>140049</v>
      </c>
      <c r="C1488">
        <v>0</v>
      </c>
      <c r="D1488">
        <v>1</v>
      </c>
      <c r="E1488">
        <v>46</v>
      </c>
      <c r="F1488">
        <v>0</v>
      </c>
      <c r="G1488">
        <v>1</v>
      </c>
      <c r="H1488">
        <v>0</v>
      </c>
      <c r="I1488">
        <v>0</v>
      </c>
      <c r="J1488">
        <v>0</v>
      </c>
      <c r="K1488">
        <v>0</v>
      </c>
      <c r="L1488">
        <v>1</v>
      </c>
      <c r="M1488">
        <v>0</v>
      </c>
      <c r="N1488">
        <v>0</v>
      </c>
      <c r="O1488" t="s">
        <v>34</v>
      </c>
      <c r="P1488" s="5" t="str" cm="1">
        <f t="array" ref="P1488">_xlfn.IFS(F1488=1,"Divorced",G1488=1,"Married",H1488=1,"Single",I1488=1,"Together",J1488=1,"Widow")</f>
        <v>Married</v>
      </c>
      <c r="Q1488" s="5" t="str" cm="1">
        <f t="array" ref="Q1488">_xlfn.IFS(K1488=1,"Basic",L1488=1,"Graduate",M1488=1,"Master",N1488=1,"PhD",TRUE,"Otherwise")</f>
        <v>Graduate</v>
      </c>
    </row>
    <row r="1489" spans="1:17">
      <c r="A1489">
        <v>2372</v>
      </c>
      <c r="B1489">
        <v>139996</v>
      </c>
      <c r="C1489">
        <v>1</v>
      </c>
      <c r="D1489">
        <v>1</v>
      </c>
      <c r="E1489">
        <v>46</v>
      </c>
      <c r="F1489">
        <v>1</v>
      </c>
      <c r="G1489">
        <v>0</v>
      </c>
      <c r="H1489">
        <v>0</v>
      </c>
      <c r="I1489">
        <v>0</v>
      </c>
      <c r="J1489">
        <v>0</v>
      </c>
      <c r="K1489">
        <v>0</v>
      </c>
      <c r="L1489">
        <v>1</v>
      </c>
      <c r="M1489">
        <v>0</v>
      </c>
      <c r="N1489">
        <v>0</v>
      </c>
      <c r="O1489" t="s">
        <v>32</v>
      </c>
      <c r="P1489" s="5" t="str" cm="1">
        <f t="array" ref="P1489">_xlfn.IFS(F1489=1,"Divorced",G1489=1,"Married",H1489=1,"Single",I1489=1,"Together",J1489=1,"Widow")</f>
        <v>Divorced</v>
      </c>
      <c r="Q1489" s="5" t="str" cm="1">
        <f t="array" ref="Q1489">_xlfn.IFS(K1489=1,"Basic",L1489=1,"Graduate",M1489=1,"Master",N1489=1,"PhD",TRUE,"Otherwise")</f>
        <v>Graduate</v>
      </c>
    </row>
    <row r="1490" spans="1:17">
      <c r="A1490">
        <v>1858</v>
      </c>
      <c r="B1490">
        <v>139922</v>
      </c>
      <c r="C1490">
        <v>1</v>
      </c>
      <c r="D1490">
        <v>0</v>
      </c>
      <c r="E1490">
        <v>37</v>
      </c>
      <c r="F1490">
        <v>0</v>
      </c>
      <c r="G1490">
        <v>1</v>
      </c>
      <c r="H1490">
        <v>0</v>
      </c>
      <c r="I1490">
        <v>0</v>
      </c>
      <c r="J1490">
        <v>0</v>
      </c>
      <c r="K1490">
        <v>0</v>
      </c>
      <c r="L1490">
        <v>1</v>
      </c>
      <c r="M1490">
        <v>0</v>
      </c>
      <c r="N1490">
        <v>0</v>
      </c>
      <c r="O1490" t="s">
        <v>34</v>
      </c>
      <c r="P1490" s="5" t="str" cm="1">
        <f t="array" ref="P1490">_xlfn.IFS(F1490=1,"Divorced",G1490=1,"Married",H1490=1,"Single",I1490=1,"Together",J1490=1,"Widow")</f>
        <v>Married</v>
      </c>
      <c r="Q1490" s="5" t="str" cm="1">
        <f t="array" ref="Q1490">_xlfn.IFS(K1490=1,"Basic",L1490=1,"Graduate",M1490=1,"Master",N1490=1,"PhD",TRUE,"Otherwise")</f>
        <v>Graduate</v>
      </c>
    </row>
    <row r="1491" spans="1:17">
      <c r="A1491">
        <v>2415</v>
      </c>
      <c r="B1491">
        <v>139922</v>
      </c>
      <c r="C1491">
        <v>1</v>
      </c>
      <c r="D1491">
        <v>0</v>
      </c>
      <c r="E1491">
        <v>37</v>
      </c>
      <c r="F1491">
        <v>0</v>
      </c>
      <c r="G1491">
        <v>1</v>
      </c>
      <c r="H1491">
        <v>0</v>
      </c>
      <c r="I1491">
        <v>0</v>
      </c>
      <c r="J1491">
        <v>0</v>
      </c>
      <c r="K1491">
        <v>0</v>
      </c>
      <c r="L1491">
        <v>1</v>
      </c>
      <c r="M1491">
        <v>0</v>
      </c>
      <c r="N1491">
        <v>0</v>
      </c>
      <c r="O1491" t="s">
        <v>19</v>
      </c>
      <c r="P1491" s="5" t="str" cm="1">
        <f t="array" ref="P1491">_xlfn.IFS(F1491=1,"Divorced",G1491=1,"Married",H1491=1,"Single",I1491=1,"Together",J1491=1,"Widow")</f>
        <v>Married</v>
      </c>
      <c r="Q1491" s="5" t="str" cm="1">
        <f t="array" ref="Q1491">_xlfn.IFS(K1491=1,"Basic",L1491=1,"Graduate",M1491=1,"Master",N1491=1,"PhD",TRUE,"Otherwise")</f>
        <v>Graduate</v>
      </c>
    </row>
    <row r="1492" spans="1:17">
      <c r="A1492">
        <v>2536</v>
      </c>
      <c r="B1492">
        <v>139922</v>
      </c>
      <c r="C1492">
        <v>1</v>
      </c>
      <c r="D1492">
        <v>0</v>
      </c>
      <c r="E1492">
        <v>37</v>
      </c>
      <c r="F1492">
        <v>0</v>
      </c>
      <c r="G1492">
        <v>1</v>
      </c>
      <c r="H1492">
        <v>0</v>
      </c>
      <c r="I1492">
        <v>0</v>
      </c>
      <c r="J1492">
        <v>0</v>
      </c>
      <c r="K1492">
        <v>0</v>
      </c>
      <c r="L1492">
        <v>1</v>
      </c>
      <c r="M1492">
        <v>0</v>
      </c>
      <c r="N1492">
        <v>0</v>
      </c>
      <c r="O1492" t="s">
        <v>34</v>
      </c>
      <c r="P1492" s="5" t="str" cm="1">
        <f t="array" ref="P1492">_xlfn.IFS(F1492=1,"Divorced",G1492=1,"Married",H1492=1,"Single",I1492=1,"Together",J1492=1,"Widow")</f>
        <v>Married</v>
      </c>
      <c r="Q1492" s="5" t="str" cm="1">
        <f t="array" ref="Q1492">_xlfn.IFS(K1492=1,"Basic",L1492=1,"Graduate",M1492=1,"Master",N1492=1,"PhD",TRUE,"Otherwise")</f>
        <v>Graduate</v>
      </c>
    </row>
    <row r="1493" spans="1:17">
      <c r="A1493">
        <v>2451</v>
      </c>
      <c r="B1493">
        <v>139898</v>
      </c>
      <c r="C1493">
        <v>0</v>
      </c>
      <c r="D1493">
        <v>1</v>
      </c>
      <c r="E1493">
        <v>66</v>
      </c>
      <c r="F1493">
        <v>0</v>
      </c>
      <c r="G1493">
        <v>0</v>
      </c>
      <c r="H1493">
        <v>0</v>
      </c>
      <c r="I1493">
        <v>1</v>
      </c>
      <c r="J1493">
        <v>0</v>
      </c>
      <c r="K1493">
        <v>0</v>
      </c>
      <c r="L1493">
        <v>1</v>
      </c>
      <c r="M1493">
        <v>0</v>
      </c>
      <c r="N1493">
        <v>0</v>
      </c>
      <c r="O1493" t="s">
        <v>19</v>
      </c>
      <c r="P1493" s="5" t="str" cm="1">
        <f t="array" ref="P1493">_xlfn.IFS(F1493=1,"Divorced",G1493=1,"Married",H1493=1,"Single",I1493=1,"Together",J1493=1,"Widow")</f>
        <v>Together</v>
      </c>
      <c r="Q1493" s="5" t="str" cm="1">
        <f t="array" ref="Q1493">_xlfn.IFS(K1493=1,"Basic",L1493=1,"Graduate",M1493=1,"Master",N1493=1,"PhD",TRUE,"Otherwise")</f>
        <v>Graduate</v>
      </c>
    </row>
    <row r="1494" spans="1:17">
      <c r="A1494">
        <v>2924</v>
      </c>
      <c r="B1494">
        <v>139898</v>
      </c>
      <c r="C1494">
        <v>0</v>
      </c>
      <c r="D1494">
        <v>1</v>
      </c>
      <c r="E1494">
        <v>66</v>
      </c>
      <c r="F1494">
        <v>0</v>
      </c>
      <c r="G1494">
        <v>0</v>
      </c>
      <c r="H1494">
        <v>0</v>
      </c>
      <c r="I1494">
        <v>1</v>
      </c>
      <c r="J1494">
        <v>0</v>
      </c>
      <c r="K1494">
        <v>0</v>
      </c>
      <c r="L1494">
        <v>1</v>
      </c>
      <c r="M1494">
        <v>0</v>
      </c>
      <c r="N1494">
        <v>0</v>
      </c>
      <c r="O1494" t="s">
        <v>32</v>
      </c>
      <c r="P1494" s="5" t="str" cm="1">
        <f t="array" ref="P1494">_xlfn.IFS(F1494=1,"Divorced",G1494=1,"Married",H1494=1,"Single",I1494=1,"Together",J1494=1,"Widow")</f>
        <v>Together</v>
      </c>
      <c r="Q1494" s="5" t="str" cm="1">
        <f t="array" ref="Q1494">_xlfn.IFS(K1494=1,"Basic",L1494=1,"Graduate",M1494=1,"Master",N1494=1,"PhD",TRUE,"Otherwise")</f>
        <v>Graduate</v>
      </c>
    </row>
    <row r="1495" spans="1:17">
      <c r="A1495">
        <v>1903</v>
      </c>
      <c r="B1495">
        <v>139858</v>
      </c>
      <c r="C1495">
        <v>1</v>
      </c>
      <c r="D1495">
        <v>0</v>
      </c>
      <c r="E1495">
        <v>51</v>
      </c>
      <c r="F1495">
        <v>0</v>
      </c>
      <c r="G1495">
        <v>0</v>
      </c>
      <c r="H1495">
        <v>1</v>
      </c>
      <c r="I1495">
        <v>0</v>
      </c>
      <c r="J1495">
        <v>0</v>
      </c>
      <c r="K1495">
        <v>0</v>
      </c>
      <c r="L1495">
        <v>0</v>
      </c>
      <c r="M1495">
        <v>1</v>
      </c>
      <c r="N1495">
        <v>0</v>
      </c>
      <c r="O1495" t="s">
        <v>29</v>
      </c>
      <c r="P1495" s="5" t="str" cm="1">
        <f t="array" ref="P1495">_xlfn.IFS(F1495=1,"Divorced",G1495=1,"Married",H1495=1,"Single",I1495=1,"Together",J1495=1,"Widow")</f>
        <v>Single</v>
      </c>
      <c r="Q1495" s="5" t="str" cm="1">
        <f t="array" ref="Q1495">_xlfn.IFS(K1495=1,"Basic",L1495=1,"Graduate",M1495=1,"Master",N1495=1,"PhD",TRUE,"Otherwise")</f>
        <v>Master</v>
      </c>
    </row>
    <row r="1496" spans="1:17">
      <c r="A1496">
        <v>2966</v>
      </c>
      <c r="B1496">
        <v>139791</v>
      </c>
      <c r="C1496">
        <v>0</v>
      </c>
      <c r="D1496">
        <v>1</v>
      </c>
      <c r="E1496">
        <v>49</v>
      </c>
      <c r="F1496">
        <v>0</v>
      </c>
      <c r="G1496">
        <v>1</v>
      </c>
      <c r="H1496">
        <v>0</v>
      </c>
      <c r="I1496">
        <v>0</v>
      </c>
      <c r="J1496">
        <v>0</v>
      </c>
      <c r="K1496">
        <v>0</v>
      </c>
      <c r="L1496">
        <v>0</v>
      </c>
      <c r="M1496">
        <v>1</v>
      </c>
      <c r="N1496">
        <v>0</v>
      </c>
      <c r="O1496" t="s">
        <v>32</v>
      </c>
      <c r="P1496" s="5" t="str" cm="1">
        <f t="array" ref="P1496">_xlfn.IFS(F1496=1,"Divorced",G1496=1,"Married",H1496=1,"Single",I1496=1,"Together",J1496=1,"Widow")</f>
        <v>Married</v>
      </c>
      <c r="Q1496" s="5" t="str" cm="1">
        <f t="array" ref="Q1496">_xlfn.IFS(K1496=1,"Basic",L1496=1,"Graduate",M1496=1,"Master",N1496=1,"PhD",TRUE,"Otherwise")</f>
        <v>Master</v>
      </c>
    </row>
    <row r="1497" spans="1:17">
      <c r="A1497">
        <v>1929</v>
      </c>
      <c r="B1497">
        <v>139771</v>
      </c>
      <c r="C1497">
        <v>1</v>
      </c>
      <c r="D1497">
        <v>0</v>
      </c>
      <c r="E1497">
        <v>43</v>
      </c>
      <c r="F1497">
        <v>0</v>
      </c>
      <c r="G1497">
        <v>0</v>
      </c>
      <c r="H1497">
        <v>0</v>
      </c>
      <c r="I1497">
        <v>1</v>
      </c>
      <c r="J1497">
        <v>0</v>
      </c>
      <c r="K1497">
        <v>0</v>
      </c>
      <c r="L1497">
        <v>1</v>
      </c>
      <c r="M1497">
        <v>0</v>
      </c>
      <c r="N1497">
        <v>0</v>
      </c>
      <c r="O1497" t="s">
        <v>19</v>
      </c>
      <c r="P1497" s="5" t="str" cm="1">
        <f t="array" ref="P1497">_xlfn.IFS(F1497=1,"Divorced",G1497=1,"Married",H1497=1,"Single",I1497=1,"Together",J1497=1,"Widow")</f>
        <v>Together</v>
      </c>
      <c r="Q1497" s="5" t="str" cm="1">
        <f t="array" ref="Q1497">_xlfn.IFS(K1497=1,"Basic",L1497=1,"Graduate",M1497=1,"Master",N1497=1,"PhD",TRUE,"Otherwise")</f>
        <v>Graduate</v>
      </c>
    </row>
    <row r="1498" spans="1:17">
      <c r="A1498">
        <v>2264</v>
      </c>
      <c r="B1498">
        <v>139767</v>
      </c>
      <c r="C1498">
        <v>0</v>
      </c>
      <c r="D1498">
        <v>0</v>
      </c>
      <c r="E1498">
        <v>69</v>
      </c>
      <c r="F1498">
        <v>0</v>
      </c>
      <c r="G1498">
        <v>0</v>
      </c>
      <c r="H1498">
        <v>0</v>
      </c>
      <c r="I1498">
        <v>1</v>
      </c>
      <c r="J1498">
        <v>0</v>
      </c>
      <c r="K1498">
        <v>0</v>
      </c>
      <c r="L1498">
        <v>0</v>
      </c>
      <c r="M1498">
        <v>1</v>
      </c>
      <c r="N1498">
        <v>0</v>
      </c>
      <c r="O1498" t="s">
        <v>32</v>
      </c>
      <c r="P1498" s="5" t="str" cm="1">
        <f t="array" ref="P1498">_xlfn.IFS(F1498=1,"Divorced",G1498=1,"Married",H1498=1,"Single",I1498=1,"Together",J1498=1,"Widow")</f>
        <v>Together</v>
      </c>
      <c r="Q1498" s="5" t="str" cm="1">
        <f t="array" ref="Q1498">_xlfn.IFS(K1498=1,"Basic",L1498=1,"Graduate",M1498=1,"Master",N1498=1,"PhD",TRUE,"Otherwise")</f>
        <v>Master</v>
      </c>
    </row>
    <row r="1499" spans="1:17">
      <c r="A1499">
        <v>2732</v>
      </c>
      <c r="B1499">
        <v>139763</v>
      </c>
      <c r="C1499">
        <v>1</v>
      </c>
      <c r="D1499">
        <v>0</v>
      </c>
      <c r="E1499">
        <v>49</v>
      </c>
      <c r="F1499">
        <v>0</v>
      </c>
      <c r="G1499">
        <v>0</v>
      </c>
      <c r="H1499">
        <v>1</v>
      </c>
      <c r="I1499">
        <v>0</v>
      </c>
      <c r="J1499">
        <v>0</v>
      </c>
      <c r="K1499">
        <v>0</v>
      </c>
      <c r="L1499">
        <v>0</v>
      </c>
      <c r="M1499">
        <v>1</v>
      </c>
      <c r="N1499">
        <v>0</v>
      </c>
      <c r="O1499" t="s">
        <v>32</v>
      </c>
      <c r="P1499" s="5" t="str" cm="1">
        <f t="array" ref="P1499">_xlfn.IFS(F1499=1,"Divorced",G1499=1,"Married",H1499=1,"Single",I1499=1,"Together",J1499=1,"Widow")</f>
        <v>Single</v>
      </c>
      <c r="Q1499" s="5" t="str" cm="1">
        <f t="array" ref="Q1499">_xlfn.IFS(K1499=1,"Basic",L1499=1,"Graduate",M1499=1,"Master",N1499=1,"PhD",TRUE,"Otherwise")</f>
        <v>Master</v>
      </c>
    </row>
    <row r="1500" spans="1:17">
      <c r="A1500">
        <v>1290</v>
      </c>
      <c r="B1500">
        <v>139747</v>
      </c>
      <c r="C1500">
        <v>1</v>
      </c>
      <c r="D1500">
        <v>0</v>
      </c>
      <c r="E1500">
        <v>32</v>
      </c>
      <c r="F1500">
        <v>0</v>
      </c>
      <c r="G1500">
        <v>0</v>
      </c>
      <c r="H1500">
        <v>1</v>
      </c>
      <c r="I1500">
        <v>0</v>
      </c>
      <c r="J1500">
        <v>0</v>
      </c>
      <c r="K1500">
        <v>0</v>
      </c>
      <c r="L1500">
        <v>1</v>
      </c>
      <c r="M1500">
        <v>0</v>
      </c>
      <c r="N1500">
        <v>0</v>
      </c>
      <c r="O1500" t="s">
        <v>28</v>
      </c>
      <c r="P1500" s="5" t="str" cm="1">
        <f t="array" ref="P1500">_xlfn.IFS(F1500=1,"Divorced",G1500=1,"Married",H1500=1,"Single",I1500=1,"Together",J1500=1,"Widow")</f>
        <v>Single</v>
      </c>
      <c r="Q1500" s="5" t="str" cm="1">
        <f t="array" ref="Q1500">_xlfn.IFS(K1500=1,"Basic",L1500=1,"Graduate",M1500=1,"Master",N1500=1,"PhD",TRUE,"Otherwise")</f>
        <v>Graduate</v>
      </c>
    </row>
    <row r="1501" spans="1:17">
      <c r="A1501">
        <v>2054</v>
      </c>
      <c r="B1501">
        <v>139722</v>
      </c>
      <c r="C1501">
        <v>0</v>
      </c>
      <c r="D1501">
        <v>1</v>
      </c>
      <c r="E1501">
        <v>67</v>
      </c>
      <c r="F1501">
        <v>0</v>
      </c>
      <c r="G1501">
        <v>1</v>
      </c>
      <c r="H1501">
        <v>0</v>
      </c>
      <c r="I1501">
        <v>0</v>
      </c>
      <c r="J1501">
        <v>0</v>
      </c>
      <c r="K1501">
        <v>0</v>
      </c>
      <c r="L1501">
        <v>1</v>
      </c>
      <c r="M1501">
        <v>0</v>
      </c>
      <c r="N1501">
        <v>0</v>
      </c>
      <c r="O1501" t="s">
        <v>32</v>
      </c>
      <c r="P1501" s="5" t="str" cm="1">
        <f t="array" ref="P1501">_xlfn.IFS(F1501=1,"Divorced",G1501=1,"Married",H1501=1,"Single",I1501=1,"Together",J1501=1,"Widow")</f>
        <v>Married</v>
      </c>
      <c r="Q1501" s="5" t="str" cm="1">
        <f t="array" ref="Q1501">_xlfn.IFS(K1501=1,"Basic",L1501=1,"Graduate",M1501=1,"Master",N1501=1,"PhD",TRUE,"Otherwise")</f>
        <v>Graduate</v>
      </c>
    </row>
    <row r="1502" spans="1:17">
      <c r="A1502">
        <v>1574</v>
      </c>
      <c r="B1502">
        <v>139684</v>
      </c>
      <c r="C1502">
        <v>1</v>
      </c>
      <c r="D1502">
        <v>0</v>
      </c>
      <c r="E1502">
        <v>36</v>
      </c>
      <c r="F1502">
        <v>0</v>
      </c>
      <c r="G1502">
        <v>0</v>
      </c>
      <c r="H1502">
        <v>1</v>
      </c>
      <c r="I1502">
        <v>0</v>
      </c>
      <c r="J1502">
        <v>0</v>
      </c>
      <c r="K1502">
        <v>0</v>
      </c>
      <c r="L1502">
        <v>0</v>
      </c>
      <c r="M1502">
        <v>0</v>
      </c>
      <c r="N1502">
        <v>1</v>
      </c>
      <c r="O1502" t="s">
        <v>32</v>
      </c>
      <c r="P1502" s="5" t="str" cm="1">
        <f t="array" ref="P1502">_xlfn.IFS(F1502=1,"Divorced",G1502=1,"Married",H1502=1,"Single",I1502=1,"Together",J1502=1,"Widow")</f>
        <v>Single</v>
      </c>
      <c r="Q1502" s="5" t="str" cm="1">
        <f t="array" ref="Q1502">_xlfn.IFS(K1502=1,"Basic",L1502=1,"Graduate",M1502=1,"Master",N1502=1,"PhD",TRUE,"Otherwise")</f>
        <v>PhD</v>
      </c>
    </row>
    <row r="1503" spans="1:17">
      <c r="A1503">
        <v>1494</v>
      </c>
      <c r="B1503">
        <v>139665</v>
      </c>
      <c r="C1503">
        <v>1</v>
      </c>
      <c r="D1503">
        <v>0</v>
      </c>
      <c r="E1503">
        <v>39</v>
      </c>
      <c r="F1503">
        <v>0</v>
      </c>
      <c r="G1503">
        <v>0</v>
      </c>
      <c r="H1503">
        <v>0</v>
      </c>
      <c r="I1503">
        <v>1</v>
      </c>
      <c r="J1503">
        <v>0</v>
      </c>
      <c r="K1503">
        <v>0</v>
      </c>
      <c r="L1503">
        <v>0</v>
      </c>
      <c r="M1503">
        <v>0</v>
      </c>
      <c r="N1503">
        <v>1</v>
      </c>
      <c r="O1503" t="s">
        <v>28</v>
      </c>
      <c r="P1503" s="5" t="str" cm="1">
        <f t="array" ref="P1503">_xlfn.IFS(F1503=1,"Divorced",G1503=1,"Married",H1503=1,"Single",I1503=1,"Together",J1503=1,"Widow")</f>
        <v>Together</v>
      </c>
      <c r="Q1503" s="5" t="str" cm="1">
        <f t="array" ref="Q1503">_xlfn.IFS(K1503=1,"Basic",L1503=1,"Graduate",M1503=1,"Master",N1503=1,"PhD",TRUE,"Otherwise")</f>
        <v>PhD</v>
      </c>
    </row>
    <row r="1504" spans="1:17">
      <c r="A1504">
        <v>2319</v>
      </c>
      <c r="B1504">
        <v>139660</v>
      </c>
      <c r="C1504">
        <v>1</v>
      </c>
      <c r="D1504">
        <v>0</v>
      </c>
      <c r="E1504">
        <v>38</v>
      </c>
      <c r="F1504">
        <v>0</v>
      </c>
      <c r="G1504">
        <v>0</v>
      </c>
      <c r="H1504">
        <v>1</v>
      </c>
      <c r="I1504">
        <v>0</v>
      </c>
      <c r="J1504">
        <v>0</v>
      </c>
      <c r="K1504">
        <v>0</v>
      </c>
      <c r="L1504">
        <v>1</v>
      </c>
      <c r="M1504">
        <v>0</v>
      </c>
      <c r="N1504">
        <v>0</v>
      </c>
      <c r="O1504" t="s">
        <v>19</v>
      </c>
      <c r="P1504" s="5" t="str" cm="1">
        <f t="array" ref="P1504">_xlfn.IFS(F1504=1,"Divorced",G1504=1,"Married",H1504=1,"Single",I1504=1,"Together",J1504=1,"Widow")</f>
        <v>Single</v>
      </c>
      <c r="Q1504" s="5" t="str" cm="1">
        <f t="array" ref="Q1504">_xlfn.IFS(K1504=1,"Basic",L1504=1,"Graduate",M1504=1,"Master",N1504=1,"PhD",TRUE,"Otherwise")</f>
        <v>Graduate</v>
      </c>
    </row>
    <row r="1505" spans="1:17">
      <c r="A1505">
        <v>2106</v>
      </c>
      <c r="B1505">
        <v>139552</v>
      </c>
      <c r="C1505">
        <v>1</v>
      </c>
      <c r="D1505">
        <v>1</v>
      </c>
      <c r="E1505">
        <v>58</v>
      </c>
      <c r="F1505">
        <v>1</v>
      </c>
      <c r="G1505">
        <v>0</v>
      </c>
      <c r="H1505">
        <v>0</v>
      </c>
      <c r="I1505">
        <v>0</v>
      </c>
      <c r="J1505">
        <v>0</v>
      </c>
      <c r="K1505">
        <v>0</v>
      </c>
      <c r="L1505">
        <v>1</v>
      </c>
      <c r="M1505">
        <v>0</v>
      </c>
      <c r="N1505">
        <v>0</v>
      </c>
      <c r="O1505" t="s">
        <v>28</v>
      </c>
      <c r="P1505" s="5" t="str" cm="1">
        <f t="array" ref="P1505">_xlfn.IFS(F1505=1,"Divorced",G1505=1,"Married",H1505=1,"Single",I1505=1,"Together",J1505=1,"Widow")</f>
        <v>Divorced</v>
      </c>
      <c r="Q1505" s="5" t="str" cm="1">
        <f t="array" ref="Q1505">_xlfn.IFS(K1505=1,"Basic",L1505=1,"Graduate",M1505=1,"Master",N1505=1,"PhD",TRUE,"Otherwise")</f>
        <v>Graduate</v>
      </c>
    </row>
    <row r="1506" spans="1:17">
      <c r="A1506">
        <v>1534</v>
      </c>
      <c r="B1506">
        <v>139548</v>
      </c>
      <c r="C1506">
        <v>1</v>
      </c>
      <c r="D1506">
        <v>1</v>
      </c>
      <c r="E1506">
        <v>57</v>
      </c>
      <c r="F1506">
        <v>0</v>
      </c>
      <c r="G1506">
        <v>0</v>
      </c>
      <c r="H1506">
        <v>1</v>
      </c>
      <c r="I1506">
        <v>0</v>
      </c>
      <c r="J1506">
        <v>0</v>
      </c>
      <c r="K1506">
        <v>0</v>
      </c>
      <c r="L1506">
        <v>0</v>
      </c>
      <c r="M1506">
        <v>0</v>
      </c>
      <c r="N1506">
        <v>0</v>
      </c>
      <c r="O1506" t="s">
        <v>34</v>
      </c>
      <c r="P1506" s="5" t="str" cm="1">
        <f t="array" ref="P1506">_xlfn.IFS(F1506=1,"Divorced",G1506=1,"Married",H1506=1,"Single",I1506=1,"Together",J1506=1,"Widow")</f>
        <v>Single</v>
      </c>
      <c r="Q1506" s="5" t="str" cm="1">
        <f t="array" ref="Q1506">_xlfn.IFS(K1506=1,"Basic",L1506=1,"Graduate",M1506=1,"Master",N1506=1,"PhD",TRUE,"Otherwise")</f>
        <v>Otherwise</v>
      </c>
    </row>
    <row r="1507" spans="1:17">
      <c r="A1507">
        <v>1568</v>
      </c>
      <c r="B1507">
        <v>139453</v>
      </c>
      <c r="C1507">
        <v>1</v>
      </c>
      <c r="D1507">
        <v>0</v>
      </c>
      <c r="E1507">
        <v>37</v>
      </c>
      <c r="F1507">
        <v>0</v>
      </c>
      <c r="G1507">
        <v>0</v>
      </c>
      <c r="H1507">
        <v>0</v>
      </c>
      <c r="I1507">
        <v>1</v>
      </c>
      <c r="J1507">
        <v>0</v>
      </c>
      <c r="K1507">
        <v>0</v>
      </c>
      <c r="L1507">
        <v>1</v>
      </c>
      <c r="M1507">
        <v>0</v>
      </c>
      <c r="N1507">
        <v>0</v>
      </c>
      <c r="O1507" t="s">
        <v>32</v>
      </c>
      <c r="P1507" s="5" t="str" cm="1">
        <f t="array" ref="P1507">_xlfn.IFS(F1507=1,"Divorced",G1507=1,"Married",H1507=1,"Single",I1507=1,"Together",J1507=1,"Widow")</f>
        <v>Together</v>
      </c>
      <c r="Q1507" s="5" t="str" cm="1">
        <f t="array" ref="Q1507">_xlfn.IFS(K1507=1,"Basic",L1507=1,"Graduate",M1507=1,"Master",N1507=1,"PhD",TRUE,"Otherwise")</f>
        <v>Graduate</v>
      </c>
    </row>
    <row r="1508" spans="1:17">
      <c r="A1508">
        <v>2753</v>
      </c>
      <c r="B1508">
        <v>139435</v>
      </c>
      <c r="C1508">
        <v>1</v>
      </c>
      <c r="D1508">
        <v>0</v>
      </c>
      <c r="E1508">
        <v>47</v>
      </c>
      <c r="F1508">
        <v>0</v>
      </c>
      <c r="G1508">
        <v>0</v>
      </c>
      <c r="H1508">
        <v>0</v>
      </c>
      <c r="I1508">
        <v>1</v>
      </c>
      <c r="J1508">
        <v>0</v>
      </c>
      <c r="K1508">
        <v>0</v>
      </c>
      <c r="L1508">
        <v>0</v>
      </c>
      <c r="M1508">
        <v>0</v>
      </c>
      <c r="N1508">
        <v>1</v>
      </c>
      <c r="O1508" t="s">
        <v>17</v>
      </c>
      <c r="P1508" s="5" t="str" cm="1">
        <f t="array" ref="P1508">_xlfn.IFS(F1508=1,"Divorced",G1508=1,"Married",H1508=1,"Single",I1508=1,"Together",J1508=1,"Widow")</f>
        <v>Together</v>
      </c>
      <c r="Q1508" s="5" t="str" cm="1">
        <f t="array" ref="Q1508">_xlfn.IFS(K1508=1,"Basic",L1508=1,"Graduate",M1508=1,"Master",N1508=1,"PhD",TRUE,"Otherwise")</f>
        <v>PhD</v>
      </c>
    </row>
    <row r="1509" spans="1:17">
      <c r="A1509">
        <v>2239</v>
      </c>
      <c r="B1509">
        <v>139356</v>
      </c>
      <c r="C1509">
        <v>1</v>
      </c>
      <c r="D1509">
        <v>1</v>
      </c>
      <c r="E1509">
        <v>44</v>
      </c>
      <c r="F1509">
        <v>0</v>
      </c>
      <c r="G1509">
        <v>1</v>
      </c>
      <c r="H1509">
        <v>0</v>
      </c>
      <c r="I1509">
        <v>0</v>
      </c>
      <c r="J1509">
        <v>0</v>
      </c>
      <c r="K1509">
        <v>0</v>
      </c>
      <c r="L1509">
        <v>1</v>
      </c>
      <c r="M1509">
        <v>0</v>
      </c>
      <c r="N1509">
        <v>0</v>
      </c>
      <c r="O1509" t="s">
        <v>29</v>
      </c>
      <c r="P1509" s="5" t="str" cm="1">
        <f t="array" ref="P1509">_xlfn.IFS(F1509=1,"Divorced",G1509=1,"Married",H1509=1,"Single",I1509=1,"Together",J1509=1,"Widow")</f>
        <v>Married</v>
      </c>
      <c r="Q1509" s="5" t="str" cm="1">
        <f t="array" ref="Q1509">_xlfn.IFS(K1509=1,"Basic",L1509=1,"Graduate",M1509=1,"Master",N1509=1,"PhD",TRUE,"Otherwise")</f>
        <v>Graduate</v>
      </c>
    </row>
    <row r="1510" spans="1:17">
      <c r="A1510">
        <v>2621</v>
      </c>
      <c r="B1510">
        <v>139228</v>
      </c>
      <c r="C1510">
        <v>0</v>
      </c>
      <c r="D1510">
        <v>0</v>
      </c>
      <c r="E1510">
        <v>60</v>
      </c>
      <c r="F1510">
        <v>1</v>
      </c>
      <c r="G1510">
        <v>0</v>
      </c>
      <c r="H1510">
        <v>0</v>
      </c>
      <c r="I1510">
        <v>0</v>
      </c>
      <c r="J1510">
        <v>0</v>
      </c>
      <c r="K1510">
        <v>0</v>
      </c>
      <c r="L1510">
        <v>0</v>
      </c>
      <c r="M1510">
        <v>1</v>
      </c>
      <c r="N1510">
        <v>0</v>
      </c>
      <c r="O1510" t="s">
        <v>17</v>
      </c>
      <c r="P1510" s="5" t="str" cm="1">
        <f t="array" ref="P1510">_xlfn.IFS(F1510=1,"Divorced",G1510=1,"Married",H1510=1,"Single",I1510=1,"Together",J1510=1,"Widow")</f>
        <v>Divorced</v>
      </c>
      <c r="Q1510" s="5" t="str" cm="1">
        <f t="array" ref="Q1510">_xlfn.IFS(K1510=1,"Basic",L1510=1,"Graduate",M1510=1,"Master",N1510=1,"PhD",TRUE,"Otherwise")</f>
        <v>Master</v>
      </c>
    </row>
    <row r="1511" spans="1:17">
      <c r="A1511">
        <v>2072</v>
      </c>
      <c r="B1511">
        <v>139190</v>
      </c>
      <c r="C1511">
        <v>1</v>
      </c>
      <c r="D1511">
        <v>0</v>
      </c>
      <c r="E1511">
        <v>46</v>
      </c>
      <c r="F1511">
        <v>0</v>
      </c>
      <c r="G1511">
        <v>0</v>
      </c>
      <c r="H1511">
        <v>1</v>
      </c>
      <c r="I1511">
        <v>0</v>
      </c>
      <c r="J1511">
        <v>0</v>
      </c>
      <c r="K1511">
        <v>0</v>
      </c>
      <c r="L1511">
        <v>0</v>
      </c>
      <c r="M1511">
        <v>0</v>
      </c>
      <c r="N1511">
        <v>1</v>
      </c>
      <c r="O1511" t="s">
        <v>32</v>
      </c>
      <c r="P1511" s="5" t="str" cm="1">
        <f t="array" ref="P1511">_xlfn.IFS(F1511=1,"Divorced",G1511=1,"Married",H1511=1,"Single",I1511=1,"Together",J1511=1,"Widow")</f>
        <v>Single</v>
      </c>
      <c r="Q1511" s="5" t="str" cm="1">
        <f t="array" ref="Q1511">_xlfn.IFS(K1511=1,"Basic",L1511=1,"Graduate",M1511=1,"Master",N1511=1,"PhD",TRUE,"Otherwise")</f>
        <v>PhD</v>
      </c>
    </row>
    <row r="1512" spans="1:17">
      <c r="A1512">
        <v>2986</v>
      </c>
      <c r="B1512">
        <v>139146</v>
      </c>
      <c r="C1512">
        <v>1</v>
      </c>
      <c r="D1512">
        <v>0</v>
      </c>
      <c r="E1512">
        <v>34</v>
      </c>
      <c r="F1512">
        <v>0</v>
      </c>
      <c r="G1512">
        <v>0</v>
      </c>
      <c r="H1512">
        <v>1</v>
      </c>
      <c r="I1512">
        <v>0</v>
      </c>
      <c r="J1512">
        <v>0</v>
      </c>
      <c r="K1512">
        <v>0</v>
      </c>
      <c r="L1512">
        <v>1</v>
      </c>
      <c r="M1512">
        <v>0</v>
      </c>
      <c r="N1512">
        <v>0</v>
      </c>
      <c r="O1512" t="s">
        <v>34</v>
      </c>
      <c r="P1512" s="5" t="str" cm="1">
        <f t="array" ref="P1512">_xlfn.IFS(F1512=1,"Divorced",G1512=1,"Married",H1512=1,"Single",I1512=1,"Together",J1512=1,"Widow")</f>
        <v>Single</v>
      </c>
      <c r="Q1512" s="5" t="str" cm="1">
        <f t="array" ref="Q1512">_xlfn.IFS(K1512=1,"Basic",L1512=1,"Graduate",M1512=1,"Master",N1512=1,"PhD",TRUE,"Otherwise")</f>
        <v>Graduate</v>
      </c>
    </row>
    <row r="1513" spans="1:17">
      <c r="A1513">
        <v>2946</v>
      </c>
      <c r="B1513">
        <v>139062</v>
      </c>
      <c r="C1513">
        <v>1</v>
      </c>
      <c r="D1513">
        <v>0</v>
      </c>
      <c r="E1513">
        <v>37</v>
      </c>
      <c r="F1513">
        <v>0</v>
      </c>
      <c r="G1513">
        <v>0</v>
      </c>
      <c r="H1513">
        <v>1</v>
      </c>
      <c r="I1513">
        <v>0</v>
      </c>
      <c r="J1513">
        <v>0</v>
      </c>
      <c r="K1513">
        <v>0</v>
      </c>
      <c r="L1513">
        <v>1</v>
      </c>
      <c r="M1513">
        <v>0</v>
      </c>
      <c r="N1513">
        <v>0</v>
      </c>
      <c r="O1513" t="s">
        <v>28</v>
      </c>
      <c r="P1513" s="5" t="str" cm="1">
        <f t="array" ref="P1513">_xlfn.IFS(F1513=1,"Divorced",G1513=1,"Married",H1513=1,"Single",I1513=1,"Together",J1513=1,"Widow")</f>
        <v>Single</v>
      </c>
      <c r="Q1513" s="5" t="str" cm="1">
        <f t="array" ref="Q1513">_xlfn.IFS(K1513=1,"Basic",L1513=1,"Graduate",M1513=1,"Master",N1513=1,"PhD",TRUE,"Otherwise")</f>
        <v>Graduate</v>
      </c>
    </row>
    <row r="1514" spans="1:17">
      <c r="A1514">
        <v>2022</v>
      </c>
      <c r="B1514">
        <v>138998</v>
      </c>
      <c r="C1514">
        <v>1</v>
      </c>
      <c r="D1514">
        <v>1</v>
      </c>
      <c r="E1514">
        <v>66</v>
      </c>
      <c r="F1514">
        <v>0</v>
      </c>
      <c r="G1514">
        <v>1</v>
      </c>
      <c r="H1514">
        <v>0</v>
      </c>
      <c r="I1514">
        <v>0</v>
      </c>
      <c r="J1514">
        <v>0</v>
      </c>
      <c r="K1514">
        <v>0</v>
      </c>
      <c r="L1514">
        <v>1</v>
      </c>
      <c r="M1514">
        <v>0</v>
      </c>
      <c r="N1514">
        <v>0</v>
      </c>
      <c r="O1514" t="s">
        <v>28</v>
      </c>
      <c r="P1514" s="5" t="str" cm="1">
        <f t="array" ref="P1514">_xlfn.IFS(F1514=1,"Divorced",G1514=1,"Married",H1514=1,"Single",I1514=1,"Together",J1514=1,"Widow")</f>
        <v>Married</v>
      </c>
      <c r="Q1514" s="5" t="str" cm="1">
        <f t="array" ref="Q1514">_xlfn.IFS(K1514=1,"Basic",L1514=1,"Graduate",M1514=1,"Master",N1514=1,"PhD",TRUE,"Otherwise")</f>
        <v>Graduate</v>
      </c>
    </row>
    <row r="1515" spans="1:17">
      <c r="A1515">
        <v>2547</v>
      </c>
      <c r="B1515">
        <v>138998</v>
      </c>
      <c r="C1515">
        <v>1</v>
      </c>
      <c r="D1515">
        <v>1</v>
      </c>
      <c r="E1515">
        <v>66</v>
      </c>
      <c r="F1515">
        <v>0</v>
      </c>
      <c r="G1515">
        <v>1</v>
      </c>
      <c r="H1515">
        <v>0</v>
      </c>
      <c r="I1515">
        <v>0</v>
      </c>
      <c r="J1515">
        <v>0</v>
      </c>
      <c r="K1515">
        <v>0</v>
      </c>
      <c r="L1515">
        <v>1</v>
      </c>
      <c r="M1515">
        <v>0</v>
      </c>
      <c r="N1515">
        <v>0</v>
      </c>
      <c r="O1515" t="s">
        <v>19</v>
      </c>
      <c r="P1515" s="5" t="str" cm="1">
        <f t="array" ref="P1515">_xlfn.IFS(F1515=1,"Divorced",G1515=1,"Married",H1515=1,"Single",I1515=1,"Together",J1515=1,"Widow")</f>
        <v>Married</v>
      </c>
      <c r="Q1515" s="5" t="str" cm="1">
        <f t="array" ref="Q1515">_xlfn.IFS(K1515=1,"Basic",L1515=1,"Graduate",M1515=1,"Master",N1515=1,"PhD",TRUE,"Otherwise")</f>
        <v>Graduate</v>
      </c>
    </row>
    <row r="1516" spans="1:17">
      <c r="A1516">
        <v>1439</v>
      </c>
      <c r="B1516">
        <v>138988</v>
      </c>
      <c r="C1516">
        <v>1</v>
      </c>
      <c r="D1516">
        <v>2</v>
      </c>
      <c r="E1516">
        <v>48</v>
      </c>
      <c r="F1516">
        <v>0</v>
      </c>
      <c r="G1516">
        <v>1</v>
      </c>
      <c r="H1516">
        <v>0</v>
      </c>
      <c r="I1516">
        <v>0</v>
      </c>
      <c r="J1516">
        <v>0</v>
      </c>
      <c r="K1516">
        <v>0</v>
      </c>
      <c r="L1516">
        <v>1</v>
      </c>
      <c r="M1516">
        <v>0</v>
      </c>
      <c r="N1516">
        <v>0</v>
      </c>
      <c r="O1516" t="s">
        <v>17</v>
      </c>
      <c r="P1516" s="5" t="str" cm="1">
        <f t="array" ref="P1516">_xlfn.IFS(F1516=1,"Divorced",G1516=1,"Married",H1516=1,"Single",I1516=1,"Together",J1516=1,"Widow")</f>
        <v>Married</v>
      </c>
      <c r="Q1516" s="5" t="str" cm="1">
        <f t="array" ref="Q1516">_xlfn.IFS(K1516=1,"Basic",L1516=1,"Graduate",M1516=1,"Master",N1516=1,"PhD",TRUE,"Otherwise")</f>
        <v>Graduate</v>
      </c>
    </row>
    <row r="1517" spans="1:17">
      <c r="A1517">
        <v>1464</v>
      </c>
      <c r="B1517">
        <v>138961</v>
      </c>
      <c r="C1517">
        <v>1</v>
      </c>
      <c r="D1517">
        <v>0</v>
      </c>
      <c r="E1517">
        <v>47</v>
      </c>
      <c r="F1517">
        <v>0</v>
      </c>
      <c r="G1517">
        <v>1</v>
      </c>
      <c r="H1517">
        <v>0</v>
      </c>
      <c r="I1517">
        <v>0</v>
      </c>
      <c r="J1517">
        <v>0</v>
      </c>
      <c r="K1517">
        <v>0</v>
      </c>
      <c r="L1517">
        <v>0</v>
      </c>
      <c r="M1517">
        <v>1</v>
      </c>
      <c r="N1517">
        <v>0</v>
      </c>
      <c r="O1517" t="s">
        <v>28</v>
      </c>
      <c r="P1517" s="5" t="str" cm="1">
        <f t="array" ref="P1517">_xlfn.IFS(F1517=1,"Divorced",G1517=1,"Married",H1517=1,"Single",I1517=1,"Together",J1517=1,"Widow")</f>
        <v>Married</v>
      </c>
      <c r="Q1517" s="5" t="str" cm="1">
        <f t="array" ref="Q1517">_xlfn.IFS(K1517=1,"Basic",L1517=1,"Graduate",M1517=1,"Master",N1517=1,"PhD",TRUE,"Otherwise")</f>
        <v>Master</v>
      </c>
    </row>
    <row r="1518" spans="1:17">
      <c r="A1518">
        <v>1665</v>
      </c>
      <c r="B1518">
        <v>138946</v>
      </c>
      <c r="C1518">
        <v>0</v>
      </c>
      <c r="D1518">
        <v>1</v>
      </c>
      <c r="E1518">
        <v>65</v>
      </c>
      <c r="F1518">
        <v>0</v>
      </c>
      <c r="G1518">
        <v>0</v>
      </c>
      <c r="H1518">
        <v>0</v>
      </c>
      <c r="I1518">
        <v>1</v>
      </c>
      <c r="J1518">
        <v>0</v>
      </c>
      <c r="K1518">
        <v>0</v>
      </c>
      <c r="L1518">
        <v>1</v>
      </c>
      <c r="M1518">
        <v>0</v>
      </c>
      <c r="N1518">
        <v>0</v>
      </c>
      <c r="O1518" t="s">
        <v>19</v>
      </c>
      <c r="P1518" s="5" t="str" cm="1">
        <f t="array" ref="P1518">_xlfn.IFS(F1518=1,"Divorced",G1518=1,"Married",H1518=1,"Single",I1518=1,"Together",J1518=1,"Widow")</f>
        <v>Together</v>
      </c>
      <c r="Q1518" s="5" t="str" cm="1">
        <f t="array" ref="Q1518">_xlfn.IFS(K1518=1,"Basic",L1518=1,"Graduate",M1518=1,"Master",N1518=1,"PhD",TRUE,"Otherwise")</f>
        <v>Graduate</v>
      </c>
    </row>
    <row r="1519" spans="1:17">
      <c r="A1519">
        <v>3147</v>
      </c>
      <c r="B1519">
        <v>138946</v>
      </c>
      <c r="C1519">
        <v>0</v>
      </c>
      <c r="D1519">
        <v>1</v>
      </c>
      <c r="E1519">
        <v>65</v>
      </c>
      <c r="F1519">
        <v>0</v>
      </c>
      <c r="G1519">
        <v>0</v>
      </c>
      <c r="H1519">
        <v>0</v>
      </c>
      <c r="I1519">
        <v>1</v>
      </c>
      <c r="J1519">
        <v>0</v>
      </c>
      <c r="K1519">
        <v>0</v>
      </c>
      <c r="L1519">
        <v>1</v>
      </c>
      <c r="M1519">
        <v>0</v>
      </c>
      <c r="N1519">
        <v>0</v>
      </c>
      <c r="O1519" t="s">
        <v>19</v>
      </c>
      <c r="P1519" s="5" t="str" cm="1">
        <f t="array" ref="P1519">_xlfn.IFS(F1519=1,"Divorced",G1519=1,"Married",H1519=1,"Single",I1519=1,"Together",J1519=1,"Widow")</f>
        <v>Together</v>
      </c>
      <c r="Q1519" s="5" t="str" cm="1">
        <f t="array" ref="Q1519">_xlfn.IFS(K1519=1,"Basic",L1519=1,"Graduate",M1519=1,"Master",N1519=1,"PhD",TRUE,"Otherwise")</f>
        <v>Graduate</v>
      </c>
    </row>
    <row r="1520" spans="1:17">
      <c r="A1520">
        <v>2368</v>
      </c>
      <c r="B1520">
        <v>138887</v>
      </c>
      <c r="C1520">
        <v>1</v>
      </c>
      <c r="D1520">
        <v>0</v>
      </c>
      <c r="E1520">
        <v>48</v>
      </c>
      <c r="F1520">
        <v>0</v>
      </c>
      <c r="G1520">
        <v>0</v>
      </c>
      <c r="H1520">
        <v>0</v>
      </c>
      <c r="I1520">
        <v>1</v>
      </c>
      <c r="J1520">
        <v>0</v>
      </c>
      <c r="K1520">
        <v>0</v>
      </c>
      <c r="L1520">
        <v>0</v>
      </c>
      <c r="M1520">
        <v>0</v>
      </c>
      <c r="N1520">
        <v>1</v>
      </c>
      <c r="O1520" t="s">
        <v>34</v>
      </c>
      <c r="P1520" s="5" t="str" cm="1">
        <f t="array" ref="P1520">_xlfn.IFS(F1520=1,"Divorced",G1520=1,"Married",H1520=1,"Single",I1520=1,"Together",J1520=1,"Widow")</f>
        <v>Together</v>
      </c>
      <c r="Q1520" s="5" t="str" cm="1">
        <f t="array" ref="Q1520">_xlfn.IFS(K1520=1,"Basic",L1520=1,"Graduate",M1520=1,"Master",N1520=1,"PhD",TRUE,"Otherwise")</f>
        <v>PhD</v>
      </c>
    </row>
    <row r="1521" spans="1:17">
      <c r="A1521">
        <v>1181</v>
      </c>
      <c r="B1521">
        <v>138872</v>
      </c>
      <c r="C1521">
        <v>1</v>
      </c>
      <c r="D1521">
        <v>0</v>
      </c>
      <c r="E1521">
        <v>32</v>
      </c>
      <c r="F1521">
        <v>0</v>
      </c>
      <c r="G1521">
        <v>1</v>
      </c>
      <c r="H1521">
        <v>0</v>
      </c>
      <c r="I1521">
        <v>0</v>
      </c>
      <c r="J1521">
        <v>0</v>
      </c>
      <c r="K1521">
        <v>0</v>
      </c>
      <c r="L1521">
        <v>1</v>
      </c>
      <c r="M1521">
        <v>0</v>
      </c>
      <c r="N1521">
        <v>0</v>
      </c>
      <c r="O1521" t="s">
        <v>17</v>
      </c>
      <c r="P1521" s="5" t="str" cm="1">
        <f t="array" ref="P1521">_xlfn.IFS(F1521=1,"Divorced",G1521=1,"Married",H1521=1,"Single",I1521=1,"Together",J1521=1,"Widow")</f>
        <v>Married</v>
      </c>
      <c r="Q1521" s="5" t="str" cm="1">
        <f t="array" ref="Q1521">_xlfn.IFS(K1521=1,"Basic",L1521=1,"Graduate",M1521=1,"Master",N1521=1,"PhD",TRUE,"Otherwise")</f>
        <v>Graduate</v>
      </c>
    </row>
    <row r="1522" spans="1:17">
      <c r="A1522">
        <v>1166</v>
      </c>
      <c r="B1522">
        <v>138853</v>
      </c>
      <c r="C1522">
        <v>1</v>
      </c>
      <c r="D1522">
        <v>1</v>
      </c>
      <c r="E1522">
        <v>50</v>
      </c>
      <c r="F1522">
        <v>0</v>
      </c>
      <c r="G1522">
        <v>1</v>
      </c>
      <c r="H1522">
        <v>0</v>
      </c>
      <c r="I1522">
        <v>0</v>
      </c>
      <c r="J1522">
        <v>0</v>
      </c>
      <c r="K1522">
        <v>0</v>
      </c>
      <c r="L1522">
        <v>0</v>
      </c>
      <c r="M1522">
        <v>0</v>
      </c>
      <c r="N1522">
        <v>1</v>
      </c>
      <c r="O1522" t="s">
        <v>32</v>
      </c>
      <c r="P1522" s="5" t="str" cm="1">
        <f t="array" ref="P1522">_xlfn.IFS(F1522=1,"Divorced",G1522=1,"Married",H1522=1,"Single",I1522=1,"Together",J1522=1,"Widow")</f>
        <v>Married</v>
      </c>
      <c r="Q1522" s="5" t="str" cm="1">
        <f t="array" ref="Q1522">_xlfn.IFS(K1522=1,"Basic",L1522=1,"Graduate",M1522=1,"Master",N1522=1,"PhD",TRUE,"Otherwise")</f>
        <v>PhD</v>
      </c>
    </row>
    <row r="1523" spans="1:17">
      <c r="A1523">
        <v>1740</v>
      </c>
      <c r="B1523">
        <v>138829</v>
      </c>
      <c r="C1523">
        <v>0</v>
      </c>
      <c r="D1523">
        <v>1</v>
      </c>
      <c r="E1523">
        <v>61</v>
      </c>
      <c r="F1523">
        <v>0</v>
      </c>
      <c r="G1523">
        <v>1</v>
      </c>
      <c r="H1523">
        <v>0</v>
      </c>
      <c r="I1523">
        <v>0</v>
      </c>
      <c r="J1523">
        <v>0</v>
      </c>
      <c r="K1523">
        <v>0</v>
      </c>
      <c r="L1523">
        <v>0</v>
      </c>
      <c r="M1523">
        <v>0</v>
      </c>
      <c r="N1523">
        <v>1</v>
      </c>
      <c r="O1523" t="s">
        <v>28</v>
      </c>
      <c r="P1523" s="5" t="str" cm="1">
        <f t="array" ref="P1523">_xlfn.IFS(F1523=1,"Divorced",G1523=1,"Married",H1523=1,"Single",I1523=1,"Together",J1523=1,"Widow")</f>
        <v>Married</v>
      </c>
      <c r="Q1523" s="5" t="str" cm="1">
        <f t="array" ref="Q1523">_xlfn.IFS(K1523=1,"Basic",L1523=1,"Graduate",M1523=1,"Master",N1523=1,"PhD",TRUE,"Otherwise")</f>
        <v>PhD</v>
      </c>
    </row>
    <row r="1524" spans="1:17">
      <c r="A1524">
        <v>1372</v>
      </c>
      <c r="B1524">
        <v>138823</v>
      </c>
      <c r="C1524">
        <v>0</v>
      </c>
      <c r="D1524">
        <v>1</v>
      </c>
      <c r="E1524">
        <v>71</v>
      </c>
      <c r="F1524">
        <v>0</v>
      </c>
      <c r="G1524">
        <v>0</v>
      </c>
      <c r="H1524">
        <v>0</v>
      </c>
      <c r="I1524">
        <v>1</v>
      </c>
      <c r="J1524">
        <v>0</v>
      </c>
      <c r="K1524">
        <v>0</v>
      </c>
      <c r="L1524">
        <v>1</v>
      </c>
      <c r="M1524">
        <v>0</v>
      </c>
      <c r="N1524">
        <v>0</v>
      </c>
      <c r="O1524" t="s">
        <v>34</v>
      </c>
      <c r="P1524" s="5" t="str" cm="1">
        <f t="array" ref="P1524">_xlfn.IFS(F1524=1,"Divorced",G1524=1,"Married",H1524=1,"Single",I1524=1,"Together",J1524=1,"Widow")</f>
        <v>Together</v>
      </c>
      <c r="Q1524" s="5" t="str" cm="1">
        <f t="array" ref="Q1524">_xlfn.IFS(K1524=1,"Basic",L1524=1,"Graduate",M1524=1,"Master",N1524=1,"PhD",TRUE,"Otherwise")</f>
        <v>Graduate</v>
      </c>
    </row>
    <row r="1525" spans="1:17">
      <c r="A1525">
        <v>2253</v>
      </c>
      <c r="B1525">
        <v>138808</v>
      </c>
      <c r="C1525">
        <v>1</v>
      </c>
      <c r="D1525">
        <v>0</v>
      </c>
      <c r="E1525">
        <v>48</v>
      </c>
      <c r="F1525">
        <v>0</v>
      </c>
      <c r="G1525">
        <v>0</v>
      </c>
      <c r="H1525">
        <v>1</v>
      </c>
      <c r="I1525">
        <v>0</v>
      </c>
      <c r="J1525">
        <v>0</v>
      </c>
      <c r="K1525">
        <v>0</v>
      </c>
      <c r="L1525">
        <v>1</v>
      </c>
      <c r="M1525">
        <v>0</v>
      </c>
      <c r="N1525">
        <v>0</v>
      </c>
      <c r="O1525" t="s">
        <v>19</v>
      </c>
      <c r="P1525" s="5" t="str" cm="1">
        <f t="array" ref="P1525">_xlfn.IFS(F1525=1,"Divorced",G1525=1,"Married",H1525=1,"Single",I1525=1,"Together",J1525=1,"Widow")</f>
        <v>Single</v>
      </c>
      <c r="Q1525" s="5" t="str" cm="1">
        <f t="array" ref="Q1525">_xlfn.IFS(K1525=1,"Basic",L1525=1,"Graduate",M1525=1,"Master",N1525=1,"PhD",TRUE,"Otherwise")</f>
        <v>Graduate</v>
      </c>
    </row>
    <row r="1526" spans="1:17">
      <c r="A1526">
        <v>2404</v>
      </c>
      <c r="B1526">
        <v>138741</v>
      </c>
      <c r="C1526">
        <v>1</v>
      </c>
      <c r="D1526">
        <v>1</v>
      </c>
      <c r="E1526">
        <v>62</v>
      </c>
      <c r="F1526">
        <v>0</v>
      </c>
      <c r="G1526">
        <v>0</v>
      </c>
      <c r="H1526">
        <v>1</v>
      </c>
      <c r="I1526">
        <v>0</v>
      </c>
      <c r="J1526">
        <v>0</v>
      </c>
      <c r="K1526">
        <v>0</v>
      </c>
      <c r="L1526">
        <v>0</v>
      </c>
      <c r="M1526">
        <v>0</v>
      </c>
      <c r="N1526">
        <v>0</v>
      </c>
      <c r="O1526" t="s">
        <v>34</v>
      </c>
      <c r="P1526" s="5" t="str" cm="1">
        <f t="array" ref="P1526">_xlfn.IFS(F1526=1,"Divorced",G1526=1,"Married",H1526=1,"Single",I1526=1,"Together",J1526=1,"Widow")</f>
        <v>Single</v>
      </c>
      <c r="Q1526" s="5" t="str" cm="1">
        <f t="array" ref="Q1526">_xlfn.IFS(K1526=1,"Basic",L1526=1,"Graduate",M1526=1,"Master",N1526=1,"PhD",TRUE,"Otherwise")</f>
        <v>Otherwise</v>
      </c>
    </row>
    <row r="1527" spans="1:17">
      <c r="A1527">
        <v>2733</v>
      </c>
      <c r="B1527">
        <v>138725</v>
      </c>
      <c r="C1527">
        <v>1</v>
      </c>
      <c r="D1527">
        <v>1</v>
      </c>
      <c r="E1527">
        <v>65</v>
      </c>
      <c r="F1527">
        <v>0</v>
      </c>
      <c r="G1527">
        <v>1</v>
      </c>
      <c r="H1527">
        <v>0</v>
      </c>
      <c r="I1527">
        <v>0</v>
      </c>
      <c r="J1527">
        <v>0</v>
      </c>
      <c r="K1527">
        <v>0</v>
      </c>
      <c r="L1527">
        <v>0</v>
      </c>
      <c r="M1527">
        <v>0</v>
      </c>
      <c r="N1527">
        <v>1</v>
      </c>
      <c r="O1527" t="s">
        <v>19</v>
      </c>
      <c r="P1527" s="5" t="str" cm="1">
        <f t="array" ref="P1527">_xlfn.IFS(F1527=1,"Divorced",G1527=1,"Married",H1527=1,"Single",I1527=1,"Together",J1527=1,"Widow")</f>
        <v>Married</v>
      </c>
      <c r="Q1527" s="5" t="str" cm="1">
        <f t="array" ref="Q1527">_xlfn.IFS(K1527=1,"Basic",L1527=1,"Graduate",M1527=1,"Master",N1527=1,"PhD",TRUE,"Otherwise")</f>
        <v>PhD</v>
      </c>
    </row>
    <row r="1528" spans="1:17">
      <c r="A1528">
        <v>1724</v>
      </c>
      <c r="B1528">
        <v>138702</v>
      </c>
      <c r="C1528">
        <v>1</v>
      </c>
      <c r="D1528">
        <v>0</v>
      </c>
      <c r="E1528">
        <v>42</v>
      </c>
      <c r="F1528">
        <v>0</v>
      </c>
      <c r="G1528">
        <v>0</v>
      </c>
      <c r="H1528">
        <v>0</v>
      </c>
      <c r="I1528">
        <v>1</v>
      </c>
      <c r="J1528">
        <v>0</v>
      </c>
      <c r="K1528">
        <v>0</v>
      </c>
      <c r="L1528">
        <v>0</v>
      </c>
      <c r="M1528">
        <v>0</v>
      </c>
      <c r="N1528">
        <v>0</v>
      </c>
      <c r="O1528" t="s">
        <v>32</v>
      </c>
      <c r="P1528" s="5" t="str" cm="1">
        <f t="array" ref="P1528">_xlfn.IFS(F1528=1,"Divorced",G1528=1,"Married",H1528=1,"Single",I1528=1,"Together",J1528=1,"Widow")</f>
        <v>Together</v>
      </c>
      <c r="Q1528" s="5" t="str" cm="1">
        <f t="array" ref="Q1528">_xlfn.IFS(K1528=1,"Basic",L1528=1,"Graduate",M1528=1,"Master",N1528=1,"PhD",TRUE,"Otherwise")</f>
        <v>Otherwise</v>
      </c>
    </row>
    <row r="1529" spans="1:17">
      <c r="A1529">
        <v>1844</v>
      </c>
      <c r="B1529">
        <v>138683</v>
      </c>
      <c r="C1529">
        <v>1</v>
      </c>
      <c r="D1529">
        <v>0</v>
      </c>
      <c r="E1529">
        <v>31</v>
      </c>
      <c r="F1529">
        <v>0</v>
      </c>
      <c r="G1529">
        <v>0</v>
      </c>
      <c r="H1529">
        <v>0</v>
      </c>
      <c r="I1529">
        <v>1</v>
      </c>
      <c r="J1529">
        <v>0</v>
      </c>
      <c r="K1529">
        <v>0</v>
      </c>
      <c r="L1529">
        <v>0</v>
      </c>
      <c r="M1529">
        <v>0</v>
      </c>
      <c r="N1529">
        <v>0</v>
      </c>
      <c r="O1529" t="s">
        <v>32</v>
      </c>
      <c r="P1529" s="5" t="str" cm="1">
        <f t="array" ref="P1529">_xlfn.IFS(F1529=1,"Divorced",G1529=1,"Married",H1529=1,"Single",I1529=1,"Together",J1529=1,"Widow")</f>
        <v>Together</v>
      </c>
      <c r="Q1529" s="5" t="str" cm="1">
        <f t="array" ref="Q1529">_xlfn.IFS(K1529=1,"Basic",L1529=1,"Graduate",M1529=1,"Master",N1529=1,"PhD",TRUE,"Otherwise")</f>
        <v>Otherwise</v>
      </c>
    </row>
    <row r="1530" spans="1:17">
      <c r="A1530">
        <v>3013</v>
      </c>
      <c r="B1530">
        <v>138680</v>
      </c>
      <c r="C1530">
        <v>1</v>
      </c>
      <c r="D1530">
        <v>0</v>
      </c>
      <c r="E1530">
        <v>36</v>
      </c>
      <c r="F1530">
        <v>0</v>
      </c>
      <c r="G1530">
        <v>1</v>
      </c>
      <c r="H1530">
        <v>0</v>
      </c>
      <c r="I1530">
        <v>0</v>
      </c>
      <c r="J1530">
        <v>0</v>
      </c>
      <c r="K1530">
        <v>0</v>
      </c>
      <c r="L1530">
        <v>1</v>
      </c>
      <c r="M1530">
        <v>0</v>
      </c>
      <c r="N1530">
        <v>0</v>
      </c>
      <c r="O1530" t="s">
        <v>29</v>
      </c>
      <c r="P1530" s="5" t="str" cm="1">
        <f t="array" ref="P1530">_xlfn.IFS(F1530=1,"Divorced",G1530=1,"Married",H1530=1,"Single",I1530=1,"Together",J1530=1,"Widow")</f>
        <v>Married</v>
      </c>
      <c r="Q1530" s="5" t="str" cm="1">
        <f t="array" ref="Q1530">_xlfn.IFS(K1530=1,"Basic",L1530=1,"Graduate",M1530=1,"Master",N1530=1,"PhD",TRUE,"Otherwise")</f>
        <v>Graduate</v>
      </c>
    </row>
    <row r="1531" spans="1:17">
      <c r="A1531">
        <v>1339</v>
      </c>
      <c r="B1531">
        <v>138643</v>
      </c>
      <c r="C1531">
        <v>1</v>
      </c>
      <c r="D1531">
        <v>1</v>
      </c>
      <c r="E1531">
        <v>42</v>
      </c>
      <c r="F1531">
        <v>0</v>
      </c>
      <c r="G1531">
        <v>0</v>
      </c>
      <c r="H1531">
        <v>1</v>
      </c>
      <c r="I1531">
        <v>0</v>
      </c>
      <c r="J1531">
        <v>0</v>
      </c>
      <c r="K1531">
        <v>0</v>
      </c>
      <c r="L1531">
        <v>1</v>
      </c>
      <c r="M1531">
        <v>0</v>
      </c>
      <c r="N1531">
        <v>0</v>
      </c>
      <c r="O1531" t="s">
        <v>29</v>
      </c>
      <c r="P1531" s="5" t="str" cm="1">
        <f t="array" ref="P1531">_xlfn.IFS(F1531=1,"Divorced",G1531=1,"Married",H1531=1,"Single",I1531=1,"Together",J1531=1,"Widow")</f>
        <v>Single</v>
      </c>
      <c r="Q1531" s="5" t="str" cm="1">
        <f t="array" ref="Q1531">_xlfn.IFS(K1531=1,"Basic",L1531=1,"Graduate",M1531=1,"Master",N1531=1,"PhD",TRUE,"Otherwise")</f>
        <v>Graduate</v>
      </c>
    </row>
    <row r="1532" spans="1:17">
      <c r="A1532">
        <v>1030</v>
      </c>
      <c r="B1532">
        <v>138620</v>
      </c>
      <c r="C1532">
        <v>0</v>
      </c>
      <c r="D1532">
        <v>0</v>
      </c>
      <c r="E1532">
        <v>57</v>
      </c>
      <c r="F1532">
        <v>0</v>
      </c>
      <c r="G1532">
        <v>0</v>
      </c>
      <c r="H1532">
        <v>0</v>
      </c>
      <c r="I1532">
        <v>1</v>
      </c>
      <c r="J1532">
        <v>0</v>
      </c>
      <c r="K1532">
        <v>0</v>
      </c>
      <c r="L1532">
        <v>0</v>
      </c>
      <c r="M1532">
        <v>1</v>
      </c>
      <c r="N1532">
        <v>0</v>
      </c>
      <c r="O1532" t="s">
        <v>34</v>
      </c>
      <c r="P1532" s="5" t="str" cm="1">
        <f t="array" ref="P1532">_xlfn.IFS(F1532=1,"Divorced",G1532=1,"Married",H1532=1,"Single",I1532=1,"Together",J1532=1,"Widow")</f>
        <v>Together</v>
      </c>
      <c r="Q1532" s="5" t="str" cm="1">
        <f t="array" ref="Q1532">_xlfn.IFS(K1532=1,"Basic",L1532=1,"Graduate",M1532=1,"Master",N1532=1,"PhD",TRUE,"Otherwise")</f>
        <v>Master</v>
      </c>
    </row>
    <row r="1533" spans="1:17">
      <c r="A1533">
        <v>1078</v>
      </c>
      <c r="B1533">
        <v>138620</v>
      </c>
      <c r="C1533">
        <v>0</v>
      </c>
      <c r="D1533">
        <v>0</v>
      </c>
      <c r="E1533">
        <v>57</v>
      </c>
      <c r="F1533">
        <v>0</v>
      </c>
      <c r="G1533">
        <v>0</v>
      </c>
      <c r="H1533">
        <v>0</v>
      </c>
      <c r="I1533">
        <v>1</v>
      </c>
      <c r="J1533">
        <v>0</v>
      </c>
      <c r="K1533">
        <v>0</v>
      </c>
      <c r="L1533">
        <v>0</v>
      </c>
      <c r="M1533">
        <v>1</v>
      </c>
      <c r="N1533">
        <v>0</v>
      </c>
      <c r="O1533" t="s">
        <v>34</v>
      </c>
      <c r="P1533" s="5" t="str" cm="1">
        <f t="array" ref="P1533">_xlfn.IFS(F1533=1,"Divorced",G1533=1,"Married",H1533=1,"Single",I1533=1,"Together",J1533=1,"Widow")</f>
        <v>Together</v>
      </c>
      <c r="Q1533" s="5" t="str" cm="1">
        <f t="array" ref="Q1533">_xlfn.IFS(K1533=1,"Basic",L1533=1,"Graduate",M1533=1,"Master",N1533=1,"PhD",TRUE,"Otherwise")</f>
        <v>Master</v>
      </c>
    </row>
    <row r="1534" spans="1:17">
      <c r="A1534">
        <v>1556</v>
      </c>
      <c r="B1534">
        <v>138593</v>
      </c>
      <c r="C1534">
        <v>1</v>
      </c>
      <c r="D1534">
        <v>0</v>
      </c>
      <c r="E1534">
        <v>42</v>
      </c>
      <c r="F1534">
        <v>0</v>
      </c>
      <c r="G1534">
        <v>0</v>
      </c>
      <c r="H1534">
        <v>1</v>
      </c>
      <c r="I1534">
        <v>0</v>
      </c>
      <c r="J1534">
        <v>0</v>
      </c>
      <c r="K1534">
        <v>0</v>
      </c>
      <c r="L1534">
        <v>0</v>
      </c>
      <c r="M1534">
        <v>0</v>
      </c>
      <c r="N1534">
        <v>0</v>
      </c>
      <c r="O1534" t="s">
        <v>32</v>
      </c>
      <c r="P1534" s="5" t="str" cm="1">
        <f t="array" ref="P1534">_xlfn.IFS(F1534=1,"Divorced",G1534=1,"Married",H1534=1,"Single",I1534=1,"Together",J1534=1,"Widow")</f>
        <v>Single</v>
      </c>
      <c r="Q1534" s="5" t="str" cm="1">
        <f t="array" ref="Q1534">_xlfn.IFS(K1534=1,"Basic",L1534=1,"Graduate",M1534=1,"Master",N1534=1,"PhD",TRUE,"Otherwise")</f>
        <v>Otherwise</v>
      </c>
    </row>
    <row r="1535" spans="1:17">
      <c r="A1535">
        <v>1220</v>
      </c>
      <c r="B1535">
        <v>138590</v>
      </c>
      <c r="C1535">
        <v>1</v>
      </c>
      <c r="D1535">
        <v>0</v>
      </c>
      <c r="E1535">
        <v>49</v>
      </c>
      <c r="F1535">
        <v>0</v>
      </c>
      <c r="G1535">
        <v>0</v>
      </c>
      <c r="H1535">
        <v>0</v>
      </c>
      <c r="I1535">
        <v>1</v>
      </c>
      <c r="J1535">
        <v>0</v>
      </c>
      <c r="K1535">
        <v>0</v>
      </c>
      <c r="L1535">
        <v>1</v>
      </c>
      <c r="M1535">
        <v>0</v>
      </c>
      <c r="N1535">
        <v>0</v>
      </c>
      <c r="O1535" t="s">
        <v>32</v>
      </c>
      <c r="P1535" s="5" t="str" cm="1">
        <f t="array" ref="P1535">_xlfn.IFS(F1535=1,"Divorced",G1535=1,"Married",H1535=1,"Single",I1535=1,"Together",J1535=1,"Widow")</f>
        <v>Together</v>
      </c>
      <c r="Q1535" s="5" t="str" cm="1">
        <f t="array" ref="Q1535">_xlfn.IFS(K1535=1,"Basic",L1535=1,"Graduate",M1535=1,"Master",N1535=1,"PhD",TRUE,"Otherwise")</f>
        <v>Graduate</v>
      </c>
    </row>
    <row r="1536" spans="1:17">
      <c r="A1536">
        <v>1358</v>
      </c>
      <c r="B1536">
        <v>138578</v>
      </c>
      <c r="C1536">
        <v>1</v>
      </c>
      <c r="D1536">
        <v>1</v>
      </c>
      <c r="E1536">
        <v>48</v>
      </c>
      <c r="F1536">
        <v>0</v>
      </c>
      <c r="G1536">
        <v>0</v>
      </c>
      <c r="H1536">
        <v>1</v>
      </c>
      <c r="I1536">
        <v>0</v>
      </c>
      <c r="J1536">
        <v>0</v>
      </c>
      <c r="K1536">
        <v>0</v>
      </c>
      <c r="L1536">
        <v>0</v>
      </c>
      <c r="M1536">
        <v>0</v>
      </c>
      <c r="N1536">
        <v>1</v>
      </c>
      <c r="O1536" t="s">
        <v>32</v>
      </c>
      <c r="P1536" s="5" t="str" cm="1">
        <f t="array" ref="P1536">_xlfn.IFS(F1536=1,"Divorced",G1536=1,"Married",H1536=1,"Single",I1536=1,"Together",J1536=1,"Widow")</f>
        <v>Single</v>
      </c>
      <c r="Q1536" s="5" t="str" cm="1">
        <f t="array" ref="Q1536">_xlfn.IFS(K1536=1,"Basic",L1536=1,"Graduate",M1536=1,"Master",N1536=1,"PhD",TRUE,"Otherwise")</f>
        <v>PhD</v>
      </c>
    </row>
    <row r="1537" spans="1:17">
      <c r="A1537">
        <v>2074</v>
      </c>
      <c r="B1537">
        <v>138578</v>
      </c>
      <c r="C1537">
        <v>1</v>
      </c>
      <c r="D1537">
        <v>1</v>
      </c>
      <c r="E1537">
        <v>48</v>
      </c>
      <c r="F1537">
        <v>0</v>
      </c>
      <c r="G1537">
        <v>0</v>
      </c>
      <c r="H1537">
        <v>1</v>
      </c>
      <c r="I1537">
        <v>0</v>
      </c>
      <c r="J1537">
        <v>0</v>
      </c>
      <c r="K1537">
        <v>0</v>
      </c>
      <c r="L1537">
        <v>0</v>
      </c>
      <c r="M1537">
        <v>0</v>
      </c>
      <c r="N1537">
        <v>1</v>
      </c>
      <c r="O1537" t="s">
        <v>34</v>
      </c>
      <c r="P1537" s="5" t="str" cm="1">
        <f t="array" ref="P1537">_xlfn.IFS(F1537=1,"Divorced",G1537=1,"Married",H1537=1,"Single",I1537=1,"Together",J1537=1,"Widow")</f>
        <v>Single</v>
      </c>
      <c r="Q1537" s="5" t="str" cm="1">
        <f t="array" ref="Q1537">_xlfn.IFS(K1537=1,"Basic",L1537=1,"Graduate",M1537=1,"Master",N1537=1,"PhD",TRUE,"Otherwise")</f>
        <v>PhD</v>
      </c>
    </row>
    <row r="1538" spans="1:17">
      <c r="A1538">
        <v>1837</v>
      </c>
      <c r="B1538">
        <v>138576</v>
      </c>
      <c r="C1538">
        <v>0</v>
      </c>
      <c r="D1538">
        <v>1</v>
      </c>
      <c r="E1538">
        <v>47</v>
      </c>
      <c r="F1538">
        <v>0</v>
      </c>
      <c r="G1538">
        <v>1</v>
      </c>
      <c r="H1538">
        <v>0</v>
      </c>
      <c r="I1538">
        <v>0</v>
      </c>
      <c r="J1538">
        <v>0</v>
      </c>
      <c r="K1538">
        <v>0</v>
      </c>
      <c r="L1538">
        <v>0</v>
      </c>
      <c r="M1538">
        <v>1</v>
      </c>
      <c r="N1538">
        <v>0</v>
      </c>
      <c r="O1538" t="s">
        <v>29</v>
      </c>
      <c r="P1538" s="5" t="str" cm="1">
        <f t="array" ref="P1538">_xlfn.IFS(F1538=1,"Divorced",G1538=1,"Married",H1538=1,"Single",I1538=1,"Together",J1538=1,"Widow")</f>
        <v>Married</v>
      </c>
      <c r="Q1538" s="5" t="str" cm="1">
        <f t="array" ref="Q1538">_xlfn.IFS(K1538=1,"Basic",L1538=1,"Graduate",M1538=1,"Master",N1538=1,"PhD",TRUE,"Otherwise")</f>
        <v>Master</v>
      </c>
    </row>
    <row r="1539" spans="1:17">
      <c r="A1539">
        <v>1100</v>
      </c>
      <c r="B1539">
        <v>138557</v>
      </c>
      <c r="C1539">
        <v>1</v>
      </c>
      <c r="D1539">
        <v>0</v>
      </c>
      <c r="E1539">
        <v>42</v>
      </c>
      <c r="F1539">
        <v>0</v>
      </c>
      <c r="G1539">
        <v>0</v>
      </c>
      <c r="H1539">
        <v>1</v>
      </c>
      <c r="I1539">
        <v>0</v>
      </c>
      <c r="J1539">
        <v>0</v>
      </c>
      <c r="K1539">
        <v>0</v>
      </c>
      <c r="L1539">
        <v>1</v>
      </c>
      <c r="M1539">
        <v>0</v>
      </c>
      <c r="N1539">
        <v>0</v>
      </c>
      <c r="O1539" t="s">
        <v>32</v>
      </c>
      <c r="P1539" s="5" t="str" cm="1">
        <f t="array" ref="P1539">_xlfn.IFS(F1539=1,"Divorced",G1539=1,"Married",H1539=1,"Single",I1539=1,"Together",J1539=1,"Widow")</f>
        <v>Single</v>
      </c>
      <c r="Q1539" s="5" t="str" cm="1">
        <f t="array" ref="Q1539">_xlfn.IFS(K1539=1,"Basic",L1539=1,"Graduate",M1539=1,"Master",N1539=1,"PhD",TRUE,"Otherwise")</f>
        <v>Graduate</v>
      </c>
    </row>
    <row r="1540" spans="1:17">
      <c r="A1540">
        <v>1137</v>
      </c>
      <c r="B1540">
        <v>138547</v>
      </c>
      <c r="C1540">
        <v>1</v>
      </c>
      <c r="D1540">
        <v>0</v>
      </c>
      <c r="E1540">
        <v>39</v>
      </c>
      <c r="F1540">
        <v>0</v>
      </c>
      <c r="G1540">
        <v>0</v>
      </c>
      <c r="H1540">
        <v>0</v>
      </c>
      <c r="I1540">
        <v>1</v>
      </c>
      <c r="J1540">
        <v>0</v>
      </c>
      <c r="K1540">
        <v>0</v>
      </c>
      <c r="L1540">
        <v>1</v>
      </c>
      <c r="M1540">
        <v>0</v>
      </c>
      <c r="N1540">
        <v>0</v>
      </c>
      <c r="O1540" t="s">
        <v>19</v>
      </c>
      <c r="P1540" s="5" t="str" cm="1">
        <f t="array" ref="P1540">_xlfn.IFS(F1540=1,"Divorced",G1540=1,"Married",H1540=1,"Single",I1540=1,"Together",J1540=1,"Widow")</f>
        <v>Together</v>
      </c>
      <c r="Q1540" s="5" t="str" cm="1">
        <f t="array" ref="Q1540">_xlfn.IFS(K1540=1,"Basic",L1540=1,"Graduate",M1540=1,"Master",N1540=1,"PhD",TRUE,"Otherwise")</f>
        <v>Graduate</v>
      </c>
    </row>
    <row r="1541" spans="1:17">
      <c r="A1541">
        <v>2699</v>
      </c>
      <c r="B1541">
        <v>138513</v>
      </c>
      <c r="C1541">
        <v>1</v>
      </c>
      <c r="D1541">
        <v>0</v>
      </c>
      <c r="E1541">
        <v>38</v>
      </c>
      <c r="F1541">
        <v>0</v>
      </c>
      <c r="G1541">
        <v>0</v>
      </c>
      <c r="H1541">
        <v>1</v>
      </c>
      <c r="I1541">
        <v>0</v>
      </c>
      <c r="J1541">
        <v>0</v>
      </c>
      <c r="K1541">
        <v>0</v>
      </c>
      <c r="L1541">
        <v>0</v>
      </c>
      <c r="M1541">
        <v>0</v>
      </c>
      <c r="N1541">
        <v>1</v>
      </c>
      <c r="O1541" t="s">
        <v>17</v>
      </c>
      <c r="P1541" s="5" t="str" cm="1">
        <f t="array" ref="P1541">_xlfn.IFS(F1541=1,"Divorced",G1541=1,"Married",H1541=1,"Single",I1541=1,"Together",J1541=1,"Widow")</f>
        <v>Single</v>
      </c>
      <c r="Q1541" s="5" t="str" cm="1">
        <f t="array" ref="Q1541">_xlfn.IFS(K1541=1,"Basic",L1541=1,"Graduate",M1541=1,"Master",N1541=1,"PhD",TRUE,"Otherwise")</f>
        <v>PhD</v>
      </c>
    </row>
    <row r="1542" spans="1:17">
      <c r="A1542">
        <v>2083</v>
      </c>
      <c r="B1542">
        <v>138508</v>
      </c>
      <c r="C1542">
        <v>1</v>
      </c>
      <c r="D1542">
        <v>0</v>
      </c>
      <c r="E1542">
        <v>34</v>
      </c>
      <c r="F1542">
        <v>0</v>
      </c>
      <c r="G1542">
        <v>1</v>
      </c>
      <c r="H1542">
        <v>0</v>
      </c>
      <c r="I1542">
        <v>0</v>
      </c>
      <c r="J1542">
        <v>0</v>
      </c>
      <c r="K1542">
        <v>0</v>
      </c>
      <c r="L1542">
        <v>1</v>
      </c>
      <c r="M1542">
        <v>0</v>
      </c>
      <c r="N1542">
        <v>0</v>
      </c>
      <c r="O1542" t="s">
        <v>29</v>
      </c>
      <c r="P1542" s="5" t="str" cm="1">
        <f t="array" ref="P1542">_xlfn.IFS(F1542=1,"Divorced",G1542=1,"Married",H1542=1,"Single",I1542=1,"Together",J1542=1,"Widow")</f>
        <v>Married</v>
      </c>
      <c r="Q1542" s="5" t="str" cm="1">
        <f t="array" ref="Q1542">_xlfn.IFS(K1542=1,"Basic",L1542=1,"Graduate",M1542=1,"Master",N1542=1,"PhD",TRUE,"Otherwise")</f>
        <v>Graduate</v>
      </c>
    </row>
    <row r="1543" spans="1:17">
      <c r="A1543">
        <v>2210</v>
      </c>
      <c r="B1543">
        <v>138452</v>
      </c>
      <c r="C1543">
        <v>1</v>
      </c>
      <c r="D1543">
        <v>1</v>
      </c>
      <c r="E1543">
        <v>65</v>
      </c>
      <c r="F1543">
        <v>0</v>
      </c>
      <c r="G1543">
        <v>1</v>
      </c>
      <c r="H1543">
        <v>0</v>
      </c>
      <c r="I1543">
        <v>0</v>
      </c>
      <c r="J1543">
        <v>0</v>
      </c>
      <c r="K1543">
        <v>0</v>
      </c>
      <c r="L1543">
        <v>0</v>
      </c>
      <c r="M1543">
        <v>1</v>
      </c>
      <c r="N1543">
        <v>0</v>
      </c>
      <c r="O1543" t="s">
        <v>32</v>
      </c>
      <c r="P1543" s="5" t="str" cm="1">
        <f t="array" ref="P1543">_xlfn.IFS(F1543=1,"Divorced",G1543=1,"Married",H1543=1,"Single",I1543=1,"Together",J1543=1,"Widow")</f>
        <v>Married</v>
      </c>
      <c r="Q1543" s="5" t="str" cm="1">
        <f t="array" ref="Q1543">_xlfn.IFS(K1543=1,"Basic",L1543=1,"Graduate",M1543=1,"Master",N1543=1,"PhD",TRUE,"Otherwise")</f>
        <v>Master</v>
      </c>
    </row>
    <row r="1544" spans="1:17">
      <c r="A1544">
        <v>2676</v>
      </c>
      <c r="B1544">
        <v>138452</v>
      </c>
      <c r="C1544">
        <v>1</v>
      </c>
      <c r="D1544">
        <v>1</v>
      </c>
      <c r="E1544">
        <v>65</v>
      </c>
      <c r="F1544">
        <v>0</v>
      </c>
      <c r="G1544">
        <v>1</v>
      </c>
      <c r="H1544">
        <v>0</v>
      </c>
      <c r="I1544">
        <v>0</v>
      </c>
      <c r="J1544">
        <v>0</v>
      </c>
      <c r="K1544">
        <v>0</v>
      </c>
      <c r="L1544">
        <v>0</v>
      </c>
      <c r="M1544">
        <v>1</v>
      </c>
      <c r="N1544">
        <v>0</v>
      </c>
      <c r="O1544" t="s">
        <v>28</v>
      </c>
      <c r="P1544" s="5" t="str" cm="1">
        <f t="array" ref="P1544">_xlfn.IFS(F1544=1,"Divorced",G1544=1,"Married",H1544=1,"Single",I1544=1,"Together",J1544=1,"Widow")</f>
        <v>Married</v>
      </c>
      <c r="Q1544" s="5" t="str" cm="1">
        <f t="array" ref="Q1544">_xlfn.IFS(K1544=1,"Basic",L1544=1,"Graduate",M1544=1,"Master",N1544=1,"PhD",TRUE,"Otherwise")</f>
        <v>Master</v>
      </c>
    </row>
    <row r="1545" spans="1:17">
      <c r="A1545">
        <v>1555</v>
      </c>
      <c r="B1545">
        <v>138443</v>
      </c>
      <c r="C1545">
        <v>1</v>
      </c>
      <c r="D1545">
        <v>1</v>
      </c>
      <c r="E1545">
        <v>52</v>
      </c>
      <c r="F1545">
        <v>0</v>
      </c>
      <c r="G1545">
        <v>1</v>
      </c>
      <c r="H1545">
        <v>0</v>
      </c>
      <c r="I1545">
        <v>0</v>
      </c>
      <c r="J1545">
        <v>0</v>
      </c>
      <c r="K1545">
        <v>0</v>
      </c>
      <c r="L1545">
        <v>0</v>
      </c>
      <c r="M1545">
        <v>0</v>
      </c>
      <c r="N1545">
        <v>1</v>
      </c>
      <c r="O1545" t="s">
        <v>29</v>
      </c>
      <c r="P1545" s="5" t="str" cm="1">
        <f t="array" ref="P1545">_xlfn.IFS(F1545=1,"Divorced",G1545=1,"Married",H1545=1,"Single",I1545=1,"Together",J1545=1,"Widow")</f>
        <v>Married</v>
      </c>
      <c r="Q1545" s="5" t="str" cm="1">
        <f t="array" ref="Q1545">_xlfn.IFS(K1545=1,"Basic",L1545=1,"Graduate",M1545=1,"Master",N1545=1,"PhD",TRUE,"Otherwise")</f>
        <v>PhD</v>
      </c>
    </row>
    <row r="1546" spans="1:17">
      <c r="A1546">
        <v>1457</v>
      </c>
      <c r="B1546">
        <v>138415</v>
      </c>
      <c r="C1546">
        <v>1</v>
      </c>
      <c r="D1546">
        <v>1</v>
      </c>
      <c r="E1546">
        <v>42</v>
      </c>
      <c r="F1546">
        <v>0</v>
      </c>
      <c r="G1546">
        <v>1</v>
      </c>
      <c r="H1546">
        <v>0</v>
      </c>
      <c r="I1546">
        <v>0</v>
      </c>
      <c r="J1546">
        <v>0</v>
      </c>
      <c r="K1546">
        <v>0</v>
      </c>
      <c r="L1546">
        <v>1</v>
      </c>
      <c r="M1546">
        <v>0</v>
      </c>
      <c r="N1546">
        <v>0</v>
      </c>
      <c r="O1546" t="s">
        <v>17</v>
      </c>
      <c r="P1546" s="5" t="str" cm="1">
        <f t="array" ref="P1546">_xlfn.IFS(F1546=1,"Divorced",G1546=1,"Married",H1546=1,"Single",I1546=1,"Together",J1546=1,"Widow")</f>
        <v>Married</v>
      </c>
      <c r="Q1546" s="5" t="str" cm="1">
        <f t="array" ref="Q1546">_xlfn.IFS(K1546=1,"Basic",L1546=1,"Graduate",M1546=1,"Master",N1546=1,"PhD",TRUE,"Otherwise")</f>
        <v>Graduate</v>
      </c>
    </row>
    <row r="1547" spans="1:17">
      <c r="A1547">
        <v>2435</v>
      </c>
      <c r="B1547">
        <v>138410</v>
      </c>
      <c r="C1547">
        <v>0</v>
      </c>
      <c r="D1547">
        <v>0</v>
      </c>
      <c r="E1547">
        <v>46</v>
      </c>
      <c r="F1547">
        <v>0</v>
      </c>
      <c r="G1547">
        <v>1</v>
      </c>
      <c r="H1547">
        <v>0</v>
      </c>
      <c r="I1547">
        <v>0</v>
      </c>
      <c r="J1547">
        <v>0</v>
      </c>
      <c r="K1547">
        <v>0</v>
      </c>
      <c r="L1547">
        <v>0</v>
      </c>
      <c r="M1547">
        <v>0</v>
      </c>
      <c r="N1547">
        <v>1</v>
      </c>
      <c r="O1547" t="s">
        <v>17</v>
      </c>
      <c r="P1547" s="5" t="str" cm="1">
        <f t="array" ref="P1547">_xlfn.IFS(F1547=1,"Divorced",G1547=1,"Married",H1547=1,"Single",I1547=1,"Together",J1547=1,"Widow")</f>
        <v>Married</v>
      </c>
      <c r="Q1547" s="5" t="str" cm="1">
        <f t="array" ref="Q1547">_xlfn.IFS(K1547=1,"Basic",L1547=1,"Graduate",M1547=1,"Master",N1547=1,"PhD",TRUE,"Otherwise")</f>
        <v>PhD</v>
      </c>
    </row>
    <row r="1548" spans="1:17">
      <c r="A1548">
        <v>1278</v>
      </c>
      <c r="B1548">
        <v>138361</v>
      </c>
      <c r="C1548">
        <v>1</v>
      </c>
      <c r="D1548">
        <v>0</v>
      </c>
      <c r="E1548">
        <v>51</v>
      </c>
      <c r="F1548">
        <v>0</v>
      </c>
      <c r="G1548">
        <v>0</v>
      </c>
      <c r="H1548">
        <v>0</v>
      </c>
      <c r="I1548">
        <v>1</v>
      </c>
      <c r="J1548">
        <v>0</v>
      </c>
      <c r="K1548">
        <v>0</v>
      </c>
      <c r="L1548">
        <v>1</v>
      </c>
      <c r="M1548">
        <v>0</v>
      </c>
      <c r="N1548">
        <v>0</v>
      </c>
      <c r="O1548" t="s">
        <v>28</v>
      </c>
      <c r="P1548" s="5" t="str" cm="1">
        <f t="array" ref="P1548">_xlfn.IFS(F1548=1,"Divorced",G1548=1,"Married",H1548=1,"Single",I1548=1,"Together",J1548=1,"Widow")</f>
        <v>Together</v>
      </c>
      <c r="Q1548" s="5" t="str" cm="1">
        <f t="array" ref="Q1548">_xlfn.IFS(K1548=1,"Basic",L1548=1,"Graduate",M1548=1,"Master",N1548=1,"PhD",TRUE,"Otherwise")</f>
        <v>Graduate</v>
      </c>
    </row>
    <row r="1549" spans="1:17">
      <c r="A1549">
        <v>3034</v>
      </c>
      <c r="B1549">
        <v>138361</v>
      </c>
      <c r="C1549">
        <v>1</v>
      </c>
      <c r="D1549">
        <v>0</v>
      </c>
      <c r="E1549">
        <v>51</v>
      </c>
      <c r="F1549">
        <v>0</v>
      </c>
      <c r="G1549">
        <v>0</v>
      </c>
      <c r="H1549">
        <v>0</v>
      </c>
      <c r="I1549">
        <v>1</v>
      </c>
      <c r="J1549">
        <v>0</v>
      </c>
      <c r="K1549">
        <v>0</v>
      </c>
      <c r="L1549">
        <v>1</v>
      </c>
      <c r="M1549">
        <v>0</v>
      </c>
      <c r="N1549">
        <v>0</v>
      </c>
      <c r="O1549" t="s">
        <v>34</v>
      </c>
      <c r="P1549" s="5" t="str" cm="1">
        <f t="array" ref="P1549">_xlfn.IFS(F1549=1,"Divorced",G1549=1,"Married",H1549=1,"Single",I1549=1,"Together",J1549=1,"Widow")</f>
        <v>Together</v>
      </c>
      <c r="Q1549" s="5" t="str" cm="1">
        <f t="array" ref="Q1549">_xlfn.IFS(K1549=1,"Basic",L1549=1,"Graduate",M1549=1,"Master",N1549=1,"PhD",TRUE,"Otherwise")</f>
        <v>Graduate</v>
      </c>
    </row>
    <row r="1550" spans="1:17">
      <c r="A1550">
        <v>1027</v>
      </c>
      <c r="B1550">
        <v>138360</v>
      </c>
      <c r="C1550">
        <v>1</v>
      </c>
      <c r="D1550">
        <v>0</v>
      </c>
      <c r="E1550">
        <v>31</v>
      </c>
      <c r="F1550">
        <v>0</v>
      </c>
      <c r="G1550">
        <v>1</v>
      </c>
      <c r="H1550">
        <v>0</v>
      </c>
      <c r="I1550">
        <v>0</v>
      </c>
      <c r="J1550">
        <v>0</v>
      </c>
      <c r="K1550">
        <v>0</v>
      </c>
      <c r="L1550">
        <v>1</v>
      </c>
      <c r="M1550">
        <v>0</v>
      </c>
      <c r="N1550">
        <v>0</v>
      </c>
      <c r="O1550" t="s">
        <v>29</v>
      </c>
      <c r="P1550" s="5" t="str" cm="1">
        <f t="array" ref="P1550">_xlfn.IFS(F1550=1,"Divorced",G1550=1,"Married",H1550=1,"Single",I1550=1,"Together",J1550=1,"Widow")</f>
        <v>Married</v>
      </c>
      <c r="Q1550" s="5" t="str" cm="1">
        <f t="array" ref="Q1550">_xlfn.IFS(K1550=1,"Basic",L1550=1,"Graduate",M1550=1,"Master",N1550=1,"PhD",TRUE,"Otherwise")</f>
        <v>Graduate</v>
      </c>
    </row>
    <row r="1551" spans="1:17">
      <c r="A1551">
        <v>1167</v>
      </c>
      <c r="B1551">
        <v>138285</v>
      </c>
      <c r="C1551">
        <v>2</v>
      </c>
      <c r="D1551">
        <v>1</v>
      </c>
      <c r="E1551">
        <v>61</v>
      </c>
      <c r="F1551">
        <v>0</v>
      </c>
      <c r="G1551">
        <v>0</v>
      </c>
      <c r="H1551">
        <v>0</v>
      </c>
      <c r="I1551">
        <v>1</v>
      </c>
      <c r="J1551">
        <v>0</v>
      </c>
      <c r="K1551">
        <v>0</v>
      </c>
      <c r="L1551">
        <v>1</v>
      </c>
      <c r="M1551">
        <v>0</v>
      </c>
      <c r="N1551">
        <v>0</v>
      </c>
      <c r="O1551" t="s">
        <v>19</v>
      </c>
      <c r="P1551" s="5" t="str" cm="1">
        <f t="array" ref="P1551">_xlfn.IFS(F1551=1,"Divorced",G1551=1,"Married",H1551=1,"Single",I1551=1,"Together",J1551=1,"Widow")</f>
        <v>Together</v>
      </c>
      <c r="Q1551" s="5" t="str" cm="1">
        <f t="array" ref="Q1551">_xlfn.IFS(K1551=1,"Basic",L1551=1,"Graduate",M1551=1,"Master",N1551=1,"PhD",TRUE,"Otherwise")</f>
        <v>Graduate</v>
      </c>
    </row>
    <row r="1552" spans="1:17">
      <c r="A1552">
        <v>2952</v>
      </c>
      <c r="B1552">
        <v>138236</v>
      </c>
      <c r="C1552">
        <v>1</v>
      </c>
      <c r="D1552">
        <v>1</v>
      </c>
      <c r="E1552">
        <v>52</v>
      </c>
      <c r="F1552">
        <v>0</v>
      </c>
      <c r="G1552">
        <v>0</v>
      </c>
      <c r="H1552">
        <v>1</v>
      </c>
      <c r="I1552">
        <v>0</v>
      </c>
      <c r="J1552">
        <v>0</v>
      </c>
      <c r="K1552">
        <v>0</v>
      </c>
      <c r="L1552">
        <v>0</v>
      </c>
      <c r="M1552">
        <v>0</v>
      </c>
      <c r="N1552">
        <v>1</v>
      </c>
      <c r="O1552" t="s">
        <v>28</v>
      </c>
      <c r="P1552" s="5" t="str" cm="1">
        <f t="array" ref="P1552">_xlfn.IFS(F1552=1,"Divorced",G1552=1,"Married",H1552=1,"Single",I1552=1,"Together",J1552=1,"Widow")</f>
        <v>Single</v>
      </c>
      <c r="Q1552" s="5" t="str" cm="1">
        <f t="array" ref="Q1552">_xlfn.IFS(K1552=1,"Basic",L1552=1,"Graduate",M1552=1,"Master",N1552=1,"PhD",TRUE,"Otherwise")</f>
        <v>PhD</v>
      </c>
    </row>
    <row r="1553" spans="1:17">
      <c r="A1553">
        <v>2656</v>
      </c>
      <c r="B1553">
        <v>138232</v>
      </c>
      <c r="C1553">
        <v>1</v>
      </c>
      <c r="D1553">
        <v>1</v>
      </c>
      <c r="E1553">
        <v>49</v>
      </c>
      <c r="F1553">
        <v>0</v>
      </c>
      <c r="G1553">
        <v>0</v>
      </c>
      <c r="H1553">
        <v>0</v>
      </c>
      <c r="I1553">
        <v>1</v>
      </c>
      <c r="J1553">
        <v>0</v>
      </c>
      <c r="K1553">
        <v>0</v>
      </c>
      <c r="L1553">
        <v>1</v>
      </c>
      <c r="M1553">
        <v>0</v>
      </c>
      <c r="N1553">
        <v>0</v>
      </c>
      <c r="O1553" t="s">
        <v>34</v>
      </c>
      <c r="P1553" s="5" t="str" cm="1">
        <f t="array" ref="P1553">_xlfn.IFS(F1553=1,"Divorced",G1553=1,"Married",H1553=1,"Single",I1553=1,"Together",J1553=1,"Widow")</f>
        <v>Together</v>
      </c>
      <c r="Q1553" s="5" t="str" cm="1">
        <f t="array" ref="Q1553">_xlfn.IFS(K1553=1,"Basic",L1553=1,"Graduate",M1553=1,"Master",N1553=1,"PhD",TRUE,"Otherwise")</f>
        <v>Graduate</v>
      </c>
    </row>
    <row r="1554" spans="1:17">
      <c r="A1554">
        <v>2551</v>
      </c>
      <c r="B1554">
        <v>138201</v>
      </c>
      <c r="C1554">
        <v>0</v>
      </c>
      <c r="D1554">
        <v>1</v>
      </c>
      <c r="E1554">
        <v>60</v>
      </c>
      <c r="F1554">
        <v>0</v>
      </c>
      <c r="G1554">
        <v>0</v>
      </c>
      <c r="H1554">
        <v>0</v>
      </c>
      <c r="I1554">
        <v>1</v>
      </c>
      <c r="J1554">
        <v>0</v>
      </c>
      <c r="K1554">
        <v>0</v>
      </c>
      <c r="L1554">
        <v>0</v>
      </c>
      <c r="M1554">
        <v>0</v>
      </c>
      <c r="N1554">
        <v>1</v>
      </c>
      <c r="O1554" t="s">
        <v>29</v>
      </c>
      <c r="P1554" s="5" t="str" cm="1">
        <f t="array" ref="P1554">_xlfn.IFS(F1554=1,"Divorced",G1554=1,"Married",H1554=1,"Single",I1554=1,"Together",J1554=1,"Widow")</f>
        <v>Together</v>
      </c>
      <c r="Q1554" s="5" t="str" cm="1">
        <f t="array" ref="Q1554">_xlfn.IFS(K1554=1,"Basic",L1554=1,"Graduate",M1554=1,"Master",N1554=1,"PhD",TRUE,"Otherwise")</f>
        <v>PhD</v>
      </c>
    </row>
    <row r="1555" spans="1:17">
      <c r="A1555">
        <v>1553</v>
      </c>
      <c r="B1555">
        <v>138200</v>
      </c>
      <c r="C1555">
        <v>1</v>
      </c>
      <c r="D1555">
        <v>1</v>
      </c>
      <c r="E1555">
        <v>50</v>
      </c>
      <c r="F1555">
        <v>0</v>
      </c>
      <c r="G1555">
        <v>0</v>
      </c>
      <c r="H1555">
        <v>0</v>
      </c>
      <c r="I1555">
        <v>1</v>
      </c>
      <c r="J1555">
        <v>0</v>
      </c>
      <c r="K1555">
        <v>0</v>
      </c>
      <c r="L1555">
        <v>1</v>
      </c>
      <c r="M1555">
        <v>0</v>
      </c>
      <c r="N1555">
        <v>0</v>
      </c>
      <c r="O1555" t="s">
        <v>17</v>
      </c>
      <c r="P1555" s="5" t="str" cm="1">
        <f t="array" ref="P1555">_xlfn.IFS(F1555=1,"Divorced",G1555=1,"Married",H1555=1,"Single",I1555=1,"Together",J1555=1,"Widow")</f>
        <v>Together</v>
      </c>
      <c r="Q1555" s="5" t="str" cm="1">
        <f t="array" ref="Q1555">_xlfn.IFS(K1555=1,"Basic",L1555=1,"Graduate",M1555=1,"Master",N1555=1,"PhD",TRUE,"Otherwise")</f>
        <v>Graduate</v>
      </c>
    </row>
    <row r="1556" spans="1:17">
      <c r="A1556">
        <v>2212</v>
      </c>
      <c r="B1556">
        <v>138197</v>
      </c>
      <c r="C1556">
        <v>1</v>
      </c>
      <c r="D1556">
        <v>0</v>
      </c>
      <c r="E1556">
        <v>34</v>
      </c>
      <c r="F1556">
        <v>0</v>
      </c>
      <c r="G1556">
        <v>0</v>
      </c>
      <c r="H1556">
        <v>0</v>
      </c>
      <c r="I1556">
        <v>1</v>
      </c>
      <c r="J1556">
        <v>0</v>
      </c>
      <c r="K1556">
        <v>0</v>
      </c>
      <c r="L1556">
        <v>0</v>
      </c>
      <c r="M1556">
        <v>0</v>
      </c>
      <c r="N1556">
        <v>1</v>
      </c>
      <c r="O1556" t="s">
        <v>34</v>
      </c>
      <c r="P1556" s="5" t="str" cm="1">
        <f t="array" ref="P1556">_xlfn.IFS(F1556=1,"Divorced",G1556=1,"Married",H1556=1,"Single",I1556=1,"Together",J1556=1,"Widow")</f>
        <v>Together</v>
      </c>
      <c r="Q1556" s="5" t="str" cm="1">
        <f t="array" ref="Q1556">_xlfn.IFS(K1556=1,"Basic",L1556=1,"Graduate",M1556=1,"Master",N1556=1,"PhD",TRUE,"Otherwise")</f>
        <v>PhD</v>
      </c>
    </row>
    <row r="1557" spans="1:17">
      <c r="A1557">
        <v>1995</v>
      </c>
      <c r="B1557">
        <v>138196</v>
      </c>
      <c r="C1557">
        <v>1</v>
      </c>
      <c r="D1557">
        <v>1</v>
      </c>
      <c r="E1557">
        <v>49</v>
      </c>
      <c r="F1557">
        <v>0</v>
      </c>
      <c r="G1557">
        <v>1</v>
      </c>
      <c r="H1557">
        <v>0</v>
      </c>
      <c r="I1557">
        <v>0</v>
      </c>
      <c r="J1557">
        <v>0</v>
      </c>
      <c r="K1557">
        <v>0</v>
      </c>
      <c r="L1557">
        <v>0</v>
      </c>
      <c r="M1557">
        <v>1</v>
      </c>
      <c r="N1557">
        <v>0</v>
      </c>
      <c r="O1557" t="s">
        <v>19</v>
      </c>
      <c r="P1557" s="5" t="str" cm="1">
        <f t="array" ref="P1557">_xlfn.IFS(F1557=1,"Divorced",G1557=1,"Married",H1557=1,"Single",I1557=1,"Together",J1557=1,"Widow")</f>
        <v>Married</v>
      </c>
      <c r="Q1557" s="5" t="str" cm="1">
        <f t="array" ref="Q1557">_xlfn.IFS(K1557=1,"Basic",L1557=1,"Graduate",M1557=1,"Master",N1557=1,"PhD",TRUE,"Otherwise")</f>
        <v>Master</v>
      </c>
    </row>
    <row r="1558" spans="1:17">
      <c r="A1558">
        <v>1252</v>
      </c>
      <c r="B1558">
        <v>138179</v>
      </c>
      <c r="C1558">
        <v>1</v>
      </c>
      <c r="D1558">
        <v>1</v>
      </c>
      <c r="E1558">
        <v>54</v>
      </c>
      <c r="F1558">
        <v>0</v>
      </c>
      <c r="G1558">
        <v>1</v>
      </c>
      <c r="H1558">
        <v>0</v>
      </c>
      <c r="I1558">
        <v>0</v>
      </c>
      <c r="J1558">
        <v>0</v>
      </c>
      <c r="K1558">
        <v>0</v>
      </c>
      <c r="L1558">
        <v>0</v>
      </c>
      <c r="M1558">
        <v>1</v>
      </c>
      <c r="N1558">
        <v>0</v>
      </c>
      <c r="O1558" t="s">
        <v>34</v>
      </c>
      <c r="P1558" s="5" t="str" cm="1">
        <f t="array" ref="P1558">_xlfn.IFS(F1558=1,"Divorced",G1558=1,"Married",H1558=1,"Single",I1558=1,"Together",J1558=1,"Widow")</f>
        <v>Married</v>
      </c>
      <c r="Q1558" s="5" t="str" cm="1">
        <f t="array" ref="Q1558">_xlfn.IFS(K1558=1,"Basic",L1558=1,"Graduate",M1558=1,"Master",N1558=1,"PhD",TRUE,"Otherwise")</f>
        <v>Master</v>
      </c>
    </row>
    <row r="1559" spans="1:17">
      <c r="A1559">
        <v>2680</v>
      </c>
      <c r="B1559">
        <v>138175</v>
      </c>
      <c r="C1559">
        <v>1</v>
      </c>
      <c r="D1559">
        <v>0</v>
      </c>
      <c r="E1559">
        <v>36</v>
      </c>
      <c r="F1559">
        <v>0</v>
      </c>
      <c r="G1559">
        <v>1</v>
      </c>
      <c r="H1559">
        <v>0</v>
      </c>
      <c r="I1559">
        <v>0</v>
      </c>
      <c r="J1559">
        <v>0</v>
      </c>
      <c r="K1559">
        <v>0</v>
      </c>
      <c r="L1559">
        <v>0</v>
      </c>
      <c r="M1559">
        <v>0</v>
      </c>
      <c r="N1559">
        <v>1</v>
      </c>
      <c r="O1559" t="s">
        <v>34</v>
      </c>
      <c r="P1559" s="5" t="str" cm="1">
        <f t="array" ref="P1559">_xlfn.IFS(F1559=1,"Divorced",G1559=1,"Married",H1559=1,"Single",I1559=1,"Together",J1559=1,"Widow")</f>
        <v>Married</v>
      </c>
      <c r="Q1559" s="5" t="str" cm="1">
        <f t="array" ref="Q1559">_xlfn.IFS(K1559=1,"Basic",L1559=1,"Graduate",M1559=1,"Master",N1559=1,"PhD",TRUE,"Otherwise")</f>
        <v>PhD</v>
      </c>
    </row>
    <row r="1560" spans="1:17">
      <c r="A1560">
        <v>2336</v>
      </c>
      <c r="B1560">
        <v>138136</v>
      </c>
      <c r="C1560">
        <v>1</v>
      </c>
      <c r="D1560">
        <v>0</v>
      </c>
      <c r="E1560">
        <v>42</v>
      </c>
      <c r="F1560">
        <v>0</v>
      </c>
      <c r="G1560">
        <v>1</v>
      </c>
      <c r="H1560">
        <v>0</v>
      </c>
      <c r="I1560">
        <v>0</v>
      </c>
      <c r="J1560">
        <v>0</v>
      </c>
      <c r="K1560">
        <v>0</v>
      </c>
      <c r="L1560">
        <v>1</v>
      </c>
      <c r="M1560">
        <v>0</v>
      </c>
      <c r="N1560">
        <v>0</v>
      </c>
      <c r="O1560" t="s">
        <v>32</v>
      </c>
      <c r="P1560" s="5" t="str" cm="1">
        <f t="array" ref="P1560">_xlfn.IFS(F1560=1,"Divorced",G1560=1,"Married",H1560=1,"Single",I1560=1,"Together",J1560=1,"Widow")</f>
        <v>Married</v>
      </c>
      <c r="Q1560" s="5" t="str" cm="1">
        <f t="array" ref="Q1560">_xlfn.IFS(K1560=1,"Basic",L1560=1,"Graduate",M1560=1,"Master",N1560=1,"PhD",TRUE,"Otherwise")</f>
        <v>Graduate</v>
      </c>
    </row>
    <row r="1561" spans="1:17">
      <c r="A1561">
        <v>1254</v>
      </c>
      <c r="B1561">
        <v>138097</v>
      </c>
      <c r="C1561">
        <v>1</v>
      </c>
      <c r="D1561">
        <v>1</v>
      </c>
      <c r="E1561">
        <v>50</v>
      </c>
      <c r="F1561">
        <v>0</v>
      </c>
      <c r="G1561">
        <v>1</v>
      </c>
      <c r="H1561">
        <v>0</v>
      </c>
      <c r="I1561">
        <v>0</v>
      </c>
      <c r="J1561">
        <v>0</v>
      </c>
      <c r="K1561">
        <v>0</v>
      </c>
      <c r="L1561">
        <v>0</v>
      </c>
      <c r="M1561">
        <v>0</v>
      </c>
      <c r="N1561">
        <v>1</v>
      </c>
      <c r="O1561" t="s">
        <v>28</v>
      </c>
      <c r="P1561" s="5" t="str" cm="1">
        <f t="array" ref="P1561">_xlfn.IFS(F1561=1,"Divorced",G1561=1,"Married",H1561=1,"Single",I1561=1,"Together",J1561=1,"Widow")</f>
        <v>Married</v>
      </c>
      <c r="Q1561" s="5" t="str" cm="1">
        <f t="array" ref="Q1561">_xlfn.IFS(K1561=1,"Basic",L1561=1,"Graduate",M1561=1,"Master",N1561=1,"PhD",TRUE,"Otherwise")</f>
        <v>PhD</v>
      </c>
    </row>
    <row r="1562" spans="1:17">
      <c r="A1562">
        <v>3180</v>
      </c>
      <c r="B1562">
        <v>138054</v>
      </c>
      <c r="C1562">
        <v>1</v>
      </c>
      <c r="D1562">
        <v>1</v>
      </c>
      <c r="E1562">
        <v>70</v>
      </c>
      <c r="F1562">
        <v>1</v>
      </c>
      <c r="G1562">
        <v>0</v>
      </c>
      <c r="H1562">
        <v>0</v>
      </c>
      <c r="I1562">
        <v>0</v>
      </c>
      <c r="J1562">
        <v>0</v>
      </c>
      <c r="K1562">
        <v>0</v>
      </c>
      <c r="L1562">
        <v>0</v>
      </c>
      <c r="M1562">
        <v>1</v>
      </c>
      <c r="N1562">
        <v>0</v>
      </c>
      <c r="O1562" t="s">
        <v>28</v>
      </c>
      <c r="P1562" s="5" t="str" cm="1">
        <f t="array" ref="P1562">_xlfn.IFS(F1562=1,"Divorced",G1562=1,"Married",H1562=1,"Single",I1562=1,"Together",J1562=1,"Widow")</f>
        <v>Divorced</v>
      </c>
      <c r="Q1562" s="5" t="str" cm="1">
        <f t="array" ref="Q1562">_xlfn.IFS(K1562=1,"Basic",L1562=1,"Graduate",M1562=1,"Master",N1562=1,"PhD",TRUE,"Otherwise")</f>
        <v>Master</v>
      </c>
    </row>
    <row r="1563" spans="1:17">
      <c r="A1563">
        <v>2347</v>
      </c>
      <c r="B1563">
        <v>137971</v>
      </c>
      <c r="C1563">
        <v>1</v>
      </c>
      <c r="D1563">
        <v>0</v>
      </c>
      <c r="E1563">
        <v>47</v>
      </c>
      <c r="F1563">
        <v>0</v>
      </c>
      <c r="G1563">
        <v>1</v>
      </c>
      <c r="H1563">
        <v>0</v>
      </c>
      <c r="I1563">
        <v>0</v>
      </c>
      <c r="J1563">
        <v>0</v>
      </c>
      <c r="K1563">
        <v>0</v>
      </c>
      <c r="L1563">
        <v>1</v>
      </c>
      <c r="M1563">
        <v>0</v>
      </c>
      <c r="N1563">
        <v>0</v>
      </c>
      <c r="O1563" t="s">
        <v>29</v>
      </c>
      <c r="P1563" s="5" t="str" cm="1">
        <f t="array" ref="P1563">_xlfn.IFS(F1563=1,"Divorced",G1563=1,"Married",H1563=1,"Single",I1563=1,"Together",J1563=1,"Widow")</f>
        <v>Married</v>
      </c>
      <c r="Q1563" s="5" t="str" cm="1">
        <f t="array" ref="Q1563">_xlfn.IFS(K1563=1,"Basic",L1563=1,"Graduate",M1563=1,"Master",N1563=1,"PhD",TRUE,"Otherwise")</f>
        <v>Graduate</v>
      </c>
    </row>
    <row r="1564" spans="1:17">
      <c r="A1564">
        <v>2645</v>
      </c>
      <c r="B1564">
        <v>137929</v>
      </c>
      <c r="C1564">
        <v>0</v>
      </c>
      <c r="D1564">
        <v>0</v>
      </c>
      <c r="E1564">
        <v>35</v>
      </c>
      <c r="F1564">
        <v>0</v>
      </c>
      <c r="G1564">
        <v>0</v>
      </c>
      <c r="H1564">
        <v>1</v>
      </c>
      <c r="I1564">
        <v>0</v>
      </c>
      <c r="J1564">
        <v>0</v>
      </c>
      <c r="K1564">
        <v>0</v>
      </c>
      <c r="L1564">
        <v>0</v>
      </c>
      <c r="M1564">
        <v>0</v>
      </c>
      <c r="N1564">
        <v>1</v>
      </c>
      <c r="O1564" t="s">
        <v>17</v>
      </c>
      <c r="P1564" s="5" t="str" cm="1">
        <f t="array" ref="P1564">_xlfn.IFS(F1564=1,"Divorced",G1564=1,"Married",H1564=1,"Single",I1564=1,"Together",J1564=1,"Widow")</f>
        <v>Single</v>
      </c>
      <c r="Q1564" s="5" t="str" cm="1">
        <f t="array" ref="Q1564">_xlfn.IFS(K1564=1,"Basic",L1564=1,"Graduate",M1564=1,"Master",N1564=1,"PhD",TRUE,"Otherwise")</f>
        <v>PhD</v>
      </c>
    </row>
    <row r="1565" spans="1:17">
      <c r="A1565">
        <v>1808</v>
      </c>
      <c r="B1565">
        <v>137859</v>
      </c>
      <c r="C1565">
        <v>1</v>
      </c>
      <c r="D1565">
        <v>2</v>
      </c>
      <c r="E1565">
        <v>58</v>
      </c>
      <c r="F1565">
        <v>1</v>
      </c>
      <c r="G1565">
        <v>0</v>
      </c>
      <c r="H1565">
        <v>0</v>
      </c>
      <c r="I1565">
        <v>0</v>
      </c>
      <c r="J1565">
        <v>0</v>
      </c>
      <c r="K1565">
        <v>0</v>
      </c>
      <c r="L1565">
        <v>1</v>
      </c>
      <c r="M1565">
        <v>0</v>
      </c>
      <c r="N1565">
        <v>0</v>
      </c>
      <c r="O1565" t="s">
        <v>32</v>
      </c>
      <c r="P1565" s="5" t="str" cm="1">
        <f t="array" ref="P1565">_xlfn.IFS(F1565=1,"Divorced",G1565=1,"Married",H1565=1,"Single",I1565=1,"Together",J1565=1,"Widow")</f>
        <v>Divorced</v>
      </c>
      <c r="Q1565" s="5" t="str" cm="1">
        <f t="array" ref="Q1565">_xlfn.IFS(K1565=1,"Basic",L1565=1,"Graduate",M1565=1,"Master",N1565=1,"PhD",TRUE,"Otherwise")</f>
        <v>Graduate</v>
      </c>
    </row>
    <row r="1566" spans="1:17">
      <c r="A1566">
        <v>2494</v>
      </c>
      <c r="B1566">
        <v>137787</v>
      </c>
      <c r="C1566">
        <v>1</v>
      </c>
      <c r="D1566">
        <v>0</v>
      </c>
      <c r="E1566">
        <v>48</v>
      </c>
      <c r="F1566">
        <v>0</v>
      </c>
      <c r="G1566">
        <v>1</v>
      </c>
      <c r="H1566">
        <v>0</v>
      </c>
      <c r="I1566">
        <v>0</v>
      </c>
      <c r="J1566">
        <v>0</v>
      </c>
      <c r="K1566">
        <v>0</v>
      </c>
      <c r="L1566">
        <v>0</v>
      </c>
      <c r="M1566">
        <v>1</v>
      </c>
      <c r="N1566">
        <v>0</v>
      </c>
      <c r="O1566" t="s">
        <v>34</v>
      </c>
      <c r="P1566" s="5" t="str" cm="1">
        <f t="array" ref="P1566">_xlfn.IFS(F1566=1,"Divorced",G1566=1,"Married",H1566=1,"Single",I1566=1,"Together",J1566=1,"Widow")</f>
        <v>Married</v>
      </c>
      <c r="Q1566" s="5" t="str" cm="1">
        <f t="array" ref="Q1566">_xlfn.IFS(K1566=1,"Basic",L1566=1,"Graduate",M1566=1,"Master",N1566=1,"PhD",TRUE,"Otherwise")</f>
        <v>Master</v>
      </c>
    </row>
    <row r="1567" spans="1:17">
      <c r="A1567">
        <v>2303</v>
      </c>
      <c r="B1567">
        <v>137774</v>
      </c>
      <c r="C1567">
        <v>2</v>
      </c>
      <c r="D1567">
        <v>0</v>
      </c>
      <c r="E1567">
        <v>43</v>
      </c>
      <c r="F1567">
        <v>0</v>
      </c>
      <c r="G1567">
        <v>0</v>
      </c>
      <c r="H1567">
        <v>1</v>
      </c>
      <c r="I1567">
        <v>0</v>
      </c>
      <c r="J1567">
        <v>0</v>
      </c>
      <c r="K1567">
        <v>0</v>
      </c>
      <c r="L1567">
        <v>1</v>
      </c>
      <c r="M1567">
        <v>0</v>
      </c>
      <c r="N1567">
        <v>0</v>
      </c>
      <c r="O1567" t="s">
        <v>17</v>
      </c>
      <c r="P1567" s="5" t="str" cm="1">
        <f t="array" ref="P1567">_xlfn.IFS(F1567=1,"Divorced",G1567=1,"Married",H1567=1,"Single",I1567=1,"Together",J1567=1,"Widow")</f>
        <v>Single</v>
      </c>
      <c r="Q1567" s="5" t="str" cm="1">
        <f t="array" ref="Q1567">_xlfn.IFS(K1567=1,"Basic",L1567=1,"Graduate",M1567=1,"Master",N1567=1,"PhD",TRUE,"Otherwise")</f>
        <v>Graduate</v>
      </c>
    </row>
    <row r="1568" spans="1:17">
      <c r="A1568">
        <v>1017</v>
      </c>
      <c r="B1568">
        <v>137760</v>
      </c>
      <c r="C1568">
        <v>0</v>
      </c>
      <c r="D1568">
        <v>0</v>
      </c>
      <c r="E1568">
        <v>74</v>
      </c>
      <c r="F1568">
        <v>0</v>
      </c>
      <c r="G1568">
        <v>0</v>
      </c>
      <c r="H1568">
        <v>0</v>
      </c>
      <c r="I1568">
        <v>1</v>
      </c>
      <c r="J1568">
        <v>0</v>
      </c>
      <c r="K1568">
        <v>0</v>
      </c>
      <c r="L1568">
        <v>1</v>
      </c>
      <c r="M1568">
        <v>0</v>
      </c>
      <c r="N1568">
        <v>0</v>
      </c>
      <c r="O1568" t="s">
        <v>19</v>
      </c>
      <c r="P1568" s="5" t="str" cm="1">
        <f t="array" ref="P1568">_xlfn.IFS(F1568=1,"Divorced",G1568=1,"Married",H1568=1,"Single",I1568=1,"Together",J1568=1,"Widow")</f>
        <v>Together</v>
      </c>
      <c r="Q1568" s="5" t="str" cm="1">
        <f t="array" ref="Q1568">_xlfn.IFS(K1568=1,"Basic",L1568=1,"Graduate",M1568=1,"Master",N1568=1,"PhD",TRUE,"Otherwise")</f>
        <v>Graduate</v>
      </c>
    </row>
    <row r="1569" spans="1:17">
      <c r="A1569">
        <v>1269</v>
      </c>
      <c r="B1569">
        <v>137760</v>
      </c>
      <c r="C1569">
        <v>0</v>
      </c>
      <c r="D1569">
        <v>0</v>
      </c>
      <c r="E1569">
        <v>74</v>
      </c>
      <c r="F1569">
        <v>0</v>
      </c>
      <c r="G1569">
        <v>0</v>
      </c>
      <c r="H1569">
        <v>0</v>
      </c>
      <c r="I1569">
        <v>1</v>
      </c>
      <c r="J1569">
        <v>0</v>
      </c>
      <c r="K1569">
        <v>0</v>
      </c>
      <c r="L1569">
        <v>1</v>
      </c>
      <c r="M1569">
        <v>0</v>
      </c>
      <c r="N1569">
        <v>0</v>
      </c>
      <c r="O1569" t="s">
        <v>19</v>
      </c>
      <c r="P1569" s="5" t="str" cm="1">
        <f t="array" ref="P1569">_xlfn.IFS(F1569=1,"Divorced",G1569=1,"Married",H1569=1,"Single",I1569=1,"Together",J1569=1,"Widow")</f>
        <v>Together</v>
      </c>
      <c r="Q1569" s="5" t="str" cm="1">
        <f t="array" ref="Q1569">_xlfn.IFS(K1569=1,"Basic",L1569=1,"Graduate",M1569=1,"Master",N1569=1,"PhD",TRUE,"Otherwise")</f>
        <v>Graduate</v>
      </c>
    </row>
    <row r="1570" spans="1:17">
      <c r="A1570">
        <v>1465</v>
      </c>
      <c r="B1570">
        <v>137760</v>
      </c>
      <c r="C1570">
        <v>1</v>
      </c>
      <c r="D1570">
        <v>0</v>
      </c>
      <c r="E1570">
        <v>48</v>
      </c>
      <c r="F1570">
        <v>1</v>
      </c>
      <c r="G1570">
        <v>0</v>
      </c>
      <c r="H1570">
        <v>0</v>
      </c>
      <c r="I1570">
        <v>0</v>
      </c>
      <c r="J1570">
        <v>0</v>
      </c>
      <c r="K1570">
        <v>0</v>
      </c>
      <c r="L1570">
        <v>0</v>
      </c>
      <c r="M1570">
        <v>1</v>
      </c>
      <c r="N1570">
        <v>0</v>
      </c>
      <c r="O1570" t="s">
        <v>29</v>
      </c>
      <c r="P1570" s="5" t="str" cm="1">
        <f t="array" ref="P1570">_xlfn.IFS(F1570=1,"Divorced",G1570=1,"Married",H1570=1,"Single",I1570=1,"Together",J1570=1,"Widow")</f>
        <v>Divorced</v>
      </c>
      <c r="Q1570" s="5" t="str" cm="1">
        <f t="array" ref="Q1570">_xlfn.IFS(K1570=1,"Basic",L1570=1,"Graduate",M1570=1,"Master",N1570=1,"PhD",TRUE,"Otherwise")</f>
        <v>Master</v>
      </c>
    </row>
    <row r="1571" spans="1:17">
      <c r="A1571">
        <v>1839</v>
      </c>
      <c r="B1571">
        <v>137758</v>
      </c>
      <c r="C1571">
        <v>1</v>
      </c>
      <c r="D1571">
        <v>1</v>
      </c>
      <c r="E1571">
        <v>54</v>
      </c>
      <c r="F1571">
        <v>0</v>
      </c>
      <c r="G1571">
        <v>0</v>
      </c>
      <c r="H1571">
        <v>0</v>
      </c>
      <c r="I1571">
        <v>1</v>
      </c>
      <c r="J1571">
        <v>0</v>
      </c>
      <c r="K1571">
        <v>0</v>
      </c>
      <c r="L1571">
        <v>1</v>
      </c>
      <c r="M1571">
        <v>0</v>
      </c>
      <c r="N1571">
        <v>0</v>
      </c>
      <c r="O1571" t="s">
        <v>19</v>
      </c>
      <c r="P1571" s="5" t="str" cm="1">
        <f t="array" ref="P1571">_xlfn.IFS(F1571=1,"Divorced",G1571=1,"Married",H1571=1,"Single",I1571=1,"Together",J1571=1,"Widow")</f>
        <v>Together</v>
      </c>
      <c r="Q1571" s="5" t="str" cm="1">
        <f t="array" ref="Q1571">_xlfn.IFS(K1571=1,"Basic",L1571=1,"Graduate",M1571=1,"Master",N1571=1,"PhD",TRUE,"Otherwise")</f>
        <v>Graduate</v>
      </c>
    </row>
    <row r="1572" spans="1:17">
      <c r="A1572">
        <v>2785</v>
      </c>
      <c r="B1572">
        <v>137758</v>
      </c>
      <c r="C1572">
        <v>1</v>
      </c>
      <c r="D1572">
        <v>1</v>
      </c>
      <c r="E1572">
        <v>54</v>
      </c>
      <c r="F1572">
        <v>0</v>
      </c>
      <c r="G1572">
        <v>0</v>
      </c>
      <c r="H1572">
        <v>0</v>
      </c>
      <c r="I1572">
        <v>1</v>
      </c>
      <c r="J1572">
        <v>0</v>
      </c>
      <c r="K1572">
        <v>0</v>
      </c>
      <c r="L1572">
        <v>1</v>
      </c>
      <c r="M1572">
        <v>0</v>
      </c>
      <c r="N1572">
        <v>0</v>
      </c>
      <c r="O1572" t="s">
        <v>29</v>
      </c>
      <c r="P1572" s="5" t="str" cm="1">
        <f t="array" ref="P1572">_xlfn.IFS(F1572=1,"Divorced",G1572=1,"Married",H1572=1,"Single",I1572=1,"Together",J1572=1,"Widow")</f>
        <v>Together</v>
      </c>
      <c r="Q1572" s="5" t="str" cm="1">
        <f t="array" ref="Q1572">_xlfn.IFS(K1572=1,"Basic",L1572=1,"Graduate",M1572=1,"Master",N1572=1,"PhD",TRUE,"Otherwise")</f>
        <v>Graduate</v>
      </c>
    </row>
    <row r="1573" spans="1:17">
      <c r="A1573">
        <v>1250</v>
      </c>
      <c r="B1573">
        <v>137717</v>
      </c>
      <c r="C1573">
        <v>1</v>
      </c>
      <c r="D1573">
        <v>0</v>
      </c>
      <c r="E1573">
        <v>42</v>
      </c>
      <c r="F1573">
        <v>0</v>
      </c>
      <c r="G1573">
        <v>1</v>
      </c>
      <c r="H1573">
        <v>0</v>
      </c>
      <c r="I1573">
        <v>0</v>
      </c>
      <c r="J1573">
        <v>0</v>
      </c>
      <c r="K1573">
        <v>0</v>
      </c>
      <c r="L1573">
        <v>0</v>
      </c>
      <c r="M1573">
        <v>0</v>
      </c>
      <c r="N1573">
        <v>1</v>
      </c>
      <c r="O1573" t="s">
        <v>32</v>
      </c>
      <c r="P1573" s="5" t="str" cm="1">
        <f t="array" ref="P1573">_xlfn.IFS(F1573=1,"Divorced",G1573=1,"Married",H1573=1,"Single",I1573=1,"Together",J1573=1,"Widow")</f>
        <v>Married</v>
      </c>
      <c r="Q1573" s="5" t="str" cm="1">
        <f t="array" ref="Q1573">_xlfn.IFS(K1573=1,"Basic",L1573=1,"Graduate",M1573=1,"Master",N1573=1,"PhD",TRUE,"Otherwise")</f>
        <v>PhD</v>
      </c>
    </row>
    <row r="1574" spans="1:17">
      <c r="A1574">
        <v>1347</v>
      </c>
      <c r="B1574">
        <v>137717</v>
      </c>
      <c r="C1574">
        <v>1</v>
      </c>
      <c r="D1574">
        <v>0</v>
      </c>
      <c r="E1574">
        <v>42</v>
      </c>
      <c r="F1574">
        <v>0</v>
      </c>
      <c r="G1574">
        <v>1</v>
      </c>
      <c r="H1574">
        <v>0</v>
      </c>
      <c r="I1574">
        <v>0</v>
      </c>
      <c r="J1574">
        <v>0</v>
      </c>
      <c r="K1574">
        <v>0</v>
      </c>
      <c r="L1574">
        <v>0</v>
      </c>
      <c r="M1574">
        <v>0</v>
      </c>
      <c r="N1574">
        <v>1</v>
      </c>
      <c r="O1574" t="s">
        <v>19</v>
      </c>
      <c r="P1574" s="5" t="str" cm="1">
        <f t="array" ref="P1574">_xlfn.IFS(F1574=1,"Divorced",G1574=1,"Married",H1574=1,"Single",I1574=1,"Together",J1574=1,"Widow")</f>
        <v>Married</v>
      </c>
      <c r="Q1574" s="5" t="str" cm="1">
        <f t="array" ref="Q1574">_xlfn.IFS(K1574=1,"Basic",L1574=1,"Graduate",M1574=1,"Master",N1574=1,"PhD",TRUE,"Otherwise")</f>
        <v>PhD</v>
      </c>
    </row>
    <row r="1575" spans="1:17">
      <c r="A1575">
        <v>2378</v>
      </c>
      <c r="B1575">
        <v>137716</v>
      </c>
      <c r="C1575">
        <v>0</v>
      </c>
      <c r="D1575">
        <v>1</v>
      </c>
      <c r="E1575">
        <v>67</v>
      </c>
      <c r="F1575">
        <v>0</v>
      </c>
      <c r="G1575">
        <v>1</v>
      </c>
      <c r="H1575">
        <v>0</v>
      </c>
      <c r="I1575">
        <v>0</v>
      </c>
      <c r="J1575">
        <v>0</v>
      </c>
      <c r="K1575">
        <v>0</v>
      </c>
      <c r="L1575">
        <v>1</v>
      </c>
      <c r="M1575">
        <v>0</v>
      </c>
      <c r="N1575">
        <v>0</v>
      </c>
      <c r="O1575" t="s">
        <v>32</v>
      </c>
      <c r="P1575" s="5" t="str" cm="1">
        <f t="array" ref="P1575">_xlfn.IFS(F1575=1,"Divorced",G1575=1,"Married",H1575=1,"Single",I1575=1,"Together",J1575=1,"Widow")</f>
        <v>Married</v>
      </c>
      <c r="Q1575" s="5" t="str" cm="1">
        <f t="array" ref="Q1575">_xlfn.IFS(K1575=1,"Basic",L1575=1,"Graduate",M1575=1,"Master",N1575=1,"PhD",TRUE,"Otherwise")</f>
        <v>Graduate</v>
      </c>
    </row>
    <row r="1576" spans="1:17">
      <c r="A1576">
        <v>2498</v>
      </c>
      <c r="B1576">
        <v>137697</v>
      </c>
      <c r="C1576">
        <v>1</v>
      </c>
      <c r="D1576">
        <v>0</v>
      </c>
      <c r="E1576">
        <v>44</v>
      </c>
      <c r="F1576">
        <v>0</v>
      </c>
      <c r="G1576">
        <v>0</v>
      </c>
      <c r="H1576">
        <v>1</v>
      </c>
      <c r="I1576">
        <v>0</v>
      </c>
      <c r="J1576">
        <v>0</v>
      </c>
      <c r="K1576">
        <v>0</v>
      </c>
      <c r="L1576">
        <v>1</v>
      </c>
      <c r="M1576">
        <v>0</v>
      </c>
      <c r="N1576">
        <v>0</v>
      </c>
      <c r="O1576" t="s">
        <v>32</v>
      </c>
      <c r="P1576" s="5" t="str" cm="1">
        <f t="array" ref="P1576">_xlfn.IFS(F1576=1,"Divorced",G1576=1,"Married",H1576=1,"Single",I1576=1,"Together",J1576=1,"Widow")</f>
        <v>Single</v>
      </c>
      <c r="Q1576" s="5" t="str" cm="1">
        <f t="array" ref="Q1576">_xlfn.IFS(K1576=1,"Basic",L1576=1,"Graduate",M1576=1,"Master",N1576=1,"PhD",TRUE,"Otherwise")</f>
        <v>Graduate</v>
      </c>
    </row>
    <row r="1577" spans="1:17">
      <c r="A1577">
        <v>2768</v>
      </c>
      <c r="B1577">
        <v>137697</v>
      </c>
      <c r="C1577">
        <v>1</v>
      </c>
      <c r="D1577">
        <v>0</v>
      </c>
      <c r="E1577">
        <v>44</v>
      </c>
      <c r="F1577">
        <v>0</v>
      </c>
      <c r="G1577">
        <v>0</v>
      </c>
      <c r="H1577">
        <v>1</v>
      </c>
      <c r="I1577">
        <v>0</v>
      </c>
      <c r="J1577">
        <v>0</v>
      </c>
      <c r="K1577">
        <v>0</v>
      </c>
      <c r="L1577">
        <v>1</v>
      </c>
      <c r="M1577">
        <v>0</v>
      </c>
      <c r="N1577">
        <v>0</v>
      </c>
      <c r="O1577" t="s">
        <v>32</v>
      </c>
      <c r="P1577" s="5" t="str" cm="1">
        <f t="array" ref="P1577">_xlfn.IFS(F1577=1,"Divorced",G1577=1,"Married",H1577=1,"Single",I1577=1,"Together",J1577=1,"Widow")</f>
        <v>Single</v>
      </c>
      <c r="Q1577" s="5" t="str" cm="1">
        <f t="array" ref="Q1577">_xlfn.IFS(K1577=1,"Basic",L1577=1,"Graduate",M1577=1,"Master",N1577=1,"PhD",TRUE,"Otherwise")</f>
        <v>Graduate</v>
      </c>
    </row>
    <row r="1578" spans="1:17">
      <c r="A1578">
        <v>2263</v>
      </c>
      <c r="B1578">
        <v>137633</v>
      </c>
      <c r="C1578">
        <v>1</v>
      </c>
      <c r="D1578">
        <v>1</v>
      </c>
      <c r="E1578">
        <v>63</v>
      </c>
      <c r="F1578">
        <v>0</v>
      </c>
      <c r="G1578">
        <v>1</v>
      </c>
      <c r="H1578">
        <v>0</v>
      </c>
      <c r="I1578">
        <v>0</v>
      </c>
      <c r="J1578">
        <v>0</v>
      </c>
      <c r="K1578">
        <v>0</v>
      </c>
      <c r="L1578">
        <v>0</v>
      </c>
      <c r="M1578">
        <v>0</v>
      </c>
      <c r="N1578">
        <v>1</v>
      </c>
      <c r="O1578" t="s">
        <v>29</v>
      </c>
      <c r="P1578" s="5" t="str" cm="1">
        <f t="array" ref="P1578">_xlfn.IFS(F1578=1,"Divorced",G1578=1,"Married",H1578=1,"Single",I1578=1,"Together",J1578=1,"Widow")</f>
        <v>Married</v>
      </c>
      <c r="Q1578" s="5" t="str" cm="1">
        <f t="array" ref="Q1578">_xlfn.IFS(K1578=1,"Basic",L1578=1,"Graduate",M1578=1,"Master",N1578=1,"PhD",TRUE,"Otherwise")</f>
        <v>PhD</v>
      </c>
    </row>
    <row r="1579" spans="1:17">
      <c r="A1579">
        <v>3089</v>
      </c>
      <c r="B1579">
        <v>137509</v>
      </c>
      <c r="C1579">
        <v>1</v>
      </c>
      <c r="D1579">
        <v>0</v>
      </c>
      <c r="E1579">
        <v>44</v>
      </c>
      <c r="F1579">
        <v>0</v>
      </c>
      <c r="G1579">
        <v>0</v>
      </c>
      <c r="H1579">
        <v>0</v>
      </c>
      <c r="I1579">
        <v>1</v>
      </c>
      <c r="J1579">
        <v>0</v>
      </c>
      <c r="K1579">
        <v>0</v>
      </c>
      <c r="L1579">
        <v>0</v>
      </c>
      <c r="M1579">
        <v>1</v>
      </c>
      <c r="N1579">
        <v>0</v>
      </c>
      <c r="O1579" t="s">
        <v>17</v>
      </c>
      <c r="P1579" s="5" t="str" cm="1">
        <f t="array" ref="P1579">_xlfn.IFS(F1579=1,"Divorced",G1579=1,"Married",H1579=1,"Single",I1579=1,"Together",J1579=1,"Widow")</f>
        <v>Together</v>
      </c>
      <c r="Q1579" s="5" t="str" cm="1">
        <f t="array" ref="Q1579">_xlfn.IFS(K1579=1,"Basic",L1579=1,"Graduate",M1579=1,"Master",N1579=1,"PhD",TRUE,"Otherwise")</f>
        <v>Master</v>
      </c>
    </row>
    <row r="1580" spans="1:17">
      <c r="A1580">
        <v>1455</v>
      </c>
      <c r="B1580">
        <v>137406</v>
      </c>
      <c r="C1580">
        <v>1</v>
      </c>
      <c r="D1580">
        <v>0</v>
      </c>
      <c r="E1580">
        <v>40</v>
      </c>
      <c r="F1580">
        <v>0</v>
      </c>
      <c r="G1580">
        <v>1</v>
      </c>
      <c r="H1580">
        <v>0</v>
      </c>
      <c r="I1580">
        <v>0</v>
      </c>
      <c r="J1580">
        <v>0</v>
      </c>
      <c r="K1580">
        <v>0</v>
      </c>
      <c r="L1580">
        <v>1</v>
      </c>
      <c r="M1580">
        <v>0</v>
      </c>
      <c r="N1580">
        <v>0</v>
      </c>
      <c r="O1580" t="s">
        <v>19</v>
      </c>
      <c r="P1580" s="5" t="str" cm="1">
        <f t="array" ref="P1580">_xlfn.IFS(F1580=1,"Divorced",G1580=1,"Married",H1580=1,"Single",I1580=1,"Together",J1580=1,"Widow")</f>
        <v>Married</v>
      </c>
      <c r="Q1580" s="5" t="str" cm="1">
        <f t="array" ref="Q1580">_xlfn.IFS(K1580=1,"Basic",L1580=1,"Graduate",M1580=1,"Master",N1580=1,"PhD",TRUE,"Otherwise")</f>
        <v>Graduate</v>
      </c>
    </row>
    <row r="1581" spans="1:17">
      <c r="A1581">
        <v>1404</v>
      </c>
      <c r="B1581">
        <v>137401</v>
      </c>
      <c r="C1581">
        <v>1</v>
      </c>
      <c r="D1581">
        <v>0</v>
      </c>
      <c r="E1581">
        <v>47</v>
      </c>
      <c r="F1581">
        <v>0</v>
      </c>
      <c r="G1581">
        <v>1</v>
      </c>
      <c r="H1581">
        <v>0</v>
      </c>
      <c r="I1581">
        <v>0</v>
      </c>
      <c r="J1581">
        <v>0</v>
      </c>
      <c r="K1581">
        <v>0</v>
      </c>
      <c r="L1581">
        <v>0</v>
      </c>
      <c r="M1581">
        <v>0</v>
      </c>
      <c r="N1581">
        <v>1</v>
      </c>
      <c r="O1581" t="s">
        <v>28</v>
      </c>
      <c r="P1581" s="5" t="str" cm="1">
        <f t="array" ref="P1581">_xlfn.IFS(F1581=1,"Divorced",G1581=1,"Married",H1581=1,"Single",I1581=1,"Together",J1581=1,"Widow")</f>
        <v>Married</v>
      </c>
      <c r="Q1581" s="5" t="str" cm="1">
        <f t="array" ref="Q1581">_xlfn.IFS(K1581=1,"Basic",L1581=1,"Graduate",M1581=1,"Master",N1581=1,"PhD",TRUE,"Otherwise")</f>
        <v>PhD</v>
      </c>
    </row>
    <row r="1582" spans="1:17">
      <c r="A1582">
        <v>2499</v>
      </c>
      <c r="B1582">
        <v>137401</v>
      </c>
      <c r="C1582">
        <v>1</v>
      </c>
      <c r="D1582">
        <v>0</v>
      </c>
      <c r="E1582">
        <v>47</v>
      </c>
      <c r="F1582">
        <v>0</v>
      </c>
      <c r="G1582">
        <v>1</v>
      </c>
      <c r="H1582">
        <v>0</v>
      </c>
      <c r="I1582">
        <v>0</v>
      </c>
      <c r="J1582">
        <v>0</v>
      </c>
      <c r="K1582">
        <v>0</v>
      </c>
      <c r="L1582">
        <v>0</v>
      </c>
      <c r="M1582">
        <v>0</v>
      </c>
      <c r="N1582">
        <v>1</v>
      </c>
      <c r="O1582" t="s">
        <v>19</v>
      </c>
      <c r="P1582" s="5" t="str" cm="1">
        <f t="array" ref="P1582">_xlfn.IFS(F1582=1,"Divorced",G1582=1,"Married",H1582=1,"Single",I1582=1,"Together",J1582=1,"Widow")</f>
        <v>Married</v>
      </c>
      <c r="Q1582" s="5" t="str" cm="1">
        <f t="array" ref="Q1582">_xlfn.IFS(K1582=1,"Basic",L1582=1,"Graduate",M1582=1,"Master",N1582=1,"PhD",TRUE,"Otherwise")</f>
        <v>PhD</v>
      </c>
    </row>
    <row r="1583" spans="1:17">
      <c r="A1583">
        <v>2215</v>
      </c>
      <c r="B1583">
        <v>137395</v>
      </c>
      <c r="C1583">
        <v>1</v>
      </c>
      <c r="D1583">
        <v>0</v>
      </c>
      <c r="E1583">
        <v>44</v>
      </c>
      <c r="F1583">
        <v>0</v>
      </c>
      <c r="G1583">
        <v>0</v>
      </c>
      <c r="H1583">
        <v>0</v>
      </c>
      <c r="I1583">
        <v>1</v>
      </c>
      <c r="J1583">
        <v>0</v>
      </c>
      <c r="K1583">
        <v>0</v>
      </c>
      <c r="L1583">
        <v>0</v>
      </c>
      <c r="M1583">
        <v>0</v>
      </c>
      <c r="N1583">
        <v>1</v>
      </c>
      <c r="O1583" t="s">
        <v>29</v>
      </c>
      <c r="P1583" s="5" t="str" cm="1">
        <f t="array" ref="P1583">_xlfn.IFS(F1583=1,"Divorced",G1583=1,"Married",H1583=1,"Single",I1583=1,"Together",J1583=1,"Widow")</f>
        <v>Together</v>
      </c>
      <c r="Q1583" s="5" t="str" cm="1">
        <f t="array" ref="Q1583">_xlfn.IFS(K1583=1,"Basic",L1583=1,"Graduate",M1583=1,"Master",N1583=1,"PhD",TRUE,"Otherwise")</f>
        <v>PhD</v>
      </c>
    </row>
    <row r="1584" spans="1:17">
      <c r="A1584">
        <v>2257</v>
      </c>
      <c r="B1584">
        <v>137368</v>
      </c>
      <c r="C1584">
        <v>1</v>
      </c>
      <c r="D1584">
        <v>0</v>
      </c>
      <c r="E1584">
        <v>45</v>
      </c>
      <c r="F1584">
        <v>0</v>
      </c>
      <c r="G1584">
        <v>1</v>
      </c>
      <c r="H1584">
        <v>0</v>
      </c>
      <c r="I1584">
        <v>0</v>
      </c>
      <c r="J1584">
        <v>0</v>
      </c>
      <c r="K1584">
        <v>0</v>
      </c>
      <c r="L1584">
        <v>0</v>
      </c>
      <c r="M1584">
        <v>1</v>
      </c>
      <c r="N1584">
        <v>0</v>
      </c>
      <c r="O1584" t="s">
        <v>29</v>
      </c>
      <c r="P1584" s="5" t="str" cm="1">
        <f t="array" ref="P1584">_xlfn.IFS(F1584=1,"Divorced",G1584=1,"Married",H1584=1,"Single",I1584=1,"Together",J1584=1,"Widow")</f>
        <v>Married</v>
      </c>
      <c r="Q1584" s="5" t="str" cm="1">
        <f t="array" ref="Q1584">_xlfn.IFS(K1584=1,"Basic",L1584=1,"Graduate",M1584=1,"Master",N1584=1,"PhD",TRUE,"Otherwise")</f>
        <v>Master</v>
      </c>
    </row>
    <row r="1585" spans="1:17">
      <c r="A1585">
        <v>2017</v>
      </c>
      <c r="B1585">
        <v>137334</v>
      </c>
      <c r="C1585">
        <v>1</v>
      </c>
      <c r="D1585">
        <v>1</v>
      </c>
      <c r="E1585">
        <v>62</v>
      </c>
      <c r="F1585">
        <v>0</v>
      </c>
      <c r="G1585">
        <v>0</v>
      </c>
      <c r="H1585">
        <v>0</v>
      </c>
      <c r="I1585">
        <v>1</v>
      </c>
      <c r="J1585">
        <v>0</v>
      </c>
      <c r="K1585">
        <v>0</v>
      </c>
      <c r="L1585">
        <v>0</v>
      </c>
      <c r="M1585">
        <v>0</v>
      </c>
      <c r="N1585">
        <v>1</v>
      </c>
      <c r="O1585" t="s">
        <v>29</v>
      </c>
      <c r="P1585" s="5" t="str" cm="1">
        <f t="array" ref="P1585">_xlfn.IFS(F1585=1,"Divorced",G1585=1,"Married",H1585=1,"Single",I1585=1,"Together",J1585=1,"Widow")</f>
        <v>Together</v>
      </c>
      <c r="Q1585" s="5" t="str" cm="1">
        <f t="array" ref="Q1585">_xlfn.IFS(K1585=1,"Basic",L1585=1,"Graduate",M1585=1,"Master",N1585=1,"PhD",TRUE,"Otherwise")</f>
        <v>PhD</v>
      </c>
    </row>
    <row r="1586" spans="1:17">
      <c r="A1586">
        <v>2716</v>
      </c>
      <c r="B1586">
        <v>137292</v>
      </c>
      <c r="C1586">
        <v>1</v>
      </c>
      <c r="D1586">
        <v>0</v>
      </c>
      <c r="E1586">
        <v>37</v>
      </c>
      <c r="F1586">
        <v>0</v>
      </c>
      <c r="G1586">
        <v>0</v>
      </c>
      <c r="H1586">
        <v>0</v>
      </c>
      <c r="I1586">
        <v>1</v>
      </c>
      <c r="J1586">
        <v>0</v>
      </c>
      <c r="K1586">
        <v>0</v>
      </c>
      <c r="L1586">
        <v>1</v>
      </c>
      <c r="M1586">
        <v>0</v>
      </c>
      <c r="N1586">
        <v>0</v>
      </c>
      <c r="O1586" t="s">
        <v>34</v>
      </c>
      <c r="P1586" s="5" t="str" cm="1">
        <f t="array" ref="P1586">_xlfn.IFS(F1586=1,"Divorced",G1586=1,"Married",H1586=1,"Single",I1586=1,"Together",J1586=1,"Widow")</f>
        <v>Together</v>
      </c>
      <c r="Q1586" s="5" t="str" cm="1">
        <f t="array" ref="Q1586">_xlfn.IFS(K1586=1,"Basic",L1586=1,"Graduate",M1586=1,"Master",N1586=1,"PhD",TRUE,"Otherwise")</f>
        <v>Graduate</v>
      </c>
    </row>
    <row r="1587" spans="1:17">
      <c r="A1587">
        <v>2525</v>
      </c>
      <c r="B1587">
        <v>137284</v>
      </c>
      <c r="C1587">
        <v>1</v>
      </c>
      <c r="D1587">
        <v>1</v>
      </c>
      <c r="E1587">
        <v>45</v>
      </c>
      <c r="F1587">
        <v>0</v>
      </c>
      <c r="G1587">
        <v>1</v>
      </c>
      <c r="H1587">
        <v>0</v>
      </c>
      <c r="I1587">
        <v>0</v>
      </c>
      <c r="J1587">
        <v>0</v>
      </c>
      <c r="K1587">
        <v>0</v>
      </c>
      <c r="L1587">
        <v>0</v>
      </c>
      <c r="M1587">
        <v>0</v>
      </c>
      <c r="N1587">
        <v>0</v>
      </c>
      <c r="O1587" t="s">
        <v>17</v>
      </c>
      <c r="P1587" s="5" t="str" cm="1">
        <f t="array" ref="P1587">_xlfn.IFS(F1587=1,"Divorced",G1587=1,"Married",H1587=1,"Single",I1587=1,"Together",J1587=1,"Widow")</f>
        <v>Married</v>
      </c>
      <c r="Q1587" s="5" t="str" cm="1">
        <f t="array" ref="Q1587">_xlfn.IFS(K1587=1,"Basic",L1587=1,"Graduate",M1587=1,"Master",N1587=1,"PhD",TRUE,"Otherwise")</f>
        <v>Otherwise</v>
      </c>
    </row>
    <row r="1588" spans="1:17">
      <c r="A1588">
        <v>2990</v>
      </c>
      <c r="B1588">
        <v>137284</v>
      </c>
      <c r="C1588">
        <v>1</v>
      </c>
      <c r="D1588">
        <v>1</v>
      </c>
      <c r="E1588">
        <v>45</v>
      </c>
      <c r="F1588">
        <v>0</v>
      </c>
      <c r="G1588">
        <v>1</v>
      </c>
      <c r="H1588">
        <v>0</v>
      </c>
      <c r="I1588">
        <v>0</v>
      </c>
      <c r="J1588">
        <v>0</v>
      </c>
      <c r="K1588">
        <v>0</v>
      </c>
      <c r="L1588">
        <v>0</v>
      </c>
      <c r="M1588">
        <v>0</v>
      </c>
      <c r="N1588">
        <v>0</v>
      </c>
      <c r="O1588" t="s">
        <v>32</v>
      </c>
      <c r="P1588" s="5" t="str" cm="1">
        <f t="array" ref="P1588">_xlfn.IFS(F1588=1,"Divorced",G1588=1,"Married",H1588=1,"Single",I1588=1,"Together",J1588=1,"Widow")</f>
        <v>Married</v>
      </c>
      <c r="Q1588" s="5" t="str" cm="1">
        <f t="array" ref="Q1588">_xlfn.IFS(K1588=1,"Basic",L1588=1,"Graduate",M1588=1,"Master",N1588=1,"PhD",TRUE,"Otherwise")</f>
        <v>Otherwise</v>
      </c>
    </row>
    <row r="1589" spans="1:17">
      <c r="A1589">
        <v>2707</v>
      </c>
      <c r="B1589">
        <v>137244</v>
      </c>
      <c r="C1589">
        <v>1</v>
      </c>
      <c r="D1589">
        <v>1</v>
      </c>
      <c r="E1589">
        <v>65</v>
      </c>
      <c r="F1589">
        <v>1</v>
      </c>
      <c r="G1589">
        <v>0</v>
      </c>
      <c r="H1589">
        <v>0</v>
      </c>
      <c r="I1589">
        <v>0</v>
      </c>
      <c r="J1589">
        <v>0</v>
      </c>
      <c r="K1589">
        <v>0</v>
      </c>
      <c r="L1589">
        <v>1</v>
      </c>
      <c r="M1589">
        <v>0</v>
      </c>
      <c r="N1589">
        <v>0</v>
      </c>
      <c r="O1589" t="s">
        <v>29</v>
      </c>
      <c r="P1589" s="5" t="str" cm="1">
        <f t="array" ref="P1589">_xlfn.IFS(F1589=1,"Divorced",G1589=1,"Married",H1589=1,"Single",I1589=1,"Together",J1589=1,"Widow")</f>
        <v>Divorced</v>
      </c>
      <c r="Q1589" s="5" t="str" cm="1">
        <f t="array" ref="Q1589">_xlfn.IFS(K1589=1,"Basic",L1589=1,"Graduate",M1589=1,"Master",N1589=1,"PhD",TRUE,"Otherwise")</f>
        <v>Graduate</v>
      </c>
    </row>
    <row r="1590" spans="1:17">
      <c r="A1590">
        <v>2299</v>
      </c>
      <c r="B1590">
        <v>137235</v>
      </c>
      <c r="C1590">
        <v>1</v>
      </c>
      <c r="D1590">
        <v>0</v>
      </c>
      <c r="E1590">
        <v>36</v>
      </c>
      <c r="F1590">
        <v>0</v>
      </c>
      <c r="G1590">
        <v>0</v>
      </c>
      <c r="H1590">
        <v>0</v>
      </c>
      <c r="I1590">
        <v>1</v>
      </c>
      <c r="J1590">
        <v>0</v>
      </c>
      <c r="K1590">
        <v>0</v>
      </c>
      <c r="L1590">
        <v>1</v>
      </c>
      <c r="M1590">
        <v>0</v>
      </c>
      <c r="N1590">
        <v>0</v>
      </c>
      <c r="O1590" t="s">
        <v>29</v>
      </c>
      <c r="P1590" s="5" t="str" cm="1">
        <f t="array" ref="P1590">_xlfn.IFS(F1590=1,"Divorced",G1590=1,"Married",H1590=1,"Single",I1590=1,"Together",J1590=1,"Widow")</f>
        <v>Together</v>
      </c>
      <c r="Q1590" s="5" t="str" cm="1">
        <f t="array" ref="Q1590">_xlfn.IFS(K1590=1,"Basic",L1590=1,"Graduate",M1590=1,"Master",N1590=1,"PhD",TRUE,"Otherwise")</f>
        <v>Graduate</v>
      </c>
    </row>
    <row r="1591" spans="1:17">
      <c r="A1591">
        <v>2122</v>
      </c>
      <c r="B1591">
        <v>137155</v>
      </c>
      <c r="C1591">
        <v>1</v>
      </c>
      <c r="D1591">
        <v>0</v>
      </c>
      <c r="E1591">
        <v>31</v>
      </c>
      <c r="F1591">
        <v>0</v>
      </c>
      <c r="G1591">
        <v>1</v>
      </c>
      <c r="H1591">
        <v>0</v>
      </c>
      <c r="I1591">
        <v>0</v>
      </c>
      <c r="J1591">
        <v>0</v>
      </c>
      <c r="K1591">
        <v>0</v>
      </c>
      <c r="L1591">
        <v>1</v>
      </c>
      <c r="M1591">
        <v>0</v>
      </c>
      <c r="N1591">
        <v>0</v>
      </c>
      <c r="O1591" t="s">
        <v>34</v>
      </c>
      <c r="P1591" s="5" t="str" cm="1">
        <f t="array" ref="P1591">_xlfn.IFS(F1591=1,"Divorced",G1591=1,"Married",H1591=1,"Single",I1591=1,"Together",J1591=1,"Widow")</f>
        <v>Married</v>
      </c>
      <c r="Q1591" s="5" t="str" cm="1">
        <f t="array" ref="Q1591">_xlfn.IFS(K1591=1,"Basic",L1591=1,"Graduate",M1591=1,"Master",N1591=1,"PhD",TRUE,"Otherwise")</f>
        <v>Graduate</v>
      </c>
    </row>
    <row r="1592" spans="1:17">
      <c r="A1592">
        <v>3019</v>
      </c>
      <c r="B1592">
        <v>137150</v>
      </c>
      <c r="C1592">
        <v>1</v>
      </c>
      <c r="D1592">
        <v>0</v>
      </c>
      <c r="E1592">
        <v>49</v>
      </c>
      <c r="F1592">
        <v>0</v>
      </c>
      <c r="G1592">
        <v>1</v>
      </c>
      <c r="H1592">
        <v>0</v>
      </c>
      <c r="I1592">
        <v>0</v>
      </c>
      <c r="J1592">
        <v>0</v>
      </c>
      <c r="K1592">
        <v>0</v>
      </c>
      <c r="L1592">
        <v>1</v>
      </c>
      <c r="M1592">
        <v>0</v>
      </c>
      <c r="N1592">
        <v>0</v>
      </c>
      <c r="O1592" t="s">
        <v>29</v>
      </c>
      <c r="P1592" s="5" t="str" cm="1">
        <f t="array" ref="P1592">_xlfn.IFS(F1592=1,"Divorced",G1592=1,"Married",H1592=1,"Single",I1592=1,"Together",J1592=1,"Widow")</f>
        <v>Married</v>
      </c>
      <c r="Q1592" s="5" t="str" cm="1">
        <f t="array" ref="Q1592">_xlfn.IFS(K1592=1,"Basic",L1592=1,"Graduate",M1592=1,"Master",N1592=1,"PhD",TRUE,"Otherwise")</f>
        <v>Graduate</v>
      </c>
    </row>
    <row r="1593" spans="1:17">
      <c r="A1593">
        <v>2019</v>
      </c>
      <c r="B1593">
        <v>137126</v>
      </c>
      <c r="C1593">
        <v>1</v>
      </c>
      <c r="D1593">
        <v>0</v>
      </c>
      <c r="E1593">
        <v>49</v>
      </c>
      <c r="F1593">
        <v>0</v>
      </c>
      <c r="G1593">
        <v>1</v>
      </c>
      <c r="H1593">
        <v>0</v>
      </c>
      <c r="I1593">
        <v>0</v>
      </c>
      <c r="J1593">
        <v>0</v>
      </c>
      <c r="K1593">
        <v>0</v>
      </c>
      <c r="L1593">
        <v>0</v>
      </c>
      <c r="M1593">
        <v>0</v>
      </c>
      <c r="N1593">
        <v>1</v>
      </c>
      <c r="O1593" t="s">
        <v>19</v>
      </c>
      <c r="P1593" s="5" t="str" cm="1">
        <f t="array" ref="P1593">_xlfn.IFS(F1593=1,"Divorced",G1593=1,"Married",H1593=1,"Single",I1593=1,"Together",J1593=1,"Widow")</f>
        <v>Married</v>
      </c>
      <c r="Q1593" s="5" t="str" cm="1">
        <f t="array" ref="Q1593">_xlfn.IFS(K1593=1,"Basic",L1593=1,"Graduate",M1593=1,"Master",N1593=1,"PhD",TRUE,"Otherwise")</f>
        <v>PhD</v>
      </c>
    </row>
    <row r="1594" spans="1:17">
      <c r="A1594">
        <v>1879</v>
      </c>
      <c r="B1594">
        <v>137087</v>
      </c>
      <c r="C1594">
        <v>1</v>
      </c>
      <c r="D1594">
        <v>0</v>
      </c>
      <c r="E1594">
        <v>46</v>
      </c>
      <c r="F1594">
        <v>0</v>
      </c>
      <c r="G1594">
        <v>1</v>
      </c>
      <c r="H1594">
        <v>0</v>
      </c>
      <c r="I1594">
        <v>0</v>
      </c>
      <c r="J1594">
        <v>0</v>
      </c>
      <c r="K1594">
        <v>0</v>
      </c>
      <c r="L1594">
        <v>0</v>
      </c>
      <c r="M1594">
        <v>0</v>
      </c>
      <c r="N1594">
        <v>1</v>
      </c>
      <c r="O1594" t="s">
        <v>29</v>
      </c>
      <c r="P1594" s="5" t="str" cm="1">
        <f t="array" ref="P1594">_xlfn.IFS(F1594=1,"Divorced",G1594=1,"Married",H1594=1,"Single",I1594=1,"Together",J1594=1,"Widow")</f>
        <v>Married</v>
      </c>
      <c r="Q1594" s="5" t="str" cm="1">
        <f t="array" ref="Q1594">_xlfn.IFS(K1594=1,"Basic",L1594=1,"Graduate",M1594=1,"Master",N1594=1,"PhD",TRUE,"Otherwise")</f>
        <v>PhD</v>
      </c>
    </row>
    <row r="1595" spans="1:17">
      <c r="A1595">
        <v>3167</v>
      </c>
      <c r="B1595">
        <v>137085</v>
      </c>
      <c r="C1595">
        <v>1</v>
      </c>
      <c r="D1595">
        <v>1</v>
      </c>
      <c r="E1595">
        <v>45</v>
      </c>
      <c r="F1595">
        <v>0</v>
      </c>
      <c r="G1595">
        <v>1</v>
      </c>
      <c r="H1595">
        <v>0</v>
      </c>
      <c r="I1595">
        <v>0</v>
      </c>
      <c r="J1595">
        <v>0</v>
      </c>
      <c r="K1595">
        <v>0</v>
      </c>
      <c r="L1595">
        <v>1</v>
      </c>
      <c r="M1595">
        <v>0</v>
      </c>
      <c r="N1595">
        <v>0</v>
      </c>
      <c r="O1595" t="s">
        <v>17</v>
      </c>
      <c r="P1595" s="5" t="str" cm="1">
        <f t="array" ref="P1595">_xlfn.IFS(F1595=1,"Divorced",G1595=1,"Married",H1595=1,"Single",I1595=1,"Together",J1595=1,"Widow")</f>
        <v>Married</v>
      </c>
      <c r="Q1595" s="5" t="str" cm="1">
        <f t="array" ref="Q1595">_xlfn.IFS(K1595=1,"Basic",L1595=1,"Graduate",M1595=1,"Master",N1595=1,"PhD",TRUE,"Otherwise")</f>
        <v>Graduate</v>
      </c>
    </row>
    <row r="1596" spans="1:17">
      <c r="A1596">
        <v>1218</v>
      </c>
      <c r="B1596">
        <v>137070</v>
      </c>
      <c r="C1596">
        <v>1</v>
      </c>
      <c r="D1596">
        <v>1</v>
      </c>
      <c r="E1596">
        <v>54</v>
      </c>
      <c r="F1596">
        <v>0</v>
      </c>
      <c r="G1596">
        <v>0</v>
      </c>
      <c r="H1596">
        <v>1</v>
      </c>
      <c r="I1596">
        <v>0</v>
      </c>
      <c r="J1596">
        <v>0</v>
      </c>
      <c r="K1596">
        <v>0</v>
      </c>
      <c r="L1596">
        <v>1</v>
      </c>
      <c r="M1596">
        <v>0</v>
      </c>
      <c r="N1596">
        <v>0</v>
      </c>
      <c r="O1596" t="s">
        <v>28</v>
      </c>
      <c r="P1596" s="5" t="str" cm="1">
        <f t="array" ref="P1596">_xlfn.IFS(F1596=1,"Divorced",G1596=1,"Married",H1596=1,"Single",I1596=1,"Together",J1596=1,"Widow")</f>
        <v>Single</v>
      </c>
      <c r="Q1596" s="5" t="str" cm="1">
        <f t="array" ref="Q1596">_xlfn.IFS(K1596=1,"Basic",L1596=1,"Graduate",M1596=1,"Master",N1596=1,"PhD",TRUE,"Otherwise")</f>
        <v>Graduate</v>
      </c>
    </row>
    <row r="1597" spans="1:17">
      <c r="A1597">
        <v>2778</v>
      </c>
      <c r="B1597">
        <v>137070</v>
      </c>
      <c r="C1597">
        <v>1</v>
      </c>
      <c r="D1597">
        <v>1</v>
      </c>
      <c r="E1597">
        <v>54</v>
      </c>
      <c r="F1597">
        <v>0</v>
      </c>
      <c r="G1597">
        <v>0</v>
      </c>
      <c r="H1597">
        <v>1</v>
      </c>
      <c r="I1597">
        <v>0</v>
      </c>
      <c r="J1597">
        <v>0</v>
      </c>
      <c r="K1597">
        <v>0</v>
      </c>
      <c r="L1597">
        <v>1</v>
      </c>
      <c r="M1597">
        <v>0</v>
      </c>
      <c r="N1597">
        <v>0</v>
      </c>
      <c r="O1597" t="s">
        <v>28</v>
      </c>
      <c r="P1597" s="5" t="str" cm="1">
        <f t="array" ref="P1597">_xlfn.IFS(F1597=1,"Divorced",G1597=1,"Married",H1597=1,"Single",I1597=1,"Together",J1597=1,"Widow")</f>
        <v>Single</v>
      </c>
      <c r="Q1597" s="5" t="str" cm="1">
        <f t="array" ref="Q1597">_xlfn.IFS(K1597=1,"Basic",L1597=1,"Graduate",M1597=1,"Master",N1597=1,"PhD",TRUE,"Otherwise")</f>
        <v>Graduate</v>
      </c>
    </row>
    <row r="1598" spans="1:17">
      <c r="A1598">
        <v>2531</v>
      </c>
      <c r="B1598">
        <v>137054</v>
      </c>
      <c r="C1598">
        <v>1</v>
      </c>
      <c r="D1598">
        <v>1</v>
      </c>
      <c r="E1598">
        <v>53</v>
      </c>
      <c r="F1598">
        <v>0</v>
      </c>
      <c r="G1598">
        <v>1</v>
      </c>
      <c r="H1598">
        <v>0</v>
      </c>
      <c r="I1598">
        <v>0</v>
      </c>
      <c r="J1598">
        <v>0</v>
      </c>
      <c r="K1598">
        <v>0</v>
      </c>
      <c r="L1598">
        <v>0</v>
      </c>
      <c r="M1598">
        <v>1</v>
      </c>
      <c r="N1598">
        <v>0</v>
      </c>
      <c r="O1598" t="s">
        <v>17</v>
      </c>
      <c r="P1598" s="5" t="str" cm="1">
        <f t="array" ref="P1598">_xlfn.IFS(F1598=1,"Divorced",G1598=1,"Married",H1598=1,"Single",I1598=1,"Together",J1598=1,"Widow")</f>
        <v>Married</v>
      </c>
      <c r="Q1598" s="5" t="str" cm="1">
        <f t="array" ref="Q1598">_xlfn.IFS(K1598=1,"Basic",L1598=1,"Graduate",M1598=1,"Master",N1598=1,"PhD",TRUE,"Otherwise")</f>
        <v>Master</v>
      </c>
    </row>
    <row r="1599" spans="1:17">
      <c r="A1599">
        <v>1020</v>
      </c>
      <c r="B1599">
        <v>137040</v>
      </c>
      <c r="C1599">
        <v>0</v>
      </c>
      <c r="D1599">
        <v>0</v>
      </c>
      <c r="E1599">
        <v>38</v>
      </c>
      <c r="F1599">
        <v>0</v>
      </c>
      <c r="G1599">
        <v>1</v>
      </c>
      <c r="H1599">
        <v>0</v>
      </c>
      <c r="I1599">
        <v>0</v>
      </c>
      <c r="J1599">
        <v>0</v>
      </c>
      <c r="K1599">
        <v>0</v>
      </c>
      <c r="L1599">
        <v>1</v>
      </c>
      <c r="M1599">
        <v>0</v>
      </c>
      <c r="N1599">
        <v>0</v>
      </c>
      <c r="O1599" t="s">
        <v>28</v>
      </c>
      <c r="P1599" s="5" t="str" cm="1">
        <f t="array" ref="P1599">_xlfn.IFS(F1599=1,"Divorced",G1599=1,"Married",H1599=1,"Single",I1599=1,"Together",J1599=1,"Widow")</f>
        <v>Married</v>
      </c>
      <c r="Q1599" s="5" t="str" cm="1">
        <f t="array" ref="Q1599">_xlfn.IFS(K1599=1,"Basic",L1599=1,"Graduate",M1599=1,"Master",N1599=1,"PhD",TRUE,"Otherwise")</f>
        <v>Graduate</v>
      </c>
    </row>
    <row r="1600" spans="1:17">
      <c r="A1600">
        <v>3110</v>
      </c>
      <c r="B1600">
        <v>136997</v>
      </c>
      <c r="C1600">
        <v>1</v>
      </c>
      <c r="D1600">
        <v>1</v>
      </c>
      <c r="E1600">
        <v>52</v>
      </c>
      <c r="F1600">
        <v>1</v>
      </c>
      <c r="G1600">
        <v>0</v>
      </c>
      <c r="H1600">
        <v>0</v>
      </c>
      <c r="I1600">
        <v>0</v>
      </c>
      <c r="J1600">
        <v>0</v>
      </c>
      <c r="K1600">
        <v>0</v>
      </c>
      <c r="L1600">
        <v>1</v>
      </c>
      <c r="M1600">
        <v>0</v>
      </c>
      <c r="N1600">
        <v>0</v>
      </c>
      <c r="O1600" t="s">
        <v>32</v>
      </c>
      <c r="P1600" s="5" t="str" cm="1">
        <f t="array" ref="P1600">_xlfn.IFS(F1600=1,"Divorced",G1600=1,"Married",H1600=1,"Single",I1600=1,"Together",J1600=1,"Widow")</f>
        <v>Divorced</v>
      </c>
      <c r="Q1600" s="5" t="str" cm="1">
        <f t="array" ref="Q1600">_xlfn.IFS(K1600=1,"Basic",L1600=1,"Graduate",M1600=1,"Master",N1600=1,"PhD",TRUE,"Otherwise")</f>
        <v>Graduate</v>
      </c>
    </row>
    <row r="1601" spans="1:17">
      <c r="A1601">
        <v>1606</v>
      </c>
      <c r="B1601">
        <v>136975</v>
      </c>
      <c r="C1601">
        <v>1</v>
      </c>
      <c r="D1601">
        <v>0</v>
      </c>
      <c r="E1601">
        <v>42</v>
      </c>
      <c r="F1601">
        <v>0</v>
      </c>
      <c r="G1601">
        <v>0</v>
      </c>
      <c r="H1601">
        <v>1</v>
      </c>
      <c r="I1601">
        <v>0</v>
      </c>
      <c r="J1601">
        <v>0</v>
      </c>
      <c r="K1601">
        <v>0</v>
      </c>
      <c r="L1601">
        <v>0</v>
      </c>
      <c r="M1601">
        <v>0</v>
      </c>
      <c r="N1601">
        <v>0</v>
      </c>
      <c r="O1601" t="s">
        <v>34</v>
      </c>
      <c r="P1601" s="5" t="str" cm="1">
        <f t="array" ref="P1601">_xlfn.IFS(F1601=1,"Divorced",G1601=1,"Married",H1601=1,"Single",I1601=1,"Together",J1601=1,"Widow")</f>
        <v>Single</v>
      </c>
      <c r="Q1601" s="5" t="str" cm="1">
        <f t="array" ref="Q1601">_xlfn.IFS(K1601=1,"Basic",L1601=1,"Graduate",M1601=1,"Master",N1601=1,"PhD",TRUE,"Otherwise")</f>
        <v>Otherwise</v>
      </c>
    </row>
    <row r="1602" spans="1:17">
      <c r="A1602">
        <v>1558</v>
      </c>
      <c r="B1602">
        <v>136959</v>
      </c>
      <c r="C1602">
        <v>1</v>
      </c>
      <c r="D1602">
        <v>0</v>
      </c>
      <c r="E1602">
        <v>39</v>
      </c>
      <c r="F1602">
        <v>0</v>
      </c>
      <c r="G1602">
        <v>1</v>
      </c>
      <c r="H1602">
        <v>0</v>
      </c>
      <c r="I1602">
        <v>0</v>
      </c>
      <c r="J1602">
        <v>0</v>
      </c>
      <c r="K1602">
        <v>0</v>
      </c>
      <c r="L1602">
        <v>0</v>
      </c>
      <c r="M1602">
        <v>1</v>
      </c>
      <c r="N1602">
        <v>0</v>
      </c>
      <c r="O1602" t="s">
        <v>34</v>
      </c>
      <c r="P1602" s="5" t="str" cm="1">
        <f t="array" ref="P1602">_xlfn.IFS(F1602=1,"Divorced",G1602=1,"Married",H1602=1,"Single",I1602=1,"Together",J1602=1,"Widow")</f>
        <v>Married</v>
      </c>
      <c r="Q1602" s="5" t="str" cm="1">
        <f t="array" ref="Q1602">_xlfn.IFS(K1602=1,"Basic",L1602=1,"Graduate",M1602=1,"Master",N1602=1,"PhD",TRUE,"Otherwise")</f>
        <v>Master</v>
      </c>
    </row>
    <row r="1603" spans="1:17">
      <c r="A1603">
        <v>2385</v>
      </c>
      <c r="B1603">
        <v>136957</v>
      </c>
      <c r="C1603">
        <v>1</v>
      </c>
      <c r="D1603">
        <v>1</v>
      </c>
      <c r="E1603">
        <v>67</v>
      </c>
      <c r="F1603">
        <v>1</v>
      </c>
      <c r="G1603">
        <v>0</v>
      </c>
      <c r="H1603">
        <v>0</v>
      </c>
      <c r="I1603">
        <v>0</v>
      </c>
      <c r="J1603">
        <v>0</v>
      </c>
      <c r="K1603">
        <v>0</v>
      </c>
      <c r="L1603">
        <v>0</v>
      </c>
      <c r="M1603">
        <v>0</v>
      </c>
      <c r="N1603">
        <v>1</v>
      </c>
      <c r="O1603" t="s">
        <v>19</v>
      </c>
      <c r="P1603" s="5" t="str" cm="1">
        <f t="array" ref="P1603">_xlfn.IFS(F1603=1,"Divorced",G1603=1,"Married",H1603=1,"Single",I1603=1,"Together",J1603=1,"Widow")</f>
        <v>Divorced</v>
      </c>
      <c r="Q1603" s="5" t="str" cm="1">
        <f t="array" ref="Q1603">_xlfn.IFS(K1603=1,"Basic",L1603=1,"Graduate",M1603=1,"Master",N1603=1,"PhD",TRUE,"Otherwise")</f>
        <v>PhD</v>
      </c>
    </row>
    <row r="1604" spans="1:17">
      <c r="A1604">
        <v>2381</v>
      </c>
      <c r="B1604">
        <v>136947</v>
      </c>
      <c r="C1604">
        <v>1</v>
      </c>
      <c r="D1604">
        <v>1</v>
      </c>
      <c r="E1604">
        <v>53</v>
      </c>
      <c r="F1604">
        <v>0</v>
      </c>
      <c r="G1604">
        <v>1</v>
      </c>
      <c r="H1604">
        <v>0</v>
      </c>
      <c r="I1604">
        <v>0</v>
      </c>
      <c r="J1604">
        <v>0</v>
      </c>
      <c r="K1604">
        <v>0</v>
      </c>
      <c r="L1604">
        <v>0</v>
      </c>
      <c r="M1604">
        <v>0</v>
      </c>
      <c r="N1604">
        <v>1</v>
      </c>
      <c r="O1604" t="s">
        <v>17</v>
      </c>
      <c r="P1604" s="5" t="str" cm="1">
        <f t="array" ref="P1604">_xlfn.IFS(F1604=1,"Divorced",G1604=1,"Married",H1604=1,"Single",I1604=1,"Together",J1604=1,"Widow")</f>
        <v>Married</v>
      </c>
      <c r="Q1604" s="5" t="str" cm="1">
        <f t="array" ref="Q1604">_xlfn.IFS(K1604=1,"Basic",L1604=1,"Graduate",M1604=1,"Master",N1604=1,"PhD",TRUE,"Otherwise")</f>
        <v>PhD</v>
      </c>
    </row>
    <row r="1605" spans="1:17">
      <c r="A1605">
        <v>1985</v>
      </c>
      <c r="B1605">
        <v>136930</v>
      </c>
      <c r="C1605">
        <v>0</v>
      </c>
      <c r="D1605">
        <v>1</v>
      </c>
      <c r="E1605">
        <v>66</v>
      </c>
      <c r="F1605">
        <v>0</v>
      </c>
      <c r="G1605">
        <v>1</v>
      </c>
      <c r="H1605">
        <v>0</v>
      </c>
      <c r="I1605">
        <v>0</v>
      </c>
      <c r="J1605">
        <v>0</v>
      </c>
      <c r="K1605">
        <v>0</v>
      </c>
      <c r="L1605">
        <v>0</v>
      </c>
      <c r="M1605">
        <v>0</v>
      </c>
      <c r="N1605">
        <v>1</v>
      </c>
      <c r="O1605" t="s">
        <v>17</v>
      </c>
      <c r="P1605" s="5" t="str" cm="1">
        <f t="array" ref="P1605">_xlfn.IFS(F1605=1,"Divorced",G1605=1,"Married",H1605=1,"Single",I1605=1,"Together",J1605=1,"Widow")</f>
        <v>Married</v>
      </c>
      <c r="Q1605" s="5" t="str" cm="1">
        <f t="array" ref="Q1605">_xlfn.IFS(K1605=1,"Basic",L1605=1,"Graduate",M1605=1,"Master",N1605=1,"PhD",TRUE,"Otherwise")</f>
        <v>PhD</v>
      </c>
    </row>
    <row r="1606" spans="1:17">
      <c r="A1606">
        <v>3028</v>
      </c>
      <c r="B1606">
        <v>136927</v>
      </c>
      <c r="C1606">
        <v>1</v>
      </c>
      <c r="D1606">
        <v>1</v>
      </c>
      <c r="E1606">
        <v>65</v>
      </c>
      <c r="F1606">
        <v>0</v>
      </c>
      <c r="G1606">
        <v>0</v>
      </c>
      <c r="H1606">
        <v>1</v>
      </c>
      <c r="I1606">
        <v>0</v>
      </c>
      <c r="J1606">
        <v>0</v>
      </c>
      <c r="K1606">
        <v>0</v>
      </c>
      <c r="L1606">
        <v>0</v>
      </c>
      <c r="M1606">
        <v>1</v>
      </c>
      <c r="N1606">
        <v>0</v>
      </c>
      <c r="O1606" t="s">
        <v>34</v>
      </c>
      <c r="P1606" s="5" t="str" cm="1">
        <f t="array" ref="P1606">_xlfn.IFS(F1606=1,"Divorced",G1606=1,"Married",H1606=1,"Single",I1606=1,"Together",J1606=1,"Widow")</f>
        <v>Single</v>
      </c>
      <c r="Q1606" s="5" t="str" cm="1">
        <f t="array" ref="Q1606">_xlfn.IFS(K1606=1,"Basic",L1606=1,"Graduate",M1606=1,"Master",N1606=1,"PhD",TRUE,"Otherwise")</f>
        <v>Master</v>
      </c>
    </row>
    <row r="1607" spans="1:17">
      <c r="A1607">
        <v>1129</v>
      </c>
      <c r="B1607">
        <v>136921</v>
      </c>
      <c r="C1607">
        <v>1</v>
      </c>
      <c r="D1607">
        <v>1</v>
      </c>
      <c r="E1607">
        <v>55</v>
      </c>
      <c r="F1607">
        <v>1</v>
      </c>
      <c r="G1607">
        <v>0</v>
      </c>
      <c r="H1607">
        <v>0</v>
      </c>
      <c r="I1607">
        <v>0</v>
      </c>
      <c r="J1607">
        <v>0</v>
      </c>
      <c r="K1607">
        <v>0</v>
      </c>
      <c r="L1607">
        <v>0</v>
      </c>
      <c r="M1607">
        <v>0</v>
      </c>
      <c r="N1607">
        <v>1</v>
      </c>
      <c r="O1607" t="s">
        <v>29</v>
      </c>
      <c r="P1607" s="5" t="str" cm="1">
        <f t="array" ref="P1607">_xlfn.IFS(F1607=1,"Divorced",G1607=1,"Married",H1607=1,"Single",I1607=1,"Together",J1607=1,"Widow")</f>
        <v>Divorced</v>
      </c>
      <c r="Q1607" s="5" t="str" cm="1">
        <f t="array" ref="Q1607">_xlfn.IFS(K1607=1,"Basic",L1607=1,"Graduate",M1607=1,"Master",N1607=1,"PhD",TRUE,"Otherwise")</f>
        <v>PhD</v>
      </c>
    </row>
    <row r="1608" spans="1:17">
      <c r="A1608">
        <v>2379</v>
      </c>
      <c r="B1608">
        <v>136864</v>
      </c>
      <c r="C1608">
        <v>0</v>
      </c>
      <c r="D1608">
        <v>1</v>
      </c>
      <c r="E1608">
        <v>63</v>
      </c>
      <c r="F1608">
        <v>0</v>
      </c>
      <c r="G1608">
        <v>0</v>
      </c>
      <c r="H1608">
        <v>1</v>
      </c>
      <c r="I1608">
        <v>0</v>
      </c>
      <c r="J1608">
        <v>0</v>
      </c>
      <c r="K1608">
        <v>0</v>
      </c>
      <c r="L1608">
        <v>1</v>
      </c>
      <c r="M1608">
        <v>0</v>
      </c>
      <c r="N1608">
        <v>0</v>
      </c>
      <c r="O1608" t="s">
        <v>19</v>
      </c>
      <c r="P1608" s="5" t="str" cm="1">
        <f t="array" ref="P1608">_xlfn.IFS(F1608=1,"Divorced",G1608=1,"Married",H1608=1,"Single",I1608=1,"Together",J1608=1,"Widow")</f>
        <v>Single</v>
      </c>
      <c r="Q1608" s="5" t="str" cm="1">
        <f t="array" ref="Q1608">_xlfn.IFS(K1608=1,"Basic",L1608=1,"Graduate",M1608=1,"Master",N1608=1,"PhD",TRUE,"Otherwise")</f>
        <v>Graduate</v>
      </c>
    </row>
    <row r="1609" spans="1:17">
      <c r="A1609">
        <v>3183</v>
      </c>
      <c r="B1609">
        <v>136807</v>
      </c>
      <c r="C1609">
        <v>1</v>
      </c>
      <c r="D1609">
        <v>1</v>
      </c>
      <c r="E1609">
        <v>66</v>
      </c>
      <c r="F1609">
        <v>0</v>
      </c>
      <c r="G1609">
        <v>0</v>
      </c>
      <c r="H1609">
        <v>0</v>
      </c>
      <c r="I1609">
        <v>1</v>
      </c>
      <c r="J1609">
        <v>0</v>
      </c>
      <c r="K1609">
        <v>0</v>
      </c>
      <c r="L1609">
        <v>1</v>
      </c>
      <c r="M1609">
        <v>0</v>
      </c>
      <c r="N1609">
        <v>0</v>
      </c>
      <c r="O1609" t="s">
        <v>19</v>
      </c>
      <c r="P1609" s="5" t="str" cm="1">
        <f t="array" ref="P1609">_xlfn.IFS(F1609=1,"Divorced",G1609=1,"Married",H1609=1,"Single",I1609=1,"Together",J1609=1,"Widow")</f>
        <v>Together</v>
      </c>
      <c r="Q1609" s="5" t="str" cm="1">
        <f t="array" ref="Q1609">_xlfn.IFS(K1609=1,"Basic",L1609=1,"Graduate",M1609=1,"Master",N1609=1,"PhD",TRUE,"Otherwise")</f>
        <v>Graduate</v>
      </c>
    </row>
    <row r="1610" spans="1:17">
      <c r="A1610">
        <v>2741</v>
      </c>
      <c r="B1610">
        <v>136802</v>
      </c>
      <c r="C1610">
        <v>1</v>
      </c>
      <c r="D1610">
        <v>0</v>
      </c>
      <c r="E1610">
        <v>40</v>
      </c>
      <c r="F1610">
        <v>0</v>
      </c>
      <c r="G1610">
        <v>0</v>
      </c>
      <c r="H1610">
        <v>1</v>
      </c>
      <c r="I1610">
        <v>0</v>
      </c>
      <c r="J1610">
        <v>0</v>
      </c>
      <c r="K1610">
        <v>0</v>
      </c>
      <c r="L1610">
        <v>0</v>
      </c>
      <c r="M1610">
        <v>0</v>
      </c>
      <c r="N1610">
        <v>1</v>
      </c>
      <c r="O1610" t="s">
        <v>17</v>
      </c>
      <c r="P1610" s="5" t="str" cm="1">
        <f t="array" ref="P1610">_xlfn.IFS(F1610=1,"Divorced",G1610=1,"Married",H1610=1,"Single",I1610=1,"Together",J1610=1,"Widow")</f>
        <v>Single</v>
      </c>
      <c r="Q1610" s="5" t="str" cm="1">
        <f t="array" ref="Q1610">_xlfn.IFS(K1610=1,"Basic",L1610=1,"Graduate",M1610=1,"Master",N1610=1,"PhD",TRUE,"Otherwise")</f>
        <v>PhD</v>
      </c>
    </row>
    <row r="1611" spans="1:17">
      <c r="A1611">
        <v>2991</v>
      </c>
      <c r="B1611">
        <v>136790</v>
      </c>
      <c r="C1611">
        <v>0</v>
      </c>
      <c r="D1611">
        <v>0</v>
      </c>
      <c r="E1611">
        <v>37</v>
      </c>
      <c r="F1611">
        <v>0</v>
      </c>
      <c r="G1611">
        <v>1</v>
      </c>
      <c r="H1611">
        <v>0</v>
      </c>
      <c r="I1611">
        <v>0</v>
      </c>
      <c r="J1611">
        <v>0</v>
      </c>
      <c r="K1611">
        <v>0</v>
      </c>
      <c r="L1611">
        <v>1</v>
      </c>
      <c r="M1611">
        <v>0</v>
      </c>
      <c r="N1611">
        <v>0</v>
      </c>
      <c r="O1611" t="s">
        <v>19</v>
      </c>
      <c r="P1611" s="5" t="str" cm="1">
        <f t="array" ref="P1611">_xlfn.IFS(F1611=1,"Divorced",G1611=1,"Married",H1611=1,"Single",I1611=1,"Together",J1611=1,"Widow")</f>
        <v>Married</v>
      </c>
      <c r="Q1611" s="5" t="str" cm="1">
        <f t="array" ref="Q1611">_xlfn.IFS(K1611=1,"Basic",L1611=1,"Graduate",M1611=1,"Master",N1611=1,"PhD",TRUE,"Otherwise")</f>
        <v>Graduate</v>
      </c>
    </row>
    <row r="1612" spans="1:17">
      <c r="A1612">
        <v>2953</v>
      </c>
      <c r="B1612">
        <v>136781</v>
      </c>
      <c r="C1612">
        <v>1</v>
      </c>
      <c r="D1612">
        <v>0</v>
      </c>
      <c r="E1612">
        <v>41</v>
      </c>
      <c r="F1612">
        <v>0</v>
      </c>
      <c r="G1612">
        <v>1</v>
      </c>
      <c r="H1612">
        <v>0</v>
      </c>
      <c r="I1612">
        <v>0</v>
      </c>
      <c r="J1612">
        <v>0</v>
      </c>
      <c r="K1612">
        <v>0</v>
      </c>
      <c r="L1612">
        <v>1</v>
      </c>
      <c r="M1612">
        <v>0</v>
      </c>
      <c r="N1612">
        <v>0</v>
      </c>
      <c r="O1612" t="s">
        <v>29</v>
      </c>
      <c r="P1612" s="5" t="str" cm="1">
        <f t="array" ref="P1612">_xlfn.IFS(F1612=1,"Divorced",G1612=1,"Married",H1612=1,"Single",I1612=1,"Together",J1612=1,"Widow")</f>
        <v>Married</v>
      </c>
      <c r="Q1612" s="5" t="str" cm="1">
        <f t="array" ref="Q1612">_xlfn.IFS(K1612=1,"Basic",L1612=1,"Graduate",M1612=1,"Master",N1612=1,"PhD",TRUE,"Otherwise")</f>
        <v>Graduate</v>
      </c>
    </row>
    <row r="1613" spans="1:17">
      <c r="A1613">
        <v>2117</v>
      </c>
      <c r="B1613">
        <v>136778</v>
      </c>
      <c r="C1613">
        <v>1</v>
      </c>
      <c r="D1613">
        <v>1</v>
      </c>
      <c r="E1613">
        <v>52</v>
      </c>
      <c r="F1613">
        <v>0</v>
      </c>
      <c r="G1613">
        <v>1</v>
      </c>
      <c r="H1613">
        <v>0</v>
      </c>
      <c r="I1613">
        <v>0</v>
      </c>
      <c r="J1613">
        <v>0</v>
      </c>
      <c r="K1613">
        <v>0</v>
      </c>
      <c r="L1613">
        <v>0</v>
      </c>
      <c r="M1613">
        <v>0</v>
      </c>
      <c r="N1613">
        <v>1</v>
      </c>
      <c r="O1613" t="s">
        <v>17</v>
      </c>
      <c r="P1613" s="5" t="str" cm="1">
        <f t="array" ref="P1613">_xlfn.IFS(F1613=1,"Divorced",G1613=1,"Married",H1613=1,"Single",I1613=1,"Together",J1613=1,"Widow")</f>
        <v>Married</v>
      </c>
      <c r="Q1613" s="5" t="str" cm="1">
        <f t="array" ref="Q1613">_xlfn.IFS(K1613=1,"Basic",L1613=1,"Graduate",M1613=1,"Master",N1613=1,"PhD",TRUE,"Otherwise")</f>
        <v>PhD</v>
      </c>
    </row>
    <row r="1614" spans="1:17">
      <c r="A1614">
        <v>1990</v>
      </c>
      <c r="B1614">
        <v>136736</v>
      </c>
      <c r="C1614">
        <v>1</v>
      </c>
      <c r="D1614">
        <v>1</v>
      </c>
      <c r="E1614">
        <v>57</v>
      </c>
      <c r="F1614">
        <v>0</v>
      </c>
      <c r="G1614">
        <v>0</v>
      </c>
      <c r="H1614">
        <v>1</v>
      </c>
      <c r="I1614">
        <v>0</v>
      </c>
      <c r="J1614">
        <v>0</v>
      </c>
      <c r="K1614">
        <v>0</v>
      </c>
      <c r="L1614">
        <v>0</v>
      </c>
      <c r="M1614">
        <v>0</v>
      </c>
      <c r="N1614">
        <v>1</v>
      </c>
      <c r="O1614" t="s">
        <v>34</v>
      </c>
      <c r="P1614" s="5" t="str" cm="1">
        <f t="array" ref="P1614">_xlfn.IFS(F1614=1,"Divorced",G1614=1,"Married",H1614=1,"Single",I1614=1,"Together",J1614=1,"Widow")</f>
        <v>Single</v>
      </c>
      <c r="Q1614" s="5" t="str" cm="1">
        <f t="array" ref="Q1614">_xlfn.IFS(K1614=1,"Basic",L1614=1,"Graduate",M1614=1,"Master",N1614=1,"PhD",TRUE,"Otherwise")</f>
        <v>PhD</v>
      </c>
    </row>
    <row r="1615" spans="1:17">
      <c r="A1615">
        <v>2642</v>
      </c>
      <c r="B1615">
        <v>136732</v>
      </c>
      <c r="C1615">
        <v>1</v>
      </c>
      <c r="D1615">
        <v>1</v>
      </c>
      <c r="E1615">
        <v>61</v>
      </c>
      <c r="F1615">
        <v>0</v>
      </c>
      <c r="G1615">
        <v>1</v>
      </c>
      <c r="H1615">
        <v>0</v>
      </c>
      <c r="I1615">
        <v>0</v>
      </c>
      <c r="J1615">
        <v>0</v>
      </c>
      <c r="K1615">
        <v>0</v>
      </c>
      <c r="L1615">
        <v>0</v>
      </c>
      <c r="M1615">
        <v>0</v>
      </c>
      <c r="N1615">
        <v>1</v>
      </c>
      <c r="O1615" t="s">
        <v>32</v>
      </c>
      <c r="P1615" s="5" t="str" cm="1">
        <f t="array" ref="P1615">_xlfn.IFS(F1615=1,"Divorced",G1615=1,"Married",H1615=1,"Single",I1615=1,"Together",J1615=1,"Widow")</f>
        <v>Married</v>
      </c>
      <c r="Q1615" s="5" t="str" cm="1">
        <f t="array" ref="Q1615">_xlfn.IFS(K1615=1,"Basic",L1615=1,"Graduate",M1615=1,"Master",N1615=1,"PhD",TRUE,"Otherwise")</f>
        <v>PhD</v>
      </c>
    </row>
    <row r="1616" spans="1:17">
      <c r="A1616">
        <v>2062</v>
      </c>
      <c r="B1616">
        <v>136715</v>
      </c>
      <c r="C1616">
        <v>1</v>
      </c>
      <c r="D1616">
        <v>0</v>
      </c>
      <c r="E1616">
        <v>49</v>
      </c>
      <c r="F1616">
        <v>0</v>
      </c>
      <c r="G1616">
        <v>1</v>
      </c>
      <c r="H1616">
        <v>0</v>
      </c>
      <c r="I1616">
        <v>0</v>
      </c>
      <c r="J1616">
        <v>0</v>
      </c>
      <c r="K1616">
        <v>0</v>
      </c>
      <c r="L1616">
        <v>1</v>
      </c>
      <c r="M1616">
        <v>0</v>
      </c>
      <c r="N1616">
        <v>0</v>
      </c>
      <c r="O1616" t="s">
        <v>34</v>
      </c>
      <c r="P1616" s="5" t="str" cm="1">
        <f t="array" ref="P1616">_xlfn.IFS(F1616=1,"Divorced",G1616=1,"Married",H1616=1,"Single",I1616=1,"Together",J1616=1,"Widow")</f>
        <v>Married</v>
      </c>
      <c r="Q1616" s="5" t="str" cm="1">
        <f t="array" ref="Q1616">_xlfn.IFS(K1616=1,"Basic",L1616=1,"Graduate",M1616=1,"Master",N1616=1,"PhD",TRUE,"Otherwise")</f>
        <v>Graduate</v>
      </c>
    </row>
    <row r="1617" spans="1:17">
      <c r="A1617">
        <v>2575</v>
      </c>
      <c r="B1617">
        <v>136663</v>
      </c>
      <c r="C1617">
        <v>1</v>
      </c>
      <c r="D1617">
        <v>0</v>
      </c>
      <c r="E1617">
        <v>45</v>
      </c>
      <c r="F1617">
        <v>0</v>
      </c>
      <c r="G1617">
        <v>1</v>
      </c>
      <c r="H1617">
        <v>0</v>
      </c>
      <c r="I1617">
        <v>0</v>
      </c>
      <c r="J1617">
        <v>0</v>
      </c>
      <c r="K1617">
        <v>0</v>
      </c>
      <c r="L1617">
        <v>0</v>
      </c>
      <c r="M1617">
        <v>0</v>
      </c>
      <c r="N1617">
        <v>1</v>
      </c>
      <c r="O1617" t="s">
        <v>29</v>
      </c>
      <c r="P1617" s="5" t="str" cm="1">
        <f t="array" ref="P1617">_xlfn.IFS(F1617=1,"Divorced",G1617=1,"Married",H1617=1,"Single",I1617=1,"Together",J1617=1,"Widow")</f>
        <v>Married</v>
      </c>
      <c r="Q1617" s="5" t="str" cm="1">
        <f t="array" ref="Q1617">_xlfn.IFS(K1617=1,"Basic",L1617=1,"Graduate",M1617=1,"Master",N1617=1,"PhD",TRUE,"Otherwise")</f>
        <v>PhD</v>
      </c>
    </row>
    <row r="1618" spans="1:17">
      <c r="A1618">
        <v>2631</v>
      </c>
      <c r="B1618">
        <v>136634</v>
      </c>
      <c r="C1618">
        <v>0</v>
      </c>
      <c r="D1618">
        <v>1</v>
      </c>
      <c r="E1618">
        <v>66</v>
      </c>
      <c r="F1618">
        <v>0</v>
      </c>
      <c r="G1618">
        <v>0</v>
      </c>
      <c r="H1618">
        <v>0</v>
      </c>
      <c r="I1618">
        <v>1</v>
      </c>
      <c r="J1618">
        <v>0</v>
      </c>
      <c r="K1618">
        <v>0</v>
      </c>
      <c r="L1618">
        <v>0</v>
      </c>
      <c r="M1618">
        <v>1</v>
      </c>
      <c r="N1618">
        <v>0</v>
      </c>
      <c r="O1618" t="s">
        <v>19</v>
      </c>
      <c r="P1618" s="5" t="str" cm="1">
        <f t="array" ref="P1618">_xlfn.IFS(F1618=1,"Divorced",G1618=1,"Married",H1618=1,"Single",I1618=1,"Together",J1618=1,"Widow")</f>
        <v>Together</v>
      </c>
      <c r="Q1618" s="5" t="str" cm="1">
        <f t="array" ref="Q1618">_xlfn.IFS(K1618=1,"Basic",L1618=1,"Graduate",M1618=1,"Master",N1618=1,"PhD",TRUE,"Otherwise")</f>
        <v>Master</v>
      </c>
    </row>
    <row r="1619" spans="1:17">
      <c r="A1619">
        <v>1863</v>
      </c>
      <c r="B1619">
        <v>136627</v>
      </c>
      <c r="C1619">
        <v>2</v>
      </c>
      <c r="D1619">
        <v>0</v>
      </c>
      <c r="E1619">
        <v>45</v>
      </c>
      <c r="F1619">
        <v>1</v>
      </c>
      <c r="G1619">
        <v>0</v>
      </c>
      <c r="H1619">
        <v>0</v>
      </c>
      <c r="I1619">
        <v>0</v>
      </c>
      <c r="J1619">
        <v>0</v>
      </c>
      <c r="K1619">
        <v>0</v>
      </c>
      <c r="L1619">
        <v>1</v>
      </c>
      <c r="M1619">
        <v>0</v>
      </c>
      <c r="N1619">
        <v>0</v>
      </c>
      <c r="O1619" t="s">
        <v>19</v>
      </c>
      <c r="P1619" s="5" t="str" cm="1">
        <f t="array" ref="P1619">_xlfn.IFS(F1619=1,"Divorced",G1619=1,"Married",H1619=1,"Single",I1619=1,"Together",J1619=1,"Widow")</f>
        <v>Divorced</v>
      </c>
      <c r="Q1619" s="5" t="str" cm="1">
        <f t="array" ref="Q1619">_xlfn.IFS(K1619=1,"Basic",L1619=1,"Graduate",M1619=1,"Master",N1619=1,"PhD",TRUE,"Otherwise")</f>
        <v>Graduate</v>
      </c>
    </row>
    <row r="1620" spans="1:17">
      <c r="A1620">
        <v>1109</v>
      </c>
      <c r="B1620">
        <v>136550</v>
      </c>
      <c r="C1620">
        <v>1</v>
      </c>
      <c r="D1620">
        <v>0</v>
      </c>
      <c r="E1620">
        <v>42</v>
      </c>
      <c r="F1620">
        <v>0</v>
      </c>
      <c r="G1620">
        <v>1</v>
      </c>
      <c r="H1620">
        <v>0</v>
      </c>
      <c r="I1620">
        <v>0</v>
      </c>
      <c r="J1620">
        <v>0</v>
      </c>
      <c r="K1620">
        <v>0</v>
      </c>
      <c r="L1620">
        <v>0</v>
      </c>
      <c r="M1620">
        <v>0</v>
      </c>
      <c r="N1620">
        <v>0</v>
      </c>
      <c r="O1620" t="s">
        <v>17</v>
      </c>
      <c r="P1620" s="5" t="str" cm="1">
        <f t="array" ref="P1620">_xlfn.IFS(F1620=1,"Divorced",G1620=1,"Married",H1620=1,"Single",I1620=1,"Together",J1620=1,"Widow")</f>
        <v>Married</v>
      </c>
      <c r="Q1620" s="5" t="str" cm="1">
        <f t="array" ref="Q1620">_xlfn.IFS(K1620=1,"Basic",L1620=1,"Graduate",M1620=1,"Master",N1620=1,"PhD",TRUE,"Otherwise")</f>
        <v>Otherwise</v>
      </c>
    </row>
    <row r="1621" spans="1:17">
      <c r="A1621">
        <v>1500</v>
      </c>
      <c r="B1621">
        <v>136443</v>
      </c>
      <c r="C1621">
        <v>1</v>
      </c>
      <c r="D1621">
        <v>1</v>
      </c>
      <c r="E1621">
        <v>59</v>
      </c>
      <c r="F1621">
        <v>0</v>
      </c>
      <c r="G1621">
        <v>1</v>
      </c>
      <c r="H1621">
        <v>0</v>
      </c>
      <c r="I1621">
        <v>0</v>
      </c>
      <c r="J1621">
        <v>0</v>
      </c>
      <c r="K1621">
        <v>0</v>
      </c>
      <c r="L1621">
        <v>1</v>
      </c>
      <c r="M1621">
        <v>0</v>
      </c>
      <c r="N1621">
        <v>0</v>
      </c>
      <c r="O1621" t="s">
        <v>28</v>
      </c>
      <c r="P1621" s="5" t="str" cm="1">
        <f t="array" ref="P1621">_xlfn.IFS(F1621=1,"Divorced",G1621=1,"Married",H1621=1,"Single",I1621=1,"Together",J1621=1,"Widow")</f>
        <v>Married</v>
      </c>
      <c r="Q1621" s="5" t="str" cm="1">
        <f t="array" ref="Q1621">_xlfn.IFS(K1621=1,"Basic",L1621=1,"Graduate",M1621=1,"Master",N1621=1,"PhD",TRUE,"Otherwise")</f>
        <v>Graduate</v>
      </c>
    </row>
    <row r="1622" spans="1:17">
      <c r="A1622">
        <v>2417</v>
      </c>
      <c r="B1622">
        <v>136408</v>
      </c>
      <c r="C1622">
        <v>1</v>
      </c>
      <c r="D1622">
        <v>1</v>
      </c>
      <c r="E1622">
        <v>71</v>
      </c>
      <c r="F1622">
        <v>0</v>
      </c>
      <c r="G1622">
        <v>1</v>
      </c>
      <c r="H1622">
        <v>0</v>
      </c>
      <c r="I1622">
        <v>0</v>
      </c>
      <c r="J1622">
        <v>0</v>
      </c>
      <c r="K1622">
        <v>0</v>
      </c>
      <c r="L1622">
        <v>0</v>
      </c>
      <c r="M1622">
        <v>1</v>
      </c>
      <c r="N1622">
        <v>0</v>
      </c>
      <c r="O1622" t="s">
        <v>17</v>
      </c>
      <c r="P1622" s="5" t="str" cm="1">
        <f t="array" ref="P1622">_xlfn.IFS(F1622=1,"Divorced",G1622=1,"Married",H1622=1,"Single",I1622=1,"Together",J1622=1,"Widow")</f>
        <v>Married</v>
      </c>
      <c r="Q1622" s="5" t="str" cm="1">
        <f t="array" ref="Q1622">_xlfn.IFS(K1622=1,"Basic",L1622=1,"Graduate",M1622=1,"Master",N1622=1,"PhD",TRUE,"Otherwise")</f>
        <v>Master</v>
      </c>
    </row>
    <row r="1623" spans="1:17">
      <c r="A1623">
        <v>2190</v>
      </c>
      <c r="B1623">
        <v>136317</v>
      </c>
      <c r="C1623">
        <v>0</v>
      </c>
      <c r="D1623">
        <v>1</v>
      </c>
      <c r="E1623">
        <v>55</v>
      </c>
      <c r="F1623">
        <v>0</v>
      </c>
      <c r="G1623">
        <v>0</v>
      </c>
      <c r="H1623">
        <v>0</v>
      </c>
      <c r="I1623">
        <v>1</v>
      </c>
      <c r="J1623">
        <v>0</v>
      </c>
      <c r="K1623">
        <v>0</v>
      </c>
      <c r="L1623">
        <v>1</v>
      </c>
      <c r="M1623">
        <v>0</v>
      </c>
      <c r="N1623">
        <v>0</v>
      </c>
      <c r="O1623" t="s">
        <v>28</v>
      </c>
      <c r="P1623" s="5" t="str" cm="1">
        <f t="array" ref="P1623">_xlfn.IFS(F1623=1,"Divorced",G1623=1,"Married",H1623=1,"Single",I1623=1,"Together",J1623=1,"Widow")</f>
        <v>Together</v>
      </c>
      <c r="Q1623" s="5" t="str" cm="1">
        <f t="array" ref="Q1623">_xlfn.IFS(K1623=1,"Basic",L1623=1,"Graduate",M1623=1,"Master",N1623=1,"PhD",TRUE,"Otherwise")</f>
        <v>Graduate</v>
      </c>
    </row>
    <row r="1624" spans="1:17">
      <c r="A1624">
        <v>2605</v>
      </c>
      <c r="B1624">
        <v>136301</v>
      </c>
      <c r="C1624">
        <v>1</v>
      </c>
      <c r="D1624">
        <v>0</v>
      </c>
      <c r="E1624">
        <v>44</v>
      </c>
      <c r="F1624">
        <v>0</v>
      </c>
      <c r="G1624">
        <v>0</v>
      </c>
      <c r="H1624">
        <v>0</v>
      </c>
      <c r="I1624">
        <v>1</v>
      </c>
      <c r="J1624">
        <v>0</v>
      </c>
      <c r="K1624">
        <v>0</v>
      </c>
      <c r="L1624">
        <v>0</v>
      </c>
      <c r="M1624">
        <v>0</v>
      </c>
      <c r="N1624">
        <v>0</v>
      </c>
      <c r="O1624" t="s">
        <v>29</v>
      </c>
      <c r="P1624" s="5" t="str" cm="1">
        <f t="array" ref="P1624">_xlfn.IFS(F1624=1,"Divorced",G1624=1,"Married",H1624=1,"Single",I1624=1,"Together",J1624=1,"Widow")</f>
        <v>Together</v>
      </c>
      <c r="Q1624" s="5" t="str" cm="1">
        <f t="array" ref="Q1624">_xlfn.IFS(K1624=1,"Basic",L1624=1,"Graduate",M1624=1,"Master",N1624=1,"PhD",TRUE,"Otherwise")</f>
        <v>Otherwise</v>
      </c>
    </row>
    <row r="1625" spans="1:17">
      <c r="A1625">
        <v>1762</v>
      </c>
      <c r="B1625">
        <v>136283</v>
      </c>
      <c r="C1625">
        <v>1</v>
      </c>
      <c r="D1625">
        <v>1</v>
      </c>
      <c r="E1625">
        <v>44</v>
      </c>
      <c r="F1625">
        <v>0</v>
      </c>
      <c r="G1625">
        <v>0</v>
      </c>
      <c r="H1625">
        <v>0</v>
      </c>
      <c r="I1625">
        <v>1</v>
      </c>
      <c r="J1625">
        <v>0</v>
      </c>
      <c r="K1625">
        <v>0</v>
      </c>
      <c r="L1625">
        <v>1</v>
      </c>
      <c r="M1625">
        <v>0</v>
      </c>
      <c r="N1625">
        <v>0</v>
      </c>
      <c r="O1625" t="s">
        <v>34</v>
      </c>
      <c r="P1625" s="5" t="str" cm="1">
        <f t="array" ref="P1625">_xlfn.IFS(F1625=1,"Divorced",G1625=1,"Married",H1625=1,"Single",I1625=1,"Together",J1625=1,"Widow")</f>
        <v>Together</v>
      </c>
      <c r="Q1625" s="5" t="str" cm="1">
        <f t="array" ref="Q1625">_xlfn.IFS(K1625=1,"Basic",L1625=1,"Graduate",M1625=1,"Master",N1625=1,"PhD",TRUE,"Otherwise")</f>
        <v>Graduate</v>
      </c>
    </row>
    <row r="1626" spans="1:17">
      <c r="A1626">
        <v>2772</v>
      </c>
      <c r="B1626">
        <v>136273</v>
      </c>
      <c r="C1626">
        <v>1</v>
      </c>
      <c r="D1626">
        <v>0</v>
      </c>
      <c r="E1626">
        <v>43</v>
      </c>
      <c r="F1626">
        <v>0</v>
      </c>
      <c r="G1626">
        <v>0</v>
      </c>
      <c r="H1626">
        <v>1</v>
      </c>
      <c r="I1626">
        <v>0</v>
      </c>
      <c r="J1626">
        <v>0</v>
      </c>
      <c r="K1626">
        <v>0</v>
      </c>
      <c r="L1626">
        <v>0</v>
      </c>
      <c r="M1626">
        <v>1</v>
      </c>
      <c r="N1626">
        <v>0</v>
      </c>
      <c r="O1626" t="s">
        <v>28</v>
      </c>
      <c r="P1626" s="5" t="str" cm="1">
        <f t="array" ref="P1626">_xlfn.IFS(F1626=1,"Divorced",G1626=1,"Married",H1626=1,"Single",I1626=1,"Together",J1626=1,"Widow")</f>
        <v>Single</v>
      </c>
      <c r="Q1626" s="5" t="str" cm="1">
        <f t="array" ref="Q1626">_xlfn.IFS(K1626=1,"Basic",L1626=1,"Graduate",M1626=1,"Master",N1626=1,"PhD",TRUE,"Otherwise")</f>
        <v>Master</v>
      </c>
    </row>
    <row r="1627" spans="1:17">
      <c r="A1627">
        <v>2098</v>
      </c>
      <c r="B1627">
        <v>136262</v>
      </c>
      <c r="C1627">
        <v>0</v>
      </c>
      <c r="D1627">
        <v>0</v>
      </c>
      <c r="E1627">
        <v>37</v>
      </c>
      <c r="F1627">
        <v>0</v>
      </c>
      <c r="G1627">
        <v>1</v>
      </c>
      <c r="H1627">
        <v>0</v>
      </c>
      <c r="I1627">
        <v>0</v>
      </c>
      <c r="J1627">
        <v>0</v>
      </c>
      <c r="K1627">
        <v>0</v>
      </c>
      <c r="L1627">
        <v>0</v>
      </c>
      <c r="M1627">
        <v>1</v>
      </c>
      <c r="N1627">
        <v>0</v>
      </c>
      <c r="O1627" t="s">
        <v>34</v>
      </c>
      <c r="P1627" s="5" t="str" cm="1">
        <f t="array" ref="P1627">_xlfn.IFS(F1627=1,"Divorced",G1627=1,"Married",H1627=1,"Single",I1627=1,"Together",J1627=1,"Widow")</f>
        <v>Married</v>
      </c>
      <c r="Q1627" s="5" t="str" cm="1">
        <f t="array" ref="Q1627">_xlfn.IFS(K1627=1,"Basic",L1627=1,"Graduate",M1627=1,"Master",N1627=1,"PhD",TRUE,"Otherwise")</f>
        <v>Master</v>
      </c>
    </row>
    <row r="1628" spans="1:17">
      <c r="A1628">
        <v>1436</v>
      </c>
      <c r="B1628">
        <v>136230</v>
      </c>
      <c r="C1628">
        <v>1</v>
      </c>
      <c r="D1628">
        <v>0</v>
      </c>
      <c r="E1628">
        <v>49</v>
      </c>
      <c r="F1628">
        <v>0</v>
      </c>
      <c r="G1628">
        <v>0</v>
      </c>
      <c r="H1628">
        <v>1</v>
      </c>
      <c r="I1628">
        <v>0</v>
      </c>
      <c r="J1628">
        <v>0</v>
      </c>
      <c r="K1628">
        <v>0</v>
      </c>
      <c r="L1628">
        <v>0</v>
      </c>
      <c r="M1628">
        <v>1</v>
      </c>
      <c r="N1628">
        <v>0</v>
      </c>
      <c r="O1628" t="s">
        <v>32</v>
      </c>
      <c r="P1628" s="5" t="str" cm="1">
        <f t="array" ref="P1628">_xlfn.IFS(F1628=1,"Divorced",G1628=1,"Married",H1628=1,"Single",I1628=1,"Together",J1628=1,"Widow")</f>
        <v>Single</v>
      </c>
      <c r="Q1628" s="5" t="str" cm="1">
        <f t="array" ref="Q1628">_xlfn.IFS(K1628=1,"Basic",L1628=1,"Graduate",M1628=1,"Master",N1628=1,"PhD",TRUE,"Otherwise")</f>
        <v>Master</v>
      </c>
    </row>
    <row r="1629" spans="1:17">
      <c r="A1629">
        <v>1660</v>
      </c>
      <c r="B1629">
        <v>136145</v>
      </c>
      <c r="C1629">
        <v>1</v>
      </c>
      <c r="D1629">
        <v>0</v>
      </c>
      <c r="E1629">
        <v>35</v>
      </c>
      <c r="F1629">
        <v>0</v>
      </c>
      <c r="G1629">
        <v>1</v>
      </c>
      <c r="H1629">
        <v>0</v>
      </c>
      <c r="I1629">
        <v>0</v>
      </c>
      <c r="J1629">
        <v>0</v>
      </c>
      <c r="K1629">
        <v>0</v>
      </c>
      <c r="L1629">
        <v>0</v>
      </c>
      <c r="M1629">
        <v>0</v>
      </c>
      <c r="N1629">
        <v>0</v>
      </c>
      <c r="O1629" t="s">
        <v>34</v>
      </c>
      <c r="P1629" s="5" t="str" cm="1">
        <f t="array" ref="P1629">_xlfn.IFS(F1629=1,"Divorced",G1629=1,"Married",H1629=1,"Single",I1629=1,"Together",J1629=1,"Widow")</f>
        <v>Married</v>
      </c>
      <c r="Q1629" s="5" t="str" cm="1">
        <f t="array" ref="Q1629">_xlfn.IFS(K1629=1,"Basic",L1629=1,"Graduate",M1629=1,"Master",N1629=1,"PhD",TRUE,"Otherwise")</f>
        <v>Otherwise</v>
      </c>
    </row>
    <row r="1630" spans="1:17">
      <c r="A1630">
        <v>1368</v>
      </c>
      <c r="B1630">
        <v>136143</v>
      </c>
      <c r="C1630">
        <v>1</v>
      </c>
      <c r="D1630">
        <v>0</v>
      </c>
      <c r="E1630">
        <v>39</v>
      </c>
      <c r="F1630">
        <v>0</v>
      </c>
      <c r="G1630">
        <v>0</v>
      </c>
      <c r="H1630">
        <v>1</v>
      </c>
      <c r="I1630">
        <v>0</v>
      </c>
      <c r="J1630">
        <v>0</v>
      </c>
      <c r="K1630">
        <v>0</v>
      </c>
      <c r="L1630">
        <v>0</v>
      </c>
      <c r="M1630">
        <v>1</v>
      </c>
      <c r="N1630">
        <v>0</v>
      </c>
      <c r="O1630" t="s">
        <v>28</v>
      </c>
      <c r="P1630" s="5" t="str" cm="1">
        <f t="array" ref="P1630">_xlfn.IFS(F1630=1,"Divorced",G1630=1,"Married",H1630=1,"Single",I1630=1,"Together",J1630=1,"Widow")</f>
        <v>Single</v>
      </c>
      <c r="Q1630" s="5" t="str" cm="1">
        <f t="array" ref="Q1630">_xlfn.IFS(K1630=1,"Basic",L1630=1,"Graduate",M1630=1,"Master",N1630=1,"PhD",TRUE,"Otherwise")</f>
        <v>Master</v>
      </c>
    </row>
    <row r="1631" spans="1:17">
      <c r="A1631">
        <v>1081</v>
      </c>
      <c r="B1631">
        <v>136138</v>
      </c>
      <c r="C1631">
        <v>1</v>
      </c>
      <c r="D1631">
        <v>1</v>
      </c>
      <c r="E1631">
        <v>50</v>
      </c>
      <c r="F1631">
        <v>0</v>
      </c>
      <c r="G1631">
        <v>1</v>
      </c>
      <c r="H1631">
        <v>0</v>
      </c>
      <c r="I1631">
        <v>0</v>
      </c>
      <c r="J1631">
        <v>0</v>
      </c>
      <c r="K1631">
        <v>0</v>
      </c>
      <c r="L1631">
        <v>0</v>
      </c>
      <c r="M1631">
        <v>1</v>
      </c>
      <c r="N1631">
        <v>0</v>
      </c>
      <c r="O1631" t="s">
        <v>29</v>
      </c>
      <c r="P1631" s="5" t="str" cm="1">
        <f t="array" ref="P1631">_xlfn.IFS(F1631=1,"Divorced",G1631=1,"Married",H1631=1,"Single",I1631=1,"Together",J1631=1,"Widow")</f>
        <v>Married</v>
      </c>
      <c r="Q1631" s="5" t="str" cm="1">
        <f t="array" ref="Q1631">_xlfn.IFS(K1631=1,"Basic",L1631=1,"Graduate",M1631=1,"Master",N1631=1,"PhD",TRUE,"Otherwise")</f>
        <v>Master</v>
      </c>
    </row>
    <row r="1632" spans="1:17">
      <c r="A1632">
        <v>1986</v>
      </c>
      <c r="B1632">
        <v>136130</v>
      </c>
      <c r="C1632">
        <v>0</v>
      </c>
      <c r="D1632">
        <v>1</v>
      </c>
      <c r="E1632">
        <v>66</v>
      </c>
      <c r="F1632">
        <v>0</v>
      </c>
      <c r="G1632">
        <v>0</v>
      </c>
      <c r="H1632">
        <v>1</v>
      </c>
      <c r="I1632">
        <v>0</v>
      </c>
      <c r="J1632">
        <v>0</v>
      </c>
      <c r="K1632">
        <v>0</v>
      </c>
      <c r="L1632">
        <v>1</v>
      </c>
      <c r="M1632">
        <v>0</v>
      </c>
      <c r="N1632">
        <v>0</v>
      </c>
      <c r="O1632" t="s">
        <v>28</v>
      </c>
      <c r="P1632" s="5" t="str" cm="1">
        <f t="array" ref="P1632">_xlfn.IFS(F1632=1,"Divorced",G1632=1,"Married",H1632=1,"Single",I1632=1,"Together",J1632=1,"Widow")</f>
        <v>Single</v>
      </c>
      <c r="Q1632" s="5" t="str" cm="1">
        <f t="array" ref="Q1632">_xlfn.IFS(K1632=1,"Basic",L1632=1,"Graduate",M1632=1,"Master",N1632=1,"PhD",TRUE,"Otherwise")</f>
        <v>Graduate</v>
      </c>
    </row>
    <row r="1633" spans="1:17">
      <c r="A1633">
        <v>2573</v>
      </c>
      <c r="B1633">
        <v>136108</v>
      </c>
      <c r="C1633">
        <v>1</v>
      </c>
      <c r="D1633">
        <v>0</v>
      </c>
      <c r="E1633">
        <v>36</v>
      </c>
      <c r="F1633">
        <v>0</v>
      </c>
      <c r="G1633">
        <v>0</v>
      </c>
      <c r="H1633">
        <v>1</v>
      </c>
      <c r="I1633">
        <v>0</v>
      </c>
      <c r="J1633">
        <v>0</v>
      </c>
      <c r="K1633">
        <v>0</v>
      </c>
      <c r="L1633">
        <v>1</v>
      </c>
      <c r="M1633">
        <v>0</v>
      </c>
      <c r="N1633">
        <v>0</v>
      </c>
      <c r="O1633" t="s">
        <v>17</v>
      </c>
      <c r="P1633" s="5" t="str" cm="1">
        <f t="array" ref="P1633">_xlfn.IFS(F1633=1,"Divorced",G1633=1,"Married",H1633=1,"Single",I1633=1,"Together",J1633=1,"Widow")</f>
        <v>Single</v>
      </c>
      <c r="Q1633" s="5" t="str" cm="1">
        <f t="array" ref="Q1633">_xlfn.IFS(K1633=1,"Basic",L1633=1,"Graduate",M1633=1,"Master",N1633=1,"PhD",TRUE,"Otherwise")</f>
        <v>Graduate</v>
      </c>
    </row>
    <row r="1634" spans="1:17">
      <c r="A1634">
        <v>2762</v>
      </c>
      <c r="B1634">
        <v>136075</v>
      </c>
      <c r="C1634">
        <v>1</v>
      </c>
      <c r="D1634">
        <v>0</v>
      </c>
      <c r="E1634">
        <v>37</v>
      </c>
      <c r="F1634">
        <v>0</v>
      </c>
      <c r="G1634">
        <v>0</v>
      </c>
      <c r="H1634">
        <v>0</v>
      </c>
      <c r="I1634">
        <v>1</v>
      </c>
      <c r="J1634">
        <v>0</v>
      </c>
      <c r="K1634">
        <v>0</v>
      </c>
      <c r="L1634">
        <v>1</v>
      </c>
      <c r="M1634">
        <v>0</v>
      </c>
      <c r="N1634">
        <v>0</v>
      </c>
      <c r="O1634" t="s">
        <v>32</v>
      </c>
      <c r="P1634" s="5" t="str" cm="1">
        <f t="array" ref="P1634">_xlfn.IFS(F1634=1,"Divorced",G1634=1,"Married",H1634=1,"Single",I1634=1,"Together",J1634=1,"Widow")</f>
        <v>Together</v>
      </c>
      <c r="Q1634" s="5" t="str" cm="1">
        <f t="array" ref="Q1634">_xlfn.IFS(K1634=1,"Basic",L1634=1,"Graduate",M1634=1,"Master",N1634=1,"PhD",TRUE,"Otherwise")</f>
        <v>Graduate</v>
      </c>
    </row>
    <row r="1635" spans="1:17">
      <c r="A1635">
        <v>2923</v>
      </c>
      <c r="B1635">
        <v>136065</v>
      </c>
      <c r="C1635">
        <v>1</v>
      </c>
      <c r="D1635">
        <v>1</v>
      </c>
      <c r="E1635">
        <v>52</v>
      </c>
      <c r="F1635">
        <v>0</v>
      </c>
      <c r="G1635">
        <v>0</v>
      </c>
      <c r="H1635">
        <v>1</v>
      </c>
      <c r="I1635">
        <v>0</v>
      </c>
      <c r="J1635">
        <v>0</v>
      </c>
      <c r="K1635">
        <v>0</v>
      </c>
      <c r="L1635">
        <v>1</v>
      </c>
      <c r="M1635">
        <v>0</v>
      </c>
      <c r="N1635">
        <v>0</v>
      </c>
      <c r="O1635" t="s">
        <v>29</v>
      </c>
      <c r="P1635" s="5" t="str" cm="1">
        <f t="array" ref="P1635">_xlfn.IFS(F1635=1,"Divorced",G1635=1,"Married",H1635=1,"Single",I1635=1,"Together",J1635=1,"Widow")</f>
        <v>Single</v>
      </c>
      <c r="Q1635" s="5" t="str" cm="1">
        <f t="array" ref="Q1635">_xlfn.IFS(K1635=1,"Basic",L1635=1,"Graduate",M1635=1,"Master",N1635=1,"PhD",TRUE,"Otherwise")</f>
        <v>Graduate</v>
      </c>
    </row>
    <row r="1636" spans="1:17">
      <c r="A1636">
        <v>2892</v>
      </c>
      <c r="B1636">
        <v>136038</v>
      </c>
      <c r="C1636">
        <v>1</v>
      </c>
      <c r="D1636">
        <v>0</v>
      </c>
      <c r="E1636">
        <v>39</v>
      </c>
      <c r="F1636">
        <v>0</v>
      </c>
      <c r="G1636">
        <v>0</v>
      </c>
      <c r="H1636">
        <v>1</v>
      </c>
      <c r="I1636">
        <v>0</v>
      </c>
      <c r="J1636">
        <v>0</v>
      </c>
      <c r="K1636">
        <v>0</v>
      </c>
      <c r="L1636">
        <v>0</v>
      </c>
      <c r="M1636">
        <v>0</v>
      </c>
      <c r="N1636">
        <v>1</v>
      </c>
      <c r="O1636" t="s">
        <v>28</v>
      </c>
      <c r="P1636" s="5" t="str" cm="1">
        <f t="array" ref="P1636">_xlfn.IFS(F1636=1,"Divorced",G1636=1,"Married",H1636=1,"Single",I1636=1,"Together",J1636=1,"Widow")</f>
        <v>Single</v>
      </c>
      <c r="Q1636" s="5" t="str" cm="1">
        <f t="array" ref="Q1636">_xlfn.IFS(K1636=1,"Basic",L1636=1,"Graduate",M1636=1,"Master",N1636=1,"PhD",TRUE,"Otherwise")</f>
        <v>PhD</v>
      </c>
    </row>
    <row r="1637" spans="1:17">
      <c r="A1637">
        <v>2394</v>
      </c>
      <c r="B1637">
        <v>136026</v>
      </c>
      <c r="C1637">
        <v>2</v>
      </c>
      <c r="D1637">
        <v>1</v>
      </c>
      <c r="E1637">
        <v>48</v>
      </c>
      <c r="F1637">
        <v>0</v>
      </c>
      <c r="G1637">
        <v>1</v>
      </c>
      <c r="H1637">
        <v>0</v>
      </c>
      <c r="I1637">
        <v>0</v>
      </c>
      <c r="J1637">
        <v>0</v>
      </c>
      <c r="K1637">
        <v>0</v>
      </c>
      <c r="L1637">
        <v>1</v>
      </c>
      <c r="M1637">
        <v>0</v>
      </c>
      <c r="N1637">
        <v>0</v>
      </c>
      <c r="O1637" t="s">
        <v>28</v>
      </c>
      <c r="P1637" s="5" t="str" cm="1">
        <f t="array" ref="P1637">_xlfn.IFS(F1637=1,"Divorced",G1637=1,"Married",H1637=1,"Single",I1637=1,"Together",J1637=1,"Widow")</f>
        <v>Married</v>
      </c>
      <c r="Q1637" s="5" t="str" cm="1">
        <f t="array" ref="Q1637">_xlfn.IFS(K1637=1,"Basic",L1637=1,"Graduate",M1637=1,"Master",N1637=1,"PhD",TRUE,"Otherwise")</f>
        <v>Graduate</v>
      </c>
    </row>
    <row r="1638" spans="1:17">
      <c r="A1638">
        <v>1711</v>
      </c>
      <c r="B1638">
        <v>135946</v>
      </c>
      <c r="C1638">
        <v>1</v>
      </c>
      <c r="D1638">
        <v>1</v>
      </c>
      <c r="E1638">
        <v>71</v>
      </c>
      <c r="F1638">
        <v>1</v>
      </c>
      <c r="G1638">
        <v>0</v>
      </c>
      <c r="H1638">
        <v>0</v>
      </c>
      <c r="I1638">
        <v>0</v>
      </c>
      <c r="J1638">
        <v>0</v>
      </c>
      <c r="K1638">
        <v>0</v>
      </c>
      <c r="L1638">
        <v>0</v>
      </c>
      <c r="M1638">
        <v>0</v>
      </c>
      <c r="N1638">
        <v>1</v>
      </c>
      <c r="O1638" t="s">
        <v>29</v>
      </c>
      <c r="P1638" s="5" t="str" cm="1">
        <f t="array" ref="P1638">_xlfn.IFS(F1638=1,"Divorced",G1638=1,"Married",H1638=1,"Single",I1638=1,"Together",J1638=1,"Widow")</f>
        <v>Divorced</v>
      </c>
      <c r="Q1638" s="5" t="str" cm="1">
        <f t="array" ref="Q1638">_xlfn.IFS(K1638=1,"Basic",L1638=1,"Graduate",M1638=1,"Master",N1638=1,"PhD",TRUE,"Otherwise")</f>
        <v>PhD</v>
      </c>
    </row>
    <row r="1639" spans="1:17">
      <c r="A1639">
        <v>2616</v>
      </c>
      <c r="B1639">
        <v>135924</v>
      </c>
      <c r="C1639">
        <v>1</v>
      </c>
      <c r="D1639">
        <v>1</v>
      </c>
      <c r="E1639">
        <v>51</v>
      </c>
      <c r="F1639">
        <v>0</v>
      </c>
      <c r="G1639">
        <v>0</v>
      </c>
      <c r="H1639">
        <v>0</v>
      </c>
      <c r="I1639">
        <v>1</v>
      </c>
      <c r="J1639">
        <v>0</v>
      </c>
      <c r="K1639">
        <v>0</v>
      </c>
      <c r="L1639">
        <v>0</v>
      </c>
      <c r="M1639">
        <v>1</v>
      </c>
      <c r="N1639">
        <v>0</v>
      </c>
      <c r="O1639" t="s">
        <v>28</v>
      </c>
      <c r="P1639" s="5" t="str" cm="1">
        <f t="array" ref="P1639">_xlfn.IFS(F1639=1,"Divorced",G1639=1,"Married",H1639=1,"Single",I1639=1,"Together",J1639=1,"Widow")</f>
        <v>Together</v>
      </c>
      <c r="Q1639" s="5" t="str" cm="1">
        <f t="array" ref="Q1639">_xlfn.IFS(K1639=1,"Basic",L1639=1,"Graduate",M1639=1,"Master",N1639=1,"PhD",TRUE,"Otherwise")</f>
        <v>Master</v>
      </c>
    </row>
    <row r="1640" spans="1:17">
      <c r="A1640">
        <v>3173</v>
      </c>
      <c r="B1640">
        <v>135893</v>
      </c>
      <c r="C1640">
        <v>1</v>
      </c>
      <c r="D1640">
        <v>1</v>
      </c>
      <c r="E1640">
        <v>52</v>
      </c>
      <c r="F1640">
        <v>0</v>
      </c>
      <c r="G1640">
        <v>0</v>
      </c>
      <c r="H1640">
        <v>1</v>
      </c>
      <c r="I1640">
        <v>0</v>
      </c>
      <c r="J1640">
        <v>0</v>
      </c>
      <c r="K1640">
        <v>0</v>
      </c>
      <c r="L1640">
        <v>1</v>
      </c>
      <c r="M1640">
        <v>0</v>
      </c>
      <c r="N1640">
        <v>0</v>
      </c>
      <c r="O1640" t="s">
        <v>17</v>
      </c>
      <c r="P1640" s="5" t="str" cm="1">
        <f t="array" ref="P1640">_xlfn.IFS(F1640=1,"Divorced",G1640=1,"Married",H1640=1,"Single",I1640=1,"Together",J1640=1,"Widow")</f>
        <v>Single</v>
      </c>
      <c r="Q1640" s="5" t="str" cm="1">
        <f t="array" ref="Q1640">_xlfn.IFS(K1640=1,"Basic",L1640=1,"Graduate",M1640=1,"Master",N1640=1,"PhD",TRUE,"Otherwise")</f>
        <v>Graduate</v>
      </c>
    </row>
    <row r="1641" spans="1:17">
      <c r="A1641">
        <v>2317</v>
      </c>
      <c r="B1641">
        <v>135876</v>
      </c>
      <c r="C1641">
        <v>0</v>
      </c>
      <c r="D1641">
        <v>0</v>
      </c>
      <c r="E1641">
        <v>37</v>
      </c>
      <c r="F1641">
        <v>0</v>
      </c>
      <c r="G1641">
        <v>1</v>
      </c>
      <c r="H1641">
        <v>0</v>
      </c>
      <c r="I1641">
        <v>0</v>
      </c>
      <c r="J1641">
        <v>0</v>
      </c>
      <c r="K1641">
        <v>0</v>
      </c>
      <c r="L1641">
        <v>0</v>
      </c>
      <c r="M1641">
        <v>1</v>
      </c>
      <c r="N1641">
        <v>0</v>
      </c>
      <c r="O1641" t="s">
        <v>29</v>
      </c>
      <c r="P1641" s="5" t="str" cm="1">
        <f t="array" ref="P1641">_xlfn.IFS(F1641=1,"Divorced",G1641=1,"Married",H1641=1,"Single",I1641=1,"Together",J1641=1,"Widow")</f>
        <v>Married</v>
      </c>
      <c r="Q1641" s="5" t="str" cm="1">
        <f t="array" ref="Q1641">_xlfn.IFS(K1641=1,"Basic",L1641=1,"Graduate",M1641=1,"Master",N1641=1,"PhD",TRUE,"Otherwise")</f>
        <v>Master</v>
      </c>
    </row>
    <row r="1642" spans="1:17">
      <c r="A1642">
        <v>1128</v>
      </c>
      <c r="B1642">
        <v>135860</v>
      </c>
      <c r="C1642">
        <v>1</v>
      </c>
      <c r="D1642">
        <v>1</v>
      </c>
      <c r="E1642">
        <v>47</v>
      </c>
      <c r="F1642">
        <v>0</v>
      </c>
      <c r="G1642">
        <v>0</v>
      </c>
      <c r="H1642">
        <v>1</v>
      </c>
      <c r="I1642">
        <v>0</v>
      </c>
      <c r="J1642">
        <v>0</v>
      </c>
      <c r="K1642">
        <v>0</v>
      </c>
      <c r="L1642">
        <v>0</v>
      </c>
      <c r="M1642">
        <v>0</v>
      </c>
      <c r="N1642">
        <v>1</v>
      </c>
      <c r="O1642" t="s">
        <v>28</v>
      </c>
      <c r="P1642" s="5" t="str" cm="1">
        <f t="array" ref="P1642">_xlfn.IFS(F1642=1,"Divorced",G1642=1,"Married",H1642=1,"Single",I1642=1,"Together",J1642=1,"Widow")</f>
        <v>Single</v>
      </c>
      <c r="Q1642" s="5" t="str" cm="1">
        <f t="array" ref="Q1642">_xlfn.IFS(K1642=1,"Basic",L1642=1,"Graduate",M1642=1,"Master",N1642=1,"PhD",TRUE,"Otherwise")</f>
        <v>PhD</v>
      </c>
    </row>
    <row r="1643" spans="1:17">
      <c r="A1643">
        <v>2044</v>
      </c>
      <c r="B1643">
        <v>135860</v>
      </c>
      <c r="C1643">
        <v>1</v>
      </c>
      <c r="D1643">
        <v>1</v>
      </c>
      <c r="E1643">
        <v>47</v>
      </c>
      <c r="F1643">
        <v>1</v>
      </c>
      <c r="G1643">
        <v>0</v>
      </c>
      <c r="H1643">
        <v>0</v>
      </c>
      <c r="I1643">
        <v>0</v>
      </c>
      <c r="J1643">
        <v>0</v>
      </c>
      <c r="K1643">
        <v>0</v>
      </c>
      <c r="L1643">
        <v>0</v>
      </c>
      <c r="M1643">
        <v>0</v>
      </c>
      <c r="N1643">
        <v>1</v>
      </c>
      <c r="O1643" t="s">
        <v>34</v>
      </c>
      <c r="P1643" s="5" t="str" cm="1">
        <f t="array" ref="P1643">_xlfn.IFS(F1643=1,"Divorced",G1643=1,"Married",H1643=1,"Single",I1643=1,"Together",J1643=1,"Widow")</f>
        <v>Divorced</v>
      </c>
      <c r="Q1643" s="5" t="str" cm="1">
        <f t="array" ref="Q1643">_xlfn.IFS(K1643=1,"Basic",L1643=1,"Graduate",M1643=1,"Master",N1643=1,"PhD",TRUE,"Otherwise")</f>
        <v>PhD</v>
      </c>
    </row>
    <row r="1644" spans="1:17">
      <c r="A1644">
        <v>2241</v>
      </c>
      <c r="B1644">
        <v>135860</v>
      </c>
      <c r="C1644">
        <v>1</v>
      </c>
      <c r="D1644">
        <v>1</v>
      </c>
      <c r="E1644">
        <v>47</v>
      </c>
      <c r="F1644">
        <v>1</v>
      </c>
      <c r="G1644">
        <v>0</v>
      </c>
      <c r="H1644">
        <v>0</v>
      </c>
      <c r="I1644">
        <v>0</v>
      </c>
      <c r="J1644">
        <v>0</v>
      </c>
      <c r="K1644">
        <v>0</v>
      </c>
      <c r="L1644">
        <v>0</v>
      </c>
      <c r="M1644">
        <v>0</v>
      </c>
      <c r="N1644">
        <v>1</v>
      </c>
      <c r="O1644" t="s">
        <v>19</v>
      </c>
      <c r="P1644" s="5" t="str" cm="1">
        <f t="array" ref="P1644">_xlfn.IFS(F1644=1,"Divorced",G1644=1,"Married",H1644=1,"Single",I1644=1,"Together",J1644=1,"Widow")</f>
        <v>Divorced</v>
      </c>
      <c r="Q1644" s="5" t="str" cm="1">
        <f t="array" ref="Q1644">_xlfn.IFS(K1644=1,"Basic",L1644=1,"Graduate",M1644=1,"Master",N1644=1,"PhD",TRUE,"Otherwise")</f>
        <v>PhD</v>
      </c>
    </row>
    <row r="1645" spans="1:17">
      <c r="A1645">
        <v>2561</v>
      </c>
      <c r="B1645">
        <v>135860</v>
      </c>
      <c r="C1645">
        <v>1</v>
      </c>
      <c r="D1645">
        <v>1</v>
      </c>
      <c r="E1645">
        <v>47</v>
      </c>
      <c r="F1645">
        <v>1</v>
      </c>
      <c r="G1645">
        <v>0</v>
      </c>
      <c r="H1645">
        <v>0</v>
      </c>
      <c r="I1645">
        <v>0</v>
      </c>
      <c r="J1645">
        <v>0</v>
      </c>
      <c r="K1645">
        <v>0</v>
      </c>
      <c r="L1645">
        <v>0</v>
      </c>
      <c r="M1645">
        <v>0</v>
      </c>
      <c r="N1645">
        <v>1</v>
      </c>
      <c r="O1645" t="s">
        <v>17</v>
      </c>
      <c r="P1645" s="5" t="str" cm="1">
        <f t="array" ref="P1645">_xlfn.IFS(F1645=1,"Divorced",G1645=1,"Married",H1645=1,"Single",I1645=1,"Together",J1645=1,"Widow")</f>
        <v>Divorced</v>
      </c>
      <c r="Q1645" s="5" t="str" cm="1">
        <f t="array" ref="Q1645">_xlfn.IFS(K1645=1,"Basic",L1645=1,"Graduate",M1645=1,"Master",N1645=1,"PhD",TRUE,"Otherwise")</f>
        <v>PhD</v>
      </c>
    </row>
    <row r="1646" spans="1:17">
      <c r="A1646">
        <v>1862</v>
      </c>
      <c r="B1646">
        <v>135797</v>
      </c>
      <c r="C1646">
        <v>0</v>
      </c>
      <c r="D1646">
        <v>1</v>
      </c>
      <c r="E1646">
        <v>45</v>
      </c>
      <c r="F1646">
        <v>0</v>
      </c>
      <c r="G1646">
        <v>1</v>
      </c>
      <c r="H1646">
        <v>0</v>
      </c>
      <c r="I1646">
        <v>0</v>
      </c>
      <c r="J1646">
        <v>0</v>
      </c>
      <c r="K1646">
        <v>0</v>
      </c>
      <c r="L1646">
        <v>1</v>
      </c>
      <c r="M1646">
        <v>0</v>
      </c>
      <c r="N1646">
        <v>0</v>
      </c>
      <c r="O1646" t="s">
        <v>32</v>
      </c>
      <c r="P1646" s="5" t="str" cm="1">
        <f t="array" ref="P1646">_xlfn.IFS(F1646=1,"Divorced",G1646=1,"Married",H1646=1,"Single",I1646=1,"Together",J1646=1,"Widow")</f>
        <v>Married</v>
      </c>
      <c r="Q1646" s="5" t="str" cm="1">
        <f t="array" ref="Q1646">_xlfn.IFS(K1646=1,"Basic",L1646=1,"Graduate",M1646=1,"Master",N1646=1,"PhD",TRUE,"Otherwise")</f>
        <v>Graduate</v>
      </c>
    </row>
    <row r="1647" spans="1:17">
      <c r="A1647">
        <v>1600</v>
      </c>
      <c r="B1647">
        <v>135791</v>
      </c>
      <c r="C1647">
        <v>2</v>
      </c>
      <c r="D1647">
        <v>1</v>
      </c>
      <c r="E1647">
        <v>55</v>
      </c>
      <c r="F1647">
        <v>0</v>
      </c>
      <c r="G1647">
        <v>0</v>
      </c>
      <c r="H1647">
        <v>1</v>
      </c>
      <c r="I1647">
        <v>0</v>
      </c>
      <c r="J1647">
        <v>0</v>
      </c>
      <c r="K1647">
        <v>0</v>
      </c>
      <c r="L1647">
        <v>0</v>
      </c>
      <c r="M1647">
        <v>1</v>
      </c>
      <c r="N1647">
        <v>0</v>
      </c>
      <c r="O1647" t="s">
        <v>34</v>
      </c>
      <c r="P1647" s="5" t="str" cm="1">
        <f t="array" ref="P1647">_xlfn.IFS(F1647=1,"Divorced",G1647=1,"Married",H1647=1,"Single",I1647=1,"Together",J1647=1,"Widow")</f>
        <v>Single</v>
      </c>
      <c r="Q1647" s="5" t="str" cm="1">
        <f t="array" ref="Q1647">_xlfn.IFS(K1647=1,"Basic",L1647=1,"Graduate",M1647=1,"Master",N1647=1,"PhD",TRUE,"Otherwise")</f>
        <v>Master</v>
      </c>
    </row>
    <row r="1648" spans="1:17">
      <c r="A1648">
        <v>2352</v>
      </c>
      <c r="B1648">
        <v>135791</v>
      </c>
      <c r="C1648">
        <v>2</v>
      </c>
      <c r="D1648">
        <v>1</v>
      </c>
      <c r="E1648">
        <v>55</v>
      </c>
      <c r="F1648">
        <v>0</v>
      </c>
      <c r="G1648">
        <v>0</v>
      </c>
      <c r="H1648">
        <v>1</v>
      </c>
      <c r="I1648">
        <v>0</v>
      </c>
      <c r="J1648">
        <v>0</v>
      </c>
      <c r="K1648">
        <v>0</v>
      </c>
      <c r="L1648">
        <v>0</v>
      </c>
      <c r="M1648">
        <v>1</v>
      </c>
      <c r="N1648">
        <v>0</v>
      </c>
      <c r="O1648" t="s">
        <v>28</v>
      </c>
      <c r="P1648" s="5" t="str" cm="1">
        <f t="array" ref="P1648">_xlfn.IFS(F1648=1,"Divorced",G1648=1,"Married",H1648=1,"Single",I1648=1,"Together",J1648=1,"Widow")</f>
        <v>Single</v>
      </c>
      <c r="Q1648" s="5" t="str" cm="1">
        <f t="array" ref="Q1648">_xlfn.IFS(K1648=1,"Basic",L1648=1,"Graduate",M1648=1,"Master",N1648=1,"PhD",TRUE,"Otherwise")</f>
        <v>Master</v>
      </c>
    </row>
    <row r="1649" spans="1:17">
      <c r="A1649">
        <v>1049</v>
      </c>
      <c r="B1649">
        <v>135790</v>
      </c>
      <c r="C1649">
        <v>1</v>
      </c>
      <c r="D1649">
        <v>0</v>
      </c>
      <c r="E1649">
        <v>43</v>
      </c>
      <c r="F1649">
        <v>0</v>
      </c>
      <c r="G1649">
        <v>0</v>
      </c>
      <c r="H1649">
        <v>1</v>
      </c>
      <c r="I1649">
        <v>0</v>
      </c>
      <c r="J1649">
        <v>0</v>
      </c>
      <c r="K1649">
        <v>0</v>
      </c>
      <c r="L1649">
        <v>1</v>
      </c>
      <c r="M1649">
        <v>0</v>
      </c>
      <c r="N1649">
        <v>0</v>
      </c>
      <c r="O1649" t="s">
        <v>17</v>
      </c>
      <c r="P1649" s="5" t="str" cm="1">
        <f t="array" ref="P1649">_xlfn.IFS(F1649=1,"Divorced",G1649=1,"Married",H1649=1,"Single",I1649=1,"Together",J1649=1,"Widow")</f>
        <v>Single</v>
      </c>
      <c r="Q1649" s="5" t="str" cm="1">
        <f t="array" ref="Q1649">_xlfn.IFS(K1649=1,"Basic",L1649=1,"Graduate",M1649=1,"Master",N1649=1,"PhD",TRUE,"Otherwise")</f>
        <v>Graduate</v>
      </c>
    </row>
    <row r="1650" spans="1:17">
      <c r="A1650">
        <v>3109</v>
      </c>
      <c r="B1650">
        <v>135788</v>
      </c>
      <c r="C1650">
        <v>1</v>
      </c>
      <c r="D1650">
        <v>1</v>
      </c>
      <c r="E1650">
        <v>49</v>
      </c>
      <c r="F1650">
        <v>0</v>
      </c>
      <c r="G1650">
        <v>1</v>
      </c>
      <c r="H1650">
        <v>0</v>
      </c>
      <c r="I1650">
        <v>0</v>
      </c>
      <c r="J1650">
        <v>0</v>
      </c>
      <c r="K1650">
        <v>0</v>
      </c>
      <c r="L1650">
        <v>1</v>
      </c>
      <c r="M1650">
        <v>0</v>
      </c>
      <c r="N1650">
        <v>0</v>
      </c>
      <c r="O1650" t="s">
        <v>29</v>
      </c>
      <c r="P1650" s="5" t="str" cm="1">
        <f t="array" ref="P1650">_xlfn.IFS(F1650=1,"Divorced",G1650=1,"Married",H1650=1,"Single",I1650=1,"Together",J1650=1,"Widow")</f>
        <v>Married</v>
      </c>
      <c r="Q1650" s="5" t="str" cm="1">
        <f t="array" ref="Q1650">_xlfn.IFS(K1650=1,"Basic",L1650=1,"Graduate",M1650=1,"Master",N1650=1,"PhD",TRUE,"Otherwise")</f>
        <v>Graduate</v>
      </c>
    </row>
    <row r="1651" spans="1:17">
      <c r="A1651">
        <v>2470</v>
      </c>
      <c r="B1651">
        <v>135765</v>
      </c>
      <c r="C1651">
        <v>1</v>
      </c>
      <c r="D1651">
        <v>0</v>
      </c>
      <c r="E1651">
        <v>30</v>
      </c>
      <c r="F1651">
        <v>0</v>
      </c>
      <c r="G1651">
        <v>1</v>
      </c>
      <c r="H1651">
        <v>0</v>
      </c>
      <c r="I1651">
        <v>0</v>
      </c>
      <c r="J1651">
        <v>0</v>
      </c>
      <c r="K1651">
        <v>0</v>
      </c>
      <c r="L1651">
        <v>1</v>
      </c>
      <c r="M1651">
        <v>0</v>
      </c>
      <c r="N1651">
        <v>0</v>
      </c>
      <c r="O1651" t="s">
        <v>34</v>
      </c>
      <c r="P1651" s="5" t="str" cm="1">
        <f t="array" ref="P1651">_xlfn.IFS(F1651=1,"Divorced",G1651=1,"Married",H1651=1,"Single",I1651=1,"Together",J1651=1,"Widow")</f>
        <v>Married</v>
      </c>
      <c r="Q1651" s="5" t="str" cm="1">
        <f t="array" ref="Q1651">_xlfn.IFS(K1651=1,"Basic",L1651=1,"Graduate",M1651=1,"Master",N1651=1,"PhD",TRUE,"Otherwise")</f>
        <v>Graduate</v>
      </c>
    </row>
    <row r="1652" spans="1:17">
      <c r="A1652">
        <v>1959</v>
      </c>
      <c r="B1652">
        <v>135704</v>
      </c>
      <c r="C1652">
        <v>1</v>
      </c>
      <c r="D1652">
        <v>1</v>
      </c>
      <c r="E1652">
        <v>68</v>
      </c>
      <c r="F1652">
        <v>0</v>
      </c>
      <c r="G1652">
        <v>1</v>
      </c>
      <c r="H1652">
        <v>0</v>
      </c>
      <c r="I1652">
        <v>0</v>
      </c>
      <c r="J1652">
        <v>0</v>
      </c>
      <c r="K1652">
        <v>0</v>
      </c>
      <c r="L1652">
        <v>1</v>
      </c>
      <c r="M1652">
        <v>0</v>
      </c>
      <c r="N1652">
        <v>0</v>
      </c>
      <c r="O1652" t="s">
        <v>19</v>
      </c>
      <c r="P1652" s="5" t="str" cm="1">
        <f t="array" ref="P1652">_xlfn.IFS(F1652=1,"Divorced",G1652=1,"Married",H1652=1,"Single",I1652=1,"Together",J1652=1,"Widow")</f>
        <v>Married</v>
      </c>
      <c r="Q1652" s="5" t="str" cm="1">
        <f t="array" ref="Q1652">_xlfn.IFS(K1652=1,"Basic",L1652=1,"Graduate",M1652=1,"Master",N1652=1,"PhD",TRUE,"Otherwise")</f>
        <v>Graduate</v>
      </c>
    </row>
    <row r="1653" spans="1:17">
      <c r="A1653">
        <v>2883</v>
      </c>
      <c r="B1653">
        <v>135701</v>
      </c>
      <c r="C1653">
        <v>0</v>
      </c>
      <c r="D1653">
        <v>0</v>
      </c>
      <c r="E1653">
        <v>61</v>
      </c>
      <c r="F1653">
        <v>0</v>
      </c>
      <c r="G1653">
        <v>1</v>
      </c>
      <c r="H1653">
        <v>0</v>
      </c>
      <c r="I1653">
        <v>0</v>
      </c>
      <c r="J1653">
        <v>0</v>
      </c>
      <c r="K1653">
        <v>0</v>
      </c>
      <c r="L1653">
        <v>1</v>
      </c>
      <c r="M1653">
        <v>0</v>
      </c>
      <c r="N1653">
        <v>0</v>
      </c>
      <c r="O1653" t="s">
        <v>19</v>
      </c>
      <c r="P1653" s="5" t="str" cm="1">
        <f t="array" ref="P1653">_xlfn.IFS(F1653=1,"Divorced",G1653=1,"Married",H1653=1,"Single",I1653=1,"Together",J1653=1,"Widow")</f>
        <v>Married</v>
      </c>
      <c r="Q1653" s="5" t="str" cm="1">
        <f t="array" ref="Q1653">_xlfn.IFS(K1653=1,"Basic",L1653=1,"Graduate",M1653=1,"Master",N1653=1,"PhD",TRUE,"Otherwise")</f>
        <v>Graduate</v>
      </c>
    </row>
    <row r="1654" spans="1:17">
      <c r="A1654">
        <v>1138</v>
      </c>
      <c r="B1654">
        <v>135688</v>
      </c>
      <c r="C1654">
        <v>2</v>
      </c>
      <c r="D1654">
        <v>1</v>
      </c>
      <c r="E1654">
        <v>47</v>
      </c>
      <c r="F1654">
        <v>0</v>
      </c>
      <c r="G1654">
        <v>1</v>
      </c>
      <c r="H1654">
        <v>0</v>
      </c>
      <c r="I1654">
        <v>0</v>
      </c>
      <c r="J1654">
        <v>0</v>
      </c>
      <c r="K1654">
        <v>0</v>
      </c>
      <c r="L1654">
        <v>0</v>
      </c>
      <c r="M1654">
        <v>0</v>
      </c>
      <c r="N1654">
        <v>0</v>
      </c>
      <c r="O1654" t="s">
        <v>34</v>
      </c>
      <c r="P1654" s="5" t="str" cm="1">
        <f t="array" ref="P1654">_xlfn.IFS(F1654=1,"Divorced",G1654=1,"Married",H1654=1,"Single",I1654=1,"Together",J1654=1,"Widow")</f>
        <v>Married</v>
      </c>
      <c r="Q1654" s="5" t="str" cm="1">
        <f t="array" ref="Q1654">_xlfn.IFS(K1654=1,"Basic",L1654=1,"Graduate",M1654=1,"Master",N1654=1,"PhD",TRUE,"Otherwise")</f>
        <v>Otherwise</v>
      </c>
    </row>
    <row r="1655" spans="1:17">
      <c r="A1655">
        <v>1367</v>
      </c>
      <c r="B1655">
        <v>135688</v>
      </c>
      <c r="C1655">
        <v>2</v>
      </c>
      <c r="D1655">
        <v>1</v>
      </c>
      <c r="E1655">
        <v>47</v>
      </c>
      <c r="F1655">
        <v>0</v>
      </c>
      <c r="G1655">
        <v>1</v>
      </c>
      <c r="H1655">
        <v>0</v>
      </c>
      <c r="I1655">
        <v>0</v>
      </c>
      <c r="J1655">
        <v>0</v>
      </c>
      <c r="K1655">
        <v>0</v>
      </c>
      <c r="L1655">
        <v>0</v>
      </c>
      <c r="M1655">
        <v>0</v>
      </c>
      <c r="N1655">
        <v>0</v>
      </c>
      <c r="O1655" t="s">
        <v>17</v>
      </c>
      <c r="P1655" s="5" t="str" cm="1">
        <f t="array" ref="P1655">_xlfn.IFS(F1655=1,"Divorced",G1655=1,"Married",H1655=1,"Single",I1655=1,"Together",J1655=1,"Widow")</f>
        <v>Married</v>
      </c>
      <c r="Q1655" s="5" t="str" cm="1">
        <f t="array" ref="Q1655">_xlfn.IFS(K1655=1,"Basic",L1655=1,"Graduate",M1655=1,"Master",N1655=1,"PhD",TRUE,"Otherwise")</f>
        <v>Otherwise</v>
      </c>
    </row>
    <row r="1656" spans="1:17">
      <c r="A1656">
        <v>1354</v>
      </c>
      <c r="B1656">
        <v>135684</v>
      </c>
      <c r="C1656">
        <v>1</v>
      </c>
      <c r="D1656">
        <v>0</v>
      </c>
      <c r="E1656">
        <v>36</v>
      </c>
      <c r="F1656">
        <v>0</v>
      </c>
      <c r="G1656">
        <v>1</v>
      </c>
      <c r="H1656">
        <v>0</v>
      </c>
      <c r="I1656">
        <v>0</v>
      </c>
      <c r="J1656">
        <v>0</v>
      </c>
      <c r="K1656">
        <v>0</v>
      </c>
      <c r="L1656">
        <v>0</v>
      </c>
      <c r="M1656">
        <v>0</v>
      </c>
      <c r="N1656">
        <v>0</v>
      </c>
      <c r="O1656" t="s">
        <v>34</v>
      </c>
      <c r="P1656" s="5" t="str" cm="1">
        <f t="array" ref="P1656">_xlfn.IFS(F1656=1,"Divorced",G1656=1,"Married",H1656=1,"Single",I1656=1,"Together",J1656=1,"Widow")</f>
        <v>Married</v>
      </c>
      <c r="Q1656" s="5" t="str" cm="1">
        <f t="array" ref="Q1656">_xlfn.IFS(K1656=1,"Basic",L1656=1,"Graduate",M1656=1,"Master",N1656=1,"PhD",TRUE,"Otherwise")</f>
        <v>Otherwise</v>
      </c>
    </row>
    <row r="1657" spans="1:17">
      <c r="A1657">
        <v>1687</v>
      </c>
      <c r="B1657">
        <v>135682</v>
      </c>
      <c r="C1657">
        <v>1</v>
      </c>
      <c r="D1657">
        <v>0</v>
      </c>
      <c r="E1657">
        <v>50</v>
      </c>
      <c r="F1657">
        <v>1</v>
      </c>
      <c r="G1657">
        <v>0</v>
      </c>
      <c r="H1657">
        <v>0</v>
      </c>
      <c r="I1657">
        <v>0</v>
      </c>
      <c r="J1657">
        <v>0</v>
      </c>
      <c r="K1657">
        <v>0</v>
      </c>
      <c r="L1657">
        <v>0</v>
      </c>
      <c r="M1657">
        <v>0</v>
      </c>
      <c r="N1657">
        <v>1</v>
      </c>
      <c r="O1657" t="s">
        <v>29</v>
      </c>
      <c r="P1657" s="5" t="str" cm="1">
        <f t="array" ref="P1657">_xlfn.IFS(F1657=1,"Divorced",G1657=1,"Married",H1657=1,"Single",I1657=1,"Together",J1657=1,"Widow")</f>
        <v>Divorced</v>
      </c>
      <c r="Q1657" s="5" t="str" cm="1">
        <f t="array" ref="Q1657">_xlfn.IFS(K1657=1,"Basic",L1657=1,"Graduate",M1657=1,"Master",N1657=1,"PhD",TRUE,"Otherwise")</f>
        <v>PhD</v>
      </c>
    </row>
    <row r="1658" spans="1:17">
      <c r="A1658">
        <v>1894</v>
      </c>
      <c r="B1658">
        <v>135641</v>
      </c>
      <c r="C1658">
        <v>1</v>
      </c>
      <c r="D1658">
        <v>0</v>
      </c>
      <c r="E1658">
        <v>48</v>
      </c>
      <c r="F1658">
        <v>0</v>
      </c>
      <c r="G1658">
        <v>1</v>
      </c>
      <c r="H1658">
        <v>0</v>
      </c>
      <c r="I1658">
        <v>0</v>
      </c>
      <c r="J1658">
        <v>0</v>
      </c>
      <c r="K1658">
        <v>0</v>
      </c>
      <c r="L1658">
        <v>0</v>
      </c>
      <c r="M1658">
        <v>1</v>
      </c>
      <c r="N1658">
        <v>0</v>
      </c>
      <c r="O1658" t="s">
        <v>34</v>
      </c>
      <c r="P1658" s="5" t="str" cm="1">
        <f t="array" ref="P1658">_xlfn.IFS(F1658=1,"Divorced",G1658=1,"Married",H1658=1,"Single",I1658=1,"Together",J1658=1,"Widow")</f>
        <v>Married</v>
      </c>
      <c r="Q1658" s="5" t="str" cm="1">
        <f t="array" ref="Q1658">_xlfn.IFS(K1658=1,"Basic",L1658=1,"Graduate",M1658=1,"Master",N1658=1,"PhD",TRUE,"Otherwise")</f>
        <v>Master</v>
      </c>
    </row>
    <row r="1659" spans="1:17">
      <c r="A1659">
        <v>2630</v>
      </c>
      <c r="B1659">
        <v>135544</v>
      </c>
      <c r="C1659">
        <v>1</v>
      </c>
      <c r="D1659">
        <v>0</v>
      </c>
      <c r="E1659">
        <v>42</v>
      </c>
      <c r="F1659">
        <v>0</v>
      </c>
      <c r="G1659">
        <v>0</v>
      </c>
      <c r="H1659">
        <v>1</v>
      </c>
      <c r="I1659">
        <v>0</v>
      </c>
      <c r="J1659">
        <v>0</v>
      </c>
      <c r="K1659">
        <v>0</v>
      </c>
      <c r="L1659">
        <v>0</v>
      </c>
      <c r="M1659">
        <v>1</v>
      </c>
      <c r="N1659">
        <v>0</v>
      </c>
      <c r="O1659" t="s">
        <v>32</v>
      </c>
      <c r="P1659" s="5" t="str" cm="1">
        <f t="array" ref="P1659">_xlfn.IFS(F1659=1,"Divorced",G1659=1,"Married",H1659=1,"Single",I1659=1,"Together",J1659=1,"Widow")</f>
        <v>Single</v>
      </c>
      <c r="Q1659" s="5" t="str" cm="1">
        <f t="array" ref="Q1659">_xlfn.IFS(K1659=1,"Basic",L1659=1,"Graduate",M1659=1,"Master",N1659=1,"PhD",TRUE,"Otherwise")</f>
        <v>Master</v>
      </c>
    </row>
    <row r="1660" spans="1:17">
      <c r="A1660">
        <v>1741</v>
      </c>
      <c r="B1660">
        <v>135523</v>
      </c>
      <c r="C1660">
        <v>1</v>
      </c>
      <c r="D1660">
        <v>0</v>
      </c>
      <c r="E1660">
        <v>39</v>
      </c>
      <c r="F1660">
        <v>0</v>
      </c>
      <c r="G1660">
        <v>1</v>
      </c>
      <c r="H1660">
        <v>0</v>
      </c>
      <c r="I1660">
        <v>0</v>
      </c>
      <c r="J1660">
        <v>0</v>
      </c>
      <c r="K1660">
        <v>0</v>
      </c>
      <c r="L1660">
        <v>0</v>
      </c>
      <c r="M1660">
        <v>0</v>
      </c>
      <c r="N1660">
        <v>0</v>
      </c>
      <c r="O1660" t="s">
        <v>29</v>
      </c>
      <c r="P1660" s="5" t="str" cm="1">
        <f t="array" ref="P1660">_xlfn.IFS(F1660=1,"Divorced",G1660=1,"Married",H1660=1,"Single",I1660=1,"Together",J1660=1,"Widow")</f>
        <v>Married</v>
      </c>
      <c r="Q1660" s="5" t="str" cm="1">
        <f t="array" ref="Q1660">_xlfn.IFS(K1660=1,"Basic",L1660=1,"Graduate",M1660=1,"Master",N1660=1,"PhD",TRUE,"Otherwise")</f>
        <v>Otherwise</v>
      </c>
    </row>
    <row r="1661" spans="1:17">
      <c r="A1661">
        <v>1815</v>
      </c>
      <c r="B1661">
        <v>135441</v>
      </c>
      <c r="C1661">
        <v>1</v>
      </c>
      <c r="D1661">
        <v>1</v>
      </c>
      <c r="E1661">
        <v>53</v>
      </c>
      <c r="F1661">
        <v>0</v>
      </c>
      <c r="G1661">
        <v>1</v>
      </c>
      <c r="H1661">
        <v>0</v>
      </c>
      <c r="I1661">
        <v>0</v>
      </c>
      <c r="J1661">
        <v>0</v>
      </c>
      <c r="K1661">
        <v>0</v>
      </c>
      <c r="L1661">
        <v>1</v>
      </c>
      <c r="M1661">
        <v>0</v>
      </c>
      <c r="N1661">
        <v>0</v>
      </c>
      <c r="O1661" t="s">
        <v>19</v>
      </c>
      <c r="P1661" s="5" t="str" cm="1">
        <f t="array" ref="P1661">_xlfn.IFS(F1661=1,"Divorced",G1661=1,"Married",H1661=1,"Single",I1661=1,"Together",J1661=1,"Widow")</f>
        <v>Married</v>
      </c>
      <c r="Q1661" s="5" t="str" cm="1">
        <f t="array" ref="Q1661">_xlfn.IFS(K1661=1,"Basic",L1661=1,"Graduate",M1661=1,"Master",N1661=1,"PhD",TRUE,"Otherwise")</f>
        <v>Graduate</v>
      </c>
    </row>
    <row r="1662" spans="1:17">
      <c r="A1662">
        <v>1276</v>
      </c>
      <c r="B1662">
        <v>135416</v>
      </c>
      <c r="C1662">
        <v>0</v>
      </c>
      <c r="D1662">
        <v>0</v>
      </c>
      <c r="E1662">
        <v>71</v>
      </c>
      <c r="F1662">
        <v>1</v>
      </c>
      <c r="G1662">
        <v>0</v>
      </c>
      <c r="H1662">
        <v>0</v>
      </c>
      <c r="I1662">
        <v>0</v>
      </c>
      <c r="J1662">
        <v>0</v>
      </c>
      <c r="K1662">
        <v>0</v>
      </c>
      <c r="L1662">
        <v>0</v>
      </c>
      <c r="M1662">
        <v>1</v>
      </c>
      <c r="N1662">
        <v>0</v>
      </c>
      <c r="O1662" t="s">
        <v>34</v>
      </c>
      <c r="P1662" s="5" t="str" cm="1">
        <f t="array" ref="P1662">_xlfn.IFS(F1662=1,"Divorced",G1662=1,"Married",H1662=1,"Single",I1662=1,"Together",J1662=1,"Widow")</f>
        <v>Divorced</v>
      </c>
      <c r="Q1662" s="5" t="str" cm="1">
        <f t="array" ref="Q1662">_xlfn.IFS(K1662=1,"Basic",L1662=1,"Graduate",M1662=1,"Master",N1662=1,"PhD",TRUE,"Otherwise")</f>
        <v>Master</v>
      </c>
    </row>
    <row r="1663" spans="1:17">
      <c r="A1663">
        <v>1283</v>
      </c>
      <c r="B1663">
        <v>135388</v>
      </c>
      <c r="C1663">
        <v>1</v>
      </c>
      <c r="D1663">
        <v>0</v>
      </c>
      <c r="E1663">
        <v>32</v>
      </c>
      <c r="F1663">
        <v>1</v>
      </c>
      <c r="G1663">
        <v>0</v>
      </c>
      <c r="H1663">
        <v>0</v>
      </c>
      <c r="I1663">
        <v>0</v>
      </c>
      <c r="J1663">
        <v>0</v>
      </c>
      <c r="K1663">
        <v>0</v>
      </c>
      <c r="L1663">
        <v>0</v>
      </c>
      <c r="M1663">
        <v>0</v>
      </c>
      <c r="N1663">
        <v>0</v>
      </c>
      <c r="O1663" t="s">
        <v>17</v>
      </c>
      <c r="P1663" s="5" t="str" cm="1">
        <f t="array" ref="P1663">_xlfn.IFS(F1663=1,"Divorced",G1663=1,"Married",H1663=1,"Single",I1663=1,"Together",J1663=1,"Widow")</f>
        <v>Divorced</v>
      </c>
      <c r="Q1663" s="5" t="str" cm="1">
        <f t="array" ref="Q1663">_xlfn.IFS(K1663=1,"Basic",L1663=1,"Graduate",M1663=1,"Master",N1663=1,"PhD",TRUE,"Otherwise")</f>
        <v>Otherwise</v>
      </c>
    </row>
    <row r="1664" spans="1:17">
      <c r="A1664">
        <v>1970</v>
      </c>
      <c r="B1664">
        <v>135340</v>
      </c>
      <c r="C1664">
        <v>1</v>
      </c>
      <c r="D1664">
        <v>1</v>
      </c>
      <c r="E1664">
        <v>64</v>
      </c>
      <c r="F1664">
        <v>0</v>
      </c>
      <c r="G1664">
        <v>0</v>
      </c>
      <c r="H1664">
        <v>0</v>
      </c>
      <c r="I1664">
        <v>0</v>
      </c>
      <c r="J1664">
        <v>1</v>
      </c>
      <c r="K1664">
        <v>0</v>
      </c>
      <c r="L1664">
        <v>0</v>
      </c>
      <c r="M1664">
        <v>0</v>
      </c>
      <c r="N1664">
        <v>1</v>
      </c>
      <c r="O1664" t="s">
        <v>32</v>
      </c>
      <c r="P1664" s="5" t="str" cm="1">
        <f t="array" ref="P1664">_xlfn.IFS(F1664=1,"Divorced",G1664=1,"Married",H1664=1,"Single",I1664=1,"Together",J1664=1,"Widow")</f>
        <v>Widow</v>
      </c>
      <c r="Q1664" s="5" t="str" cm="1">
        <f t="array" ref="Q1664">_xlfn.IFS(K1664=1,"Basic",L1664=1,"Graduate",M1664=1,"Master",N1664=1,"PhD",TRUE,"Otherwise")</f>
        <v>PhD</v>
      </c>
    </row>
    <row r="1665" spans="1:17">
      <c r="A1665">
        <v>2148</v>
      </c>
      <c r="B1665">
        <v>135322</v>
      </c>
      <c r="C1665">
        <v>1</v>
      </c>
      <c r="D1665">
        <v>2</v>
      </c>
      <c r="E1665">
        <v>52</v>
      </c>
      <c r="F1665">
        <v>0</v>
      </c>
      <c r="G1665">
        <v>0</v>
      </c>
      <c r="H1665">
        <v>0</v>
      </c>
      <c r="I1665">
        <v>1</v>
      </c>
      <c r="J1665">
        <v>0</v>
      </c>
      <c r="K1665">
        <v>0</v>
      </c>
      <c r="L1665">
        <v>1</v>
      </c>
      <c r="M1665">
        <v>0</v>
      </c>
      <c r="N1665">
        <v>0</v>
      </c>
      <c r="O1665" t="s">
        <v>28</v>
      </c>
      <c r="P1665" s="5" t="str" cm="1">
        <f t="array" ref="P1665">_xlfn.IFS(F1665=1,"Divorced",G1665=1,"Married",H1665=1,"Single",I1665=1,"Together",J1665=1,"Widow")</f>
        <v>Together</v>
      </c>
      <c r="Q1665" s="5" t="str" cm="1">
        <f t="array" ref="Q1665">_xlfn.IFS(K1665=1,"Basic",L1665=1,"Graduate",M1665=1,"Master",N1665=1,"PhD",TRUE,"Otherwise")</f>
        <v>Graduate</v>
      </c>
    </row>
    <row r="1666" spans="1:17">
      <c r="A1666">
        <v>1287</v>
      </c>
      <c r="B1666">
        <v>135246</v>
      </c>
      <c r="C1666">
        <v>1</v>
      </c>
      <c r="D1666">
        <v>1</v>
      </c>
      <c r="E1666">
        <v>62</v>
      </c>
      <c r="F1666">
        <v>1</v>
      </c>
      <c r="G1666">
        <v>0</v>
      </c>
      <c r="H1666">
        <v>0</v>
      </c>
      <c r="I1666">
        <v>0</v>
      </c>
      <c r="J1666">
        <v>0</v>
      </c>
      <c r="K1666">
        <v>0</v>
      </c>
      <c r="L1666">
        <v>1</v>
      </c>
      <c r="M1666">
        <v>0</v>
      </c>
      <c r="N1666">
        <v>0</v>
      </c>
      <c r="O1666" t="s">
        <v>19</v>
      </c>
      <c r="P1666" s="5" t="str" cm="1">
        <f t="array" ref="P1666">_xlfn.IFS(F1666=1,"Divorced",G1666=1,"Married",H1666=1,"Single",I1666=1,"Together",J1666=1,"Widow")</f>
        <v>Divorced</v>
      </c>
      <c r="Q1666" s="5" t="str" cm="1">
        <f t="array" ref="Q1666">_xlfn.IFS(K1666=1,"Basic",L1666=1,"Graduate",M1666=1,"Master",N1666=1,"PhD",TRUE,"Otherwise")</f>
        <v>Graduate</v>
      </c>
    </row>
    <row r="1667" spans="1:17">
      <c r="A1667">
        <v>2029</v>
      </c>
      <c r="B1667">
        <v>135196</v>
      </c>
      <c r="C1667">
        <v>1</v>
      </c>
      <c r="D1667">
        <v>0</v>
      </c>
      <c r="E1667">
        <v>36</v>
      </c>
      <c r="F1667">
        <v>0</v>
      </c>
      <c r="G1667">
        <v>0</v>
      </c>
      <c r="H1667">
        <v>0</v>
      </c>
      <c r="I1667">
        <v>1</v>
      </c>
      <c r="J1667">
        <v>0</v>
      </c>
      <c r="K1667">
        <v>0</v>
      </c>
      <c r="L1667">
        <v>1</v>
      </c>
      <c r="M1667">
        <v>0</v>
      </c>
      <c r="N1667">
        <v>0</v>
      </c>
      <c r="O1667" t="s">
        <v>29</v>
      </c>
      <c r="P1667" s="5" t="str" cm="1">
        <f t="array" ref="P1667">_xlfn.IFS(F1667=1,"Divorced",G1667=1,"Married",H1667=1,"Single",I1667=1,"Together",J1667=1,"Widow")</f>
        <v>Together</v>
      </c>
      <c r="Q1667" s="5" t="str" cm="1">
        <f t="array" ref="Q1667">_xlfn.IFS(K1667=1,"Basic",L1667=1,"Graduate",M1667=1,"Master",N1667=1,"PhD",TRUE,"Otherwise")</f>
        <v>Graduate</v>
      </c>
    </row>
    <row r="1668" spans="1:17">
      <c r="A1668">
        <v>2690</v>
      </c>
      <c r="B1668">
        <v>135196</v>
      </c>
      <c r="C1668">
        <v>1</v>
      </c>
      <c r="D1668">
        <v>0</v>
      </c>
      <c r="E1668">
        <v>36</v>
      </c>
      <c r="F1668">
        <v>0</v>
      </c>
      <c r="G1668">
        <v>0</v>
      </c>
      <c r="H1668">
        <v>0</v>
      </c>
      <c r="I1668">
        <v>1</v>
      </c>
      <c r="J1668">
        <v>0</v>
      </c>
      <c r="K1668">
        <v>0</v>
      </c>
      <c r="L1668">
        <v>1</v>
      </c>
      <c r="M1668">
        <v>0</v>
      </c>
      <c r="N1668">
        <v>0</v>
      </c>
      <c r="O1668" t="s">
        <v>32</v>
      </c>
      <c r="P1668" s="5" t="str" cm="1">
        <f t="array" ref="P1668">_xlfn.IFS(F1668=1,"Divorced",G1668=1,"Married",H1668=1,"Single",I1668=1,"Together",J1668=1,"Widow")</f>
        <v>Together</v>
      </c>
      <c r="Q1668" s="5" t="str" cm="1">
        <f t="array" ref="Q1668">_xlfn.IFS(K1668=1,"Basic",L1668=1,"Graduate",M1668=1,"Master",N1668=1,"PhD",TRUE,"Otherwise")</f>
        <v>Graduate</v>
      </c>
    </row>
    <row r="1669" spans="1:17">
      <c r="A1669">
        <v>1318</v>
      </c>
      <c r="B1669">
        <v>135178</v>
      </c>
      <c r="C1669">
        <v>1</v>
      </c>
      <c r="D1669">
        <v>0</v>
      </c>
      <c r="E1669">
        <v>49</v>
      </c>
      <c r="F1669">
        <v>0</v>
      </c>
      <c r="G1669">
        <v>1</v>
      </c>
      <c r="H1669">
        <v>0</v>
      </c>
      <c r="I1669">
        <v>0</v>
      </c>
      <c r="J1669">
        <v>0</v>
      </c>
      <c r="K1669">
        <v>0</v>
      </c>
      <c r="L1669">
        <v>0</v>
      </c>
      <c r="M1669">
        <v>1</v>
      </c>
      <c r="N1669">
        <v>0</v>
      </c>
      <c r="O1669" t="s">
        <v>34</v>
      </c>
      <c r="P1669" s="5" t="str" cm="1">
        <f t="array" ref="P1669">_xlfn.IFS(F1669=1,"Divorced",G1669=1,"Married",H1669=1,"Single",I1669=1,"Together",J1669=1,"Widow")</f>
        <v>Married</v>
      </c>
      <c r="Q1669" s="5" t="str" cm="1">
        <f t="array" ref="Q1669">_xlfn.IFS(K1669=1,"Basic",L1669=1,"Graduate",M1669=1,"Master",N1669=1,"PhD",TRUE,"Otherwise")</f>
        <v>Master</v>
      </c>
    </row>
    <row r="1670" spans="1:17">
      <c r="A1670">
        <v>1690</v>
      </c>
      <c r="B1670">
        <v>135178</v>
      </c>
      <c r="C1670">
        <v>1</v>
      </c>
      <c r="D1670">
        <v>0</v>
      </c>
      <c r="E1670">
        <v>49</v>
      </c>
      <c r="F1670">
        <v>0</v>
      </c>
      <c r="G1670">
        <v>1</v>
      </c>
      <c r="H1670">
        <v>0</v>
      </c>
      <c r="I1670">
        <v>0</v>
      </c>
      <c r="J1670">
        <v>0</v>
      </c>
      <c r="K1670">
        <v>0</v>
      </c>
      <c r="L1670">
        <v>0</v>
      </c>
      <c r="M1670">
        <v>1</v>
      </c>
      <c r="N1670">
        <v>0</v>
      </c>
      <c r="O1670" t="s">
        <v>34</v>
      </c>
      <c r="P1670" s="5" t="str" cm="1">
        <f t="array" ref="P1670">_xlfn.IFS(F1670=1,"Divorced",G1670=1,"Married",H1670=1,"Single",I1670=1,"Together",J1670=1,"Widow")</f>
        <v>Married</v>
      </c>
      <c r="Q1670" s="5" t="str" cm="1">
        <f t="array" ref="Q1670">_xlfn.IFS(K1670=1,"Basic",L1670=1,"Graduate",M1670=1,"Master",N1670=1,"PhD",TRUE,"Otherwise")</f>
        <v>Master</v>
      </c>
    </row>
    <row r="1671" spans="1:17">
      <c r="A1671">
        <v>2910</v>
      </c>
      <c r="B1671">
        <v>134984</v>
      </c>
      <c r="C1671">
        <v>1</v>
      </c>
      <c r="D1671">
        <v>1</v>
      </c>
      <c r="E1671">
        <v>45</v>
      </c>
      <c r="F1671">
        <v>0</v>
      </c>
      <c r="G1671">
        <v>0</v>
      </c>
      <c r="H1671">
        <v>0</v>
      </c>
      <c r="I1671">
        <v>1</v>
      </c>
      <c r="J1671">
        <v>0</v>
      </c>
      <c r="K1671">
        <v>0</v>
      </c>
      <c r="L1671">
        <v>0</v>
      </c>
      <c r="M1671">
        <v>0</v>
      </c>
      <c r="N1671">
        <v>0</v>
      </c>
      <c r="O1671" t="s">
        <v>28</v>
      </c>
      <c r="P1671" s="5" t="str" cm="1">
        <f t="array" ref="P1671">_xlfn.IFS(F1671=1,"Divorced",G1671=1,"Married",H1671=1,"Single",I1671=1,"Together",J1671=1,"Widow")</f>
        <v>Together</v>
      </c>
      <c r="Q1671" s="5" t="str" cm="1">
        <f t="array" ref="Q1671">_xlfn.IFS(K1671=1,"Basic",L1671=1,"Graduate",M1671=1,"Master",N1671=1,"PhD",TRUE,"Otherwise")</f>
        <v>Otherwise</v>
      </c>
    </row>
    <row r="1672" spans="1:17">
      <c r="A1672">
        <v>2564</v>
      </c>
      <c r="B1672">
        <v>134968</v>
      </c>
      <c r="C1672">
        <v>1</v>
      </c>
      <c r="D1672">
        <v>0</v>
      </c>
      <c r="E1672">
        <v>40</v>
      </c>
      <c r="F1672">
        <v>0</v>
      </c>
      <c r="G1672">
        <v>1</v>
      </c>
      <c r="H1672">
        <v>0</v>
      </c>
      <c r="I1672">
        <v>0</v>
      </c>
      <c r="J1672">
        <v>0</v>
      </c>
      <c r="K1672">
        <v>0</v>
      </c>
      <c r="L1672">
        <v>1</v>
      </c>
      <c r="M1672">
        <v>0</v>
      </c>
      <c r="N1672">
        <v>0</v>
      </c>
      <c r="O1672" t="s">
        <v>32</v>
      </c>
      <c r="P1672" s="5" t="str" cm="1">
        <f t="array" ref="P1672">_xlfn.IFS(F1672=1,"Divorced",G1672=1,"Married",H1672=1,"Single",I1672=1,"Together",J1672=1,"Widow")</f>
        <v>Married</v>
      </c>
      <c r="Q1672" s="5" t="str" cm="1">
        <f t="array" ref="Q1672">_xlfn.IFS(K1672=1,"Basic",L1672=1,"Graduate",M1672=1,"Master",N1672=1,"PhD",TRUE,"Otherwise")</f>
        <v>Graduate</v>
      </c>
    </row>
    <row r="1673" spans="1:17">
      <c r="A1673">
        <v>2001</v>
      </c>
      <c r="B1673">
        <v>134961</v>
      </c>
      <c r="C1673">
        <v>1</v>
      </c>
      <c r="D1673">
        <v>0</v>
      </c>
      <c r="E1673">
        <v>47</v>
      </c>
      <c r="F1673">
        <v>0</v>
      </c>
      <c r="G1673">
        <v>1</v>
      </c>
      <c r="H1673">
        <v>0</v>
      </c>
      <c r="I1673">
        <v>0</v>
      </c>
      <c r="J1673">
        <v>0</v>
      </c>
      <c r="K1673">
        <v>0</v>
      </c>
      <c r="L1673">
        <v>1</v>
      </c>
      <c r="M1673">
        <v>0</v>
      </c>
      <c r="N1673">
        <v>0</v>
      </c>
      <c r="O1673" t="s">
        <v>19</v>
      </c>
      <c r="P1673" s="5" t="str" cm="1">
        <f t="array" ref="P1673">_xlfn.IFS(F1673=1,"Divorced",G1673=1,"Married",H1673=1,"Single",I1673=1,"Together",J1673=1,"Widow")</f>
        <v>Married</v>
      </c>
      <c r="Q1673" s="5" t="str" cm="1">
        <f t="array" ref="Q1673">_xlfn.IFS(K1673=1,"Basic",L1673=1,"Graduate",M1673=1,"Master",N1673=1,"PhD",TRUE,"Otherwise")</f>
        <v>Graduate</v>
      </c>
    </row>
    <row r="1674" spans="1:17">
      <c r="A1674">
        <v>1722</v>
      </c>
      <c r="B1674">
        <v>134941</v>
      </c>
      <c r="C1674">
        <v>1</v>
      </c>
      <c r="D1674">
        <v>1</v>
      </c>
      <c r="E1674">
        <v>64</v>
      </c>
      <c r="F1674">
        <v>0</v>
      </c>
      <c r="G1674">
        <v>0</v>
      </c>
      <c r="H1674">
        <v>0</v>
      </c>
      <c r="I1674">
        <v>1</v>
      </c>
      <c r="J1674">
        <v>0</v>
      </c>
      <c r="K1674">
        <v>0</v>
      </c>
      <c r="L1674">
        <v>0</v>
      </c>
      <c r="M1674">
        <v>1</v>
      </c>
      <c r="N1674">
        <v>0</v>
      </c>
      <c r="O1674" t="s">
        <v>28</v>
      </c>
      <c r="P1674" s="5" t="str" cm="1">
        <f t="array" ref="P1674">_xlfn.IFS(F1674=1,"Divorced",G1674=1,"Married",H1674=1,"Single",I1674=1,"Together",J1674=1,"Widow")</f>
        <v>Together</v>
      </c>
      <c r="Q1674" s="5" t="str" cm="1">
        <f t="array" ref="Q1674">_xlfn.IFS(K1674=1,"Basic",L1674=1,"Graduate",M1674=1,"Master",N1674=1,"PhD",TRUE,"Otherwise")</f>
        <v>Master</v>
      </c>
    </row>
    <row r="1675" spans="1:17">
      <c r="A1675">
        <v>1492</v>
      </c>
      <c r="B1675">
        <v>134935</v>
      </c>
      <c r="C1675">
        <v>0</v>
      </c>
      <c r="D1675">
        <v>0</v>
      </c>
      <c r="E1675">
        <v>28</v>
      </c>
      <c r="F1675">
        <v>0</v>
      </c>
      <c r="G1675">
        <v>1</v>
      </c>
      <c r="H1675">
        <v>0</v>
      </c>
      <c r="I1675">
        <v>0</v>
      </c>
      <c r="J1675">
        <v>0</v>
      </c>
      <c r="K1675">
        <v>0</v>
      </c>
      <c r="L1675">
        <v>1</v>
      </c>
      <c r="M1675">
        <v>0</v>
      </c>
      <c r="N1675">
        <v>0</v>
      </c>
      <c r="O1675" t="s">
        <v>34</v>
      </c>
      <c r="P1675" s="5" t="str" cm="1">
        <f t="array" ref="P1675">_xlfn.IFS(F1675=1,"Divorced",G1675=1,"Married",H1675=1,"Single",I1675=1,"Together",J1675=1,"Widow")</f>
        <v>Married</v>
      </c>
      <c r="Q1675" s="5" t="str" cm="1">
        <f t="array" ref="Q1675">_xlfn.IFS(K1675=1,"Basic",L1675=1,"Graduate",M1675=1,"Master",N1675=1,"PhD",TRUE,"Otherwise")</f>
        <v>Graduate</v>
      </c>
    </row>
    <row r="1676" spans="1:17">
      <c r="A1676">
        <v>2554</v>
      </c>
      <c r="B1676">
        <v>134935</v>
      </c>
      <c r="C1676">
        <v>0</v>
      </c>
      <c r="D1676">
        <v>0</v>
      </c>
      <c r="E1676">
        <v>28</v>
      </c>
      <c r="F1676">
        <v>0</v>
      </c>
      <c r="G1676">
        <v>1</v>
      </c>
      <c r="H1676">
        <v>0</v>
      </c>
      <c r="I1676">
        <v>0</v>
      </c>
      <c r="J1676">
        <v>0</v>
      </c>
      <c r="K1676">
        <v>0</v>
      </c>
      <c r="L1676">
        <v>1</v>
      </c>
      <c r="M1676">
        <v>0</v>
      </c>
      <c r="N1676">
        <v>0</v>
      </c>
      <c r="O1676" t="s">
        <v>34</v>
      </c>
      <c r="P1676" s="5" t="str" cm="1">
        <f t="array" ref="P1676">_xlfn.IFS(F1676=1,"Divorced",G1676=1,"Married",H1676=1,"Single",I1676=1,"Together",J1676=1,"Widow")</f>
        <v>Married</v>
      </c>
      <c r="Q1676" s="5" t="str" cm="1">
        <f t="array" ref="Q1676">_xlfn.IFS(K1676=1,"Basic",L1676=1,"Graduate",M1676=1,"Master",N1676=1,"PhD",TRUE,"Otherwise")</f>
        <v>Graduate</v>
      </c>
    </row>
    <row r="1677" spans="1:17">
      <c r="A1677">
        <v>2636</v>
      </c>
      <c r="B1677">
        <v>134916</v>
      </c>
      <c r="C1677">
        <v>2</v>
      </c>
      <c r="D1677">
        <v>0</v>
      </c>
      <c r="E1677">
        <v>52</v>
      </c>
      <c r="F1677">
        <v>0</v>
      </c>
      <c r="G1677">
        <v>0</v>
      </c>
      <c r="H1677">
        <v>0</v>
      </c>
      <c r="I1677">
        <v>1</v>
      </c>
      <c r="J1677">
        <v>0</v>
      </c>
      <c r="K1677">
        <v>0</v>
      </c>
      <c r="L1677">
        <v>1</v>
      </c>
      <c r="M1677">
        <v>0</v>
      </c>
      <c r="N1677">
        <v>0</v>
      </c>
      <c r="O1677" t="s">
        <v>32</v>
      </c>
      <c r="P1677" s="5" t="str" cm="1">
        <f t="array" ref="P1677">_xlfn.IFS(F1677=1,"Divorced",G1677=1,"Married",H1677=1,"Single",I1677=1,"Together",J1677=1,"Widow")</f>
        <v>Together</v>
      </c>
      <c r="Q1677" s="5" t="str" cm="1">
        <f t="array" ref="Q1677">_xlfn.IFS(K1677=1,"Basic",L1677=1,"Graduate",M1677=1,"Master",N1677=1,"PhD",TRUE,"Otherwise")</f>
        <v>Graduate</v>
      </c>
    </row>
    <row r="1678" spans="1:17">
      <c r="A1678">
        <v>2409</v>
      </c>
      <c r="B1678">
        <v>134853</v>
      </c>
      <c r="C1678">
        <v>1</v>
      </c>
      <c r="D1678">
        <v>1</v>
      </c>
      <c r="E1678">
        <v>47</v>
      </c>
      <c r="F1678">
        <v>0</v>
      </c>
      <c r="G1678">
        <v>0</v>
      </c>
      <c r="H1678">
        <v>1</v>
      </c>
      <c r="I1678">
        <v>0</v>
      </c>
      <c r="J1678">
        <v>0</v>
      </c>
      <c r="K1678">
        <v>0</v>
      </c>
      <c r="L1678">
        <v>1</v>
      </c>
      <c r="M1678">
        <v>0</v>
      </c>
      <c r="N1678">
        <v>0</v>
      </c>
      <c r="O1678" t="s">
        <v>19</v>
      </c>
      <c r="P1678" s="5" t="str" cm="1">
        <f t="array" ref="P1678">_xlfn.IFS(F1678=1,"Divorced",G1678=1,"Married",H1678=1,"Single",I1678=1,"Together",J1678=1,"Widow")</f>
        <v>Single</v>
      </c>
      <c r="Q1678" s="5" t="str" cm="1">
        <f t="array" ref="Q1678">_xlfn.IFS(K1678=1,"Basic",L1678=1,"Graduate",M1678=1,"Master",N1678=1,"PhD",TRUE,"Otherwise")</f>
        <v>Graduate</v>
      </c>
    </row>
    <row r="1679" spans="1:17">
      <c r="A1679">
        <v>1783</v>
      </c>
      <c r="B1679">
        <v>134838</v>
      </c>
      <c r="C1679">
        <v>1</v>
      </c>
      <c r="D1679">
        <v>1</v>
      </c>
      <c r="E1679">
        <v>69</v>
      </c>
      <c r="F1679">
        <v>0</v>
      </c>
      <c r="G1679">
        <v>1</v>
      </c>
      <c r="H1679">
        <v>0</v>
      </c>
      <c r="I1679">
        <v>0</v>
      </c>
      <c r="J1679">
        <v>0</v>
      </c>
      <c r="K1679">
        <v>0</v>
      </c>
      <c r="L1679">
        <v>1</v>
      </c>
      <c r="M1679">
        <v>0</v>
      </c>
      <c r="N1679">
        <v>0</v>
      </c>
      <c r="O1679" t="s">
        <v>29</v>
      </c>
      <c r="P1679" s="5" t="str" cm="1">
        <f t="array" ref="P1679">_xlfn.IFS(F1679=1,"Divorced",G1679=1,"Married",H1679=1,"Single",I1679=1,"Together",J1679=1,"Widow")</f>
        <v>Married</v>
      </c>
      <c r="Q1679" s="5" t="str" cm="1">
        <f t="array" ref="Q1679">_xlfn.IFS(K1679=1,"Basic",L1679=1,"Graduate",M1679=1,"Master",N1679=1,"PhD",TRUE,"Otherwise")</f>
        <v>Graduate</v>
      </c>
    </row>
    <row r="1680" spans="1:17">
      <c r="A1680">
        <v>1677</v>
      </c>
      <c r="B1680">
        <v>134824</v>
      </c>
      <c r="C1680">
        <v>0</v>
      </c>
      <c r="D1680">
        <v>0</v>
      </c>
      <c r="E1680">
        <v>25</v>
      </c>
      <c r="F1680">
        <v>0</v>
      </c>
      <c r="G1680">
        <v>0</v>
      </c>
      <c r="H1680">
        <v>1</v>
      </c>
      <c r="I1680">
        <v>0</v>
      </c>
      <c r="J1680">
        <v>0</v>
      </c>
      <c r="K1680">
        <v>0</v>
      </c>
      <c r="L1680">
        <v>1</v>
      </c>
      <c r="M1680">
        <v>0</v>
      </c>
      <c r="N1680">
        <v>0</v>
      </c>
      <c r="O1680" t="s">
        <v>19</v>
      </c>
      <c r="P1680" s="5" t="str" cm="1">
        <f t="array" ref="P1680">_xlfn.IFS(F1680=1,"Divorced",G1680=1,"Married",H1680=1,"Single",I1680=1,"Together",J1680=1,"Widow")</f>
        <v>Single</v>
      </c>
      <c r="Q1680" s="5" t="str" cm="1">
        <f t="array" ref="Q1680">_xlfn.IFS(K1680=1,"Basic",L1680=1,"Graduate",M1680=1,"Master",N1680=1,"PhD",TRUE,"Otherwise")</f>
        <v>Graduate</v>
      </c>
    </row>
    <row r="1681" spans="1:17">
      <c r="A1681">
        <v>1976</v>
      </c>
      <c r="B1681">
        <v>134824</v>
      </c>
      <c r="C1681">
        <v>0</v>
      </c>
      <c r="D1681">
        <v>0</v>
      </c>
      <c r="E1681">
        <v>25</v>
      </c>
      <c r="F1681">
        <v>0</v>
      </c>
      <c r="G1681">
        <v>0</v>
      </c>
      <c r="H1681">
        <v>1</v>
      </c>
      <c r="I1681">
        <v>0</v>
      </c>
      <c r="J1681">
        <v>0</v>
      </c>
      <c r="K1681">
        <v>0</v>
      </c>
      <c r="L1681">
        <v>1</v>
      </c>
      <c r="M1681">
        <v>0</v>
      </c>
      <c r="N1681">
        <v>0</v>
      </c>
      <c r="O1681" t="s">
        <v>32</v>
      </c>
      <c r="P1681" s="5" t="str" cm="1">
        <f t="array" ref="P1681">_xlfn.IFS(F1681=1,"Divorced",G1681=1,"Married",H1681=1,"Single",I1681=1,"Together",J1681=1,"Widow")</f>
        <v>Single</v>
      </c>
      <c r="Q1681" s="5" t="str" cm="1">
        <f t="array" ref="Q1681">_xlfn.IFS(K1681=1,"Basic",L1681=1,"Graduate",M1681=1,"Master",N1681=1,"PhD",TRUE,"Otherwise")</f>
        <v>Graduate</v>
      </c>
    </row>
    <row r="1682" spans="1:17">
      <c r="A1682">
        <v>2842</v>
      </c>
      <c r="B1682">
        <v>134738</v>
      </c>
      <c r="C1682">
        <v>1</v>
      </c>
      <c r="D1682">
        <v>0</v>
      </c>
      <c r="E1682">
        <v>36</v>
      </c>
      <c r="F1682">
        <v>0</v>
      </c>
      <c r="G1682">
        <v>0</v>
      </c>
      <c r="H1682">
        <v>1</v>
      </c>
      <c r="I1682">
        <v>0</v>
      </c>
      <c r="J1682">
        <v>0</v>
      </c>
      <c r="K1682">
        <v>0</v>
      </c>
      <c r="L1682">
        <v>1</v>
      </c>
      <c r="M1682">
        <v>0</v>
      </c>
      <c r="N1682">
        <v>0</v>
      </c>
      <c r="O1682" t="s">
        <v>34</v>
      </c>
      <c r="P1682" s="5" t="str" cm="1">
        <f t="array" ref="P1682">_xlfn.IFS(F1682=1,"Divorced",G1682=1,"Married",H1682=1,"Single",I1682=1,"Together",J1682=1,"Widow")</f>
        <v>Single</v>
      </c>
      <c r="Q1682" s="5" t="str" cm="1">
        <f t="array" ref="Q1682">_xlfn.IFS(K1682=1,"Basic",L1682=1,"Graduate",M1682=1,"Master",N1682=1,"PhD",TRUE,"Otherwise")</f>
        <v>Graduate</v>
      </c>
    </row>
    <row r="1683" spans="1:17">
      <c r="A1683">
        <v>2025</v>
      </c>
      <c r="B1683">
        <v>134728</v>
      </c>
      <c r="C1683">
        <v>1</v>
      </c>
      <c r="D1683">
        <v>0</v>
      </c>
      <c r="E1683">
        <v>34</v>
      </c>
      <c r="F1683">
        <v>0</v>
      </c>
      <c r="G1683">
        <v>0</v>
      </c>
      <c r="H1683">
        <v>0</v>
      </c>
      <c r="I1683">
        <v>1</v>
      </c>
      <c r="J1683">
        <v>0</v>
      </c>
      <c r="K1683">
        <v>0</v>
      </c>
      <c r="L1683">
        <v>1</v>
      </c>
      <c r="M1683">
        <v>0</v>
      </c>
      <c r="N1683">
        <v>0</v>
      </c>
      <c r="O1683" t="s">
        <v>19</v>
      </c>
      <c r="P1683" s="5" t="str" cm="1">
        <f t="array" ref="P1683">_xlfn.IFS(F1683=1,"Divorced",G1683=1,"Married",H1683=1,"Single",I1683=1,"Together",J1683=1,"Widow")</f>
        <v>Together</v>
      </c>
      <c r="Q1683" s="5" t="str" cm="1">
        <f t="array" ref="Q1683">_xlfn.IFS(K1683=1,"Basic",L1683=1,"Graduate",M1683=1,"Master",N1683=1,"PhD",TRUE,"Otherwise")</f>
        <v>Graduate</v>
      </c>
    </row>
    <row r="1684" spans="1:17">
      <c r="A1684">
        <v>2448</v>
      </c>
      <c r="B1684">
        <v>134704</v>
      </c>
      <c r="C1684">
        <v>0</v>
      </c>
      <c r="D1684">
        <v>1</v>
      </c>
      <c r="E1684">
        <v>54</v>
      </c>
      <c r="F1684">
        <v>0</v>
      </c>
      <c r="G1684">
        <v>0</v>
      </c>
      <c r="H1684">
        <v>1</v>
      </c>
      <c r="I1684">
        <v>0</v>
      </c>
      <c r="J1684">
        <v>0</v>
      </c>
      <c r="K1684">
        <v>0</v>
      </c>
      <c r="L1684">
        <v>1</v>
      </c>
      <c r="M1684">
        <v>0</v>
      </c>
      <c r="N1684">
        <v>0</v>
      </c>
      <c r="O1684" t="s">
        <v>28</v>
      </c>
      <c r="P1684" s="5" t="str" cm="1">
        <f t="array" ref="P1684">_xlfn.IFS(F1684=1,"Divorced",G1684=1,"Married",H1684=1,"Single",I1684=1,"Together",J1684=1,"Widow")</f>
        <v>Single</v>
      </c>
      <c r="Q1684" s="5" t="str" cm="1">
        <f t="array" ref="Q1684">_xlfn.IFS(K1684=1,"Basic",L1684=1,"Graduate",M1684=1,"Master",N1684=1,"PhD",TRUE,"Otherwise")</f>
        <v>Graduate</v>
      </c>
    </row>
    <row r="1685" spans="1:17">
      <c r="A1685">
        <v>2556</v>
      </c>
      <c r="B1685">
        <v>134633</v>
      </c>
      <c r="C1685">
        <v>2</v>
      </c>
      <c r="D1685">
        <v>1</v>
      </c>
      <c r="E1685">
        <v>64</v>
      </c>
      <c r="F1685">
        <v>0</v>
      </c>
      <c r="G1685">
        <v>0</v>
      </c>
      <c r="H1685">
        <v>0</v>
      </c>
      <c r="I1685">
        <v>1</v>
      </c>
      <c r="J1685">
        <v>0</v>
      </c>
      <c r="K1685">
        <v>0</v>
      </c>
      <c r="L1685">
        <v>1</v>
      </c>
      <c r="M1685">
        <v>0</v>
      </c>
      <c r="N1685">
        <v>0</v>
      </c>
      <c r="O1685" t="s">
        <v>28</v>
      </c>
      <c r="P1685" s="5" t="str" cm="1">
        <f t="array" ref="P1685">_xlfn.IFS(F1685=1,"Divorced",G1685=1,"Married",H1685=1,"Single",I1685=1,"Together",J1685=1,"Widow")</f>
        <v>Together</v>
      </c>
      <c r="Q1685" s="5" t="str" cm="1">
        <f t="array" ref="Q1685">_xlfn.IFS(K1685=1,"Basic",L1685=1,"Graduate",M1685=1,"Master",N1685=1,"PhD",TRUE,"Otherwise")</f>
        <v>Graduate</v>
      </c>
    </row>
    <row r="1686" spans="1:17">
      <c r="A1686">
        <v>2759</v>
      </c>
      <c r="B1686">
        <v>134600</v>
      </c>
      <c r="C1686">
        <v>1</v>
      </c>
      <c r="D1686">
        <v>1</v>
      </c>
      <c r="E1686">
        <v>49</v>
      </c>
      <c r="F1686">
        <v>0</v>
      </c>
      <c r="G1686">
        <v>0</v>
      </c>
      <c r="H1686">
        <v>0</v>
      </c>
      <c r="I1686">
        <v>1</v>
      </c>
      <c r="J1686">
        <v>0</v>
      </c>
      <c r="K1686">
        <v>0</v>
      </c>
      <c r="L1686">
        <v>1</v>
      </c>
      <c r="M1686">
        <v>0</v>
      </c>
      <c r="N1686">
        <v>0</v>
      </c>
      <c r="O1686" t="s">
        <v>17</v>
      </c>
      <c r="P1686" s="5" t="str" cm="1">
        <f t="array" ref="P1686">_xlfn.IFS(F1686=1,"Divorced",G1686=1,"Married",H1686=1,"Single",I1686=1,"Together",J1686=1,"Widow")</f>
        <v>Together</v>
      </c>
      <c r="Q1686" s="5" t="str" cm="1">
        <f t="array" ref="Q1686">_xlfn.IFS(K1686=1,"Basic",L1686=1,"Graduate",M1686=1,"Master",N1686=1,"PhD",TRUE,"Otherwise")</f>
        <v>Graduate</v>
      </c>
    </row>
    <row r="1687" spans="1:17">
      <c r="A1687">
        <v>2947</v>
      </c>
      <c r="B1687">
        <v>134600</v>
      </c>
      <c r="C1687">
        <v>1</v>
      </c>
      <c r="D1687">
        <v>1</v>
      </c>
      <c r="E1687">
        <v>49</v>
      </c>
      <c r="F1687">
        <v>0</v>
      </c>
      <c r="G1687">
        <v>0</v>
      </c>
      <c r="H1687">
        <v>0</v>
      </c>
      <c r="I1687">
        <v>1</v>
      </c>
      <c r="J1687">
        <v>0</v>
      </c>
      <c r="K1687">
        <v>0</v>
      </c>
      <c r="L1687">
        <v>1</v>
      </c>
      <c r="M1687">
        <v>0</v>
      </c>
      <c r="N1687">
        <v>0</v>
      </c>
      <c r="O1687" t="s">
        <v>29</v>
      </c>
      <c r="P1687" s="5" t="str" cm="1">
        <f t="array" ref="P1687">_xlfn.IFS(F1687=1,"Divorced",G1687=1,"Married",H1687=1,"Single",I1687=1,"Together",J1687=1,"Widow")</f>
        <v>Together</v>
      </c>
      <c r="Q1687" s="5" t="str" cm="1">
        <f t="array" ref="Q1687">_xlfn.IFS(K1687=1,"Basic",L1687=1,"Graduate",M1687=1,"Master",N1687=1,"PhD",TRUE,"Otherwise")</f>
        <v>Graduate</v>
      </c>
    </row>
    <row r="1688" spans="1:17">
      <c r="A1688">
        <v>1949</v>
      </c>
      <c r="B1688">
        <v>134596</v>
      </c>
      <c r="C1688">
        <v>1</v>
      </c>
      <c r="D1688">
        <v>0</v>
      </c>
      <c r="E1688">
        <v>46</v>
      </c>
      <c r="F1688">
        <v>0</v>
      </c>
      <c r="G1688">
        <v>1</v>
      </c>
      <c r="H1688">
        <v>0</v>
      </c>
      <c r="I1688">
        <v>0</v>
      </c>
      <c r="J1688">
        <v>0</v>
      </c>
      <c r="K1688">
        <v>0</v>
      </c>
      <c r="L1688">
        <v>0</v>
      </c>
      <c r="M1688">
        <v>0</v>
      </c>
      <c r="N1688">
        <v>1</v>
      </c>
      <c r="O1688" t="s">
        <v>17</v>
      </c>
      <c r="P1688" s="5" t="str" cm="1">
        <f t="array" ref="P1688">_xlfn.IFS(F1688=1,"Divorced",G1688=1,"Married",H1688=1,"Single",I1688=1,"Together",J1688=1,"Widow")</f>
        <v>Married</v>
      </c>
      <c r="Q1688" s="5" t="str" cm="1">
        <f t="array" ref="Q1688">_xlfn.IFS(K1688=1,"Basic",L1688=1,"Graduate",M1688=1,"Master",N1688=1,"PhD",TRUE,"Otherwise")</f>
        <v>PhD</v>
      </c>
    </row>
    <row r="1689" spans="1:17">
      <c r="A1689">
        <v>2402</v>
      </c>
      <c r="B1689">
        <v>134596</v>
      </c>
      <c r="C1689">
        <v>1</v>
      </c>
      <c r="D1689">
        <v>0</v>
      </c>
      <c r="E1689">
        <v>46</v>
      </c>
      <c r="F1689">
        <v>0</v>
      </c>
      <c r="G1689">
        <v>1</v>
      </c>
      <c r="H1689">
        <v>0</v>
      </c>
      <c r="I1689">
        <v>0</v>
      </c>
      <c r="J1689">
        <v>0</v>
      </c>
      <c r="K1689">
        <v>0</v>
      </c>
      <c r="L1689">
        <v>0</v>
      </c>
      <c r="M1689">
        <v>0</v>
      </c>
      <c r="N1689">
        <v>1</v>
      </c>
      <c r="O1689" t="s">
        <v>32</v>
      </c>
      <c r="P1689" s="5" t="str" cm="1">
        <f t="array" ref="P1689">_xlfn.IFS(F1689=1,"Divorced",G1689=1,"Married",H1689=1,"Single",I1689=1,"Together",J1689=1,"Widow")</f>
        <v>Married</v>
      </c>
      <c r="Q1689" s="5" t="str" cm="1">
        <f t="array" ref="Q1689">_xlfn.IFS(K1689=1,"Basic",L1689=1,"Graduate",M1689=1,"Master",N1689=1,"PhD",TRUE,"Otherwise")</f>
        <v>PhD</v>
      </c>
    </row>
    <row r="1690" spans="1:17">
      <c r="A1690">
        <v>3081</v>
      </c>
      <c r="B1690">
        <v>134587</v>
      </c>
      <c r="C1690">
        <v>1</v>
      </c>
      <c r="D1690">
        <v>1</v>
      </c>
      <c r="E1690">
        <v>67</v>
      </c>
      <c r="F1690">
        <v>0</v>
      </c>
      <c r="G1690">
        <v>0</v>
      </c>
      <c r="H1690">
        <v>0</v>
      </c>
      <c r="I1690">
        <v>1</v>
      </c>
      <c r="J1690">
        <v>0</v>
      </c>
      <c r="K1690">
        <v>0</v>
      </c>
      <c r="L1690">
        <v>1</v>
      </c>
      <c r="M1690">
        <v>0</v>
      </c>
      <c r="N1690">
        <v>0</v>
      </c>
      <c r="O1690" t="s">
        <v>19</v>
      </c>
      <c r="P1690" s="5" t="str" cm="1">
        <f t="array" ref="P1690">_xlfn.IFS(F1690=1,"Divorced",G1690=1,"Married",H1690=1,"Single",I1690=1,"Together",J1690=1,"Widow")</f>
        <v>Together</v>
      </c>
      <c r="Q1690" s="5" t="str" cm="1">
        <f t="array" ref="Q1690">_xlfn.IFS(K1690=1,"Basic",L1690=1,"Graduate",M1690=1,"Master",N1690=1,"PhD",TRUE,"Otherwise")</f>
        <v>Graduate</v>
      </c>
    </row>
    <row r="1691" spans="1:17">
      <c r="A1691">
        <v>2396</v>
      </c>
      <c r="B1691">
        <v>134578</v>
      </c>
      <c r="C1691">
        <v>2</v>
      </c>
      <c r="D1691">
        <v>1</v>
      </c>
      <c r="E1691">
        <v>48</v>
      </c>
      <c r="F1691">
        <v>0</v>
      </c>
      <c r="G1691">
        <v>0</v>
      </c>
      <c r="H1691">
        <v>0</v>
      </c>
      <c r="I1691">
        <v>1</v>
      </c>
      <c r="J1691">
        <v>0</v>
      </c>
      <c r="K1691">
        <v>0</v>
      </c>
      <c r="L1691">
        <v>0</v>
      </c>
      <c r="M1691">
        <v>0</v>
      </c>
      <c r="N1691">
        <v>1</v>
      </c>
      <c r="O1691" t="s">
        <v>32</v>
      </c>
      <c r="P1691" s="5" t="str" cm="1">
        <f t="array" ref="P1691">_xlfn.IFS(F1691=1,"Divorced",G1691=1,"Married",H1691=1,"Single",I1691=1,"Together",J1691=1,"Widow")</f>
        <v>Together</v>
      </c>
      <c r="Q1691" s="5" t="str" cm="1">
        <f t="array" ref="Q1691">_xlfn.IFS(K1691=1,"Basic",L1691=1,"Graduate",M1691=1,"Master",N1691=1,"PhD",TRUE,"Otherwise")</f>
        <v>PhD</v>
      </c>
    </row>
    <row r="1692" spans="1:17">
      <c r="A1692">
        <v>1093</v>
      </c>
      <c r="B1692">
        <v>134554</v>
      </c>
      <c r="C1692">
        <v>0</v>
      </c>
      <c r="D1692">
        <v>1</v>
      </c>
      <c r="E1692">
        <v>61</v>
      </c>
      <c r="F1692">
        <v>0</v>
      </c>
      <c r="G1692">
        <v>0</v>
      </c>
      <c r="H1692">
        <v>1</v>
      </c>
      <c r="I1692">
        <v>0</v>
      </c>
      <c r="J1692">
        <v>0</v>
      </c>
      <c r="K1692">
        <v>0</v>
      </c>
      <c r="L1692">
        <v>0</v>
      </c>
      <c r="M1692">
        <v>0</v>
      </c>
      <c r="N1692">
        <v>1</v>
      </c>
      <c r="O1692" t="s">
        <v>29</v>
      </c>
      <c r="P1692" s="5" t="str" cm="1">
        <f t="array" ref="P1692">_xlfn.IFS(F1692=1,"Divorced",G1692=1,"Married",H1692=1,"Single",I1692=1,"Together",J1692=1,"Widow")</f>
        <v>Single</v>
      </c>
      <c r="Q1692" s="5" t="str" cm="1">
        <f t="array" ref="Q1692">_xlfn.IFS(K1692=1,"Basic",L1692=1,"Graduate",M1692=1,"Master",N1692=1,"PhD",TRUE,"Otherwise")</f>
        <v>PhD</v>
      </c>
    </row>
    <row r="1693" spans="1:17">
      <c r="A1693">
        <v>2919</v>
      </c>
      <c r="B1693">
        <v>134529</v>
      </c>
      <c r="C1693">
        <v>1</v>
      </c>
      <c r="D1693">
        <v>0</v>
      </c>
      <c r="E1693">
        <v>44</v>
      </c>
      <c r="F1693">
        <v>0</v>
      </c>
      <c r="G1693">
        <v>1</v>
      </c>
      <c r="H1693">
        <v>0</v>
      </c>
      <c r="I1693">
        <v>0</v>
      </c>
      <c r="J1693">
        <v>0</v>
      </c>
      <c r="K1693">
        <v>0</v>
      </c>
      <c r="L1693">
        <v>0</v>
      </c>
      <c r="M1693">
        <v>1</v>
      </c>
      <c r="N1693">
        <v>0</v>
      </c>
      <c r="O1693" t="s">
        <v>19</v>
      </c>
      <c r="P1693" s="5" t="str" cm="1">
        <f t="array" ref="P1693">_xlfn.IFS(F1693=1,"Divorced",G1693=1,"Married",H1693=1,"Single",I1693=1,"Together",J1693=1,"Widow")</f>
        <v>Married</v>
      </c>
      <c r="Q1693" s="5" t="str" cm="1">
        <f t="array" ref="Q1693">_xlfn.IFS(K1693=1,"Basic",L1693=1,"Graduate",M1693=1,"Master",N1693=1,"PhD",TRUE,"Otherwise")</f>
        <v>Master</v>
      </c>
    </row>
    <row r="1694" spans="1:17">
      <c r="A1694">
        <v>1611</v>
      </c>
      <c r="B1694">
        <v>134487</v>
      </c>
      <c r="C1694">
        <v>1</v>
      </c>
      <c r="D1694">
        <v>1</v>
      </c>
      <c r="E1694">
        <v>43</v>
      </c>
      <c r="F1694">
        <v>1</v>
      </c>
      <c r="G1694">
        <v>0</v>
      </c>
      <c r="H1694">
        <v>0</v>
      </c>
      <c r="I1694">
        <v>0</v>
      </c>
      <c r="J1694">
        <v>0</v>
      </c>
      <c r="K1694">
        <v>0</v>
      </c>
      <c r="L1694">
        <v>0</v>
      </c>
      <c r="M1694">
        <v>0</v>
      </c>
      <c r="N1694">
        <v>1</v>
      </c>
      <c r="O1694" t="s">
        <v>19</v>
      </c>
      <c r="P1694" s="5" t="str" cm="1">
        <f t="array" ref="P1694">_xlfn.IFS(F1694=1,"Divorced",G1694=1,"Married",H1694=1,"Single",I1694=1,"Together",J1694=1,"Widow")</f>
        <v>Divorced</v>
      </c>
      <c r="Q1694" s="5" t="str" cm="1">
        <f t="array" ref="Q1694">_xlfn.IFS(K1694=1,"Basic",L1694=1,"Graduate",M1694=1,"Master",N1694=1,"PhD",TRUE,"Otherwise")</f>
        <v>PhD</v>
      </c>
    </row>
    <row r="1695" spans="1:17">
      <c r="A1695">
        <v>1904</v>
      </c>
      <c r="B1695">
        <v>134469</v>
      </c>
      <c r="C1695">
        <v>1</v>
      </c>
      <c r="D1695">
        <v>1</v>
      </c>
      <c r="E1695">
        <v>72</v>
      </c>
      <c r="F1695">
        <v>0</v>
      </c>
      <c r="G1695">
        <v>1</v>
      </c>
      <c r="H1695">
        <v>0</v>
      </c>
      <c r="I1695">
        <v>0</v>
      </c>
      <c r="J1695">
        <v>0</v>
      </c>
      <c r="K1695">
        <v>0</v>
      </c>
      <c r="L1695">
        <v>0</v>
      </c>
      <c r="M1695">
        <v>0</v>
      </c>
      <c r="N1695">
        <v>1</v>
      </c>
      <c r="O1695" t="s">
        <v>32</v>
      </c>
      <c r="P1695" s="5" t="str" cm="1">
        <f t="array" ref="P1695">_xlfn.IFS(F1695=1,"Divorced",G1695=1,"Married",H1695=1,"Single",I1695=1,"Together",J1695=1,"Widow")</f>
        <v>Married</v>
      </c>
      <c r="Q1695" s="5" t="str" cm="1">
        <f t="array" ref="Q1695">_xlfn.IFS(K1695=1,"Basic",L1695=1,"Graduate",M1695=1,"Master",N1695=1,"PhD",TRUE,"Otherwise")</f>
        <v>PhD</v>
      </c>
    </row>
    <row r="1696" spans="1:17">
      <c r="A1696">
        <v>2988</v>
      </c>
      <c r="B1696">
        <v>134445</v>
      </c>
      <c r="C1696">
        <v>0</v>
      </c>
      <c r="D1696">
        <v>0</v>
      </c>
      <c r="E1696">
        <v>39</v>
      </c>
      <c r="F1696">
        <v>0</v>
      </c>
      <c r="G1696">
        <v>1</v>
      </c>
      <c r="H1696">
        <v>0</v>
      </c>
      <c r="I1696">
        <v>0</v>
      </c>
      <c r="J1696">
        <v>0</v>
      </c>
      <c r="K1696">
        <v>1</v>
      </c>
      <c r="L1696">
        <v>0</v>
      </c>
      <c r="M1696">
        <v>0</v>
      </c>
      <c r="N1696">
        <v>0</v>
      </c>
      <c r="O1696" t="s">
        <v>28</v>
      </c>
      <c r="P1696" s="5" t="str" cm="1">
        <f t="array" ref="P1696">_xlfn.IFS(F1696=1,"Divorced",G1696=1,"Married",H1696=1,"Single",I1696=1,"Together",J1696=1,"Widow")</f>
        <v>Married</v>
      </c>
      <c r="Q1696" s="5" t="str" cm="1">
        <f t="array" ref="Q1696">_xlfn.IFS(K1696=1,"Basic",L1696=1,"Graduate",M1696=1,"Master",N1696=1,"PhD",TRUE,"Otherwise")</f>
        <v>Basic</v>
      </c>
    </row>
    <row r="1697" spans="1:17">
      <c r="A1697">
        <v>1306</v>
      </c>
      <c r="B1697">
        <v>134421</v>
      </c>
      <c r="C1697">
        <v>1</v>
      </c>
      <c r="D1697">
        <v>0</v>
      </c>
      <c r="E1697">
        <v>46</v>
      </c>
      <c r="F1697">
        <v>0</v>
      </c>
      <c r="G1697">
        <v>1</v>
      </c>
      <c r="H1697">
        <v>0</v>
      </c>
      <c r="I1697">
        <v>0</v>
      </c>
      <c r="J1697">
        <v>0</v>
      </c>
      <c r="K1697">
        <v>0</v>
      </c>
      <c r="L1697">
        <v>1</v>
      </c>
      <c r="M1697">
        <v>0</v>
      </c>
      <c r="N1697">
        <v>0</v>
      </c>
      <c r="O1697" t="s">
        <v>34</v>
      </c>
      <c r="P1697" s="5" t="str" cm="1">
        <f t="array" ref="P1697">_xlfn.IFS(F1697=1,"Divorced",G1697=1,"Married",H1697=1,"Single",I1697=1,"Together",J1697=1,"Widow")</f>
        <v>Married</v>
      </c>
      <c r="Q1697" s="5" t="str" cm="1">
        <f t="array" ref="Q1697">_xlfn.IFS(K1697=1,"Basic",L1697=1,"Graduate",M1697=1,"Master",N1697=1,"PhD",TRUE,"Otherwise")</f>
        <v>Graduate</v>
      </c>
    </row>
    <row r="1698" spans="1:17">
      <c r="A1698">
        <v>3200</v>
      </c>
      <c r="B1698">
        <v>134421</v>
      </c>
      <c r="C1698">
        <v>1</v>
      </c>
      <c r="D1698">
        <v>0</v>
      </c>
      <c r="E1698">
        <v>46</v>
      </c>
      <c r="F1698">
        <v>0</v>
      </c>
      <c r="G1698">
        <v>1</v>
      </c>
      <c r="H1698">
        <v>0</v>
      </c>
      <c r="I1698">
        <v>0</v>
      </c>
      <c r="J1698">
        <v>0</v>
      </c>
      <c r="K1698">
        <v>0</v>
      </c>
      <c r="L1698">
        <v>1</v>
      </c>
      <c r="M1698">
        <v>0</v>
      </c>
      <c r="N1698">
        <v>0</v>
      </c>
      <c r="O1698" t="s">
        <v>32</v>
      </c>
      <c r="P1698" s="5" t="str" cm="1">
        <f t="array" ref="P1698">_xlfn.IFS(F1698=1,"Divorced",G1698=1,"Married",H1698=1,"Single",I1698=1,"Together",J1698=1,"Widow")</f>
        <v>Married</v>
      </c>
      <c r="Q1698" s="5" t="str" cm="1">
        <f t="array" ref="Q1698">_xlfn.IFS(K1698=1,"Basic",L1698=1,"Graduate",M1698=1,"Master",N1698=1,"PhD",TRUE,"Otherwise")</f>
        <v>Graduate</v>
      </c>
    </row>
    <row r="1699" spans="1:17">
      <c r="A1699">
        <v>2390</v>
      </c>
      <c r="B1699">
        <v>134412</v>
      </c>
      <c r="C1699">
        <v>1</v>
      </c>
      <c r="D1699">
        <v>0</v>
      </c>
      <c r="E1699">
        <v>30</v>
      </c>
      <c r="F1699">
        <v>0</v>
      </c>
      <c r="G1699">
        <v>0</v>
      </c>
      <c r="H1699">
        <v>1</v>
      </c>
      <c r="I1699">
        <v>0</v>
      </c>
      <c r="J1699">
        <v>0</v>
      </c>
      <c r="K1699">
        <v>0</v>
      </c>
      <c r="L1699">
        <v>1</v>
      </c>
      <c r="M1699">
        <v>0</v>
      </c>
      <c r="N1699">
        <v>0</v>
      </c>
      <c r="O1699" t="s">
        <v>32</v>
      </c>
      <c r="P1699" s="5" t="str" cm="1">
        <f t="array" ref="P1699">_xlfn.IFS(F1699=1,"Divorced",G1699=1,"Married",H1699=1,"Single",I1699=1,"Together",J1699=1,"Widow")</f>
        <v>Single</v>
      </c>
      <c r="Q1699" s="5" t="str" cm="1">
        <f t="array" ref="Q1699">_xlfn.IFS(K1699=1,"Basic",L1699=1,"Graduate",M1699=1,"Master",N1699=1,"PhD",TRUE,"Otherwise")</f>
        <v>Graduate</v>
      </c>
    </row>
    <row r="1700" spans="1:17">
      <c r="A1700">
        <v>2447</v>
      </c>
      <c r="B1700">
        <v>134380</v>
      </c>
      <c r="C1700">
        <v>1</v>
      </c>
      <c r="D1700">
        <v>0</v>
      </c>
      <c r="E1700">
        <v>43</v>
      </c>
      <c r="F1700">
        <v>0</v>
      </c>
      <c r="G1700">
        <v>1</v>
      </c>
      <c r="H1700">
        <v>0</v>
      </c>
      <c r="I1700">
        <v>0</v>
      </c>
      <c r="J1700">
        <v>0</v>
      </c>
      <c r="K1700">
        <v>0</v>
      </c>
      <c r="L1700">
        <v>1</v>
      </c>
      <c r="M1700">
        <v>0</v>
      </c>
      <c r="N1700">
        <v>0</v>
      </c>
      <c r="O1700" t="s">
        <v>17</v>
      </c>
      <c r="P1700" s="5" t="str" cm="1">
        <f t="array" ref="P1700">_xlfn.IFS(F1700=1,"Divorced",G1700=1,"Married",H1700=1,"Single",I1700=1,"Together",J1700=1,"Widow")</f>
        <v>Married</v>
      </c>
      <c r="Q1700" s="5" t="str" cm="1">
        <f t="array" ref="Q1700">_xlfn.IFS(K1700=1,"Basic",L1700=1,"Graduate",M1700=1,"Master",N1700=1,"PhD",TRUE,"Otherwise")</f>
        <v>Graduate</v>
      </c>
    </row>
    <row r="1701" spans="1:17">
      <c r="A1701">
        <v>2200</v>
      </c>
      <c r="B1701">
        <v>134377</v>
      </c>
      <c r="C1701">
        <v>0</v>
      </c>
      <c r="D1701">
        <v>1</v>
      </c>
      <c r="E1701">
        <v>57</v>
      </c>
      <c r="F1701">
        <v>0</v>
      </c>
      <c r="G1701">
        <v>0</v>
      </c>
      <c r="H1701">
        <v>1</v>
      </c>
      <c r="I1701">
        <v>0</v>
      </c>
      <c r="J1701">
        <v>0</v>
      </c>
      <c r="K1701">
        <v>0</v>
      </c>
      <c r="L1701">
        <v>1</v>
      </c>
      <c r="M1701">
        <v>0</v>
      </c>
      <c r="N1701">
        <v>0</v>
      </c>
      <c r="O1701" t="s">
        <v>34</v>
      </c>
      <c r="P1701" s="5" t="str" cm="1">
        <f t="array" ref="P1701">_xlfn.IFS(F1701=1,"Divorced",G1701=1,"Married",H1701=1,"Single",I1701=1,"Together",J1701=1,"Widow")</f>
        <v>Single</v>
      </c>
      <c r="Q1701" s="5" t="str" cm="1">
        <f t="array" ref="Q1701">_xlfn.IFS(K1701=1,"Basic",L1701=1,"Graduate",M1701=1,"Master",N1701=1,"PhD",TRUE,"Otherwise")</f>
        <v>Graduate</v>
      </c>
    </row>
    <row r="1702" spans="1:17">
      <c r="A1702">
        <v>3042</v>
      </c>
      <c r="B1702">
        <v>134350</v>
      </c>
      <c r="C1702">
        <v>1</v>
      </c>
      <c r="D1702">
        <v>0</v>
      </c>
      <c r="E1702">
        <v>41</v>
      </c>
      <c r="F1702">
        <v>0</v>
      </c>
      <c r="G1702">
        <v>0</v>
      </c>
      <c r="H1702">
        <v>0</v>
      </c>
      <c r="I1702">
        <v>1</v>
      </c>
      <c r="J1702">
        <v>0</v>
      </c>
      <c r="K1702">
        <v>0</v>
      </c>
      <c r="L1702">
        <v>1</v>
      </c>
      <c r="M1702">
        <v>0</v>
      </c>
      <c r="N1702">
        <v>0</v>
      </c>
      <c r="O1702" t="s">
        <v>28</v>
      </c>
      <c r="P1702" s="5" t="str" cm="1">
        <f t="array" ref="P1702">_xlfn.IFS(F1702=1,"Divorced",G1702=1,"Married",H1702=1,"Single",I1702=1,"Together",J1702=1,"Widow")</f>
        <v>Together</v>
      </c>
      <c r="Q1702" s="5" t="str" cm="1">
        <f t="array" ref="Q1702">_xlfn.IFS(K1702=1,"Basic",L1702=1,"Graduate",M1702=1,"Master",N1702=1,"PhD",TRUE,"Otherwise")</f>
        <v>Graduate</v>
      </c>
    </row>
    <row r="1703" spans="1:17">
      <c r="A1703">
        <v>1217</v>
      </c>
      <c r="B1703">
        <v>134320</v>
      </c>
      <c r="C1703">
        <v>1</v>
      </c>
      <c r="D1703">
        <v>0</v>
      </c>
      <c r="E1703">
        <v>34</v>
      </c>
      <c r="F1703">
        <v>0</v>
      </c>
      <c r="G1703">
        <v>0</v>
      </c>
      <c r="H1703">
        <v>0</v>
      </c>
      <c r="I1703">
        <v>1</v>
      </c>
      <c r="J1703">
        <v>0</v>
      </c>
      <c r="K1703">
        <v>0</v>
      </c>
      <c r="L1703">
        <v>0</v>
      </c>
      <c r="M1703">
        <v>0</v>
      </c>
      <c r="N1703">
        <v>1</v>
      </c>
      <c r="O1703" t="s">
        <v>17</v>
      </c>
      <c r="P1703" s="5" t="str" cm="1">
        <f t="array" ref="P1703">_xlfn.IFS(F1703=1,"Divorced",G1703=1,"Married",H1703=1,"Single",I1703=1,"Together",J1703=1,"Widow")</f>
        <v>Together</v>
      </c>
      <c r="Q1703" s="5" t="str" cm="1">
        <f t="array" ref="Q1703">_xlfn.IFS(K1703=1,"Basic",L1703=1,"Graduate",M1703=1,"Master",N1703=1,"PhD",TRUE,"Otherwise")</f>
        <v>PhD</v>
      </c>
    </row>
    <row r="1704" spans="1:17">
      <c r="A1704">
        <v>2913</v>
      </c>
      <c r="B1704">
        <v>134242</v>
      </c>
      <c r="C1704">
        <v>0</v>
      </c>
      <c r="D1704">
        <v>1</v>
      </c>
      <c r="E1704">
        <v>61</v>
      </c>
      <c r="F1704">
        <v>0</v>
      </c>
      <c r="G1704">
        <v>1</v>
      </c>
      <c r="H1704">
        <v>0</v>
      </c>
      <c r="I1704">
        <v>0</v>
      </c>
      <c r="J1704">
        <v>0</v>
      </c>
      <c r="K1704">
        <v>0</v>
      </c>
      <c r="L1704">
        <v>0</v>
      </c>
      <c r="M1704">
        <v>1</v>
      </c>
      <c r="N1704">
        <v>0</v>
      </c>
      <c r="O1704" t="s">
        <v>19</v>
      </c>
      <c r="P1704" s="5" t="str" cm="1">
        <f t="array" ref="P1704">_xlfn.IFS(F1704=1,"Divorced",G1704=1,"Married",H1704=1,"Single",I1704=1,"Together",J1704=1,"Widow")</f>
        <v>Married</v>
      </c>
      <c r="Q1704" s="5" t="str" cm="1">
        <f t="array" ref="Q1704">_xlfn.IFS(K1704=1,"Basic",L1704=1,"Graduate",M1704=1,"Master",N1704=1,"PhD",TRUE,"Otherwise")</f>
        <v>Master</v>
      </c>
    </row>
    <row r="1705" spans="1:17">
      <c r="A1705">
        <v>2894</v>
      </c>
      <c r="B1705">
        <v>134230</v>
      </c>
      <c r="C1705">
        <v>1</v>
      </c>
      <c r="D1705">
        <v>1</v>
      </c>
      <c r="E1705">
        <v>55</v>
      </c>
      <c r="F1705">
        <v>0</v>
      </c>
      <c r="G1705">
        <v>0</v>
      </c>
      <c r="H1705">
        <v>0</v>
      </c>
      <c r="I1705">
        <v>1</v>
      </c>
      <c r="J1705">
        <v>0</v>
      </c>
      <c r="K1705">
        <v>0</v>
      </c>
      <c r="L1705">
        <v>0</v>
      </c>
      <c r="M1705">
        <v>0</v>
      </c>
      <c r="N1705">
        <v>1</v>
      </c>
      <c r="O1705" t="s">
        <v>32</v>
      </c>
      <c r="P1705" s="5" t="str" cm="1">
        <f t="array" ref="P1705">_xlfn.IFS(F1705=1,"Divorced",G1705=1,"Married",H1705=1,"Single",I1705=1,"Together",J1705=1,"Widow")</f>
        <v>Together</v>
      </c>
      <c r="Q1705" s="5" t="str" cm="1">
        <f t="array" ref="Q1705">_xlfn.IFS(K1705=1,"Basic",L1705=1,"Graduate",M1705=1,"Master",N1705=1,"PhD",TRUE,"Otherwise")</f>
        <v>PhD</v>
      </c>
    </row>
    <row r="1706" spans="1:17">
      <c r="A1706">
        <v>2628</v>
      </c>
      <c r="B1706">
        <v>134213</v>
      </c>
      <c r="C1706">
        <v>1</v>
      </c>
      <c r="D1706">
        <v>1</v>
      </c>
      <c r="E1706">
        <v>57</v>
      </c>
      <c r="F1706">
        <v>0</v>
      </c>
      <c r="G1706">
        <v>0</v>
      </c>
      <c r="H1706">
        <v>0</v>
      </c>
      <c r="I1706">
        <v>0</v>
      </c>
      <c r="J1706">
        <v>1</v>
      </c>
      <c r="K1706">
        <v>0</v>
      </c>
      <c r="L1706">
        <v>1</v>
      </c>
      <c r="M1706">
        <v>0</v>
      </c>
      <c r="N1706">
        <v>0</v>
      </c>
      <c r="O1706" t="s">
        <v>28</v>
      </c>
      <c r="P1706" s="5" t="str" cm="1">
        <f t="array" ref="P1706">_xlfn.IFS(F1706=1,"Divorced",G1706=1,"Married",H1706=1,"Single",I1706=1,"Together",J1706=1,"Widow")</f>
        <v>Widow</v>
      </c>
      <c r="Q1706" s="5" t="str" cm="1">
        <f t="array" ref="Q1706">_xlfn.IFS(K1706=1,"Basic",L1706=1,"Graduate",M1706=1,"Master",N1706=1,"PhD",TRUE,"Otherwise")</f>
        <v>Graduate</v>
      </c>
    </row>
    <row r="1707" spans="1:17">
      <c r="A1707">
        <v>3125</v>
      </c>
      <c r="B1707">
        <v>134176</v>
      </c>
      <c r="C1707">
        <v>0</v>
      </c>
      <c r="D1707">
        <v>1</v>
      </c>
      <c r="E1707">
        <v>45</v>
      </c>
      <c r="F1707">
        <v>0</v>
      </c>
      <c r="G1707">
        <v>0</v>
      </c>
      <c r="H1707">
        <v>0</v>
      </c>
      <c r="I1707">
        <v>1</v>
      </c>
      <c r="J1707">
        <v>0</v>
      </c>
      <c r="K1707">
        <v>0</v>
      </c>
      <c r="L1707">
        <v>0</v>
      </c>
      <c r="M1707">
        <v>1</v>
      </c>
      <c r="N1707">
        <v>0</v>
      </c>
      <c r="O1707" t="s">
        <v>17</v>
      </c>
      <c r="P1707" s="5" t="str" cm="1">
        <f t="array" ref="P1707">_xlfn.IFS(F1707=1,"Divorced",G1707=1,"Married",H1707=1,"Single",I1707=1,"Together",J1707=1,"Widow")</f>
        <v>Together</v>
      </c>
      <c r="Q1707" s="5" t="str" cm="1">
        <f t="array" ref="Q1707">_xlfn.IFS(K1707=1,"Basic",L1707=1,"Graduate",M1707=1,"Master",N1707=1,"PhD",TRUE,"Otherwise")</f>
        <v>Master</v>
      </c>
    </row>
    <row r="1708" spans="1:17">
      <c r="A1708">
        <v>1143</v>
      </c>
      <c r="B1708">
        <v>134176</v>
      </c>
      <c r="C1708">
        <v>1</v>
      </c>
      <c r="D1708">
        <v>0</v>
      </c>
      <c r="E1708">
        <v>32</v>
      </c>
      <c r="F1708">
        <v>0</v>
      </c>
      <c r="G1708">
        <v>0</v>
      </c>
      <c r="H1708">
        <v>1</v>
      </c>
      <c r="I1708">
        <v>0</v>
      </c>
      <c r="J1708">
        <v>0</v>
      </c>
      <c r="K1708">
        <v>0</v>
      </c>
      <c r="L1708">
        <v>1</v>
      </c>
      <c r="M1708">
        <v>0</v>
      </c>
      <c r="N1708">
        <v>0</v>
      </c>
      <c r="O1708" t="s">
        <v>19</v>
      </c>
      <c r="P1708" s="5" t="str" cm="1">
        <f t="array" ref="P1708">_xlfn.IFS(F1708=1,"Divorced",G1708=1,"Married",H1708=1,"Single",I1708=1,"Together",J1708=1,"Widow")</f>
        <v>Single</v>
      </c>
      <c r="Q1708" s="5" t="str" cm="1">
        <f t="array" ref="Q1708">_xlfn.IFS(K1708=1,"Basic",L1708=1,"Graduate",M1708=1,"Master",N1708=1,"PhD",TRUE,"Otherwise")</f>
        <v>Graduate</v>
      </c>
    </row>
    <row r="1709" spans="1:17">
      <c r="A1709">
        <v>1823</v>
      </c>
      <c r="B1709">
        <v>134176</v>
      </c>
      <c r="C1709">
        <v>1</v>
      </c>
      <c r="D1709">
        <v>0</v>
      </c>
      <c r="E1709">
        <v>32</v>
      </c>
      <c r="F1709">
        <v>0</v>
      </c>
      <c r="G1709">
        <v>0</v>
      </c>
      <c r="H1709">
        <v>1</v>
      </c>
      <c r="I1709">
        <v>0</v>
      </c>
      <c r="J1709">
        <v>0</v>
      </c>
      <c r="K1709">
        <v>0</v>
      </c>
      <c r="L1709">
        <v>1</v>
      </c>
      <c r="M1709">
        <v>0</v>
      </c>
      <c r="N1709">
        <v>0</v>
      </c>
      <c r="O1709" t="s">
        <v>17</v>
      </c>
      <c r="P1709" s="5" t="str" cm="1">
        <f t="array" ref="P1709">_xlfn.IFS(F1709=1,"Divorced",G1709=1,"Married",H1709=1,"Single",I1709=1,"Together",J1709=1,"Widow")</f>
        <v>Single</v>
      </c>
      <c r="Q1709" s="5" t="str" cm="1">
        <f t="array" ref="Q1709">_xlfn.IFS(K1709=1,"Basic",L1709=1,"Graduate",M1709=1,"Master",N1709=1,"PhD",TRUE,"Otherwise")</f>
        <v>Graduate</v>
      </c>
    </row>
    <row r="1710" spans="1:17">
      <c r="A1710">
        <v>3058</v>
      </c>
      <c r="B1710">
        <v>134109</v>
      </c>
      <c r="C1710">
        <v>0</v>
      </c>
      <c r="D1710">
        <v>1</v>
      </c>
      <c r="E1710">
        <v>49</v>
      </c>
      <c r="F1710">
        <v>0</v>
      </c>
      <c r="G1710">
        <v>1</v>
      </c>
      <c r="H1710">
        <v>0</v>
      </c>
      <c r="I1710">
        <v>0</v>
      </c>
      <c r="J1710">
        <v>0</v>
      </c>
      <c r="K1710">
        <v>0</v>
      </c>
      <c r="L1710">
        <v>0</v>
      </c>
      <c r="M1710">
        <v>1</v>
      </c>
      <c r="N1710">
        <v>0</v>
      </c>
      <c r="O1710" t="s">
        <v>34</v>
      </c>
      <c r="P1710" s="5" t="str" cm="1">
        <f t="array" ref="P1710">_xlfn.IFS(F1710=1,"Divorced",G1710=1,"Married",H1710=1,"Single",I1710=1,"Together",J1710=1,"Widow")</f>
        <v>Married</v>
      </c>
      <c r="Q1710" s="5" t="str" cm="1">
        <f t="array" ref="Q1710">_xlfn.IFS(K1710=1,"Basic",L1710=1,"Graduate",M1710=1,"Master",N1710=1,"PhD",TRUE,"Otherwise")</f>
        <v>Master</v>
      </c>
    </row>
    <row r="1711" spans="1:17">
      <c r="A1711">
        <v>2769</v>
      </c>
      <c r="B1711">
        <v>134074</v>
      </c>
      <c r="C1711">
        <v>1</v>
      </c>
      <c r="D1711">
        <v>1</v>
      </c>
      <c r="E1711">
        <v>68</v>
      </c>
      <c r="F1711">
        <v>0</v>
      </c>
      <c r="G1711">
        <v>0</v>
      </c>
      <c r="H1711">
        <v>0</v>
      </c>
      <c r="I1711">
        <v>1</v>
      </c>
      <c r="J1711">
        <v>0</v>
      </c>
      <c r="K1711">
        <v>0</v>
      </c>
      <c r="L1711">
        <v>1</v>
      </c>
      <c r="M1711">
        <v>0</v>
      </c>
      <c r="N1711">
        <v>0</v>
      </c>
      <c r="O1711" t="s">
        <v>19</v>
      </c>
      <c r="P1711" s="5" t="str" cm="1">
        <f t="array" ref="P1711">_xlfn.IFS(F1711=1,"Divorced",G1711=1,"Married",H1711=1,"Single",I1711=1,"Together",J1711=1,"Widow")</f>
        <v>Together</v>
      </c>
      <c r="Q1711" s="5" t="str" cm="1">
        <f t="array" ref="Q1711">_xlfn.IFS(K1711=1,"Basic",L1711=1,"Graduate",M1711=1,"Master",N1711=1,"PhD",TRUE,"Otherwise")</f>
        <v>Graduate</v>
      </c>
    </row>
    <row r="1712" spans="1:17">
      <c r="A1712">
        <v>1994</v>
      </c>
      <c r="B1712">
        <v>134053</v>
      </c>
      <c r="C1712">
        <v>0</v>
      </c>
      <c r="D1712">
        <v>1</v>
      </c>
      <c r="E1712">
        <v>52</v>
      </c>
      <c r="F1712">
        <v>0</v>
      </c>
      <c r="G1712">
        <v>0</v>
      </c>
      <c r="H1712">
        <v>0</v>
      </c>
      <c r="I1712">
        <v>1</v>
      </c>
      <c r="J1712">
        <v>0</v>
      </c>
      <c r="K1712">
        <v>0</v>
      </c>
      <c r="L1712">
        <v>0</v>
      </c>
      <c r="M1712">
        <v>1</v>
      </c>
      <c r="N1712">
        <v>0</v>
      </c>
      <c r="O1712" t="s">
        <v>32</v>
      </c>
      <c r="P1712" s="5" t="str" cm="1">
        <f t="array" ref="P1712">_xlfn.IFS(F1712=1,"Divorced",G1712=1,"Married",H1712=1,"Single",I1712=1,"Together",J1712=1,"Widow")</f>
        <v>Together</v>
      </c>
      <c r="Q1712" s="5" t="str" cm="1">
        <f t="array" ref="Q1712">_xlfn.IFS(K1712=1,"Basic",L1712=1,"Graduate",M1712=1,"Master",N1712=1,"PhD",TRUE,"Otherwise")</f>
        <v>Master</v>
      </c>
    </row>
    <row r="1713" spans="1:17">
      <c r="A1713">
        <v>2277</v>
      </c>
      <c r="B1713">
        <v>134043</v>
      </c>
      <c r="C1713">
        <v>1</v>
      </c>
      <c r="D1713">
        <v>0</v>
      </c>
      <c r="E1713">
        <v>42</v>
      </c>
      <c r="F1713">
        <v>0</v>
      </c>
      <c r="G1713">
        <v>0</v>
      </c>
      <c r="H1713">
        <v>0</v>
      </c>
      <c r="I1713">
        <v>1</v>
      </c>
      <c r="J1713">
        <v>0</v>
      </c>
      <c r="K1713">
        <v>0</v>
      </c>
      <c r="L1713">
        <v>0</v>
      </c>
      <c r="M1713">
        <v>0</v>
      </c>
      <c r="N1713">
        <v>1</v>
      </c>
      <c r="O1713" t="s">
        <v>19</v>
      </c>
      <c r="P1713" s="5" t="str" cm="1">
        <f t="array" ref="P1713">_xlfn.IFS(F1713=1,"Divorced",G1713=1,"Married",H1713=1,"Single",I1713=1,"Together",J1713=1,"Widow")</f>
        <v>Together</v>
      </c>
      <c r="Q1713" s="5" t="str" cm="1">
        <f t="array" ref="Q1713">_xlfn.IFS(K1713=1,"Basic",L1713=1,"Graduate",M1713=1,"Master",N1713=1,"PhD",TRUE,"Otherwise")</f>
        <v>PhD</v>
      </c>
    </row>
    <row r="1714" spans="1:17">
      <c r="A1714">
        <v>1821</v>
      </c>
      <c r="B1714">
        <v>134026</v>
      </c>
      <c r="C1714">
        <v>1</v>
      </c>
      <c r="D1714">
        <v>1</v>
      </c>
      <c r="E1714">
        <v>70</v>
      </c>
      <c r="F1714">
        <v>0</v>
      </c>
      <c r="G1714">
        <v>0</v>
      </c>
      <c r="H1714">
        <v>0</v>
      </c>
      <c r="I1714">
        <v>1</v>
      </c>
      <c r="J1714">
        <v>0</v>
      </c>
      <c r="K1714">
        <v>0</v>
      </c>
      <c r="L1714">
        <v>1</v>
      </c>
      <c r="M1714">
        <v>0</v>
      </c>
      <c r="N1714">
        <v>0</v>
      </c>
      <c r="O1714" t="s">
        <v>19</v>
      </c>
      <c r="P1714" s="5" t="str" cm="1">
        <f t="array" ref="P1714">_xlfn.IFS(F1714=1,"Divorced",G1714=1,"Married",H1714=1,"Single",I1714=1,"Together",J1714=1,"Widow")</f>
        <v>Together</v>
      </c>
      <c r="Q1714" s="5" t="str" cm="1">
        <f t="array" ref="Q1714">_xlfn.IFS(K1714=1,"Basic",L1714=1,"Graduate",M1714=1,"Master",N1714=1,"PhD",TRUE,"Otherwise")</f>
        <v>Graduate</v>
      </c>
    </row>
    <row r="1715" spans="1:17">
      <c r="A1715">
        <v>2765</v>
      </c>
      <c r="B1715">
        <v>134026</v>
      </c>
      <c r="C1715">
        <v>1</v>
      </c>
      <c r="D1715">
        <v>1</v>
      </c>
      <c r="E1715">
        <v>70</v>
      </c>
      <c r="F1715">
        <v>0</v>
      </c>
      <c r="G1715">
        <v>0</v>
      </c>
      <c r="H1715">
        <v>0</v>
      </c>
      <c r="I1715">
        <v>1</v>
      </c>
      <c r="J1715">
        <v>0</v>
      </c>
      <c r="K1715">
        <v>0</v>
      </c>
      <c r="L1715">
        <v>1</v>
      </c>
      <c r="M1715">
        <v>0</v>
      </c>
      <c r="N1715">
        <v>0</v>
      </c>
      <c r="O1715" t="s">
        <v>17</v>
      </c>
      <c r="P1715" s="5" t="str" cm="1">
        <f t="array" ref="P1715">_xlfn.IFS(F1715=1,"Divorced",G1715=1,"Married",H1715=1,"Single",I1715=1,"Together",J1715=1,"Widow")</f>
        <v>Together</v>
      </c>
      <c r="Q1715" s="5" t="str" cm="1">
        <f t="array" ref="Q1715">_xlfn.IFS(K1715=1,"Basic",L1715=1,"Graduate",M1715=1,"Master",N1715=1,"PhD",TRUE,"Otherwise")</f>
        <v>Graduate</v>
      </c>
    </row>
    <row r="1716" spans="1:17">
      <c r="A1716">
        <v>1316</v>
      </c>
      <c r="B1716">
        <v>133996</v>
      </c>
      <c r="C1716">
        <v>0</v>
      </c>
      <c r="D1716">
        <v>0</v>
      </c>
      <c r="E1716">
        <v>31</v>
      </c>
      <c r="F1716">
        <v>0</v>
      </c>
      <c r="G1716">
        <v>0</v>
      </c>
      <c r="H1716">
        <v>1</v>
      </c>
      <c r="I1716">
        <v>0</v>
      </c>
      <c r="J1716">
        <v>0</v>
      </c>
      <c r="K1716">
        <v>0</v>
      </c>
      <c r="L1716">
        <v>0</v>
      </c>
      <c r="M1716">
        <v>0</v>
      </c>
      <c r="N1716">
        <v>1</v>
      </c>
      <c r="O1716" t="s">
        <v>32</v>
      </c>
      <c r="P1716" s="5" t="str" cm="1">
        <f t="array" ref="P1716">_xlfn.IFS(F1716=1,"Divorced",G1716=1,"Married",H1716=1,"Single",I1716=1,"Together",J1716=1,"Widow")</f>
        <v>Single</v>
      </c>
      <c r="Q1716" s="5" t="str" cm="1">
        <f t="array" ref="Q1716">_xlfn.IFS(K1716=1,"Basic",L1716=1,"Graduate",M1716=1,"Master",N1716=1,"PhD",TRUE,"Otherwise")</f>
        <v>PhD</v>
      </c>
    </row>
    <row r="1717" spans="1:17">
      <c r="A1717">
        <v>2639</v>
      </c>
      <c r="B1717">
        <v>133996</v>
      </c>
      <c r="C1717">
        <v>0</v>
      </c>
      <c r="D1717">
        <v>0</v>
      </c>
      <c r="E1717">
        <v>31</v>
      </c>
      <c r="F1717">
        <v>0</v>
      </c>
      <c r="G1717">
        <v>0</v>
      </c>
      <c r="H1717">
        <v>1</v>
      </c>
      <c r="I1717">
        <v>0</v>
      </c>
      <c r="J1717">
        <v>0</v>
      </c>
      <c r="K1717">
        <v>0</v>
      </c>
      <c r="L1717">
        <v>0</v>
      </c>
      <c r="M1717">
        <v>0</v>
      </c>
      <c r="N1717">
        <v>1</v>
      </c>
      <c r="O1717" t="s">
        <v>17</v>
      </c>
      <c r="P1717" s="5" t="str" cm="1">
        <f t="array" ref="P1717">_xlfn.IFS(F1717=1,"Divorced",G1717=1,"Married",H1717=1,"Single",I1717=1,"Together",J1717=1,"Widow")</f>
        <v>Single</v>
      </c>
      <c r="Q1717" s="5" t="str" cm="1">
        <f t="array" ref="Q1717">_xlfn.IFS(K1717=1,"Basic",L1717=1,"Graduate",M1717=1,"Master",N1717=1,"PhD",TRUE,"Otherwise")</f>
        <v>PhD</v>
      </c>
    </row>
    <row r="1718" spans="1:17">
      <c r="A1718">
        <v>2266</v>
      </c>
      <c r="B1718">
        <v>133986</v>
      </c>
      <c r="C1718">
        <v>1</v>
      </c>
      <c r="D1718">
        <v>0</v>
      </c>
      <c r="E1718">
        <v>50</v>
      </c>
      <c r="F1718">
        <v>1</v>
      </c>
      <c r="G1718">
        <v>0</v>
      </c>
      <c r="H1718">
        <v>0</v>
      </c>
      <c r="I1718">
        <v>0</v>
      </c>
      <c r="J1718">
        <v>0</v>
      </c>
      <c r="K1718">
        <v>0</v>
      </c>
      <c r="L1718">
        <v>1</v>
      </c>
      <c r="M1718">
        <v>0</v>
      </c>
      <c r="N1718">
        <v>0</v>
      </c>
      <c r="O1718" t="s">
        <v>34</v>
      </c>
      <c r="P1718" s="5" t="str" cm="1">
        <f t="array" ref="P1718">_xlfn.IFS(F1718=1,"Divorced",G1718=1,"Married",H1718=1,"Single",I1718=1,"Together",J1718=1,"Widow")</f>
        <v>Divorced</v>
      </c>
      <c r="Q1718" s="5" t="str" cm="1">
        <f t="array" ref="Q1718">_xlfn.IFS(K1718=1,"Basic",L1718=1,"Graduate",M1718=1,"Master",N1718=1,"PhD",TRUE,"Otherwise")</f>
        <v>Graduate</v>
      </c>
    </row>
    <row r="1719" spans="1:17">
      <c r="A1719">
        <v>2589</v>
      </c>
      <c r="B1719">
        <v>133955</v>
      </c>
      <c r="C1719">
        <v>1</v>
      </c>
      <c r="D1719">
        <v>0</v>
      </c>
      <c r="E1719">
        <v>45</v>
      </c>
      <c r="F1719">
        <v>0</v>
      </c>
      <c r="G1719">
        <v>0</v>
      </c>
      <c r="H1719">
        <v>1</v>
      </c>
      <c r="I1719">
        <v>0</v>
      </c>
      <c r="J1719">
        <v>0</v>
      </c>
      <c r="K1719">
        <v>0</v>
      </c>
      <c r="L1719">
        <v>1</v>
      </c>
      <c r="M1719">
        <v>0</v>
      </c>
      <c r="N1719">
        <v>0</v>
      </c>
      <c r="O1719" t="s">
        <v>19</v>
      </c>
      <c r="P1719" s="5" t="str" cm="1">
        <f t="array" ref="P1719">_xlfn.IFS(F1719=1,"Divorced",G1719=1,"Married",H1719=1,"Single",I1719=1,"Together",J1719=1,"Widow")</f>
        <v>Single</v>
      </c>
      <c r="Q1719" s="5" t="str" cm="1">
        <f t="array" ref="Q1719">_xlfn.IFS(K1719=1,"Basic",L1719=1,"Graduate",M1719=1,"Master",N1719=1,"PhD",TRUE,"Otherwise")</f>
        <v>Graduate</v>
      </c>
    </row>
    <row r="1720" spans="1:17">
      <c r="A1720">
        <v>1019</v>
      </c>
      <c r="B1720">
        <v>133812</v>
      </c>
      <c r="C1720">
        <v>1</v>
      </c>
      <c r="D1720">
        <v>0</v>
      </c>
      <c r="E1720">
        <v>35</v>
      </c>
      <c r="F1720">
        <v>0</v>
      </c>
      <c r="G1720">
        <v>0</v>
      </c>
      <c r="H1720">
        <v>1</v>
      </c>
      <c r="I1720">
        <v>0</v>
      </c>
      <c r="J1720">
        <v>0</v>
      </c>
      <c r="K1720">
        <v>0</v>
      </c>
      <c r="L1720">
        <v>0</v>
      </c>
      <c r="M1720">
        <v>0</v>
      </c>
      <c r="N1720">
        <v>0</v>
      </c>
      <c r="O1720" t="s">
        <v>17</v>
      </c>
      <c r="P1720" s="5" t="str" cm="1">
        <f t="array" ref="P1720">_xlfn.IFS(F1720=1,"Divorced",G1720=1,"Married",H1720=1,"Single",I1720=1,"Together",J1720=1,"Widow")</f>
        <v>Single</v>
      </c>
      <c r="Q1720" s="5" t="str" cm="1">
        <f t="array" ref="Q1720">_xlfn.IFS(K1720=1,"Basic",L1720=1,"Graduate",M1720=1,"Master",N1720=1,"PhD",TRUE,"Otherwise")</f>
        <v>Otherwise</v>
      </c>
    </row>
    <row r="1721" spans="1:17">
      <c r="A1721">
        <v>1127</v>
      </c>
      <c r="B1721">
        <v>133762</v>
      </c>
      <c r="C1721">
        <v>2</v>
      </c>
      <c r="D1721">
        <v>1</v>
      </c>
      <c r="E1721">
        <v>61</v>
      </c>
      <c r="F1721">
        <v>0</v>
      </c>
      <c r="G1721">
        <v>1</v>
      </c>
      <c r="H1721">
        <v>0</v>
      </c>
      <c r="I1721">
        <v>0</v>
      </c>
      <c r="J1721">
        <v>0</v>
      </c>
      <c r="K1721">
        <v>0</v>
      </c>
      <c r="L1721">
        <v>0</v>
      </c>
      <c r="M1721">
        <v>0</v>
      </c>
      <c r="N1721">
        <v>1</v>
      </c>
      <c r="O1721" t="s">
        <v>17</v>
      </c>
      <c r="P1721" s="5" t="str" cm="1">
        <f t="array" ref="P1721">_xlfn.IFS(F1721=1,"Divorced",G1721=1,"Married",H1721=1,"Single",I1721=1,"Together",J1721=1,"Widow")</f>
        <v>Married</v>
      </c>
      <c r="Q1721" s="5" t="str" cm="1">
        <f t="array" ref="Q1721">_xlfn.IFS(K1721=1,"Basic",L1721=1,"Graduate",M1721=1,"Master",N1721=1,"PhD",TRUE,"Otherwise")</f>
        <v>PhD</v>
      </c>
    </row>
    <row r="1722" spans="1:17">
      <c r="A1722">
        <v>1729</v>
      </c>
      <c r="B1722">
        <v>133697</v>
      </c>
      <c r="C1722">
        <v>1</v>
      </c>
      <c r="D1722">
        <v>0</v>
      </c>
      <c r="E1722">
        <v>50</v>
      </c>
      <c r="F1722">
        <v>0</v>
      </c>
      <c r="G1722">
        <v>0</v>
      </c>
      <c r="H1722">
        <v>1</v>
      </c>
      <c r="I1722">
        <v>0</v>
      </c>
      <c r="J1722">
        <v>0</v>
      </c>
      <c r="K1722">
        <v>0</v>
      </c>
      <c r="L1722">
        <v>1</v>
      </c>
      <c r="M1722">
        <v>0</v>
      </c>
      <c r="N1722">
        <v>0</v>
      </c>
      <c r="O1722" t="s">
        <v>29</v>
      </c>
      <c r="P1722" s="5" t="str" cm="1">
        <f t="array" ref="P1722">_xlfn.IFS(F1722=1,"Divorced",G1722=1,"Married",H1722=1,"Single",I1722=1,"Together",J1722=1,"Widow")</f>
        <v>Single</v>
      </c>
      <c r="Q1722" s="5" t="str" cm="1">
        <f t="array" ref="Q1722">_xlfn.IFS(K1722=1,"Basic",L1722=1,"Graduate",M1722=1,"Master",N1722=1,"PhD",TRUE,"Otherwise")</f>
        <v>Graduate</v>
      </c>
    </row>
    <row r="1723" spans="1:17">
      <c r="A1723">
        <v>2198</v>
      </c>
      <c r="B1723">
        <v>133629</v>
      </c>
      <c r="C1723">
        <v>1</v>
      </c>
      <c r="D1723">
        <v>1</v>
      </c>
      <c r="E1723">
        <v>57</v>
      </c>
      <c r="F1723">
        <v>0</v>
      </c>
      <c r="G1723">
        <v>0</v>
      </c>
      <c r="H1723">
        <v>0</v>
      </c>
      <c r="I1723">
        <v>1</v>
      </c>
      <c r="J1723">
        <v>0</v>
      </c>
      <c r="K1723">
        <v>0</v>
      </c>
      <c r="L1723">
        <v>0</v>
      </c>
      <c r="M1723">
        <v>0</v>
      </c>
      <c r="N1723">
        <v>1</v>
      </c>
      <c r="O1723" t="s">
        <v>32</v>
      </c>
      <c r="P1723" s="5" t="str" cm="1">
        <f t="array" ref="P1723">_xlfn.IFS(F1723=1,"Divorced",G1723=1,"Married",H1723=1,"Single",I1723=1,"Together",J1723=1,"Widow")</f>
        <v>Together</v>
      </c>
      <c r="Q1723" s="5" t="str" cm="1">
        <f t="array" ref="Q1723">_xlfn.IFS(K1723=1,"Basic",L1723=1,"Graduate",M1723=1,"Master",N1723=1,"PhD",TRUE,"Otherwise")</f>
        <v>PhD</v>
      </c>
    </row>
    <row r="1724" spans="1:17">
      <c r="A1724">
        <v>1754</v>
      </c>
      <c r="B1724">
        <v>133622</v>
      </c>
      <c r="C1724">
        <v>1</v>
      </c>
      <c r="D1724">
        <v>1</v>
      </c>
      <c r="E1724">
        <v>48</v>
      </c>
      <c r="F1724">
        <v>0</v>
      </c>
      <c r="G1724">
        <v>1</v>
      </c>
      <c r="H1724">
        <v>0</v>
      </c>
      <c r="I1724">
        <v>0</v>
      </c>
      <c r="J1724">
        <v>0</v>
      </c>
      <c r="K1724">
        <v>0</v>
      </c>
      <c r="L1724">
        <v>1</v>
      </c>
      <c r="M1724">
        <v>0</v>
      </c>
      <c r="N1724">
        <v>0</v>
      </c>
      <c r="O1724" t="s">
        <v>32</v>
      </c>
      <c r="P1724" s="5" t="str" cm="1">
        <f t="array" ref="P1724">_xlfn.IFS(F1724=1,"Divorced",G1724=1,"Married",H1724=1,"Single",I1724=1,"Together",J1724=1,"Widow")</f>
        <v>Married</v>
      </c>
      <c r="Q1724" s="5" t="str" cm="1">
        <f t="array" ref="Q1724">_xlfn.IFS(K1724=1,"Basic",L1724=1,"Graduate",M1724=1,"Master",N1724=1,"PhD",TRUE,"Otherwise")</f>
        <v>Graduate</v>
      </c>
    </row>
    <row r="1725" spans="1:17">
      <c r="A1725">
        <v>3098</v>
      </c>
      <c r="B1725">
        <v>133590</v>
      </c>
      <c r="C1725">
        <v>2</v>
      </c>
      <c r="D1725">
        <v>1</v>
      </c>
      <c r="E1725">
        <v>46</v>
      </c>
      <c r="F1725">
        <v>0</v>
      </c>
      <c r="G1725">
        <v>0</v>
      </c>
      <c r="H1725">
        <v>0</v>
      </c>
      <c r="I1725">
        <v>1</v>
      </c>
      <c r="J1725">
        <v>0</v>
      </c>
      <c r="K1725">
        <v>0</v>
      </c>
      <c r="L1725">
        <v>1</v>
      </c>
      <c r="M1725">
        <v>0</v>
      </c>
      <c r="N1725">
        <v>0</v>
      </c>
      <c r="O1725" t="s">
        <v>32</v>
      </c>
      <c r="P1725" s="5" t="str" cm="1">
        <f t="array" ref="P1725">_xlfn.IFS(F1725=1,"Divorced",G1725=1,"Married",H1725=1,"Single",I1725=1,"Together",J1725=1,"Widow")</f>
        <v>Together</v>
      </c>
      <c r="Q1725" s="5" t="str" cm="1">
        <f t="array" ref="Q1725">_xlfn.IFS(K1725=1,"Basic",L1725=1,"Graduate",M1725=1,"Master",N1725=1,"PhD",TRUE,"Otherwise")</f>
        <v>Graduate</v>
      </c>
    </row>
    <row r="1726" spans="1:17">
      <c r="A1726">
        <v>2027</v>
      </c>
      <c r="B1726">
        <v>133585</v>
      </c>
      <c r="C1726">
        <v>0</v>
      </c>
      <c r="D1726">
        <v>1</v>
      </c>
      <c r="E1726">
        <v>54</v>
      </c>
      <c r="F1726">
        <v>0</v>
      </c>
      <c r="G1726">
        <v>1</v>
      </c>
      <c r="H1726">
        <v>0</v>
      </c>
      <c r="I1726">
        <v>0</v>
      </c>
      <c r="J1726">
        <v>0</v>
      </c>
      <c r="K1726">
        <v>0</v>
      </c>
      <c r="L1726">
        <v>0</v>
      </c>
      <c r="M1726">
        <v>1</v>
      </c>
      <c r="N1726">
        <v>0</v>
      </c>
      <c r="O1726" t="s">
        <v>17</v>
      </c>
      <c r="P1726" s="5" t="str" cm="1">
        <f t="array" ref="P1726">_xlfn.IFS(F1726=1,"Divorced",G1726=1,"Married",H1726=1,"Single",I1726=1,"Together",J1726=1,"Widow")</f>
        <v>Married</v>
      </c>
      <c r="Q1726" s="5" t="str" cm="1">
        <f t="array" ref="Q1726">_xlfn.IFS(K1726=1,"Basic",L1726=1,"Graduate",M1726=1,"Master",N1726=1,"PhD",TRUE,"Otherwise")</f>
        <v>Master</v>
      </c>
    </row>
    <row r="1727" spans="1:17">
      <c r="A1727">
        <v>1364</v>
      </c>
      <c r="B1727">
        <v>133581</v>
      </c>
      <c r="C1727">
        <v>2</v>
      </c>
      <c r="D1727">
        <v>0</v>
      </c>
      <c r="E1727">
        <v>51</v>
      </c>
      <c r="F1727">
        <v>0</v>
      </c>
      <c r="G1727">
        <v>1</v>
      </c>
      <c r="H1727">
        <v>0</v>
      </c>
      <c r="I1727">
        <v>0</v>
      </c>
      <c r="J1727">
        <v>0</v>
      </c>
      <c r="K1727">
        <v>0</v>
      </c>
      <c r="L1727">
        <v>0</v>
      </c>
      <c r="M1727">
        <v>0</v>
      </c>
      <c r="N1727">
        <v>1</v>
      </c>
      <c r="O1727" t="s">
        <v>32</v>
      </c>
      <c r="P1727" s="5" t="str" cm="1">
        <f t="array" ref="P1727">_xlfn.IFS(F1727=1,"Divorced",G1727=1,"Married",H1727=1,"Single",I1727=1,"Together",J1727=1,"Widow")</f>
        <v>Married</v>
      </c>
      <c r="Q1727" s="5" t="str" cm="1">
        <f t="array" ref="Q1727">_xlfn.IFS(K1727=1,"Basic",L1727=1,"Graduate",M1727=1,"Master",N1727=1,"PhD",TRUE,"Otherwise")</f>
        <v>PhD</v>
      </c>
    </row>
    <row r="1728" spans="1:17">
      <c r="A1728">
        <v>2097</v>
      </c>
      <c r="B1728">
        <v>133569</v>
      </c>
      <c r="C1728">
        <v>1</v>
      </c>
      <c r="D1728">
        <v>0</v>
      </c>
      <c r="E1728">
        <v>37</v>
      </c>
      <c r="F1728">
        <v>0</v>
      </c>
      <c r="G1728">
        <v>1</v>
      </c>
      <c r="H1728">
        <v>0</v>
      </c>
      <c r="I1728">
        <v>0</v>
      </c>
      <c r="J1728">
        <v>0</v>
      </c>
      <c r="K1728">
        <v>0</v>
      </c>
      <c r="L1728">
        <v>0</v>
      </c>
      <c r="M1728">
        <v>0</v>
      </c>
      <c r="N1728">
        <v>1</v>
      </c>
      <c r="O1728" t="s">
        <v>19</v>
      </c>
      <c r="P1728" s="5" t="str" cm="1">
        <f t="array" ref="P1728">_xlfn.IFS(F1728=1,"Divorced",G1728=1,"Married",H1728=1,"Single",I1728=1,"Together",J1728=1,"Widow")</f>
        <v>Married</v>
      </c>
      <c r="Q1728" s="5" t="str" cm="1">
        <f t="array" ref="Q1728">_xlfn.IFS(K1728=1,"Basic",L1728=1,"Graduate",M1728=1,"Master",N1728=1,"PhD",TRUE,"Otherwise")</f>
        <v>PhD</v>
      </c>
    </row>
    <row r="1729" spans="1:17">
      <c r="A1729">
        <v>2004</v>
      </c>
      <c r="B1729">
        <v>133564</v>
      </c>
      <c r="C1729">
        <v>0</v>
      </c>
      <c r="D1729">
        <v>1</v>
      </c>
      <c r="E1729">
        <v>54</v>
      </c>
      <c r="F1729">
        <v>0</v>
      </c>
      <c r="G1729">
        <v>0</v>
      </c>
      <c r="H1729">
        <v>0</v>
      </c>
      <c r="I1729">
        <v>1</v>
      </c>
      <c r="J1729">
        <v>0</v>
      </c>
      <c r="K1729">
        <v>0</v>
      </c>
      <c r="L1729">
        <v>0</v>
      </c>
      <c r="M1729">
        <v>1</v>
      </c>
      <c r="N1729">
        <v>0</v>
      </c>
      <c r="O1729" t="s">
        <v>28</v>
      </c>
      <c r="P1729" s="5" t="str" cm="1">
        <f t="array" ref="P1729">_xlfn.IFS(F1729=1,"Divorced",G1729=1,"Married",H1729=1,"Single",I1729=1,"Together",J1729=1,"Widow")</f>
        <v>Together</v>
      </c>
      <c r="Q1729" s="5" t="str" cm="1">
        <f t="array" ref="Q1729">_xlfn.IFS(K1729=1,"Basic",L1729=1,"Graduate",M1729=1,"Master",N1729=1,"PhD",TRUE,"Otherwise")</f>
        <v>Master</v>
      </c>
    </row>
    <row r="1730" spans="1:17">
      <c r="A1730">
        <v>3191</v>
      </c>
      <c r="B1730">
        <v>133562</v>
      </c>
      <c r="C1730">
        <v>1</v>
      </c>
      <c r="D1730">
        <v>2</v>
      </c>
      <c r="E1730">
        <v>57</v>
      </c>
      <c r="F1730">
        <v>0</v>
      </c>
      <c r="G1730">
        <v>1</v>
      </c>
      <c r="H1730">
        <v>0</v>
      </c>
      <c r="I1730">
        <v>0</v>
      </c>
      <c r="J1730">
        <v>0</v>
      </c>
      <c r="K1730">
        <v>0</v>
      </c>
      <c r="L1730">
        <v>0</v>
      </c>
      <c r="M1730">
        <v>1</v>
      </c>
      <c r="N1730">
        <v>0</v>
      </c>
      <c r="O1730" t="s">
        <v>17</v>
      </c>
      <c r="P1730" s="5" t="str" cm="1">
        <f t="array" ref="P1730">_xlfn.IFS(F1730=1,"Divorced",G1730=1,"Married",H1730=1,"Single",I1730=1,"Together",J1730=1,"Widow")</f>
        <v>Married</v>
      </c>
      <c r="Q1730" s="5" t="str" cm="1">
        <f t="array" ref="Q1730">_xlfn.IFS(K1730=1,"Basic",L1730=1,"Graduate",M1730=1,"Master",N1730=1,"PhD",TRUE,"Otherwise")</f>
        <v>Master</v>
      </c>
    </row>
    <row r="1731" spans="1:17">
      <c r="A1731">
        <v>1948</v>
      </c>
      <c r="B1731">
        <v>133471</v>
      </c>
      <c r="C1731">
        <v>1</v>
      </c>
      <c r="D1731">
        <v>0</v>
      </c>
      <c r="E1731">
        <v>47</v>
      </c>
      <c r="F1731">
        <v>0</v>
      </c>
      <c r="G1731">
        <v>1</v>
      </c>
      <c r="H1731">
        <v>0</v>
      </c>
      <c r="I1731">
        <v>0</v>
      </c>
      <c r="J1731">
        <v>0</v>
      </c>
      <c r="K1731">
        <v>0</v>
      </c>
      <c r="L1731">
        <v>1</v>
      </c>
      <c r="M1731">
        <v>0</v>
      </c>
      <c r="N1731">
        <v>0</v>
      </c>
      <c r="O1731" t="s">
        <v>34</v>
      </c>
      <c r="P1731" s="5" t="str" cm="1">
        <f t="array" ref="P1731">_xlfn.IFS(F1731=1,"Divorced",G1731=1,"Married",H1731=1,"Single",I1731=1,"Together",J1731=1,"Widow")</f>
        <v>Married</v>
      </c>
      <c r="Q1731" s="5" t="str" cm="1">
        <f t="array" ref="Q1731">_xlfn.IFS(K1731=1,"Basic",L1731=1,"Graduate",M1731=1,"Master",N1731=1,"PhD",TRUE,"Otherwise")</f>
        <v>Graduate</v>
      </c>
    </row>
    <row r="1732" spans="1:17">
      <c r="A1732">
        <v>1963</v>
      </c>
      <c r="B1732">
        <v>133462</v>
      </c>
      <c r="C1732">
        <v>1</v>
      </c>
      <c r="D1732">
        <v>0</v>
      </c>
      <c r="E1732">
        <v>41</v>
      </c>
      <c r="F1732">
        <v>1</v>
      </c>
      <c r="G1732">
        <v>0</v>
      </c>
      <c r="H1732">
        <v>0</v>
      </c>
      <c r="I1732">
        <v>0</v>
      </c>
      <c r="J1732">
        <v>0</v>
      </c>
      <c r="K1732">
        <v>0</v>
      </c>
      <c r="L1732">
        <v>0</v>
      </c>
      <c r="M1732">
        <v>1</v>
      </c>
      <c r="N1732">
        <v>0</v>
      </c>
      <c r="O1732" t="s">
        <v>29</v>
      </c>
      <c r="P1732" s="5" t="str" cm="1">
        <f t="array" ref="P1732">_xlfn.IFS(F1732=1,"Divorced",G1732=1,"Married",H1732=1,"Single",I1732=1,"Together",J1732=1,"Widow")</f>
        <v>Divorced</v>
      </c>
      <c r="Q1732" s="5" t="str" cm="1">
        <f t="array" ref="Q1732">_xlfn.IFS(K1732=1,"Basic",L1732=1,"Graduate",M1732=1,"Master",N1732=1,"PhD",TRUE,"Otherwise")</f>
        <v>Master</v>
      </c>
    </row>
    <row r="1733" spans="1:17">
      <c r="A1733">
        <v>1159</v>
      </c>
      <c r="B1733">
        <v>133456</v>
      </c>
      <c r="C1733">
        <v>1</v>
      </c>
      <c r="D1733">
        <v>1</v>
      </c>
      <c r="E1733">
        <v>55</v>
      </c>
      <c r="F1733">
        <v>0</v>
      </c>
      <c r="G1733">
        <v>0</v>
      </c>
      <c r="H1733">
        <v>0</v>
      </c>
      <c r="I1733">
        <v>1</v>
      </c>
      <c r="J1733">
        <v>0</v>
      </c>
      <c r="K1733">
        <v>0</v>
      </c>
      <c r="L1733">
        <v>1</v>
      </c>
      <c r="M1733">
        <v>0</v>
      </c>
      <c r="N1733">
        <v>0</v>
      </c>
      <c r="O1733" t="s">
        <v>29</v>
      </c>
      <c r="P1733" s="5" t="str" cm="1">
        <f t="array" ref="P1733">_xlfn.IFS(F1733=1,"Divorced",G1733=1,"Married",H1733=1,"Single",I1733=1,"Together",J1733=1,"Widow")</f>
        <v>Together</v>
      </c>
      <c r="Q1733" s="5" t="str" cm="1">
        <f t="array" ref="Q1733">_xlfn.IFS(K1733=1,"Basic",L1733=1,"Graduate",M1733=1,"Master",N1733=1,"PhD",TRUE,"Otherwise")</f>
        <v>Graduate</v>
      </c>
    </row>
    <row r="1734" spans="1:17">
      <c r="A1734">
        <v>1008</v>
      </c>
      <c r="B1734">
        <v>133454</v>
      </c>
      <c r="C1734">
        <v>1</v>
      </c>
      <c r="D1734">
        <v>0</v>
      </c>
      <c r="E1734">
        <v>35</v>
      </c>
      <c r="F1734">
        <v>0</v>
      </c>
      <c r="G1734">
        <v>1</v>
      </c>
      <c r="H1734">
        <v>0</v>
      </c>
      <c r="I1734">
        <v>0</v>
      </c>
      <c r="J1734">
        <v>0</v>
      </c>
      <c r="K1734">
        <v>0</v>
      </c>
      <c r="L1734">
        <v>0</v>
      </c>
      <c r="M1734">
        <v>0</v>
      </c>
      <c r="N1734">
        <v>1</v>
      </c>
      <c r="O1734" t="s">
        <v>28</v>
      </c>
      <c r="P1734" s="5" t="str" cm="1">
        <f t="array" ref="P1734">_xlfn.IFS(F1734=1,"Divorced",G1734=1,"Married",H1734=1,"Single",I1734=1,"Together",J1734=1,"Widow")</f>
        <v>Married</v>
      </c>
      <c r="Q1734" s="5" t="str" cm="1">
        <f t="array" ref="Q1734">_xlfn.IFS(K1734=1,"Basic",L1734=1,"Graduate",M1734=1,"Master",N1734=1,"PhD",TRUE,"Otherwise")</f>
        <v>PhD</v>
      </c>
    </row>
    <row r="1735" spans="1:17">
      <c r="A1735">
        <v>2157</v>
      </c>
      <c r="B1735">
        <v>133444</v>
      </c>
      <c r="C1735">
        <v>1</v>
      </c>
      <c r="D1735">
        <v>1</v>
      </c>
      <c r="E1735">
        <v>68</v>
      </c>
      <c r="F1735">
        <v>0</v>
      </c>
      <c r="G1735">
        <v>1</v>
      </c>
      <c r="H1735">
        <v>0</v>
      </c>
      <c r="I1735">
        <v>0</v>
      </c>
      <c r="J1735">
        <v>0</v>
      </c>
      <c r="K1735">
        <v>0</v>
      </c>
      <c r="L1735">
        <v>0</v>
      </c>
      <c r="M1735">
        <v>1</v>
      </c>
      <c r="N1735">
        <v>0</v>
      </c>
      <c r="O1735" t="s">
        <v>19</v>
      </c>
      <c r="P1735" s="5" t="str" cm="1">
        <f t="array" ref="P1735">_xlfn.IFS(F1735=1,"Divorced",G1735=1,"Married",H1735=1,"Single",I1735=1,"Together",J1735=1,"Widow")</f>
        <v>Married</v>
      </c>
      <c r="Q1735" s="5" t="str" cm="1">
        <f t="array" ref="Q1735">_xlfn.IFS(K1735=1,"Basic",L1735=1,"Graduate",M1735=1,"Master",N1735=1,"PhD",TRUE,"Otherwise")</f>
        <v>Master</v>
      </c>
    </row>
    <row r="1736" spans="1:17">
      <c r="A1736">
        <v>2205</v>
      </c>
      <c r="B1736">
        <v>133438</v>
      </c>
      <c r="C1736">
        <v>1</v>
      </c>
      <c r="D1736">
        <v>1</v>
      </c>
      <c r="E1736">
        <v>62</v>
      </c>
      <c r="F1736">
        <v>0</v>
      </c>
      <c r="G1736">
        <v>0</v>
      </c>
      <c r="H1736">
        <v>0</v>
      </c>
      <c r="I1736">
        <v>0</v>
      </c>
      <c r="J1736">
        <v>1</v>
      </c>
      <c r="K1736">
        <v>0</v>
      </c>
      <c r="L1736">
        <v>0</v>
      </c>
      <c r="M1736">
        <v>0</v>
      </c>
      <c r="N1736">
        <v>1</v>
      </c>
      <c r="O1736" t="s">
        <v>19</v>
      </c>
      <c r="P1736" s="5" t="str" cm="1">
        <f t="array" ref="P1736">_xlfn.IFS(F1736=1,"Divorced",G1736=1,"Married",H1736=1,"Single",I1736=1,"Together",J1736=1,"Widow")</f>
        <v>Widow</v>
      </c>
      <c r="Q1736" s="5" t="str" cm="1">
        <f t="array" ref="Q1736">_xlfn.IFS(K1736=1,"Basic",L1736=1,"Graduate",M1736=1,"Master",N1736=1,"PhD",TRUE,"Otherwise")</f>
        <v>PhD</v>
      </c>
    </row>
    <row r="1737" spans="1:17">
      <c r="A1737">
        <v>2124</v>
      </c>
      <c r="B1737">
        <v>133419</v>
      </c>
      <c r="C1737">
        <v>0</v>
      </c>
      <c r="D1737">
        <v>1</v>
      </c>
      <c r="E1737">
        <v>58</v>
      </c>
      <c r="F1737">
        <v>0</v>
      </c>
      <c r="G1737">
        <v>0</v>
      </c>
      <c r="H1737">
        <v>1</v>
      </c>
      <c r="I1737">
        <v>0</v>
      </c>
      <c r="J1737">
        <v>0</v>
      </c>
      <c r="K1737">
        <v>0</v>
      </c>
      <c r="L1737">
        <v>0</v>
      </c>
      <c r="M1737">
        <v>0</v>
      </c>
      <c r="N1737">
        <v>1</v>
      </c>
      <c r="O1737" t="s">
        <v>28</v>
      </c>
      <c r="P1737" s="5" t="str" cm="1">
        <f t="array" ref="P1737">_xlfn.IFS(F1737=1,"Divorced",G1737=1,"Married",H1737=1,"Single",I1737=1,"Together",J1737=1,"Widow")</f>
        <v>Single</v>
      </c>
      <c r="Q1737" s="5" t="str" cm="1">
        <f t="array" ref="Q1737">_xlfn.IFS(K1737=1,"Basic",L1737=1,"Graduate",M1737=1,"Master",N1737=1,"PhD",TRUE,"Otherwise")</f>
        <v>PhD</v>
      </c>
    </row>
    <row r="1738" spans="1:17">
      <c r="A1738">
        <v>2416</v>
      </c>
      <c r="B1738">
        <v>133402</v>
      </c>
      <c r="C1738">
        <v>1</v>
      </c>
      <c r="D1738">
        <v>1</v>
      </c>
      <c r="E1738">
        <v>68</v>
      </c>
      <c r="F1738">
        <v>0</v>
      </c>
      <c r="G1738">
        <v>0</v>
      </c>
      <c r="H1738">
        <v>0</v>
      </c>
      <c r="I1738">
        <v>1</v>
      </c>
      <c r="J1738">
        <v>0</v>
      </c>
      <c r="K1738">
        <v>0</v>
      </c>
      <c r="L1738">
        <v>1</v>
      </c>
      <c r="M1738">
        <v>0</v>
      </c>
      <c r="N1738">
        <v>0</v>
      </c>
      <c r="O1738" t="s">
        <v>34</v>
      </c>
      <c r="P1738" s="5" t="str" cm="1">
        <f t="array" ref="P1738">_xlfn.IFS(F1738=1,"Divorced",G1738=1,"Married",H1738=1,"Single",I1738=1,"Together",J1738=1,"Widow")</f>
        <v>Together</v>
      </c>
      <c r="Q1738" s="5" t="str" cm="1">
        <f t="array" ref="Q1738">_xlfn.IFS(K1738=1,"Basic",L1738=1,"Graduate",M1738=1,"Master",N1738=1,"PhD",TRUE,"Otherwise")</f>
        <v>Graduate</v>
      </c>
    </row>
    <row r="1739" spans="1:17">
      <c r="A1739">
        <v>1261</v>
      </c>
      <c r="B1739">
        <v>133378</v>
      </c>
      <c r="C1739">
        <v>1</v>
      </c>
      <c r="D1739">
        <v>1</v>
      </c>
      <c r="E1739">
        <v>57</v>
      </c>
      <c r="F1739">
        <v>1</v>
      </c>
      <c r="G1739">
        <v>0</v>
      </c>
      <c r="H1739">
        <v>0</v>
      </c>
      <c r="I1739">
        <v>0</v>
      </c>
      <c r="J1739">
        <v>0</v>
      </c>
      <c r="K1739">
        <v>0</v>
      </c>
      <c r="L1739">
        <v>1</v>
      </c>
      <c r="M1739">
        <v>0</v>
      </c>
      <c r="N1739">
        <v>0</v>
      </c>
      <c r="O1739" t="s">
        <v>29</v>
      </c>
      <c r="P1739" s="5" t="str" cm="1">
        <f t="array" ref="P1739">_xlfn.IFS(F1739=1,"Divorced",G1739=1,"Married",H1739=1,"Single",I1739=1,"Together",J1739=1,"Widow")</f>
        <v>Divorced</v>
      </c>
      <c r="Q1739" s="5" t="str" cm="1">
        <f t="array" ref="Q1739">_xlfn.IFS(K1739=1,"Basic",L1739=1,"Graduate",M1739=1,"Master",N1739=1,"PhD",TRUE,"Otherwise")</f>
        <v>Graduate</v>
      </c>
    </row>
    <row r="1740" spans="1:17">
      <c r="A1740">
        <v>2339</v>
      </c>
      <c r="B1740">
        <v>133316</v>
      </c>
      <c r="C1740">
        <v>1</v>
      </c>
      <c r="D1740">
        <v>1</v>
      </c>
      <c r="E1740">
        <v>49</v>
      </c>
      <c r="F1740">
        <v>0</v>
      </c>
      <c r="G1740">
        <v>0</v>
      </c>
      <c r="H1740">
        <v>1</v>
      </c>
      <c r="I1740">
        <v>0</v>
      </c>
      <c r="J1740">
        <v>0</v>
      </c>
      <c r="K1740">
        <v>0</v>
      </c>
      <c r="L1740">
        <v>0</v>
      </c>
      <c r="M1740">
        <v>1</v>
      </c>
      <c r="N1740">
        <v>0</v>
      </c>
      <c r="O1740" t="s">
        <v>17</v>
      </c>
      <c r="P1740" s="5" t="str" cm="1">
        <f t="array" ref="P1740">_xlfn.IFS(F1740=1,"Divorced",G1740=1,"Married",H1740=1,"Single",I1740=1,"Together",J1740=1,"Widow")</f>
        <v>Single</v>
      </c>
      <c r="Q1740" s="5" t="str" cm="1">
        <f t="array" ref="Q1740">_xlfn.IFS(K1740=1,"Basic",L1740=1,"Graduate",M1740=1,"Master",N1740=1,"PhD",TRUE,"Otherwise")</f>
        <v>Master</v>
      </c>
    </row>
    <row r="1741" spans="1:17">
      <c r="A1741">
        <v>2797</v>
      </c>
      <c r="B1741">
        <v>133316</v>
      </c>
      <c r="C1741">
        <v>1</v>
      </c>
      <c r="D1741">
        <v>1</v>
      </c>
      <c r="E1741">
        <v>49</v>
      </c>
      <c r="F1741">
        <v>0</v>
      </c>
      <c r="G1741">
        <v>0</v>
      </c>
      <c r="H1741">
        <v>1</v>
      </c>
      <c r="I1741">
        <v>0</v>
      </c>
      <c r="J1741">
        <v>0</v>
      </c>
      <c r="K1741">
        <v>0</v>
      </c>
      <c r="L1741">
        <v>0</v>
      </c>
      <c r="M1741">
        <v>1</v>
      </c>
      <c r="N1741">
        <v>0</v>
      </c>
      <c r="O1741" t="s">
        <v>29</v>
      </c>
      <c r="P1741" s="5" t="str" cm="1">
        <f t="array" ref="P1741">_xlfn.IFS(F1741=1,"Divorced",G1741=1,"Married",H1741=1,"Single",I1741=1,"Together",J1741=1,"Widow")</f>
        <v>Single</v>
      </c>
      <c r="Q1741" s="5" t="str" cm="1">
        <f t="array" ref="Q1741">_xlfn.IFS(K1741=1,"Basic",L1741=1,"Graduate",M1741=1,"Master",N1741=1,"PhD",TRUE,"Otherwise")</f>
        <v>Master</v>
      </c>
    </row>
    <row r="1742" spans="1:17">
      <c r="A1742">
        <v>2978</v>
      </c>
      <c r="B1742">
        <v>133279</v>
      </c>
      <c r="C1742">
        <v>0</v>
      </c>
      <c r="D1742">
        <v>0</v>
      </c>
      <c r="E1742">
        <v>54</v>
      </c>
      <c r="F1742">
        <v>0</v>
      </c>
      <c r="G1742">
        <v>0</v>
      </c>
      <c r="H1742">
        <v>1</v>
      </c>
      <c r="I1742">
        <v>0</v>
      </c>
      <c r="J1742">
        <v>0</v>
      </c>
      <c r="K1742">
        <v>0</v>
      </c>
      <c r="L1742">
        <v>1</v>
      </c>
      <c r="M1742">
        <v>0</v>
      </c>
      <c r="N1742">
        <v>0</v>
      </c>
      <c r="O1742" t="s">
        <v>32</v>
      </c>
      <c r="P1742" s="5" t="str" cm="1">
        <f t="array" ref="P1742">_xlfn.IFS(F1742=1,"Divorced",G1742=1,"Married",H1742=1,"Single",I1742=1,"Together",J1742=1,"Widow")</f>
        <v>Single</v>
      </c>
      <c r="Q1742" s="5" t="str" cm="1">
        <f t="array" ref="Q1742">_xlfn.IFS(K1742=1,"Basic",L1742=1,"Graduate",M1742=1,"Master",N1742=1,"PhD",TRUE,"Otherwise")</f>
        <v>Graduate</v>
      </c>
    </row>
    <row r="1743" spans="1:17">
      <c r="A1743">
        <v>1693</v>
      </c>
      <c r="B1743">
        <v>133249</v>
      </c>
      <c r="C1743">
        <v>1</v>
      </c>
      <c r="D1743">
        <v>0</v>
      </c>
      <c r="E1743">
        <v>45</v>
      </c>
      <c r="F1743">
        <v>0</v>
      </c>
      <c r="G1743">
        <v>0</v>
      </c>
      <c r="H1743">
        <v>1</v>
      </c>
      <c r="I1743">
        <v>0</v>
      </c>
      <c r="J1743">
        <v>0</v>
      </c>
      <c r="K1743">
        <v>0</v>
      </c>
      <c r="L1743">
        <v>1</v>
      </c>
      <c r="M1743">
        <v>0</v>
      </c>
      <c r="N1743">
        <v>0</v>
      </c>
      <c r="O1743" t="s">
        <v>29</v>
      </c>
      <c r="P1743" s="5" t="str" cm="1">
        <f t="array" ref="P1743">_xlfn.IFS(F1743=1,"Divorced",G1743=1,"Married",H1743=1,"Single",I1743=1,"Together",J1743=1,"Widow")</f>
        <v>Single</v>
      </c>
      <c r="Q1743" s="5" t="str" cm="1">
        <f t="array" ref="Q1743">_xlfn.IFS(K1743=1,"Basic",L1743=1,"Graduate",M1743=1,"Master",N1743=1,"PhD",TRUE,"Otherwise")</f>
        <v>Graduate</v>
      </c>
    </row>
    <row r="1744" spans="1:17">
      <c r="A1744">
        <v>2325</v>
      </c>
      <c r="B1744">
        <v>133249</v>
      </c>
      <c r="C1744">
        <v>1</v>
      </c>
      <c r="D1744">
        <v>0</v>
      </c>
      <c r="E1744">
        <v>45</v>
      </c>
      <c r="F1744">
        <v>0</v>
      </c>
      <c r="G1744">
        <v>0</v>
      </c>
      <c r="H1744">
        <v>1</v>
      </c>
      <c r="I1744">
        <v>0</v>
      </c>
      <c r="J1744">
        <v>0</v>
      </c>
      <c r="K1744">
        <v>0</v>
      </c>
      <c r="L1744">
        <v>1</v>
      </c>
      <c r="M1744">
        <v>0</v>
      </c>
      <c r="N1744">
        <v>0</v>
      </c>
      <c r="O1744" t="s">
        <v>19</v>
      </c>
      <c r="P1744" s="5" t="str" cm="1">
        <f t="array" ref="P1744">_xlfn.IFS(F1744=1,"Divorced",G1744=1,"Married",H1744=1,"Single",I1744=1,"Together",J1744=1,"Widow")</f>
        <v>Single</v>
      </c>
      <c r="Q1744" s="5" t="str" cm="1">
        <f t="array" ref="Q1744">_xlfn.IFS(K1744=1,"Basic",L1744=1,"Graduate",M1744=1,"Master",N1744=1,"PhD",TRUE,"Otherwise")</f>
        <v>Graduate</v>
      </c>
    </row>
    <row r="1745" spans="1:17">
      <c r="A1745">
        <v>2882</v>
      </c>
      <c r="B1745">
        <v>133235</v>
      </c>
      <c r="C1745">
        <v>1</v>
      </c>
      <c r="D1745">
        <v>0</v>
      </c>
      <c r="E1745">
        <v>34</v>
      </c>
      <c r="F1745">
        <v>0</v>
      </c>
      <c r="G1745">
        <v>0</v>
      </c>
      <c r="H1745">
        <v>0</v>
      </c>
      <c r="I1745">
        <v>1</v>
      </c>
      <c r="J1745">
        <v>0</v>
      </c>
      <c r="K1745">
        <v>0</v>
      </c>
      <c r="L1745">
        <v>1</v>
      </c>
      <c r="M1745">
        <v>0</v>
      </c>
      <c r="N1745">
        <v>0</v>
      </c>
      <c r="O1745" t="s">
        <v>32</v>
      </c>
      <c r="P1745" s="5" t="str" cm="1">
        <f t="array" ref="P1745">_xlfn.IFS(F1745=1,"Divorced",G1745=1,"Married",H1745=1,"Single",I1745=1,"Together",J1745=1,"Widow")</f>
        <v>Together</v>
      </c>
      <c r="Q1745" s="5" t="str" cm="1">
        <f t="array" ref="Q1745">_xlfn.IFS(K1745=1,"Basic",L1745=1,"Graduate",M1745=1,"Master",N1745=1,"PhD",TRUE,"Otherwise")</f>
        <v>Graduate</v>
      </c>
    </row>
    <row r="1746" spans="1:17">
      <c r="A1746">
        <v>2654</v>
      </c>
      <c r="B1746">
        <v>133228</v>
      </c>
      <c r="C1746">
        <v>1</v>
      </c>
      <c r="D1746">
        <v>0</v>
      </c>
      <c r="E1746">
        <v>40</v>
      </c>
      <c r="F1746">
        <v>0</v>
      </c>
      <c r="G1746">
        <v>1</v>
      </c>
      <c r="H1746">
        <v>0</v>
      </c>
      <c r="I1746">
        <v>0</v>
      </c>
      <c r="J1746">
        <v>0</v>
      </c>
      <c r="K1746">
        <v>0</v>
      </c>
      <c r="L1746">
        <v>1</v>
      </c>
      <c r="M1746">
        <v>0</v>
      </c>
      <c r="N1746">
        <v>0</v>
      </c>
      <c r="O1746" t="s">
        <v>32</v>
      </c>
      <c r="P1746" s="5" t="str" cm="1">
        <f t="array" ref="P1746">_xlfn.IFS(F1746=1,"Divorced",G1746=1,"Married",H1746=1,"Single",I1746=1,"Together",J1746=1,"Widow")</f>
        <v>Married</v>
      </c>
      <c r="Q1746" s="5" t="str" cm="1">
        <f t="array" ref="Q1746">_xlfn.IFS(K1746=1,"Basic",L1746=1,"Graduate",M1746=1,"Master",N1746=1,"PhD",TRUE,"Otherwise")</f>
        <v>Graduate</v>
      </c>
    </row>
    <row r="1747" spans="1:17">
      <c r="A1747">
        <v>1448</v>
      </c>
      <c r="B1747">
        <v>133183</v>
      </c>
      <c r="C1747">
        <v>1</v>
      </c>
      <c r="D1747">
        <v>0</v>
      </c>
      <c r="E1747">
        <v>45</v>
      </c>
      <c r="F1747">
        <v>0</v>
      </c>
      <c r="G1747">
        <v>1</v>
      </c>
      <c r="H1747">
        <v>0</v>
      </c>
      <c r="I1747">
        <v>0</v>
      </c>
      <c r="J1747">
        <v>0</v>
      </c>
      <c r="K1747">
        <v>0</v>
      </c>
      <c r="L1747">
        <v>1</v>
      </c>
      <c r="M1747">
        <v>0</v>
      </c>
      <c r="N1747">
        <v>0</v>
      </c>
      <c r="O1747" t="s">
        <v>32</v>
      </c>
      <c r="P1747" s="5" t="str" cm="1">
        <f t="array" ref="P1747">_xlfn.IFS(F1747=1,"Divorced",G1747=1,"Married",H1747=1,"Single",I1747=1,"Together",J1747=1,"Widow")</f>
        <v>Married</v>
      </c>
      <c r="Q1747" s="5" t="str" cm="1">
        <f t="array" ref="Q1747">_xlfn.IFS(K1747=1,"Basic",L1747=1,"Graduate",M1747=1,"Master",N1747=1,"PhD",TRUE,"Otherwise")</f>
        <v>Graduate</v>
      </c>
    </row>
    <row r="1748" spans="1:17">
      <c r="A1748">
        <v>1333</v>
      </c>
      <c r="B1748">
        <v>133181</v>
      </c>
      <c r="C1748">
        <v>1</v>
      </c>
      <c r="D1748">
        <v>0</v>
      </c>
      <c r="E1748">
        <v>44</v>
      </c>
      <c r="F1748">
        <v>0</v>
      </c>
      <c r="G1748">
        <v>1</v>
      </c>
      <c r="H1748">
        <v>0</v>
      </c>
      <c r="I1748">
        <v>0</v>
      </c>
      <c r="J1748">
        <v>0</v>
      </c>
      <c r="K1748">
        <v>0</v>
      </c>
      <c r="L1748">
        <v>0</v>
      </c>
      <c r="M1748">
        <v>1</v>
      </c>
      <c r="N1748">
        <v>0</v>
      </c>
      <c r="O1748" t="s">
        <v>29</v>
      </c>
      <c r="P1748" s="5" t="str" cm="1">
        <f t="array" ref="P1748">_xlfn.IFS(F1748=1,"Divorced",G1748=1,"Married",H1748=1,"Single",I1748=1,"Together",J1748=1,"Widow")</f>
        <v>Married</v>
      </c>
      <c r="Q1748" s="5" t="str" cm="1">
        <f t="array" ref="Q1748">_xlfn.IFS(K1748=1,"Basic",L1748=1,"Graduate",M1748=1,"Master",N1748=1,"PhD",TRUE,"Otherwise")</f>
        <v>Master</v>
      </c>
    </row>
    <row r="1749" spans="1:17">
      <c r="A1749">
        <v>1577</v>
      </c>
      <c r="B1749">
        <v>133178</v>
      </c>
      <c r="C1749">
        <v>1</v>
      </c>
      <c r="D1749">
        <v>0</v>
      </c>
      <c r="E1749">
        <v>43</v>
      </c>
      <c r="F1749">
        <v>0</v>
      </c>
      <c r="G1749">
        <v>0</v>
      </c>
      <c r="H1749">
        <v>0</v>
      </c>
      <c r="I1749">
        <v>1</v>
      </c>
      <c r="J1749">
        <v>0</v>
      </c>
      <c r="K1749">
        <v>0</v>
      </c>
      <c r="L1749">
        <v>1</v>
      </c>
      <c r="M1749">
        <v>0</v>
      </c>
      <c r="N1749">
        <v>0</v>
      </c>
      <c r="O1749" t="s">
        <v>17</v>
      </c>
      <c r="P1749" s="5" t="str" cm="1">
        <f t="array" ref="P1749">_xlfn.IFS(F1749=1,"Divorced",G1749=1,"Married",H1749=1,"Single",I1749=1,"Together",J1749=1,"Widow")</f>
        <v>Together</v>
      </c>
      <c r="Q1749" s="5" t="str" cm="1">
        <f t="array" ref="Q1749">_xlfn.IFS(K1749=1,"Basic",L1749=1,"Graduate",M1749=1,"Master",N1749=1,"PhD",TRUE,"Otherwise")</f>
        <v>Graduate</v>
      </c>
    </row>
    <row r="1750" spans="1:17">
      <c r="A1750">
        <v>2026</v>
      </c>
      <c r="B1750">
        <v>133168</v>
      </c>
      <c r="C1750">
        <v>0</v>
      </c>
      <c r="D1750">
        <v>1</v>
      </c>
      <c r="E1750">
        <v>55</v>
      </c>
      <c r="F1750">
        <v>0</v>
      </c>
      <c r="G1750">
        <v>0</v>
      </c>
      <c r="H1750">
        <v>1</v>
      </c>
      <c r="I1750">
        <v>0</v>
      </c>
      <c r="J1750">
        <v>0</v>
      </c>
      <c r="K1750">
        <v>0</v>
      </c>
      <c r="L1750">
        <v>0</v>
      </c>
      <c r="M1750">
        <v>1</v>
      </c>
      <c r="N1750">
        <v>0</v>
      </c>
      <c r="O1750" t="s">
        <v>34</v>
      </c>
      <c r="P1750" s="5" t="str" cm="1">
        <f t="array" ref="P1750">_xlfn.IFS(F1750=1,"Divorced",G1750=1,"Married",H1750=1,"Single",I1750=1,"Together",J1750=1,"Widow")</f>
        <v>Single</v>
      </c>
      <c r="Q1750" s="5" t="str" cm="1">
        <f t="array" ref="Q1750">_xlfn.IFS(K1750=1,"Basic",L1750=1,"Graduate",M1750=1,"Master",N1750=1,"PhD",TRUE,"Otherwise")</f>
        <v>Master</v>
      </c>
    </row>
    <row r="1751" spans="1:17">
      <c r="A1751">
        <v>2851</v>
      </c>
      <c r="B1751">
        <v>133051</v>
      </c>
      <c r="C1751">
        <v>0</v>
      </c>
      <c r="D1751">
        <v>0</v>
      </c>
      <c r="E1751">
        <v>61</v>
      </c>
      <c r="F1751">
        <v>0</v>
      </c>
      <c r="G1751">
        <v>0</v>
      </c>
      <c r="H1751">
        <v>0</v>
      </c>
      <c r="I1751">
        <v>0</v>
      </c>
      <c r="J1751">
        <v>1</v>
      </c>
      <c r="K1751">
        <v>0</v>
      </c>
      <c r="L1751">
        <v>0</v>
      </c>
      <c r="M1751">
        <v>1</v>
      </c>
      <c r="N1751">
        <v>0</v>
      </c>
      <c r="O1751" t="s">
        <v>29</v>
      </c>
      <c r="P1751" s="5" t="str" cm="1">
        <f t="array" ref="P1751">_xlfn.IFS(F1751=1,"Divorced",G1751=1,"Married",H1751=1,"Single",I1751=1,"Together",J1751=1,"Widow")</f>
        <v>Widow</v>
      </c>
      <c r="Q1751" s="5" t="str" cm="1">
        <f t="array" ref="Q1751">_xlfn.IFS(K1751=1,"Basic",L1751=1,"Graduate",M1751=1,"Master",N1751=1,"PhD",TRUE,"Otherwise")</f>
        <v>Master</v>
      </c>
    </row>
    <row r="1752" spans="1:17">
      <c r="A1752">
        <v>1544</v>
      </c>
      <c r="B1752">
        <v>133039</v>
      </c>
      <c r="C1752">
        <v>1</v>
      </c>
      <c r="D1752">
        <v>0</v>
      </c>
      <c r="E1752">
        <v>42</v>
      </c>
      <c r="F1752">
        <v>0</v>
      </c>
      <c r="G1752">
        <v>1</v>
      </c>
      <c r="H1752">
        <v>0</v>
      </c>
      <c r="I1752">
        <v>0</v>
      </c>
      <c r="J1752">
        <v>0</v>
      </c>
      <c r="K1752">
        <v>0</v>
      </c>
      <c r="L1752">
        <v>1</v>
      </c>
      <c r="M1752">
        <v>0</v>
      </c>
      <c r="N1752">
        <v>0</v>
      </c>
      <c r="O1752" t="s">
        <v>32</v>
      </c>
      <c r="P1752" s="5" t="str" cm="1">
        <f t="array" ref="P1752">_xlfn.IFS(F1752=1,"Divorced",G1752=1,"Married",H1752=1,"Single",I1752=1,"Together",J1752=1,"Widow")</f>
        <v>Married</v>
      </c>
      <c r="Q1752" s="5" t="str" cm="1">
        <f t="array" ref="Q1752">_xlfn.IFS(K1752=1,"Basic",L1752=1,"Graduate",M1752=1,"Master",N1752=1,"PhD",TRUE,"Otherwise")</f>
        <v>Graduate</v>
      </c>
    </row>
    <row r="1753" spans="1:17">
      <c r="A1753">
        <v>2493</v>
      </c>
      <c r="B1753">
        <v>133039</v>
      </c>
      <c r="C1753">
        <v>1</v>
      </c>
      <c r="D1753">
        <v>0</v>
      </c>
      <c r="E1753">
        <v>42</v>
      </c>
      <c r="F1753">
        <v>0</v>
      </c>
      <c r="G1753">
        <v>1</v>
      </c>
      <c r="H1753">
        <v>0</v>
      </c>
      <c r="I1753">
        <v>0</v>
      </c>
      <c r="J1753">
        <v>0</v>
      </c>
      <c r="K1753">
        <v>0</v>
      </c>
      <c r="L1753">
        <v>1</v>
      </c>
      <c r="M1753">
        <v>0</v>
      </c>
      <c r="N1753">
        <v>0</v>
      </c>
      <c r="O1753" t="s">
        <v>19</v>
      </c>
      <c r="P1753" s="5" t="str" cm="1">
        <f t="array" ref="P1753">_xlfn.IFS(F1753=1,"Divorced",G1753=1,"Married",H1753=1,"Single",I1753=1,"Together",J1753=1,"Widow")</f>
        <v>Married</v>
      </c>
      <c r="Q1753" s="5" t="str" cm="1">
        <f t="array" ref="Q1753">_xlfn.IFS(K1753=1,"Basic",L1753=1,"Graduate",M1753=1,"Master",N1753=1,"PhD",TRUE,"Otherwise")</f>
        <v>Graduate</v>
      </c>
    </row>
    <row r="1754" spans="1:17">
      <c r="A1754">
        <v>2472</v>
      </c>
      <c r="B1754">
        <v>132952</v>
      </c>
      <c r="C1754">
        <v>1</v>
      </c>
      <c r="D1754">
        <v>0</v>
      </c>
      <c r="E1754">
        <v>43</v>
      </c>
      <c r="F1754">
        <v>1</v>
      </c>
      <c r="G1754">
        <v>0</v>
      </c>
      <c r="H1754">
        <v>0</v>
      </c>
      <c r="I1754">
        <v>0</v>
      </c>
      <c r="J1754">
        <v>0</v>
      </c>
      <c r="K1754">
        <v>0</v>
      </c>
      <c r="L1754">
        <v>1</v>
      </c>
      <c r="M1754">
        <v>0</v>
      </c>
      <c r="N1754">
        <v>0</v>
      </c>
      <c r="O1754" t="s">
        <v>28</v>
      </c>
      <c r="P1754" s="5" t="str" cm="1">
        <f t="array" ref="P1754">_xlfn.IFS(F1754=1,"Divorced",G1754=1,"Married",H1754=1,"Single",I1754=1,"Together",J1754=1,"Widow")</f>
        <v>Divorced</v>
      </c>
      <c r="Q1754" s="5" t="str" cm="1">
        <f t="array" ref="Q1754">_xlfn.IFS(K1754=1,"Basic",L1754=1,"Graduate",M1754=1,"Master",N1754=1,"PhD",TRUE,"Otherwise")</f>
        <v>Graduate</v>
      </c>
    </row>
    <row r="1755" spans="1:17">
      <c r="A1755">
        <v>1916</v>
      </c>
      <c r="B1755">
        <v>132892</v>
      </c>
      <c r="C1755">
        <v>1</v>
      </c>
      <c r="D1755">
        <v>0</v>
      </c>
      <c r="E1755">
        <v>49</v>
      </c>
      <c r="F1755">
        <v>0</v>
      </c>
      <c r="G1755">
        <v>0</v>
      </c>
      <c r="H1755">
        <v>0</v>
      </c>
      <c r="I1755">
        <v>1</v>
      </c>
      <c r="J1755">
        <v>0</v>
      </c>
      <c r="K1755">
        <v>0</v>
      </c>
      <c r="L1755">
        <v>0</v>
      </c>
      <c r="M1755">
        <v>0</v>
      </c>
      <c r="N1755">
        <v>1</v>
      </c>
      <c r="O1755" t="s">
        <v>32</v>
      </c>
      <c r="P1755" s="5" t="str" cm="1">
        <f t="array" ref="P1755">_xlfn.IFS(F1755=1,"Divorced",G1755=1,"Married",H1755=1,"Single",I1755=1,"Together",J1755=1,"Widow")</f>
        <v>Together</v>
      </c>
      <c r="Q1755" s="5" t="str" cm="1">
        <f t="array" ref="Q1755">_xlfn.IFS(K1755=1,"Basic",L1755=1,"Graduate",M1755=1,"Master",N1755=1,"PhD",TRUE,"Otherwise")</f>
        <v>PhD</v>
      </c>
    </row>
    <row r="1756" spans="1:17">
      <c r="A1756">
        <v>2051</v>
      </c>
      <c r="B1756">
        <v>132892</v>
      </c>
      <c r="C1756">
        <v>1</v>
      </c>
      <c r="D1756">
        <v>0</v>
      </c>
      <c r="E1756">
        <v>49</v>
      </c>
      <c r="F1756">
        <v>0</v>
      </c>
      <c r="G1756">
        <v>0</v>
      </c>
      <c r="H1756">
        <v>0</v>
      </c>
      <c r="I1756">
        <v>1</v>
      </c>
      <c r="J1756">
        <v>0</v>
      </c>
      <c r="K1756">
        <v>0</v>
      </c>
      <c r="L1756">
        <v>0</v>
      </c>
      <c r="M1756">
        <v>0</v>
      </c>
      <c r="N1756">
        <v>1</v>
      </c>
      <c r="O1756" t="s">
        <v>17</v>
      </c>
      <c r="P1756" s="5" t="str" cm="1">
        <f t="array" ref="P1756">_xlfn.IFS(F1756=1,"Divorced",G1756=1,"Married",H1756=1,"Single",I1756=1,"Together",J1756=1,"Widow")</f>
        <v>Together</v>
      </c>
      <c r="Q1756" s="5" t="str" cm="1">
        <f t="array" ref="Q1756">_xlfn.IFS(K1756=1,"Basic",L1756=1,"Graduate",M1756=1,"Master",N1756=1,"PhD",TRUE,"Otherwise")</f>
        <v>PhD</v>
      </c>
    </row>
    <row r="1757" spans="1:17">
      <c r="A1757">
        <v>2841</v>
      </c>
      <c r="B1757">
        <v>132889</v>
      </c>
      <c r="C1757">
        <v>1</v>
      </c>
      <c r="D1757">
        <v>1</v>
      </c>
      <c r="E1757">
        <v>52</v>
      </c>
      <c r="F1757">
        <v>0</v>
      </c>
      <c r="G1757">
        <v>0</v>
      </c>
      <c r="H1757">
        <v>0</v>
      </c>
      <c r="I1757">
        <v>1</v>
      </c>
      <c r="J1757">
        <v>0</v>
      </c>
      <c r="K1757">
        <v>0</v>
      </c>
      <c r="L1757">
        <v>0</v>
      </c>
      <c r="M1757">
        <v>1</v>
      </c>
      <c r="N1757">
        <v>0</v>
      </c>
      <c r="O1757" t="s">
        <v>19</v>
      </c>
      <c r="P1757" s="5" t="str" cm="1">
        <f t="array" ref="P1757">_xlfn.IFS(F1757=1,"Divorced",G1757=1,"Married",H1757=1,"Single",I1757=1,"Together",J1757=1,"Widow")</f>
        <v>Together</v>
      </c>
      <c r="Q1757" s="5" t="str" cm="1">
        <f t="array" ref="Q1757">_xlfn.IFS(K1757=1,"Basic",L1757=1,"Graduate",M1757=1,"Master",N1757=1,"PhD",TRUE,"Otherwise")</f>
        <v>Master</v>
      </c>
    </row>
    <row r="1758" spans="1:17">
      <c r="A1758">
        <v>1509</v>
      </c>
      <c r="B1758">
        <v>132880</v>
      </c>
      <c r="C1758">
        <v>1</v>
      </c>
      <c r="D1758">
        <v>0</v>
      </c>
      <c r="E1758">
        <v>34</v>
      </c>
      <c r="F1758">
        <v>0</v>
      </c>
      <c r="G1758">
        <v>1</v>
      </c>
      <c r="H1758">
        <v>0</v>
      </c>
      <c r="I1758">
        <v>0</v>
      </c>
      <c r="J1758">
        <v>0</v>
      </c>
      <c r="K1758">
        <v>0</v>
      </c>
      <c r="L1758">
        <v>1</v>
      </c>
      <c r="M1758">
        <v>0</v>
      </c>
      <c r="N1758">
        <v>0</v>
      </c>
      <c r="O1758" t="s">
        <v>19</v>
      </c>
      <c r="P1758" s="5" t="str" cm="1">
        <f t="array" ref="P1758">_xlfn.IFS(F1758=1,"Divorced",G1758=1,"Married",H1758=1,"Single",I1758=1,"Together",J1758=1,"Widow")</f>
        <v>Married</v>
      </c>
      <c r="Q1758" s="5" t="str" cm="1">
        <f t="array" ref="Q1758">_xlfn.IFS(K1758=1,"Basic",L1758=1,"Graduate",M1758=1,"Master",N1758=1,"PhD",TRUE,"Otherwise")</f>
        <v>Graduate</v>
      </c>
    </row>
    <row r="1759" spans="1:17">
      <c r="A1759">
        <v>3025</v>
      </c>
      <c r="B1759">
        <v>132871</v>
      </c>
      <c r="C1759">
        <v>1</v>
      </c>
      <c r="D1759">
        <v>1</v>
      </c>
      <c r="E1759">
        <v>69</v>
      </c>
      <c r="F1759">
        <v>0</v>
      </c>
      <c r="G1759">
        <v>1</v>
      </c>
      <c r="H1759">
        <v>0</v>
      </c>
      <c r="I1759">
        <v>0</v>
      </c>
      <c r="J1759">
        <v>0</v>
      </c>
      <c r="K1759">
        <v>0</v>
      </c>
      <c r="L1759">
        <v>1</v>
      </c>
      <c r="M1759">
        <v>0</v>
      </c>
      <c r="N1759">
        <v>0</v>
      </c>
      <c r="O1759" t="s">
        <v>29</v>
      </c>
      <c r="P1759" s="5" t="str" cm="1">
        <f t="array" ref="P1759">_xlfn.IFS(F1759=1,"Divorced",G1759=1,"Married",H1759=1,"Single",I1759=1,"Together",J1759=1,"Widow")</f>
        <v>Married</v>
      </c>
      <c r="Q1759" s="5" t="str" cm="1">
        <f t="array" ref="Q1759">_xlfn.IFS(K1759=1,"Basic",L1759=1,"Graduate",M1759=1,"Master",N1759=1,"PhD",TRUE,"Otherwise")</f>
        <v>Graduate</v>
      </c>
    </row>
    <row r="1760" spans="1:17">
      <c r="A1760">
        <v>3000</v>
      </c>
      <c r="B1760">
        <v>132765</v>
      </c>
      <c r="C1760">
        <v>1</v>
      </c>
      <c r="D1760">
        <v>0</v>
      </c>
      <c r="E1760">
        <v>41</v>
      </c>
      <c r="F1760">
        <v>0</v>
      </c>
      <c r="G1760">
        <v>1</v>
      </c>
      <c r="H1760">
        <v>0</v>
      </c>
      <c r="I1760">
        <v>0</v>
      </c>
      <c r="J1760">
        <v>0</v>
      </c>
      <c r="K1760">
        <v>0</v>
      </c>
      <c r="L1760">
        <v>0</v>
      </c>
      <c r="M1760">
        <v>1</v>
      </c>
      <c r="N1760">
        <v>0</v>
      </c>
      <c r="O1760" t="s">
        <v>28</v>
      </c>
      <c r="P1760" s="5" t="str" cm="1">
        <f t="array" ref="P1760">_xlfn.IFS(F1760=1,"Divorced",G1760=1,"Married",H1760=1,"Single",I1760=1,"Together",J1760=1,"Widow")</f>
        <v>Married</v>
      </c>
      <c r="Q1760" s="5" t="str" cm="1">
        <f t="array" ref="Q1760">_xlfn.IFS(K1760=1,"Basic",L1760=1,"Graduate",M1760=1,"Master",N1760=1,"PhD",TRUE,"Otherwise")</f>
        <v>Master</v>
      </c>
    </row>
    <row r="1761" spans="1:17">
      <c r="A1761">
        <v>2430</v>
      </c>
      <c r="B1761">
        <v>132727</v>
      </c>
      <c r="C1761">
        <v>0</v>
      </c>
      <c r="D1761">
        <v>0</v>
      </c>
      <c r="E1761">
        <v>55</v>
      </c>
      <c r="F1761">
        <v>0</v>
      </c>
      <c r="G1761">
        <v>0</v>
      </c>
      <c r="H1761">
        <v>0</v>
      </c>
      <c r="I1761">
        <v>1</v>
      </c>
      <c r="J1761">
        <v>0</v>
      </c>
      <c r="K1761">
        <v>0</v>
      </c>
      <c r="L1761">
        <v>0</v>
      </c>
      <c r="M1761">
        <v>0</v>
      </c>
      <c r="N1761">
        <v>1</v>
      </c>
      <c r="O1761" t="s">
        <v>28</v>
      </c>
      <c r="P1761" s="5" t="str" cm="1">
        <f t="array" ref="P1761">_xlfn.IFS(F1761=1,"Divorced",G1761=1,"Married",H1761=1,"Single",I1761=1,"Together",J1761=1,"Widow")</f>
        <v>Together</v>
      </c>
      <c r="Q1761" s="5" t="str" cm="1">
        <f t="array" ref="Q1761">_xlfn.IFS(K1761=1,"Basic",L1761=1,"Graduate",M1761=1,"Master",N1761=1,"PhD",TRUE,"Otherwise")</f>
        <v>PhD</v>
      </c>
    </row>
    <row r="1762" spans="1:17">
      <c r="A1762">
        <v>2973</v>
      </c>
      <c r="B1762">
        <v>132644</v>
      </c>
      <c r="C1762">
        <v>1</v>
      </c>
      <c r="D1762">
        <v>0</v>
      </c>
      <c r="E1762">
        <v>47</v>
      </c>
      <c r="F1762">
        <v>0</v>
      </c>
      <c r="G1762">
        <v>1</v>
      </c>
      <c r="H1762">
        <v>0</v>
      </c>
      <c r="I1762">
        <v>0</v>
      </c>
      <c r="J1762">
        <v>0</v>
      </c>
      <c r="K1762">
        <v>0</v>
      </c>
      <c r="L1762">
        <v>0</v>
      </c>
      <c r="M1762">
        <v>0</v>
      </c>
      <c r="N1762">
        <v>1</v>
      </c>
      <c r="O1762" t="s">
        <v>19</v>
      </c>
      <c r="P1762" s="5" t="str" cm="1">
        <f t="array" ref="P1762">_xlfn.IFS(F1762=1,"Divorced",G1762=1,"Married",H1762=1,"Single",I1762=1,"Together",J1762=1,"Widow")</f>
        <v>Married</v>
      </c>
      <c r="Q1762" s="5" t="str" cm="1">
        <f t="array" ref="Q1762">_xlfn.IFS(K1762=1,"Basic",L1762=1,"Graduate",M1762=1,"Master",N1762=1,"PhD",TRUE,"Otherwise")</f>
        <v>PhD</v>
      </c>
    </row>
    <row r="1763" spans="1:17">
      <c r="A1763">
        <v>2951</v>
      </c>
      <c r="B1763">
        <v>132632</v>
      </c>
      <c r="C1763">
        <v>0</v>
      </c>
      <c r="D1763">
        <v>0</v>
      </c>
      <c r="E1763">
        <v>57</v>
      </c>
      <c r="F1763">
        <v>0</v>
      </c>
      <c r="G1763">
        <v>1</v>
      </c>
      <c r="H1763">
        <v>0</v>
      </c>
      <c r="I1763">
        <v>0</v>
      </c>
      <c r="J1763">
        <v>0</v>
      </c>
      <c r="K1763">
        <v>0</v>
      </c>
      <c r="L1763">
        <v>0</v>
      </c>
      <c r="M1763">
        <v>0</v>
      </c>
      <c r="N1763">
        <v>0</v>
      </c>
      <c r="O1763" t="s">
        <v>17</v>
      </c>
      <c r="P1763" s="5" t="str" cm="1">
        <f t="array" ref="P1763">_xlfn.IFS(F1763=1,"Divorced",G1763=1,"Married",H1763=1,"Single",I1763=1,"Together",J1763=1,"Widow")</f>
        <v>Married</v>
      </c>
      <c r="Q1763" s="5" t="str" cm="1">
        <f t="array" ref="Q1763">_xlfn.IFS(K1763=1,"Basic",L1763=1,"Graduate",M1763=1,"Master",N1763=1,"PhD",TRUE,"Otherwise")</f>
        <v>Otherwise</v>
      </c>
    </row>
    <row r="1764" spans="1:17">
      <c r="A1764">
        <v>2794</v>
      </c>
      <c r="B1764">
        <v>132583</v>
      </c>
      <c r="C1764">
        <v>1</v>
      </c>
      <c r="D1764">
        <v>1</v>
      </c>
      <c r="E1764">
        <v>59</v>
      </c>
      <c r="F1764">
        <v>0</v>
      </c>
      <c r="G1764">
        <v>0</v>
      </c>
      <c r="H1764">
        <v>0</v>
      </c>
      <c r="I1764">
        <v>1</v>
      </c>
      <c r="J1764">
        <v>0</v>
      </c>
      <c r="K1764">
        <v>0</v>
      </c>
      <c r="L1764">
        <v>0</v>
      </c>
      <c r="M1764">
        <v>0</v>
      </c>
      <c r="N1764">
        <v>1</v>
      </c>
      <c r="O1764" t="s">
        <v>34</v>
      </c>
      <c r="P1764" s="5" t="str" cm="1">
        <f t="array" ref="P1764">_xlfn.IFS(F1764=1,"Divorced",G1764=1,"Married",H1764=1,"Single",I1764=1,"Together",J1764=1,"Widow")</f>
        <v>Together</v>
      </c>
      <c r="Q1764" s="5" t="str" cm="1">
        <f t="array" ref="Q1764">_xlfn.IFS(K1764=1,"Basic",L1764=1,"Graduate",M1764=1,"Master",N1764=1,"PhD",TRUE,"Otherwise")</f>
        <v>PhD</v>
      </c>
    </row>
    <row r="1765" spans="1:17">
      <c r="A1765">
        <v>1113</v>
      </c>
      <c r="B1765">
        <v>132557</v>
      </c>
      <c r="C1765">
        <v>1</v>
      </c>
      <c r="D1765">
        <v>0</v>
      </c>
      <c r="E1765">
        <v>53</v>
      </c>
      <c r="F1765">
        <v>0</v>
      </c>
      <c r="G1765">
        <v>0</v>
      </c>
      <c r="H1765">
        <v>1</v>
      </c>
      <c r="I1765">
        <v>0</v>
      </c>
      <c r="J1765">
        <v>0</v>
      </c>
      <c r="K1765">
        <v>0</v>
      </c>
      <c r="L1765">
        <v>0</v>
      </c>
      <c r="M1765">
        <v>1</v>
      </c>
      <c r="N1765">
        <v>0</v>
      </c>
      <c r="O1765" t="s">
        <v>19</v>
      </c>
      <c r="P1765" s="5" t="str" cm="1">
        <f t="array" ref="P1765">_xlfn.IFS(F1765=1,"Divorced",G1765=1,"Married",H1765=1,"Single",I1765=1,"Together",J1765=1,"Widow")</f>
        <v>Single</v>
      </c>
      <c r="Q1765" s="5" t="str" cm="1">
        <f t="array" ref="Q1765">_xlfn.IFS(K1765=1,"Basic",L1765=1,"Graduate",M1765=1,"Master",N1765=1,"PhD",TRUE,"Otherwise")</f>
        <v>Master</v>
      </c>
    </row>
    <row r="1766" spans="1:17">
      <c r="A1766">
        <v>1062</v>
      </c>
      <c r="B1766">
        <v>132474</v>
      </c>
      <c r="C1766">
        <v>1</v>
      </c>
      <c r="D1766">
        <v>1</v>
      </c>
      <c r="E1766">
        <v>53</v>
      </c>
      <c r="F1766">
        <v>0</v>
      </c>
      <c r="G1766">
        <v>0</v>
      </c>
      <c r="H1766">
        <v>0</v>
      </c>
      <c r="I1766">
        <v>1</v>
      </c>
      <c r="J1766">
        <v>0</v>
      </c>
      <c r="K1766">
        <v>0</v>
      </c>
      <c r="L1766">
        <v>1</v>
      </c>
      <c r="M1766">
        <v>0</v>
      </c>
      <c r="N1766">
        <v>0</v>
      </c>
      <c r="O1766" t="s">
        <v>28</v>
      </c>
      <c r="P1766" s="5" t="str" cm="1">
        <f t="array" ref="P1766">_xlfn.IFS(F1766=1,"Divorced",G1766=1,"Married",H1766=1,"Single",I1766=1,"Together",J1766=1,"Widow")</f>
        <v>Together</v>
      </c>
      <c r="Q1766" s="5" t="str" cm="1">
        <f t="array" ref="Q1766">_xlfn.IFS(K1766=1,"Basic",L1766=1,"Graduate",M1766=1,"Master",N1766=1,"PhD",TRUE,"Otherwise")</f>
        <v>Graduate</v>
      </c>
    </row>
    <row r="1767" spans="1:17">
      <c r="A1767">
        <v>1277</v>
      </c>
      <c r="B1767">
        <v>132414</v>
      </c>
      <c r="C1767">
        <v>0</v>
      </c>
      <c r="D1767">
        <v>0</v>
      </c>
      <c r="E1767">
        <v>36</v>
      </c>
      <c r="F1767">
        <v>0</v>
      </c>
      <c r="G1767">
        <v>0</v>
      </c>
      <c r="H1767">
        <v>0</v>
      </c>
      <c r="I1767">
        <v>1</v>
      </c>
      <c r="J1767">
        <v>0</v>
      </c>
      <c r="K1767">
        <v>0</v>
      </c>
      <c r="L1767">
        <v>0</v>
      </c>
      <c r="M1767">
        <v>0</v>
      </c>
      <c r="N1767">
        <v>0</v>
      </c>
      <c r="O1767" t="s">
        <v>17</v>
      </c>
      <c r="P1767" s="5" t="str" cm="1">
        <f t="array" ref="P1767">_xlfn.IFS(F1767=1,"Divorced",G1767=1,"Married",H1767=1,"Single",I1767=1,"Together",J1767=1,"Widow")</f>
        <v>Together</v>
      </c>
      <c r="Q1767" s="5" t="str" cm="1">
        <f t="array" ref="Q1767">_xlfn.IFS(K1767=1,"Basic",L1767=1,"Graduate",M1767=1,"Master",N1767=1,"PhD",TRUE,"Otherwise")</f>
        <v>Otherwise</v>
      </c>
    </row>
    <row r="1768" spans="1:17">
      <c r="A1768">
        <v>2815</v>
      </c>
      <c r="B1768">
        <v>132313</v>
      </c>
      <c r="C1768">
        <v>1</v>
      </c>
      <c r="D1768">
        <v>0</v>
      </c>
      <c r="E1768">
        <v>38</v>
      </c>
      <c r="F1768">
        <v>0</v>
      </c>
      <c r="G1768">
        <v>0</v>
      </c>
      <c r="H1768">
        <v>0</v>
      </c>
      <c r="I1768">
        <v>1</v>
      </c>
      <c r="J1768">
        <v>0</v>
      </c>
      <c r="K1768">
        <v>0</v>
      </c>
      <c r="L1768">
        <v>0</v>
      </c>
      <c r="M1768">
        <v>0</v>
      </c>
      <c r="N1768">
        <v>1</v>
      </c>
      <c r="O1768" t="s">
        <v>29</v>
      </c>
      <c r="P1768" s="5" t="str" cm="1">
        <f t="array" ref="P1768">_xlfn.IFS(F1768=1,"Divorced",G1768=1,"Married",H1768=1,"Single",I1768=1,"Together",J1768=1,"Widow")</f>
        <v>Together</v>
      </c>
      <c r="Q1768" s="5" t="str" cm="1">
        <f t="array" ref="Q1768">_xlfn.IFS(K1768=1,"Basic",L1768=1,"Graduate",M1768=1,"Master",N1768=1,"PhD",TRUE,"Otherwise")</f>
        <v>PhD</v>
      </c>
    </row>
    <row r="1769" spans="1:17">
      <c r="A1769">
        <v>1175</v>
      </c>
      <c r="B1769">
        <v>132303</v>
      </c>
      <c r="C1769">
        <v>0</v>
      </c>
      <c r="D1769">
        <v>1</v>
      </c>
      <c r="E1769">
        <v>50</v>
      </c>
      <c r="F1769">
        <v>0</v>
      </c>
      <c r="G1769">
        <v>0</v>
      </c>
      <c r="H1769">
        <v>1</v>
      </c>
      <c r="I1769">
        <v>0</v>
      </c>
      <c r="J1769">
        <v>0</v>
      </c>
      <c r="K1769">
        <v>0</v>
      </c>
      <c r="L1769">
        <v>0</v>
      </c>
      <c r="M1769">
        <v>0</v>
      </c>
      <c r="N1769">
        <v>1</v>
      </c>
      <c r="O1769" t="s">
        <v>17</v>
      </c>
      <c r="P1769" s="5" t="str" cm="1">
        <f t="array" ref="P1769">_xlfn.IFS(F1769=1,"Divorced",G1769=1,"Married",H1769=1,"Single",I1769=1,"Together",J1769=1,"Widow")</f>
        <v>Single</v>
      </c>
      <c r="Q1769" s="5" t="str" cm="1">
        <f t="array" ref="Q1769">_xlfn.IFS(K1769=1,"Basic",L1769=1,"Graduate",M1769=1,"Master",N1769=1,"PhD",TRUE,"Otherwise")</f>
        <v>PhD</v>
      </c>
    </row>
    <row r="1770" spans="1:17">
      <c r="A1770">
        <v>1999</v>
      </c>
      <c r="B1770">
        <v>132300</v>
      </c>
      <c r="C1770">
        <v>1</v>
      </c>
      <c r="D1770">
        <v>0</v>
      </c>
      <c r="E1770">
        <v>47</v>
      </c>
      <c r="F1770">
        <v>0</v>
      </c>
      <c r="G1770">
        <v>1</v>
      </c>
      <c r="H1770">
        <v>0</v>
      </c>
      <c r="I1770">
        <v>0</v>
      </c>
      <c r="J1770">
        <v>0</v>
      </c>
      <c r="K1770">
        <v>0</v>
      </c>
      <c r="L1770">
        <v>1</v>
      </c>
      <c r="M1770">
        <v>0</v>
      </c>
      <c r="N1770">
        <v>0</v>
      </c>
      <c r="O1770" t="s">
        <v>29</v>
      </c>
      <c r="P1770" s="5" t="str" cm="1">
        <f t="array" ref="P1770">_xlfn.IFS(F1770=1,"Divorced",G1770=1,"Married",H1770=1,"Single",I1770=1,"Together",J1770=1,"Widow")</f>
        <v>Married</v>
      </c>
      <c r="Q1770" s="5" t="str" cm="1">
        <f t="array" ref="Q1770">_xlfn.IFS(K1770=1,"Basic",L1770=1,"Graduate",M1770=1,"Master",N1770=1,"PhD",TRUE,"Otherwise")</f>
        <v>Graduate</v>
      </c>
    </row>
    <row r="1771" spans="1:17">
      <c r="A1771">
        <v>1466</v>
      </c>
      <c r="B1771">
        <v>132233</v>
      </c>
      <c r="C1771">
        <v>1</v>
      </c>
      <c r="D1771">
        <v>0</v>
      </c>
      <c r="E1771">
        <v>46</v>
      </c>
      <c r="F1771">
        <v>0</v>
      </c>
      <c r="G1771">
        <v>0</v>
      </c>
      <c r="H1771">
        <v>1</v>
      </c>
      <c r="I1771">
        <v>0</v>
      </c>
      <c r="J1771">
        <v>0</v>
      </c>
      <c r="K1771">
        <v>0</v>
      </c>
      <c r="L1771">
        <v>1</v>
      </c>
      <c r="M1771">
        <v>0</v>
      </c>
      <c r="N1771">
        <v>0</v>
      </c>
      <c r="O1771" t="s">
        <v>32</v>
      </c>
      <c r="P1771" s="5" t="str" cm="1">
        <f t="array" ref="P1771">_xlfn.IFS(F1771=1,"Divorced",G1771=1,"Married",H1771=1,"Single",I1771=1,"Together",J1771=1,"Widow")</f>
        <v>Single</v>
      </c>
      <c r="Q1771" s="5" t="str" cm="1">
        <f t="array" ref="Q1771">_xlfn.IFS(K1771=1,"Basic",L1771=1,"Graduate",M1771=1,"Master",N1771=1,"PhD",TRUE,"Otherwise")</f>
        <v>Graduate</v>
      </c>
    </row>
    <row r="1772" spans="1:17">
      <c r="A1772">
        <v>1616</v>
      </c>
      <c r="B1772">
        <v>132218</v>
      </c>
      <c r="C1772">
        <v>0</v>
      </c>
      <c r="D1772">
        <v>0</v>
      </c>
      <c r="E1772">
        <v>60</v>
      </c>
      <c r="F1772">
        <v>0</v>
      </c>
      <c r="G1772">
        <v>0</v>
      </c>
      <c r="H1772">
        <v>1</v>
      </c>
      <c r="I1772">
        <v>0</v>
      </c>
      <c r="J1772">
        <v>0</v>
      </c>
      <c r="K1772">
        <v>0</v>
      </c>
      <c r="L1772">
        <v>0</v>
      </c>
      <c r="M1772">
        <v>0</v>
      </c>
      <c r="N1772">
        <v>0</v>
      </c>
      <c r="O1772" t="s">
        <v>32</v>
      </c>
      <c r="P1772" s="5" t="str" cm="1">
        <f t="array" ref="P1772">_xlfn.IFS(F1772=1,"Divorced",G1772=1,"Married",H1772=1,"Single",I1772=1,"Together",J1772=1,"Widow")</f>
        <v>Single</v>
      </c>
      <c r="Q1772" s="5" t="str" cm="1">
        <f t="array" ref="Q1772">_xlfn.IFS(K1772=1,"Basic",L1772=1,"Graduate",M1772=1,"Master",N1772=1,"PhD",TRUE,"Otherwise")</f>
        <v>Otherwise</v>
      </c>
    </row>
    <row r="1773" spans="1:17">
      <c r="A1773">
        <v>2009</v>
      </c>
      <c r="B1773">
        <v>132173</v>
      </c>
      <c r="C1773">
        <v>0</v>
      </c>
      <c r="D1773">
        <v>1</v>
      </c>
      <c r="E1773">
        <v>62</v>
      </c>
      <c r="F1773">
        <v>1</v>
      </c>
      <c r="G1773">
        <v>0</v>
      </c>
      <c r="H1773">
        <v>0</v>
      </c>
      <c r="I1773">
        <v>0</v>
      </c>
      <c r="J1773">
        <v>0</v>
      </c>
      <c r="K1773">
        <v>0</v>
      </c>
      <c r="L1773">
        <v>0</v>
      </c>
      <c r="M1773">
        <v>0</v>
      </c>
      <c r="N1773">
        <v>1</v>
      </c>
      <c r="O1773" t="s">
        <v>17</v>
      </c>
      <c r="P1773" s="5" t="str" cm="1">
        <f t="array" ref="P1773">_xlfn.IFS(F1773=1,"Divorced",G1773=1,"Married",H1773=1,"Single",I1773=1,"Together",J1773=1,"Widow")</f>
        <v>Divorced</v>
      </c>
      <c r="Q1773" s="5" t="str" cm="1">
        <f t="array" ref="Q1773">_xlfn.IFS(K1773=1,"Basic",L1773=1,"Graduate",M1773=1,"Master",N1773=1,"PhD",TRUE,"Otherwise")</f>
        <v>PhD</v>
      </c>
    </row>
    <row r="1774" spans="1:17">
      <c r="A1774">
        <v>3123</v>
      </c>
      <c r="B1774">
        <v>132146</v>
      </c>
      <c r="C1774">
        <v>1</v>
      </c>
      <c r="D1774">
        <v>0</v>
      </c>
      <c r="E1774">
        <v>37</v>
      </c>
      <c r="F1774">
        <v>0</v>
      </c>
      <c r="G1774">
        <v>1</v>
      </c>
      <c r="H1774">
        <v>0</v>
      </c>
      <c r="I1774">
        <v>0</v>
      </c>
      <c r="J1774">
        <v>0</v>
      </c>
      <c r="K1774">
        <v>0</v>
      </c>
      <c r="L1774">
        <v>0</v>
      </c>
      <c r="M1774">
        <v>0</v>
      </c>
      <c r="N1774">
        <v>0</v>
      </c>
      <c r="O1774" t="s">
        <v>19</v>
      </c>
      <c r="P1774" s="5" t="str" cm="1">
        <f t="array" ref="P1774">_xlfn.IFS(F1774=1,"Divorced",G1774=1,"Married",H1774=1,"Single",I1774=1,"Together",J1774=1,"Widow")</f>
        <v>Married</v>
      </c>
      <c r="Q1774" s="5" t="str" cm="1">
        <f t="array" ref="Q1774">_xlfn.IFS(K1774=1,"Basic",L1774=1,"Graduate",M1774=1,"Master",N1774=1,"PhD",TRUE,"Otherwise")</f>
        <v>Otherwise</v>
      </c>
    </row>
    <row r="1775" spans="1:17">
      <c r="A1775">
        <v>3175</v>
      </c>
      <c r="B1775">
        <v>132144</v>
      </c>
      <c r="C1775">
        <v>1</v>
      </c>
      <c r="D1775">
        <v>1</v>
      </c>
      <c r="E1775">
        <v>66</v>
      </c>
      <c r="F1775">
        <v>0</v>
      </c>
      <c r="G1775">
        <v>0</v>
      </c>
      <c r="H1775">
        <v>0</v>
      </c>
      <c r="I1775">
        <v>1</v>
      </c>
      <c r="J1775">
        <v>0</v>
      </c>
      <c r="K1775">
        <v>0</v>
      </c>
      <c r="L1775">
        <v>1</v>
      </c>
      <c r="M1775">
        <v>0</v>
      </c>
      <c r="N1775">
        <v>0</v>
      </c>
      <c r="O1775" t="s">
        <v>29</v>
      </c>
      <c r="P1775" s="5" t="str" cm="1">
        <f t="array" ref="P1775">_xlfn.IFS(F1775=1,"Divorced",G1775=1,"Married",H1775=1,"Single",I1775=1,"Together",J1775=1,"Widow")</f>
        <v>Together</v>
      </c>
      <c r="Q1775" s="5" t="str" cm="1">
        <f t="array" ref="Q1775">_xlfn.IFS(K1775=1,"Basic",L1775=1,"Graduate",M1775=1,"Master",N1775=1,"PhD",TRUE,"Otherwise")</f>
        <v>Graduate</v>
      </c>
    </row>
    <row r="1776" spans="1:17">
      <c r="A1776">
        <v>1422</v>
      </c>
      <c r="B1776">
        <v>132011</v>
      </c>
      <c r="C1776">
        <v>1</v>
      </c>
      <c r="D1776">
        <v>0</v>
      </c>
      <c r="E1776">
        <v>49</v>
      </c>
      <c r="F1776">
        <v>0</v>
      </c>
      <c r="G1776">
        <v>1</v>
      </c>
      <c r="H1776">
        <v>0</v>
      </c>
      <c r="I1776">
        <v>0</v>
      </c>
      <c r="J1776">
        <v>0</v>
      </c>
      <c r="K1776">
        <v>0</v>
      </c>
      <c r="L1776">
        <v>0</v>
      </c>
      <c r="M1776">
        <v>0</v>
      </c>
      <c r="N1776">
        <v>1</v>
      </c>
      <c r="O1776" t="s">
        <v>28</v>
      </c>
      <c r="P1776" s="5" t="str" cm="1">
        <f t="array" ref="P1776">_xlfn.IFS(F1776=1,"Divorced",G1776=1,"Married",H1776=1,"Single",I1776=1,"Together",J1776=1,"Widow")</f>
        <v>Married</v>
      </c>
      <c r="Q1776" s="5" t="str" cm="1">
        <f t="array" ref="Q1776">_xlfn.IFS(K1776=1,"Basic",L1776=1,"Graduate",M1776=1,"Master",N1776=1,"PhD",TRUE,"Otherwise")</f>
        <v>PhD</v>
      </c>
    </row>
    <row r="1777" spans="1:17">
      <c r="A1777">
        <v>2516</v>
      </c>
      <c r="B1777">
        <v>131928</v>
      </c>
      <c r="C1777">
        <v>1</v>
      </c>
      <c r="D1777">
        <v>0</v>
      </c>
      <c r="E1777">
        <v>31</v>
      </c>
      <c r="F1777">
        <v>0</v>
      </c>
      <c r="G1777">
        <v>0</v>
      </c>
      <c r="H1777">
        <v>0</v>
      </c>
      <c r="I1777">
        <v>1</v>
      </c>
      <c r="J1777">
        <v>0</v>
      </c>
      <c r="K1777">
        <v>0</v>
      </c>
      <c r="L1777">
        <v>1</v>
      </c>
      <c r="M1777">
        <v>0</v>
      </c>
      <c r="N1777">
        <v>0</v>
      </c>
      <c r="O1777" t="s">
        <v>32</v>
      </c>
      <c r="P1777" s="5" t="str" cm="1">
        <f t="array" ref="P1777">_xlfn.IFS(F1777=1,"Divorced",G1777=1,"Married",H1777=1,"Single",I1777=1,"Together",J1777=1,"Widow")</f>
        <v>Together</v>
      </c>
      <c r="Q1777" s="5" t="str" cm="1">
        <f t="array" ref="Q1777">_xlfn.IFS(K1777=1,"Basic",L1777=1,"Graduate",M1777=1,"Master",N1777=1,"PhD",TRUE,"Otherwise")</f>
        <v>Graduate</v>
      </c>
    </row>
    <row r="1778" spans="1:17">
      <c r="A1778">
        <v>2405</v>
      </c>
      <c r="B1778">
        <v>131907</v>
      </c>
      <c r="C1778">
        <v>0</v>
      </c>
      <c r="D1778">
        <v>0</v>
      </c>
      <c r="E1778">
        <v>48</v>
      </c>
      <c r="F1778">
        <v>0</v>
      </c>
      <c r="G1778">
        <v>0</v>
      </c>
      <c r="H1778">
        <v>1</v>
      </c>
      <c r="I1778">
        <v>0</v>
      </c>
      <c r="J1778">
        <v>0</v>
      </c>
      <c r="K1778">
        <v>0</v>
      </c>
      <c r="L1778">
        <v>1</v>
      </c>
      <c r="M1778">
        <v>0</v>
      </c>
      <c r="N1778">
        <v>0</v>
      </c>
      <c r="O1778" t="s">
        <v>17</v>
      </c>
      <c r="P1778" s="5" t="str" cm="1">
        <f t="array" ref="P1778">_xlfn.IFS(F1778=1,"Divorced",G1778=1,"Married",H1778=1,"Single",I1778=1,"Together",J1778=1,"Widow")</f>
        <v>Single</v>
      </c>
      <c r="Q1778" s="5" t="str" cm="1">
        <f t="array" ref="Q1778">_xlfn.IFS(K1778=1,"Basic",L1778=1,"Graduate",M1778=1,"Master",N1778=1,"PhD",TRUE,"Otherwise")</f>
        <v>Graduate</v>
      </c>
    </row>
    <row r="1779" spans="1:17">
      <c r="A1779">
        <v>1451</v>
      </c>
      <c r="B1779">
        <v>131880</v>
      </c>
      <c r="C1779">
        <v>1</v>
      </c>
      <c r="D1779">
        <v>0</v>
      </c>
      <c r="E1779">
        <v>50</v>
      </c>
      <c r="F1779">
        <v>0</v>
      </c>
      <c r="G1779">
        <v>0</v>
      </c>
      <c r="H1779">
        <v>0</v>
      </c>
      <c r="I1779">
        <v>0</v>
      </c>
      <c r="J1779">
        <v>1</v>
      </c>
      <c r="K1779">
        <v>0</v>
      </c>
      <c r="L1779">
        <v>1</v>
      </c>
      <c r="M1779">
        <v>0</v>
      </c>
      <c r="N1779">
        <v>0</v>
      </c>
      <c r="O1779" t="s">
        <v>17</v>
      </c>
      <c r="P1779" s="5" t="str" cm="1">
        <f t="array" ref="P1779">_xlfn.IFS(F1779=1,"Divorced",G1779=1,"Married",H1779=1,"Single",I1779=1,"Together",J1779=1,"Widow")</f>
        <v>Widow</v>
      </c>
      <c r="Q1779" s="5" t="str" cm="1">
        <f t="array" ref="Q1779">_xlfn.IFS(K1779=1,"Basic",L1779=1,"Graduate",M1779=1,"Master",N1779=1,"PhD",TRUE,"Otherwise")</f>
        <v>Graduate</v>
      </c>
    </row>
    <row r="1780" spans="1:17">
      <c r="A1780">
        <v>2895</v>
      </c>
      <c r="B1780">
        <v>131878</v>
      </c>
      <c r="C1780">
        <v>0</v>
      </c>
      <c r="D1780">
        <v>1</v>
      </c>
      <c r="E1780">
        <v>43</v>
      </c>
      <c r="F1780">
        <v>0</v>
      </c>
      <c r="G1780">
        <v>0</v>
      </c>
      <c r="H1780">
        <v>1</v>
      </c>
      <c r="I1780">
        <v>0</v>
      </c>
      <c r="J1780">
        <v>0</v>
      </c>
      <c r="K1780">
        <v>0</v>
      </c>
      <c r="L1780">
        <v>0</v>
      </c>
      <c r="M1780">
        <v>0</v>
      </c>
      <c r="N1780">
        <v>0</v>
      </c>
      <c r="O1780" t="s">
        <v>19</v>
      </c>
      <c r="P1780" s="5" t="str" cm="1">
        <f t="array" ref="P1780">_xlfn.IFS(F1780=1,"Divorced",G1780=1,"Married",H1780=1,"Single",I1780=1,"Together",J1780=1,"Widow")</f>
        <v>Single</v>
      </c>
      <c r="Q1780" s="5" t="str" cm="1">
        <f t="array" ref="Q1780">_xlfn.IFS(K1780=1,"Basic",L1780=1,"Graduate",M1780=1,"Master",N1780=1,"PhD",TRUE,"Otherwise")</f>
        <v>Otherwise</v>
      </c>
    </row>
    <row r="1781" spans="1:17">
      <c r="A1781">
        <v>2533</v>
      </c>
      <c r="B1781">
        <v>131859</v>
      </c>
      <c r="C1781">
        <v>1</v>
      </c>
      <c r="D1781">
        <v>0</v>
      </c>
      <c r="E1781">
        <v>44</v>
      </c>
      <c r="F1781">
        <v>1</v>
      </c>
      <c r="G1781">
        <v>0</v>
      </c>
      <c r="H1781">
        <v>0</v>
      </c>
      <c r="I1781">
        <v>0</v>
      </c>
      <c r="J1781">
        <v>0</v>
      </c>
      <c r="K1781">
        <v>0</v>
      </c>
      <c r="L1781">
        <v>1</v>
      </c>
      <c r="M1781">
        <v>0</v>
      </c>
      <c r="N1781">
        <v>0</v>
      </c>
      <c r="O1781" t="s">
        <v>29</v>
      </c>
      <c r="P1781" s="5" t="str" cm="1">
        <f t="array" ref="P1781">_xlfn.IFS(F1781=1,"Divorced",G1781=1,"Married",H1781=1,"Single",I1781=1,"Together",J1781=1,"Widow")</f>
        <v>Divorced</v>
      </c>
      <c r="Q1781" s="5" t="str" cm="1">
        <f t="array" ref="Q1781">_xlfn.IFS(K1781=1,"Basic",L1781=1,"Graduate",M1781=1,"Master",N1781=1,"PhD",TRUE,"Otherwise")</f>
        <v>Graduate</v>
      </c>
    </row>
    <row r="1782" spans="1:17">
      <c r="A1782">
        <v>2727</v>
      </c>
      <c r="B1782">
        <v>131859</v>
      </c>
      <c r="C1782">
        <v>1</v>
      </c>
      <c r="D1782">
        <v>0</v>
      </c>
      <c r="E1782">
        <v>40</v>
      </c>
      <c r="F1782">
        <v>0</v>
      </c>
      <c r="G1782">
        <v>0</v>
      </c>
      <c r="H1782">
        <v>1</v>
      </c>
      <c r="I1782">
        <v>0</v>
      </c>
      <c r="J1782">
        <v>0</v>
      </c>
      <c r="K1782">
        <v>0</v>
      </c>
      <c r="L1782">
        <v>0</v>
      </c>
      <c r="M1782">
        <v>0</v>
      </c>
      <c r="N1782">
        <v>0</v>
      </c>
      <c r="O1782" t="s">
        <v>19</v>
      </c>
      <c r="P1782" s="5" t="str" cm="1">
        <f t="array" ref="P1782">_xlfn.IFS(F1782=1,"Divorced",G1782=1,"Married",H1782=1,"Single",I1782=1,"Together",J1782=1,"Widow")</f>
        <v>Single</v>
      </c>
      <c r="Q1782" s="5" t="str" cm="1">
        <f t="array" ref="Q1782">_xlfn.IFS(K1782=1,"Basic",L1782=1,"Graduate",M1782=1,"Master",N1782=1,"PhD",TRUE,"Otherwise")</f>
        <v>Otherwise</v>
      </c>
    </row>
    <row r="1783" spans="1:17">
      <c r="A1783">
        <v>1871</v>
      </c>
      <c r="B1783">
        <v>131814</v>
      </c>
      <c r="C1783">
        <v>1</v>
      </c>
      <c r="D1783">
        <v>0</v>
      </c>
      <c r="E1783">
        <v>47</v>
      </c>
      <c r="F1783">
        <v>0</v>
      </c>
      <c r="G1783">
        <v>1</v>
      </c>
      <c r="H1783">
        <v>0</v>
      </c>
      <c r="I1783">
        <v>0</v>
      </c>
      <c r="J1783">
        <v>0</v>
      </c>
      <c r="K1783">
        <v>0</v>
      </c>
      <c r="L1783">
        <v>1</v>
      </c>
      <c r="M1783">
        <v>0</v>
      </c>
      <c r="N1783">
        <v>0</v>
      </c>
      <c r="O1783" t="s">
        <v>17</v>
      </c>
      <c r="P1783" s="5" t="str" cm="1">
        <f t="array" ref="P1783">_xlfn.IFS(F1783=1,"Divorced",G1783=1,"Married",H1783=1,"Single",I1783=1,"Together",J1783=1,"Widow")</f>
        <v>Married</v>
      </c>
      <c r="Q1783" s="5" t="str" cm="1">
        <f t="array" ref="Q1783">_xlfn.IFS(K1783=1,"Basic",L1783=1,"Graduate",M1783=1,"Master",N1783=1,"PhD",TRUE,"Otherwise")</f>
        <v>Graduate</v>
      </c>
    </row>
    <row r="1784" spans="1:17">
      <c r="A1784">
        <v>1258</v>
      </c>
      <c r="B1784">
        <v>131788</v>
      </c>
      <c r="C1784">
        <v>1</v>
      </c>
      <c r="D1784">
        <v>0</v>
      </c>
      <c r="E1784">
        <v>37</v>
      </c>
      <c r="F1784">
        <v>0</v>
      </c>
      <c r="G1784">
        <v>0</v>
      </c>
      <c r="H1784">
        <v>1</v>
      </c>
      <c r="I1784">
        <v>0</v>
      </c>
      <c r="J1784">
        <v>0</v>
      </c>
      <c r="K1784">
        <v>0</v>
      </c>
      <c r="L1784">
        <v>0</v>
      </c>
      <c r="M1784">
        <v>1</v>
      </c>
      <c r="N1784">
        <v>0</v>
      </c>
      <c r="O1784" t="s">
        <v>34</v>
      </c>
      <c r="P1784" s="5" t="str" cm="1">
        <f t="array" ref="P1784">_xlfn.IFS(F1784=1,"Divorced",G1784=1,"Married",H1784=1,"Single",I1784=1,"Together",J1784=1,"Widow")</f>
        <v>Single</v>
      </c>
      <c r="Q1784" s="5" t="str" cm="1">
        <f t="array" ref="Q1784">_xlfn.IFS(K1784=1,"Basic",L1784=1,"Graduate",M1784=1,"Master",N1784=1,"PhD",TRUE,"Otherwise")</f>
        <v>Master</v>
      </c>
    </row>
    <row r="1785" spans="1:17">
      <c r="A1785">
        <v>3041</v>
      </c>
      <c r="B1785">
        <v>131761</v>
      </c>
      <c r="C1785">
        <v>1</v>
      </c>
      <c r="D1785">
        <v>0</v>
      </c>
      <c r="E1785">
        <v>36</v>
      </c>
      <c r="F1785">
        <v>0</v>
      </c>
      <c r="G1785">
        <v>1</v>
      </c>
      <c r="H1785">
        <v>0</v>
      </c>
      <c r="I1785">
        <v>0</v>
      </c>
      <c r="J1785">
        <v>0</v>
      </c>
      <c r="K1785">
        <v>0</v>
      </c>
      <c r="L1785">
        <v>1</v>
      </c>
      <c r="M1785">
        <v>0</v>
      </c>
      <c r="N1785">
        <v>0</v>
      </c>
      <c r="O1785" t="s">
        <v>17</v>
      </c>
      <c r="P1785" s="5" t="str" cm="1">
        <f t="array" ref="P1785">_xlfn.IFS(F1785=1,"Divorced",G1785=1,"Married",H1785=1,"Single",I1785=1,"Together",J1785=1,"Widow")</f>
        <v>Married</v>
      </c>
      <c r="Q1785" s="5" t="str" cm="1">
        <f t="array" ref="Q1785">_xlfn.IFS(K1785=1,"Basic",L1785=1,"Graduate",M1785=1,"Master",N1785=1,"PhD",TRUE,"Otherwise")</f>
        <v>Graduate</v>
      </c>
    </row>
    <row r="1786" spans="1:17">
      <c r="A1786">
        <v>1232</v>
      </c>
      <c r="B1786">
        <v>131686</v>
      </c>
      <c r="C1786">
        <v>1</v>
      </c>
      <c r="D1786">
        <v>1</v>
      </c>
      <c r="E1786">
        <v>56</v>
      </c>
      <c r="F1786">
        <v>0</v>
      </c>
      <c r="G1786">
        <v>1</v>
      </c>
      <c r="H1786">
        <v>0</v>
      </c>
      <c r="I1786">
        <v>0</v>
      </c>
      <c r="J1786">
        <v>0</v>
      </c>
      <c r="K1786">
        <v>0</v>
      </c>
      <c r="L1786">
        <v>0</v>
      </c>
      <c r="M1786">
        <v>0</v>
      </c>
      <c r="N1786">
        <v>1</v>
      </c>
      <c r="O1786" t="s">
        <v>32</v>
      </c>
      <c r="P1786" s="5" t="str" cm="1">
        <f t="array" ref="P1786">_xlfn.IFS(F1786=1,"Divorced",G1786=1,"Married",H1786=1,"Single",I1786=1,"Together",J1786=1,"Widow")</f>
        <v>Married</v>
      </c>
      <c r="Q1786" s="5" t="str" cm="1">
        <f t="array" ref="Q1786">_xlfn.IFS(K1786=1,"Basic",L1786=1,"Graduate",M1786=1,"Master",N1786=1,"PhD",TRUE,"Otherwise")</f>
        <v>PhD</v>
      </c>
    </row>
    <row r="1787" spans="1:17">
      <c r="A1787">
        <v>1604</v>
      </c>
      <c r="B1787">
        <v>131632</v>
      </c>
      <c r="C1787">
        <v>0</v>
      </c>
      <c r="D1787">
        <v>0</v>
      </c>
      <c r="E1787">
        <v>49</v>
      </c>
      <c r="F1787">
        <v>0</v>
      </c>
      <c r="G1787">
        <v>0</v>
      </c>
      <c r="H1787">
        <v>1</v>
      </c>
      <c r="I1787">
        <v>0</v>
      </c>
      <c r="J1787">
        <v>0</v>
      </c>
      <c r="K1787">
        <v>0</v>
      </c>
      <c r="L1787">
        <v>1</v>
      </c>
      <c r="M1787">
        <v>0</v>
      </c>
      <c r="N1787">
        <v>0</v>
      </c>
      <c r="O1787" t="s">
        <v>32</v>
      </c>
      <c r="P1787" s="5" t="str" cm="1">
        <f t="array" ref="P1787">_xlfn.IFS(F1787=1,"Divorced",G1787=1,"Married",H1787=1,"Single",I1787=1,"Together",J1787=1,"Widow")</f>
        <v>Single</v>
      </c>
      <c r="Q1787" s="5" t="str" cm="1">
        <f t="array" ref="Q1787">_xlfn.IFS(K1787=1,"Basic",L1787=1,"Graduate",M1787=1,"Master",N1787=1,"PhD",TRUE,"Otherwise")</f>
        <v>Graduate</v>
      </c>
    </row>
    <row r="1788" spans="1:17">
      <c r="A1788">
        <v>1744</v>
      </c>
      <c r="B1788">
        <v>131626</v>
      </c>
      <c r="C1788">
        <v>1</v>
      </c>
      <c r="D1788">
        <v>0</v>
      </c>
      <c r="E1788">
        <v>42</v>
      </c>
      <c r="F1788">
        <v>0</v>
      </c>
      <c r="G1788">
        <v>0</v>
      </c>
      <c r="H1788">
        <v>1</v>
      </c>
      <c r="I1788">
        <v>0</v>
      </c>
      <c r="J1788">
        <v>0</v>
      </c>
      <c r="K1788">
        <v>0</v>
      </c>
      <c r="L1788">
        <v>0</v>
      </c>
      <c r="M1788">
        <v>0</v>
      </c>
      <c r="N1788">
        <v>1</v>
      </c>
      <c r="O1788" t="s">
        <v>34</v>
      </c>
      <c r="P1788" s="5" t="str" cm="1">
        <f t="array" ref="P1788">_xlfn.IFS(F1788=1,"Divorced",G1788=1,"Married",H1788=1,"Single",I1788=1,"Together",J1788=1,"Widow")</f>
        <v>Single</v>
      </c>
      <c r="Q1788" s="5" t="str" cm="1">
        <f t="array" ref="Q1788">_xlfn.IFS(K1788=1,"Basic",L1788=1,"Graduate",M1788=1,"Master",N1788=1,"PhD",TRUE,"Otherwise")</f>
        <v>PhD</v>
      </c>
    </row>
    <row r="1789" spans="1:17">
      <c r="A1789">
        <v>1351</v>
      </c>
      <c r="B1789">
        <v>131615</v>
      </c>
      <c r="C1789">
        <v>1</v>
      </c>
      <c r="D1789">
        <v>0</v>
      </c>
      <c r="E1789">
        <v>44</v>
      </c>
      <c r="F1789">
        <v>1</v>
      </c>
      <c r="G1789">
        <v>0</v>
      </c>
      <c r="H1789">
        <v>0</v>
      </c>
      <c r="I1789">
        <v>0</v>
      </c>
      <c r="J1789">
        <v>0</v>
      </c>
      <c r="K1789">
        <v>0</v>
      </c>
      <c r="L1789">
        <v>1</v>
      </c>
      <c r="M1789">
        <v>0</v>
      </c>
      <c r="N1789">
        <v>0</v>
      </c>
      <c r="O1789" t="s">
        <v>29</v>
      </c>
      <c r="P1789" s="5" t="str" cm="1">
        <f t="array" ref="P1789">_xlfn.IFS(F1789=1,"Divorced",G1789=1,"Married",H1789=1,"Single",I1789=1,"Together",J1789=1,"Widow")</f>
        <v>Divorced</v>
      </c>
      <c r="Q1789" s="5" t="str" cm="1">
        <f t="array" ref="Q1789">_xlfn.IFS(K1789=1,"Basic",L1789=1,"Graduate",M1789=1,"Master",N1789=1,"PhD",TRUE,"Otherwise")</f>
        <v>Graduate</v>
      </c>
    </row>
    <row r="1790" spans="1:17">
      <c r="A1790">
        <v>2102</v>
      </c>
      <c r="B1790">
        <v>131605</v>
      </c>
      <c r="C1790">
        <v>1</v>
      </c>
      <c r="D1790">
        <v>0</v>
      </c>
      <c r="E1790">
        <v>41</v>
      </c>
      <c r="F1790">
        <v>0</v>
      </c>
      <c r="G1790">
        <v>1</v>
      </c>
      <c r="H1790">
        <v>0</v>
      </c>
      <c r="I1790">
        <v>0</v>
      </c>
      <c r="J1790">
        <v>0</v>
      </c>
      <c r="K1790">
        <v>0</v>
      </c>
      <c r="L1790">
        <v>0</v>
      </c>
      <c r="M1790">
        <v>0</v>
      </c>
      <c r="N1790">
        <v>1</v>
      </c>
      <c r="O1790" t="s">
        <v>32</v>
      </c>
      <c r="P1790" s="5" t="str" cm="1">
        <f t="array" ref="P1790">_xlfn.IFS(F1790=1,"Divorced",G1790=1,"Married",H1790=1,"Single",I1790=1,"Together",J1790=1,"Widow")</f>
        <v>Married</v>
      </c>
      <c r="Q1790" s="5" t="str" cm="1">
        <f t="array" ref="Q1790">_xlfn.IFS(K1790=1,"Basic",L1790=1,"Graduate",M1790=1,"Master",N1790=1,"PhD",TRUE,"Otherwise")</f>
        <v>PhD</v>
      </c>
    </row>
    <row r="1791" spans="1:17">
      <c r="A1791">
        <v>1765</v>
      </c>
      <c r="B1791">
        <v>131590</v>
      </c>
      <c r="C1791">
        <v>1</v>
      </c>
      <c r="D1791">
        <v>0</v>
      </c>
      <c r="E1791">
        <v>48</v>
      </c>
      <c r="F1791">
        <v>0</v>
      </c>
      <c r="G1791">
        <v>0</v>
      </c>
      <c r="H1791">
        <v>0</v>
      </c>
      <c r="I1791">
        <v>1</v>
      </c>
      <c r="J1791">
        <v>0</v>
      </c>
      <c r="K1791">
        <v>0</v>
      </c>
      <c r="L1791">
        <v>1</v>
      </c>
      <c r="M1791">
        <v>0</v>
      </c>
      <c r="N1791">
        <v>0</v>
      </c>
      <c r="O1791" t="s">
        <v>29</v>
      </c>
      <c r="P1791" s="5" t="str" cm="1">
        <f t="array" ref="P1791">_xlfn.IFS(F1791=1,"Divorced",G1791=1,"Married",H1791=1,"Single",I1791=1,"Together",J1791=1,"Widow")</f>
        <v>Together</v>
      </c>
      <c r="Q1791" s="5" t="str" cm="1">
        <f t="array" ref="Q1791">_xlfn.IFS(K1791=1,"Basic",L1791=1,"Graduate",M1791=1,"Master",N1791=1,"PhD",TRUE,"Otherwise")</f>
        <v>Graduate</v>
      </c>
    </row>
    <row r="1792" spans="1:17">
      <c r="A1792">
        <v>3133</v>
      </c>
      <c r="B1792">
        <v>131560</v>
      </c>
      <c r="C1792">
        <v>1</v>
      </c>
      <c r="D1792">
        <v>0</v>
      </c>
      <c r="E1792">
        <v>46</v>
      </c>
      <c r="F1792">
        <v>0</v>
      </c>
      <c r="G1792">
        <v>0</v>
      </c>
      <c r="H1792">
        <v>1</v>
      </c>
      <c r="I1792">
        <v>0</v>
      </c>
      <c r="J1792">
        <v>0</v>
      </c>
      <c r="K1792">
        <v>0</v>
      </c>
      <c r="L1792">
        <v>0</v>
      </c>
      <c r="M1792">
        <v>0</v>
      </c>
      <c r="N1792">
        <v>1</v>
      </c>
      <c r="O1792" t="s">
        <v>29</v>
      </c>
      <c r="P1792" s="5" t="str" cm="1">
        <f t="array" ref="P1792">_xlfn.IFS(F1792=1,"Divorced",G1792=1,"Married",H1792=1,"Single",I1792=1,"Together",J1792=1,"Widow")</f>
        <v>Single</v>
      </c>
      <c r="Q1792" s="5" t="str" cm="1">
        <f t="array" ref="Q1792">_xlfn.IFS(K1792=1,"Basic",L1792=1,"Graduate",M1792=1,"Master",N1792=1,"PhD",TRUE,"Otherwise")</f>
        <v>PhD</v>
      </c>
    </row>
    <row r="1793" spans="1:17">
      <c r="A1793">
        <v>2884</v>
      </c>
      <c r="B1793">
        <v>131535</v>
      </c>
      <c r="C1793">
        <v>1</v>
      </c>
      <c r="D1793">
        <v>0</v>
      </c>
      <c r="E1793">
        <v>40</v>
      </c>
      <c r="F1793">
        <v>0</v>
      </c>
      <c r="G1793">
        <v>1</v>
      </c>
      <c r="H1793">
        <v>0</v>
      </c>
      <c r="I1793">
        <v>0</v>
      </c>
      <c r="J1793">
        <v>0</v>
      </c>
      <c r="K1793">
        <v>0</v>
      </c>
      <c r="L1793">
        <v>0</v>
      </c>
      <c r="M1793">
        <v>1</v>
      </c>
      <c r="N1793">
        <v>0</v>
      </c>
      <c r="O1793" t="s">
        <v>34</v>
      </c>
      <c r="P1793" s="5" t="str" cm="1">
        <f t="array" ref="P1793">_xlfn.IFS(F1793=1,"Divorced",G1793=1,"Married",H1793=1,"Single",I1793=1,"Together",J1793=1,"Widow")</f>
        <v>Married</v>
      </c>
      <c r="Q1793" s="5" t="str" cm="1">
        <f t="array" ref="Q1793">_xlfn.IFS(K1793=1,"Basic",L1793=1,"Graduate",M1793=1,"Master",N1793=1,"PhD",TRUE,"Otherwise")</f>
        <v>Master</v>
      </c>
    </row>
    <row r="1794" spans="1:17">
      <c r="A1794">
        <v>2169</v>
      </c>
      <c r="B1794">
        <v>131497</v>
      </c>
      <c r="C1794">
        <v>0</v>
      </c>
      <c r="D1794">
        <v>1</v>
      </c>
      <c r="E1794">
        <v>58</v>
      </c>
      <c r="F1794">
        <v>0</v>
      </c>
      <c r="G1794">
        <v>0</v>
      </c>
      <c r="H1794">
        <v>0</v>
      </c>
      <c r="I1794">
        <v>1</v>
      </c>
      <c r="J1794">
        <v>0</v>
      </c>
      <c r="K1794">
        <v>0</v>
      </c>
      <c r="L1794">
        <v>0</v>
      </c>
      <c r="M1794">
        <v>0</v>
      </c>
      <c r="N1794">
        <v>1</v>
      </c>
      <c r="O1794" t="s">
        <v>19</v>
      </c>
      <c r="P1794" s="5" t="str" cm="1">
        <f t="array" ref="P1794">_xlfn.IFS(F1794=1,"Divorced",G1794=1,"Married",H1794=1,"Single",I1794=1,"Together",J1794=1,"Widow")</f>
        <v>Together</v>
      </c>
      <c r="Q1794" s="5" t="str" cm="1">
        <f t="array" ref="Q1794">_xlfn.IFS(K1794=1,"Basic",L1794=1,"Graduate",M1794=1,"Master",N1794=1,"PhD",TRUE,"Otherwise")</f>
        <v>PhD</v>
      </c>
    </row>
    <row r="1795" spans="1:17">
      <c r="A1795">
        <v>2566</v>
      </c>
      <c r="B1795">
        <v>131497</v>
      </c>
      <c r="C1795">
        <v>0</v>
      </c>
      <c r="D1795">
        <v>1</v>
      </c>
      <c r="E1795">
        <v>58</v>
      </c>
      <c r="F1795">
        <v>0</v>
      </c>
      <c r="G1795">
        <v>0</v>
      </c>
      <c r="H1795">
        <v>0</v>
      </c>
      <c r="I1795">
        <v>1</v>
      </c>
      <c r="J1795">
        <v>0</v>
      </c>
      <c r="K1795">
        <v>0</v>
      </c>
      <c r="L1795">
        <v>0</v>
      </c>
      <c r="M1795">
        <v>0</v>
      </c>
      <c r="N1795">
        <v>1</v>
      </c>
      <c r="O1795" t="s">
        <v>34</v>
      </c>
      <c r="P1795" s="5" t="str" cm="1">
        <f t="array" ref="P1795">_xlfn.IFS(F1795=1,"Divorced",G1795=1,"Married",H1795=1,"Single",I1795=1,"Together",J1795=1,"Widow")</f>
        <v>Together</v>
      </c>
      <c r="Q1795" s="5" t="str" cm="1">
        <f t="array" ref="Q1795">_xlfn.IFS(K1795=1,"Basic",L1795=1,"Graduate",M1795=1,"Master",N1795=1,"PhD",TRUE,"Otherwise")</f>
        <v>PhD</v>
      </c>
    </row>
    <row r="1796" spans="1:17">
      <c r="A1796">
        <v>2244</v>
      </c>
      <c r="B1796">
        <v>131454</v>
      </c>
      <c r="C1796">
        <v>1</v>
      </c>
      <c r="D1796">
        <v>1</v>
      </c>
      <c r="E1796">
        <v>60</v>
      </c>
      <c r="F1796">
        <v>0</v>
      </c>
      <c r="G1796">
        <v>1</v>
      </c>
      <c r="H1796">
        <v>0</v>
      </c>
      <c r="I1796">
        <v>0</v>
      </c>
      <c r="J1796">
        <v>0</v>
      </c>
      <c r="K1796">
        <v>0</v>
      </c>
      <c r="L1796">
        <v>1</v>
      </c>
      <c r="M1796">
        <v>0</v>
      </c>
      <c r="N1796">
        <v>0</v>
      </c>
      <c r="O1796" t="s">
        <v>28</v>
      </c>
      <c r="P1796" s="5" t="str" cm="1">
        <f t="array" ref="P1796">_xlfn.IFS(F1796=1,"Divorced",G1796=1,"Married",H1796=1,"Single",I1796=1,"Together",J1796=1,"Widow")</f>
        <v>Married</v>
      </c>
      <c r="Q1796" s="5" t="str" cm="1">
        <f t="array" ref="Q1796">_xlfn.IFS(K1796=1,"Basic",L1796=1,"Graduate",M1796=1,"Master",N1796=1,"PhD",TRUE,"Otherwise")</f>
        <v>Graduate</v>
      </c>
    </row>
    <row r="1797" spans="1:17">
      <c r="A1797">
        <v>1384</v>
      </c>
      <c r="B1797">
        <v>131395</v>
      </c>
      <c r="C1797">
        <v>1</v>
      </c>
      <c r="D1797">
        <v>1</v>
      </c>
      <c r="E1797">
        <v>64</v>
      </c>
      <c r="F1797">
        <v>1</v>
      </c>
      <c r="G1797">
        <v>0</v>
      </c>
      <c r="H1797">
        <v>0</v>
      </c>
      <c r="I1797">
        <v>0</v>
      </c>
      <c r="J1797">
        <v>0</v>
      </c>
      <c r="K1797">
        <v>0</v>
      </c>
      <c r="L1797">
        <v>0</v>
      </c>
      <c r="M1797">
        <v>0</v>
      </c>
      <c r="N1797">
        <v>0</v>
      </c>
      <c r="O1797" t="s">
        <v>34</v>
      </c>
      <c r="P1797" s="5" t="str" cm="1">
        <f t="array" ref="P1797">_xlfn.IFS(F1797=1,"Divorced",G1797=1,"Married",H1797=1,"Single",I1797=1,"Together",J1797=1,"Widow")</f>
        <v>Divorced</v>
      </c>
      <c r="Q1797" s="5" t="str" cm="1">
        <f t="array" ref="Q1797">_xlfn.IFS(K1797=1,"Basic",L1797=1,"Graduate",M1797=1,"Master",N1797=1,"PhD",TRUE,"Otherwise")</f>
        <v>Otherwise</v>
      </c>
    </row>
    <row r="1798" spans="1:17">
      <c r="A1798">
        <v>2954</v>
      </c>
      <c r="B1798">
        <v>131385</v>
      </c>
      <c r="C1798">
        <v>1</v>
      </c>
      <c r="D1798">
        <v>0</v>
      </c>
      <c r="E1798">
        <v>36</v>
      </c>
      <c r="F1798">
        <v>0</v>
      </c>
      <c r="G1798">
        <v>0</v>
      </c>
      <c r="H1798">
        <v>1</v>
      </c>
      <c r="I1798">
        <v>0</v>
      </c>
      <c r="J1798">
        <v>0</v>
      </c>
      <c r="K1798">
        <v>0</v>
      </c>
      <c r="L1798">
        <v>0</v>
      </c>
      <c r="M1798">
        <v>1</v>
      </c>
      <c r="N1798">
        <v>0</v>
      </c>
      <c r="O1798" t="s">
        <v>32</v>
      </c>
      <c r="P1798" s="5" t="str" cm="1">
        <f t="array" ref="P1798">_xlfn.IFS(F1798=1,"Divorced",G1798=1,"Married",H1798=1,"Single",I1798=1,"Together",J1798=1,"Widow")</f>
        <v>Single</v>
      </c>
      <c r="Q1798" s="5" t="str" cm="1">
        <f t="array" ref="Q1798">_xlfn.IFS(K1798=1,"Basic",L1798=1,"Graduate",M1798=1,"Master",N1798=1,"PhD",TRUE,"Otherwise")</f>
        <v>Master</v>
      </c>
    </row>
    <row r="1799" spans="1:17">
      <c r="A1799">
        <v>1183</v>
      </c>
      <c r="B1799">
        <v>131353</v>
      </c>
      <c r="C1799">
        <v>1</v>
      </c>
      <c r="D1799">
        <v>1</v>
      </c>
      <c r="E1799">
        <v>43</v>
      </c>
      <c r="F1799">
        <v>0</v>
      </c>
      <c r="G1799">
        <v>1</v>
      </c>
      <c r="H1799">
        <v>0</v>
      </c>
      <c r="I1799">
        <v>0</v>
      </c>
      <c r="J1799">
        <v>0</v>
      </c>
      <c r="K1799">
        <v>0</v>
      </c>
      <c r="L1799">
        <v>1</v>
      </c>
      <c r="M1799">
        <v>0</v>
      </c>
      <c r="N1799">
        <v>0</v>
      </c>
      <c r="O1799" t="s">
        <v>29</v>
      </c>
      <c r="P1799" s="5" t="str" cm="1">
        <f t="array" ref="P1799">_xlfn.IFS(F1799=1,"Divorced",G1799=1,"Married",H1799=1,"Single",I1799=1,"Together",J1799=1,"Widow")</f>
        <v>Married</v>
      </c>
      <c r="Q1799" s="5" t="str" cm="1">
        <f t="array" ref="Q1799">_xlfn.IFS(K1799=1,"Basic",L1799=1,"Graduate",M1799=1,"Master",N1799=1,"PhD",TRUE,"Otherwise")</f>
        <v>Graduate</v>
      </c>
    </row>
    <row r="1800" spans="1:17">
      <c r="A1800">
        <v>2590</v>
      </c>
      <c r="B1800">
        <v>131353</v>
      </c>
      <c r="C1800">
        <v>1</v>
      </c>
      <c r="D1800">
        <v>1</v>
      </c>
      <c r="E1800">
        <v>43</v>
      </c>
      <c r="F1800">
        <v>0</v>
      </c>
      <c r="G1800">
        <v>1</v>
      </c>
      <c r="H1800">
        <v>0</v>
      </c>
      <c r="I1800">
        <v>0</v>
      </c>
      <c r="J1800">
        <v>0</v>
      </c>
      <c r="K1800">
        <v>0</v>
      </c>
      <c r="L1800">
        <v>1</v>
      </c>
      <c r="M1800">
        <v>0</v>
      </c>
      <c r="N1800">
        <v>0</v>
      </c>
      <c r="O1800" t="s">
        <v>34</v>
      </c>
      <c r="P1800" s="5" t="str" cm="1">
        <f t="array" ref="P1800">_xlfn.IFS(F1800=1,"Divorced",G1800=1,"Married",H1800=1,"Single",I1800=1,"Together",J1800=1,"Widow")</f>
        <v>Married</v>
      </c>
      <c r="Q1800" s="5" t="str" cm="1">
        <f t="array" ref="Q1800">_xlfn.IFS(K1800=1,"Basic",L1800=1,"Graduate",M1800=1,"Master",N1800=1,"PhD",TRUE,"Otherwise")</f>
        <v>Graduate</v>
      </c>
    </row>
    <row r="1801" spans="1:17">
      <c r="A1801">
        <v>2407</v>
      </c>
      <c r="B1801">
        <v>131163</v>
      </c>
      <c r="C1801">
        <v>1</v>
      </c>
      <c r="D1801">
        <v>0</v>
      </c>
      <c r="E1801">
        <v>47</v>
      </c>
      <c r="F1801">
        <v>1</v>
      </c>
      <c r="G1801">
        <v>0</v>
      </c>
      <c r="H1801">
        <v>0</v>
      </c>
      <c r="I1801">
        <v>0</v>
      </c>
      <c r="J1801">
        <v>0</v>
      </c>
      <c r="K1801">
        <v>0</v>
      </c>
      <c r="L1801">
        <v>0</v>
      </c>
      <c r="M1801">
        <v>0</v>
      </c>
      <c r="N1801">
        <v>0</v>
      </c>
      <c r="O1801" t="s">
        <v>29</v>
      </c>
      <c r="P1801" s="5" t="str" cm="1">
        <f t="array" ref="P1801">_xlfn.IFS(F1801=1,"Divorced",G1801=1,"Married",H1801=1,"Single",I1801=1,"Together",J1801=1,"Widow")</f>
        <v>Divorced</v>
      </c>
      <c r="Q1801" s="5" t="str" cm="1">
        <f t="array" ref="Q1801">_xlfn.IFS(K1801=1,"Basic",L1801=1,"Graduate",M1801=1,"Master",N1801=1,"PhD",TRUE,"Otherwise")</f>
        <v>Otherwise</v>
      </c>
    </row>
    <row r="1802" spans="1:17">
      <c r="A1802">
        <v>2477</v>
      </c>
      <c r="B1802">
        <v>131163</v>
      </c>
      <c r="C1802">
        <v>1</v>
      </c>
      <c r="D1802">
        <v>0</v>
      </c>
      <c r="E1802">
        <v>47</v>
      </c>
      <c r="F1802">
        <v>1</v>
      </c>
      <c r="G1802">
        <v>0</v>
      </c>
      <c r="H1802">
        <v>0</v>
      </c>
      <c r="I1802">
        <v>0</v>
      </c>
      <c r="J1802">
        <v>0</v>
      </c>
      <c r="K1802">
        <v>0</v>
      </c>
      <c r="L1802">
        <v>0</v>
      </c>
      <c r="M1802">
        <v>0</v>
      </c>
      <c r="N1802">
        <v>0</v>
      </c>
      <c r="O1802" t="s">
        <v>17</v>
      </c>
      <c r="P1802" s="5" t="str" cm="1">
        <f t="array" ref="P1802">_xlfn.IFS(F1802=1,"Divorced",G1802=1,"Married",H1802=1,"Single",I1802=1,"Together",J1802=1,"Widow")</f>
        <v>Divorced</v>
      </c>
      <c r="Q1802" s="5" t="str" cm="1">
        <f t="array" ref="Q1802">_xlfn.IFS(K1802=1,"Basic",L1802=1,"Graduate",M1802=1,"Master",N1802=1,"PhD",TRUE,"Otherwise")</f>
        <v>Otherwise</v>
      </c>
    </row>
    <row r="1803" spans="1:17">
      <c r="A1803">
        <v>1237</v>
      </c>
      <c r="B1803">
        <v>131160</v>
      </c>
      <c r="C1803">
        <v>1</v>
      </c>
      <c r="D1803">
        <v>0</v>
      </c>
      <c r="E1803">
        <v>45</v>
      </c>
      <c r="F1803">
        <v>0</v>
      </c>
      <c r="G1803">
        <v>0</v>
      </c>
      <c r="H1803">
        <v>1</v>
      </c>
      <c r="I1803">
        <v>0</v>
      </c>
      <c r="J1803">
        <v>0</v>
      </c>
      <c r="K1803">
        <v>0</v>
      </c>
      <c r="L1803">
        <v>0</v>
      </c>
      <c r="M1803">
        <v>1</v>
      </c>
      <c r="N1803">
        <v>0</v>
      </c>
      <c r="O1803" t="s">
        <v>29</v>
      </c>
      <c r="P1803" s="5" t="str" cm="1">
        <f t="array" ref="P1803">_xlfn.IFS(F1803=1,"Divorced",G1803=1,"Married",H1803=1,"Single",I1803=1,"Together",J1803=1,"Widow")</f>
        <v>Single</v>
      </c>
      <c r="Q1803" s="5" t="str" cm="1">
        <f t="array" ref="Q1803">_xlfn.IFS(K1803=1,"Basic",L1803=1,"Graduate",M1803=1,"Master",N1803=1,"PhD",TRUE,"Otherwise")</f>
        <v>Master</v>
      </c>
    </row>
    <row r="1804" spans="1:17">
      <c r="A1804">
        <v>2867</v>
      </c>
      <c r="B1804">
        <v>131158</v>
      </c>
      <c r="C1804">
        <v>1</v>
      </c>
      <c r="D1804">
        <v>0</v>
      </c>
      <c r="E1804">
        <v>35</v>
      </c>
      <c r="F1804">
        <v>0</v>
      </c>
      <c r="G1804">
        <v>1</v>
      </c>
      <c r="H1804">
        <v>0</v>
      </c>
      <c r="I1804">
        <v>0</v>
      </c>
      <c r="J1804">
        <v>0</v>
      </c>
      <c r="K1804">
        <v>0</v>
      </c>
      <c r="L1804">
        <v>1</v>
      </c>
      <c r="M1804">
        <v>0</v>
      </c>
      <c r="N1804">
        <v>0</v>
      </c>
      <c r="O1804" t="s">
        <v>17</v>
      </c>
      <c r="P1804" s="5" t="str" cm="1">
        <f t="array" ref="P1804">_xlfn.IFS(F1804=1,"Divorced",G1804=1,"Married",H1804=1,"Single",I1804=1,"Together",J1804=1,"Widow")</f>
        <v>Married</v>
      </c>
      <c r="Q1804" s="5" t="str" cm="1">
        <f t="array" ref="Q1804">_xlfn.IFS(K1804=1,"Basic",L1804=1,"Graduate",M1804=1,"Master",N1804=1,"PhD",TRUE,"Otherwise")</f>
        <v>Graduate</v>
      </c>
    </row>
    <row r="1805" spans="1:17">
      <c r="A1805">
        <v>1583</v>
      </c>
      <c r="B1805">
        <v>131089</v>
      </c>
      <c r="C1805">
        <v>1</v>
      </c>
      <c r="D1805">
        <v>0</v>
      </c>
      <c r="E1805">
        <v>39</v>
      </c>
      <c r="F1805">
        <v>0</v>
      </c>
      <c r="G1805">
        <v>0</v>
      </c>
      <c r="H1805">
        <v>0</v>
      </c>
      <c r="I1805">
        <v>1</v>
      </c>
      <c r="J1805">
        <v>0</v>
      </c>
      <c r="K1805">
        <v>0</v>
      </c>
      <c r="L1805">
        <v>1</v>
      </c>
      <c r="M1805">
        <v>0</v>
      </c>
      <c r="N1805">
        <v>0</v>
      </c>
      <c r="O1805" t="s">
        <v>17</v>
      </c>
      <c r="P1805" s="5" t="str" cm="1">
        <f t="array" ref="P1805">_xlfn.IFS(F1805=1,"Divorced",G1805=1,"Married",H1805=1,"Single",I1805=1,"Together",J1805=1,"Widow")</f>
        <v>Together</v>
      </c>
      <c r="Q1805" s="5" t="str" cm="1">
        <f t="array" ref="Q1805">_xlfn.IFS(K1805=1,"Basic",L1805=1,"Graduate",M1805=1,"Master",N1805=1,"PhD",TRUE,"Otherwise")</f>
        <v>Graduate</v>
      </c>
    </row>
    <row r="1806" spans="1:17">
      <c r="A1806">
        <v>2411</v>
      </c>
      <c r="B1806">
        <v>131086</v>
      </c>
      <c r="C1806">
        <v>1</v>
      </c>
      <c r="D1806">
        <v>1</v>
      </c>
      <c r="E1806">
        <v>41</v>
      </c>
      <c r="F1806">
        <v>0</v>
      </c>
      <c r="G1806">
        <v>1</v>
      </c>
      <c r="H1806">
        <v>0</v>
      </c>
      <c r="I1806">
        <v>0</v>
      </c>
      <c r="J1806">
        <v>0</v>
      </c>
      <c r="K1806">
        <v>0</v>
      </c>
      <c r="L1806">
        <v>0</v>
      </c>
      <c r="M1806">
        <v>0</v>
      </c>
      <c r="N1806">
        <v>0</v>
      </c>
      <c r="O1806" t="s">
        <v>17</v>
      </c>
      <c r="P1806" s="5" t="str" cm="1">
        <f t="array" ref="P1806">_xlfn.IFS(F1806=1,"Divorced",G1806=1,"Married",H1806=1,"Single",I1806=1,"Together",J1806=1,"Widow")</f>
        <v>Married</v>
      </c>
      <c r="Q1806" s="5" t="str" cm="1">
        <f t="array" ref="Q1806">_xlfn.IFS(K1806=1,"Basic",L1806=1,"Graduate",M1806=1,"Master",N1806=1,"PhD",TRUE,"Otherwise")</f>
        <v>Otherwise</v>
      </c>
    </row>
    <row r="1807" spans="1:17">
      <c r="A1807">
        <v>2014</v>
      </c>
      <c r="B1807">
        <v>131056</v>
      </c>
      <c r="C1807">
        <v>1</v>
      </c>
      <c r="D1807">
        <v>0</v>
      </c>
      <c r="E1807">
        <v>43</v>
      </c>
      <c r="F1807">
        <v>0</v>
      </c>
      <c r="G1807">
        <v>1</v>
      </c>
      <c r="H1807">
        <v>0</v>
      </c>
      <c r="I1807">
        <v>0</v>
      </c>
      <c r="J1807">
        <v>0</v>
      </c>
      <c r="K1807">
        <v>0</v>
      </c>
      <c r="L1807">
        <v>0</v>
      </c>
      <c r="M1807">
        <v>0</v>
      </c>
      <c r="N1807">
        <v>0</v>
      </c>
      <c r="O1807" t="s">
        <v>34</v>
      </c>
      <c r="P1807" s="5" t="str" cm="1">
        <f t="array" ref="P1807">_xlfn.IFS(F1807=1,"Divorced",G1807=1,"Married",H1807=1,"Single",I1807=1,"Together",J1807=1,"Widow")</f>
        <v>Married</v>
      </c>
      <c r="Q1807" s="5" t="str" cm="1">
        <f t="array" ref="Q1807">_xlfn.IFS(K1807=1,"Basic",L1807=1,"Graduate",M1807=1,"Master",N1807=1,"PhD",TRUE,"Otherwise")</f>
        <v>Otherwise</v>
      </c>
    </row>
    <row r="1808" spans="1:17">
      <c r="A1808">
        <v>1115</v>
      </c>
      <c r="B1808">
        <v>130992</v>
      </c>
      <c r="C1808">
        <v>1</v>
      </c>
      <c r="D1808">
        <v>0</v>
      </c>
      <c r="E1808">
        <v>44</v>
      </c>
      <c r="F1808">
        <v>1</v>
      </c>
      <c r="G1808">
        <v>0</v>
      </c>
      <c r="H1808">
        <v>0</v>
      </c>
      <c r="I1808">
        <v>0</v>
      </c>
      <c r="J1808">
        <v>0</v>
      </c>
      <c r="K1808">
        <v>0</v>
      </c>
      <c r="L1808">
        <v>1</v>
      </c>
      <c r="M1808">
        <v>0</v>
      </c>
      <c r="N1808">
        <v>0</v>
      </c>
      <c r="O1808" t="s">
        <v>17</v>
      </c>
      <c r="P1808" s="5" t="str" cm="1">
        <f t="array" ref="P1808">_xlfn.IFS(F1808=1,"Divorced",G1808=1,"Married",H1808=1,"Single",I1808=1,"Together",J1808=1,"Widow")</f>
        <v>Divorced</v>
      </c>
      <c r="Q1808" s="5" t="str" cm="1">
        <f t="array" ref="Q1808">_xlfn.IFS(K1808=1,"Basic",L1808=1,"Graduate",M1808=1,"Master",N1808=1,"PhD",TRUE,"Otherwise")</f>
        <v>Graduate</v>
      </c>
    </row>
    <row r="1809" spans="1:17">
      <c r="A1809">
        <v>3099</v>
      </c>
      <c r="B1809">
        <v>130992</v>
      </c>
      <c r="C1809">
        <v>1</v>
      </c>
      <c r="D1809">
        <v>0</v>
      </c>
      <c r="E1809">
        <v>44</v>
      </c>
      <c r="F1809">
        <v>1</v>
      </c>
      <c r="G1809">
        <v>0</v>
      </c>
      <c r="H1809">
        <v>0</v>
      </c>
      <c r="I1809">
        <v>0</v>
      </c>
      <c r="J1809">
        <v>0</v>
      </c>
      <c r="K1809">
        <v>0</v>
      </c>
      <c r="L1809">
        <v>1</v>
      </c>
      <c r="M1809">
        <v>0</v>
      </c>
      <c r="N1809">
        <v>0</v>
      </c>
      <c r="O1809" t="s">
        <v>19</v>
      </c>
      <c r="P1809" s="5" t="str" cm="1">
        <f t="array" ref="P1809">_xlfn.IFS(F1809=1,"Divorced",G1809=1,"Married",H1809=1,"Single",I1809=1,"Together",J1809=1,"Widow")</f>
        <v>Divorced</v>
      </c>
      <c r="Q1809" s="5" t="str" cm="1">
        <f t="array" ref="Q1809">_xlfn.IFS(K1809=1,"Basic",L1809=1,"Graduate",M1809=1,"Master",N1809=1,"PhD",TRUE,"Otherwise")</f>
        <v>Graduate</v>
      </c>
    </row>
    <row r="1810" spans="1:17">
      <c r="A1810">
        <v>2523</v>
      </c>
      <c r="B1810">
        <v>130983</v>
      </c>
      <c r="C1810">
        <v>0</v>
      </c>
      <c r="D1810">
        <v>0</v>
      </c>
      <c r="E1810">
        <v>57</v>
      </c>
      <c r="F1810">
        <v>0</v>
      </c>
      <c r="G1810">
        <v>0</v>
      </c>
      <c r="H1810">
        <v>1</v>
      </c>
      <c r="I1810">
        <v>0</v>
      </c>
      <c r="J1810">
        <v>0</v>
      </c>
      <c r="K1810">
        <v>0</v>
      </c>
      <c r="L1810">
        <v>1</v>
      </c>
      <c r="M1810">
        <v>0</v>
      </c>
      <c r="N1810">
        <v>0</v>
      </c>
      <c r="O1810" t="s">
        <v>19</v>
      </c>
      <c r="P1810" s="5" t="str" cm="1">
        <f t="array" ref="P1810">_xlfn.IFS(F1810=1,"Divorced",G1810=1,"Married",H1810=1,"Single",I1810=1,"Together",J1810=1,"Widow")</f>
        <v>Single</v>
      </c>
      <c r="Q1810" s="5" t="str" cm="1">
        <f t="array" ref="Q1810">_xlfn.IFS(K1810=1,"Basic",L1810=1,"Graduate",M1810=1,"Master",N1810=1,"PhD",TRUE,"Otherwise")</f>
        <v>Graduate</v>
      </c>
    </row>
    <row r="1811" spans="1:17">
      <c r="A1811">
        <v>1242</v>
      </c>
      <c r="B1811">
        <v>130899</v>
      </c>
      <c r="C1811">
        <v>1</v>
      </c>
      <c r="D1811">
        <v>0</v>
      </c>
      <c r="E1811">
        <v>46</v>
      </c>
      <c r="F1811">
        <v>0</v>
      </c>
      <c r="G1811">
        <v>0</v>
      </c>
      <c r="H1811">
        <v>1</v>
      </c>
      <c r="I1811">
        <v>0</v>
      </c>
      <c r="J1811">
        <v>0</v>
      </c>
      <c r="K1811">
        <v>0</v>
      </c>
      <c r="L1811">
        <v>0</v>
      </c>
      <c r="M1811">
        <v>0</v>
      </c>
      <c r="N1811">
        <v>1</v>
      </c>
      <c r="O1811" t="s">
        <v>28</v>
      </c>
      <c r="P1811" s="5" t="str" cm="1">
        <f t="array" ref="P1811">_xlfn.IFS(F1811=1,"Divorced",G1811=1,"Married",H1811=1,"Single",I1811=1,"Together",J1811=1,"Widow")</f>
        <v>Single</v>
      </c>
      <c r="Q1811" s="5" t="str" cm="1">
        <f t="array" ref="Q1811">_xlfn.IFS(K1811=1,"Basic",L1811=1,"Graduate",M1811=1,"Master",N1811=1,"PhD",TRUE,"Otherwise")</f>
        <v>PhD</v>
      </c>
    </row>
    <row r="1812" spans="1:17">
      <c r="A1812">
        <v>1834</v>
      </c>
      <c r="B1812">
        <v>130843</v>
      </c>
      <c r="C1812">
        <v>1</v>
      </c>
      <c r="D1812">
        <v>1</v>
      </c>
      <c r="E1812">
        <v>54</v>
      </c>
      <c r="F1812">
        <v>0</v>
      </c>
      <c r="G1812">
        <v>0</v>
      </c>
      <c r="H1812">
        <v>0</v>
      </c>
      <c r="I1812">
        <v>1</v>
      </c>
      <c r="J1812">
        <v>0</v>
      </c>
      <c r="K1812">
        <v>0</v>
      </c>
      <c r="L1812">
        <v>0</v>
      </c>
      <c r="M1812">
        <v>0</v>
      </c>
      <c r="N1812">
        <v>1</v>
      </c>
      <c r="O1812" t="s">
        <v>34</v>
      </c>
      <c r="P1812" s="5" t="str" cm="1">
        <f t="array" ref="P1812">_xlfn.IFS(F1812=1,"Divorced",G1812=1,"Married",H1812=1,"Single",I1812=1,"Together",J1812=1,"Widow")</f>
        <v>Together</v>
      </c>
      <c r="Q1812" s="5" t="str" cm="1">
        <f t="array" ref="Q1812">_xlfn.IFS(K1812=1,"Basic",L1812=1,"Graduate",M1812=1,"Master",N1812=1,"PhD",TRUE,"Otherwise")</f>
        <v>PhD</v>
      </c>
    </row>
    <row r="1813" spans="1:17">
      <c r="A1813">
        <v>1304</v>
      </c>
      <c r="B1813">
        <v>130833</v>
      </c>
      <c r="C1813">
        <v>1</v>
      </c>
      <c r="D1813">
        <v>1</v>
      </c>
      <c r="E1813">
        <v>69</v>
      </c>
      <c r="F1813">
        <v>0</v>
      </c>
      <c r="G1813">
        <v>1</v>
      </c>
      <c r="H1813">
        <v>0</v>
      </c>
      <c r="I1813">
        <v>0</v>
      </c>
      <c r="J1813">
        <v>0</v>
      </c>
      <c r="K1813">
        <v>0</v>
      </c>
      <c r="L1813">
        <v>1</v>
      </c>
      <c r="M1813">
        <v>0</v>
      </c>
      <c r="N1813">
        <v>0</v>
      </c>
      <c r="O1813" t="s">
        <v>32</v>
      </c>
      <c r="P1813" s="5" t="str" cm="1">
        <f t="array" ref="P1813">_xlfn.IFS(F1813=1,"Divorced",G1813=1,"Married",H1813=1,"Single",I1813=1,"Together",J1813=1,"Widow")</f>
        <v>Married</v>
      </c>
      <c r="Q1813" s="5" t="str" cm="1">
        <f t="array" ref="Q1813">_xlfn.IFS(K1813=1,"Basic",L1813=1,"Graduate",M1813=1,"Master",N1813=1,"PhD",TRUE,"Otherwise")</f>
        <v>Graduate</v>
      </c>
    </row>
    <row r="1814" spans="1:17">
      <c r="A1814">
        <v>3057</v>
      </c>
      <c r="B1814">
        <v>130828</v>
      </c>
      <c r="C1814">
        <v>1</v>
      </c>
      <c r="D1814">
        <v>0</v>
      </c>
      <c r="E1814">
        <v>40</v>
      </c>
      <c r="F1814">
        <v>0</v>
      </c>
      <c r="G1814">
        <v>0</v>
      </c>
      <c r="H1814">
        <v>1</v>
      </c>
      <c r="I1814">
        <v>0</v>
      </c>
      <c r="J1814">
        <v>0</v>
      </c>
      <c r="K1814">
        <v>0</v>
      </c>
      <c r="L1814">
        <v>1</v>
      </c>
      <c r="M1814">
        <v>0</v>
      </c>
      <c r="N1814">
        <v>0</v>
      </c>
      <c r="O1814" t="s">
        <v>19</v>
      </c>
      <c r="P1814" s="5" t="str" cm="1">
        <f t="array" ref="P1814">_xlfn.IFS(F1814=1,"Divorced",G1814=1,"Married",H1814=1,"Single",I1814=1,"Together",J1814=1,"Widow")</f>
        <v>Single</v>
      </c>
      <c r="Q1814" s="5" t="str" cm="1">
        <f t="array" ref="Q1814">_xlfn.IFS(K1814=1,"Basic",L1814=1,"Graduate",M1814=1,"Master",N1814=1,"PhD",TRUE,"Otherwise")</f>
        <v>Graduate</v>
      </c>
    </row>
    <row r="1815" spans="1:17">
      <c r="A1815">
        <v>1363</v>
      </c>
      <c r="B1815">
        <v>130822</v>
      </c>
      <c r="C1815">
        <v>1</v>
      </c>
      <c r="D1815">
        <v>0</v>
      </c>
      <c r="E1815">
        <v>51</v>
      </c>
      <c r="F1815">
        <v>0</v>
      </c>
      <c r="G1815">
        <v>0</v>
      </c>
      <c r="H1815">
        <v>1</v>
      </c>
      <c r="I1815">
        <v>0</v>
      </c>
      <c r="J1815">
        <v>0</v>
      </c>
      <c r="K1815">
        <v>0</v>
      </c>
      <c r="L1815">
        <v>1</v>
      </c>
      <c r="M1815">
        <v>0</v>
      </c>
      <c r="N1815">
        <v>0</v>
      </c>
      <c r="O1815" t="s">
        <v>29</v>
      </c>
      <c r="P1815" s="5" t="str" cm="1">
        <f t="array" ref="P1815">_xlfn.IFS(F1815=1,"Divorced",G1815=1,"Married",H1815=1,"Single",I1815=1,"Together",J1815=1,"Widow")</f>
        <v>Single</v>
      </c>
      <c r="Q1815" s="5" t="str" cm="1">
        <f t="array" ref="Q1815">_xlfn.IFS(K1815=1,"Basic",L1815=1,"Graduate",M1815=1,"Master",N1815=1,"PhD",TRUE,"Otherwise")</f>
        <v>Graduate</v>
      </c>
    </row>
    <row r="1816" spans="1:17">
      <c r="A1816">
        <v>1592</v>
      </c>
      <c r="B1816">
        <v>130801</v>
      </c>
      <c r="C1816">
        <v>0</v>
      </c>
      <c r="D1816">
        <v>1</v>
      </c>
      <c r="E1816">
        <v>45</v>
      </c>
      <c r="F1816">
        <v>0</v>
      </c>
      <c r="G1816">
        <v>1</v>
      </c>
      <c r="H1816">
        <v>0</v>
      </c>
      <c r="I1816">
        <v>0</v>
      </c>
      <c r="J1816">
        <v>0</v>
      </c>
      <c r="K1816">
        <v>1</v>
      </c>
      <c r="L1816">
        <v>0</v>
      </c>
      <c r="M1816">
        <v>0</v>
      </c>
      <c r="N1816">
        <v>0</v>
      </c>
      <c r="O1816" t="s">
        <v>32</v>
      </c>
      <c r="P1816" s="5" t="str" cm="1">
        <f t="array" ref="P1816">_xlfn.IFS(F1816=1,"Divorced",G1816=1,"Married",H1816=1,"Single",I1816=1,"Together",J1816=1,"Widow")</f>
        <v>Married</v>
      </c>
      <c r="Q1816" s="5" t="str" cm="1">
        <f t="array" ref="Q1816">_xlfn.IFS(K1816=1,"Basic",L1816=1,"Graduate",M1816=1,"Master",N1816=1,"PhD",TRUE,"Otherwise")</f>
        <v>Basic</v>
      </c>
    </row>
    <row r="1817" spans="1:17">
      <c r="A1817">
        <v>1797</v>
      </c>
      <c r="B1817">
        <v>130772</v>
      </c>
      <c r="C1817">
        <v>1</v>
      </c>
      <c r="D1817">
        <v>1</v>
      </c>
      <c r="E1817">
        <v>44</v>
      </c>
      <c r="F1817">
        <v>0</v>
      </c>
      <c r="G1817">
        <v>1</v>
      </c>
      <c r="H1817">
        <v>0</v>
      </c>
      <c r="I1817">
        <v>0</v>
      </c>
      <c r="J1817">
        <v>0</v>
      </c>
      <c r="K1817">
        <v>0</v>
      </c>
      <c r="L1817">
        <v>1</v>
      </c>
      <c r="M1817">
        <v>0</v>
      </c>
      <c r="N1817">
        <v>0</v>
      </c>
      <c r="O1817" t="s">
        <v>19</v>
      </c>
      <c r="P1817" s="5" t="str" cm="1">
        <f t="array" ref="P1817">_xlfn.IFS(F1817=1,"Divorced",G1817=1,"Married",H1817=1,"Single",I1817=1,"Together",J1817=1,"Widow")</f>
        <v>Married</v>
      </c>
      <c r="Q1817" s="5" t="str" cm="1">
        <f t="array" ref="Q1817">_xlfn.IFS(K1817=1,"Basic",L1817=1,"Graduate",M1817=1,"Master",N1817=1,"PhD",TRUE,"Otherwise")</f>
        <v>Graduate</v>
      </c>
    </row>
    <row r="1818" spans="1:17">
      <c r="A1818">
        <v>1110</v>
      </c>
      <c r="B1818">
        <v>130753</v>
      </c>
      <c r="C1818">
        <v>1</v>
      </c>
      <c r="D1818">
        <v>1</v>
      </c>
      <c r="E1818">
        <v>53</v>
      </c>
      <c r="F1818">
        <v>0</v>
      </c>
      <c r="G1818">
        <v>0</v>
      </c>
      <c r="H1818">
        <v>0</v>
      </c>
      <c r="I1818">
        <v>1</v>
      </c>
      <c r="J1818">
        <v>0</v>
      </c>
      <c r="K1818">
        <v>0</v>
      </c>
      <c r="L1818">
        <v>0</v>
      </c>
      <c r="M1818">
        <v>0</v>
      </c>
      <c r="N1818">
        <v>0</v>
      </c>
      <c r="O1818" t="s">
        <v>28</v>
      </c>
      <c r="P1818" s="5" t="str" cm="1">
        <f t="array" ref="P1818">_xlfn.IFS(F1818=1,"Divorced",G1818=1,"Married",H1818=1,"Single",I1818=1,"Together",J1818=1,"Widow")</f>
        <v>Together</v>
      </c>
      <c r="Q1818" s="5" t="str" cm="1">
        <f t="array" ref="Q1818">_xlfn.IFS(K1818=1,"Basic",L1818=1,"Graduate",M1818=1,"Master",N1818=1,"PhD",TRUE,"Otherwise")</f>
        <v>Otherwise</v>
      </c>
    </row>
    <row r="1819" spans="1:17">
      <c r="A1819">
        <v>1211</v>
      </c>
      <c r="B1819">
        <v>130732</v>
      </c>
      <c r="C1819">
        <v>1</v>
      </c>
      <c r="D1819">
        <v>0</v>
      </c>
      <c r="E1819">
        <v>40</v>
      </c>
      <c r="F1819">
        <v>0</v>
      </c>
      <c r="G1819">
        <v>1</v>
      </c>
      <c r="H1819">
        <v>0</v>
      </c>
      <c r="I1819">
        <v>0</v>
      </c>
      <c r="J1819">
        <v>0</v>
      </c>
      <c r="K1819">
        <v>0</v>
      </c>
      <c r="L1819">
        <v>0</v>
      </c>
      <c r="M1819">
        <v>0</v>
      </c>
      <c r="N1819">
        <v>1</v>
      </c>
      <c r="O1819" t="s">
        <v>17</v>
      </c>
      <c r="P1819" s="5" t="str" cm="1">
        <f t="array" ref="P1819">_xlfn.IFS(F1819=1,"Divorced",G1819=1,"Married",H1819=1,"Single",I1819=1,"Together",J1819=1,"Widow")</f>
        <v>Married</v>
      </c>
      <c r="Q1819" s="5" t="str" cm="1">
        <f t="array" ref="Q1819">_xlfn.IFS(K1819=1,"Basic",L1819=1,"Graduate",M1819=1,"Master",N1819=1,"PhD",TRUE,"Otherwise")</f>
        <v>PhD</v>
      </c>
    </row>
    <row r="1820" spans="1:17">
      <c r="A1820">
        <v>1322</v>
      </c>
      <c r="B1820">
        <v>130675</v>
      </c>
      <c r="C1820">
        <v>1</v>
      </c>
      <c r="D1820">
        <v>0</v>
      </c>
      <c r="E1820">
        <v>48</v>
      </c>
      <c r="F1820">
        <v>0</v>
      </c>
      <c r="G1820">
        <v>1</v>
      </c>
      <c r="H1820">
        <v>0</v>
      </c>
      <c r="I1820">
        <v>0</v>
      </c>
      <c r="J1820">
        <v>0</v>
      </c>
      <c r="K1820">
        <v>0</v>
      </c>
      <c r="L1820">
        <v>1</v>
      </c>
      <c r="M1820">
        <v>0</v>
      </c>
      <c r="N1820">
        <v>0</v>
      </c>
      <c r="O1820" t="s">
        <v>32</v>
      </c>
      <c r="P1820" s="5" t="str" cm="1">
        <f t="array" ref="P1820">_xlfn.IFS(F1820=1,"Divorced",G1820=1,"Married",H1820=1,"Single",I1820=1,"Together",J1820=1,"Widow")</f>
        <v>Married</v>
      </c>
      <c r="Q1820" s="5" t="str" cm="1">
        <f t="array" ref="Q1820">_xlfn.IFS(K1820=1,"Basic",L1820=1,"Graduate",M1820=1,"Master",N1820=1,"PhD",TRUE,"Otherwise")</f>
        <v>Graduate</v>
      </c>
    </row>
    <row r="1821" spans="1:17">
      <c r="A1821">
        <v>1272</v>
      </c>
      <c r="B1821">
        <v>130631</v>
      </c>
      <c r="C1821">
        <v>1</v>
      </c>
      <c r="D1821">
        <v>0</v>
      </c>
      <c r="E1821">
        <v>46</v>
      </c>
      <c r="F1821">
        <v>0</v>
      </c>
      <c r="G1821">
        <v>1</v>
      </c>
      <c r="H1821">
        <v>0</v>
      </c>
      <c r="I1821">
        <v>0</v>
      </c>
      <c r="J1821">
        <v>0</v>
      </c>
      <c r="K1821">
        <v>0</v>
      </c>
      <c r="L1821">
        <v>1</v>
      </c>
      <c r="M1821">
        <v>0</v>
      </c>
      <c r="N1821">
        <v>0</v>
      </c>
      <c r="O1821" t="s">
        <v>28</v>
      </c>
      <c r="P1821" s="5" t="str" cm="1">
        <f t="array" ref="P1821">_xlfn.IFS(F1821=1,"Divorced",G1821=1,"Married",H1821=1,"Single",I1821=1,"Together",J1821=1,"Widow")</f>
        <v>Married</v>
      </c>
      <c r="Q1821" s="5" t="str" cm="1">
        <f t="array" ref="Q1821">_xlfn.IFS(K1821=1,"Basic",L1821=1,"Graduate",M1821=1,"Master",N1821=1,"PhD",TRUE,"Otherwise")</f>
        <v>Graduate</v>
      </c>
    </row>
    <row r="1822" spans="1:17">
      <c r="A1822">
        <v>1504</v>
      </c>
      <c r="B1822">
        <v>130630</v>
      </c>
      <c r="C1822">
        <v>1</v>
      </c>
      <c r="D1822">
        <v>1</v>
      </c>
      <c r="E1822">
        <v>55</v>
      </c>
      <c r="F1822">
        <v>1</v>
      </c>
      <c r="G1822">
        <v>0</v>
      </c>
      <c r="H1822">
        <v>0</v>
      </c>
      <c r="I1822">
        <v>0</v>
      </c>
      <c r="J1822">
        <v>0</v>
      </c>
      <c r="K1822">
        <v>0</v>
      </c>
      <c r="L1822">
        <v>1</v>
      </c>
      <c r="M1822">
        <v>0</v>
      </c>
      <c r="N1822">
        <v>0</v>
      </c>
      <c r="O1822" t="s">
        <v>34</v>
      </c>
      <c r="P1822" s="5" t="str" cm="1">
        <f t="array" ref="P1822">_xlfn.IFS(F1822=1,"Divorced",G1822=1,"Married",H1822=1,"Single",I1822=1,"Together",J1822=1,"Widow")</f>
        <v>Divorced</v>
      </c>
      <c r="Q1822" s="5" t="str" cm="1">
        <f t="array" ref="Q1822">_xlfn.IFS(K1822=1,"Basic",L1822=1,"Graduate",M1822=1,"Master",N1822=1,"PhD",TRUE,"Otherwise")</f>
        <v>Graduate</v>
      </c>
    </row>
    <row r="1823" spans="1:17">
      <c r="A1823">
        <v>2615</v>
      </c>
      <c r="B1823">
        <v>130560</v>
      </c>
      <c r="C1823">
        <v>1</v>
      </c>
      <c r="D1823">
        <v>0</v>
      </c>
      <c r="E1823">
        <v>44</v>
      </c>
      <c r="F1823">
        <v>0</v>
      </c>
      <c r="G1823">
        <v>0</v>
      </c>
      <c r="H1823">
        <v>0</v>
      </c>
      <c r="I1823">
        <v>1</v>
      </c>
      <c r="J1823">
        <v>0</v>
      </c>
      <c r="K1823">
        <v>0</v>
      </c>
      <c r="L1823">
        <v>0</v>
      </c>
      <c r="M1823">
        <v>1</v>
      </c>
      <c r="N1823">
        <v>0</v>
      </c>
      <c r="O1823" t="s">
        <v>17</v>
      </c>
      <c r="P1823" s="5" t="str" cm="1">
        <f t="array" ref="P1823">_xlfn.IFS(F1823=1,"Divorced",G1823=1,"Married",H1823=1,"Single",I1823=1,"Together",J1823=1,"Widow")</f>
        <v>Together</v>
      </c>
      <c r="Q1823" s="5" t="str" cm="1">
        <f t="array" ref="Q1823">_xlfn.IFS(K1823=1,"Basic",L1823=1,"Graduate",M1823=1,"Master",N1823=1,"PhD",TRUE,"Otherwise")</f>
        <v>Master</v>
      </c>
    </row>
    <row r="1824" spans="1:17">
      <c r="A1824">
        <v>3122</v>
      </c>
      <c r="B1824">
        <v>130560</v>
      </c>
      <c r="C1824">
        <v>1</v>
      </c>
      <c r="D1824">
        <v>0</v>
      </c>
      <c r="E1824">
        <v>44</v>
      </c>
      <c r="F1824">
        <v>0</v>
      </c>
      <c r="G1824">
        <v>0</v>
      </c>
      <c r="H1824">
        <v>0</v>
      </c>
      <c r="I1824">
        <v>1</v>
      </c>
      <c r="J1824">
        <v>0</v>
      </c>
      <c r="K1824">
        <v>0</v>
      </c>
      <c r="L1824">
        <v>0</v>
      </c>
      <c r="M1824">
        <v>1</v>
      </c>
      <c r="N1824">
        <v>0</v>
      </c>
      <c r="O1824" t="s">
        <v>32</v>
      </c>
      <c r="P1824" s="5" t="str" cm="1">
        <f t="array" ref="P1824">_xlfn.IFS(F1824=1,"Divorced",G1824=1,"Married",H1824=1,"Single",I1824=1,"Together",J1824=1,"Widow")</f>
        <v>Together</v>
      </c>
      <c r="Q1824" s="5" t="str" cm="1">
        <f t="array" ref="Q1824">_xlfn.IFS(K1824=1,"Basic",L1824=1,"Graduate",M1824=1,"Master",N1824=1,"PhD",TRUE,"Otherwise")</f>
        <v>Master</v>
      </c>
    </row>
    <row r="1825" spans="1:17">
      <c r="A1825">
        <v>1850</v>
      </c>
      <c r="B1825">
        <v>130545</v>
      </c>
      <c r="C1825">
        <v>1</v>
      </c>
      <c r="D1825">
        <v>0</v>
      </c>
      <c r="E1825">
        <v>41</v>
      </c>
      <c r="F1825">
        <v>0</v>
      </c>
      <c r="G1825">
        <v>0</v>
      </c>
      <c r="H1825">
        <v>0</v>
      </c>
      <c r="I1825">
        <v>1</v>
      </c>
      <c r="J1825">
        <v>0</v>
      </c>
      <c r="K1825">
        <v>0</v>
      </c>
      <c r="L1825">
        <v>1</v>
      </c>
      <c r="M1825">
        <v>0</v>
      </c>
      <c r="N1825">
        <v>0</v>
      </c>
      <c r="O1825" t="s">
        <v>32</v>
      </c>
      <c r="P1825" s="5" t="str" cm="1">
        <f t="array" ref="P1825">_xlfn.IFS(F1825=1,"Divorced",G1825=1,"Married",H1825=1,"Single",I1825=1,"Together",J1825=1,"Widow")</f>
        <v>Together</v>
      </c>
      <c r="Q1825" s="5" t="str" cm="1">
        <f t="array" ref="Q1825">_xlfn.IFS(K1825=1,"Basic",L1825=1,"Graduate",M1825=1,"Master",N1825=1,"PhD",TRUE,"Otherwise")</f>
        <v>Graduate</v>
      </c>
    </row>
    <row r="1826" spans="1:17">
      <c r="A1826">
        <v>2843</v>
      </c>
      <c r="B1826">
        <v>130538</v>
      </c>
      <c r="C1826">
        <v>1</v>
      </c>
      <c r="D1826">
        <v>0</v>
      </c>
      <c r="E1826">
        <v>49</v>
      </c>
      <c r="F1826">
        <v>0</v>
      </c>
      <c r="G1826">
        <v>0</v>
      </c>
      <c r="H1826">
        <v>0</v>
      </c>
      <c r="I1826">
        <v>1</v>
      </c>
      <c r="J1826">
        <v>0</v>
      </c>
      <c r="K1826">
        <v>0</v>
      </c>
      <c r="L1826">
        <v>0</v>
      </c>
      <c r="M1826">
        <v>1</v>
      </c>
      <c r="N1826">
        <v>0</v>
      </c>
      <c r="O1826" t="s">
        <v>17</v>
      </c>
      <c r="P1826" s="5" t="str" cm="1">
        <f t="array" ref="P1826">_xlfn.IFS(F1826=1,"Divorced",G1826=1,"Married",H1826=1,"Single",I1826=1,"Together",J1826=1,"Widow")</f>
        <v>Together</v>
      </c>
      <c r="Q1826" s="5" t="str" cm="1">
        <f t="array" ref="Q1826">_xlfn.IFS(K1826=1,"Basic",L1826=1,"Graduate",M1826=1,"Master",N1826=1,"PhD",TRUE,"Otherwise")</f>
        <v>Master</v>
      </c>
    </row>
    <row r="1827" spans="1:17">
      <c r="A1827">
        <v>1150</v>
      </c>
      <c r="B1827">
        <v>130523</v>
      </c>
      <c r="C1827">
        <v>2</v>
      </c>
      <c r="D1827">
        <v>1</v>
      </c>
      <c r="E1827">
        <v>62</v>
      </c>
      <c r="F1827">
        <v>0</v>
      </c>
      <c r="G1827">
        <v>0</v>
      </c>
      <c r="H1827">
        <v>1</v>
      </c>
      <c r="I1827">
        <v>0</v>
      </c>
      <c r="J1827">
        <v>0</v>
      </c>
      <c r="K1827">
        <v>0</v>
      </c>
      <c r="L1827">
        <v>0</v>
      </c>
      <c r="M1827">
        <v>1</v>
      </c>
      <c r="N1827">
        <v>0</v>
      </c>
      <c r="O1827" t="s">
        <v>34</v>
      </c>
      <c r="P1827" s="5" t="str" cm="1">
        <f t="array" ref="P1827">_xlfn.IFS(F1827=1,"Divorced",G1827=1,"Married",H1827=1,"Single",I1827=1,"Together",J1827=1,"Widow")</f>
        <v>Single</v>
      </c>
      <c r="Q1827" s="5" t="str" cm="1">
        <f t="array" ref="Q1827">_xlfn.IFS(K1827=1,"Basic",L1827=1,"Graduate",M1827=1,"Master",N1827=1,"PhD",TRUE,"Otherwise")</f>
        <v>Master</v>
      </c>
    </row>
    <row r="1828" spans="1:17">
      <c r="A1828">
        <v>1602</v>
      </c>
      <c r="B1828">
        <v>130522</v>
      </c>
      <c r="C1828">
        <v>0</v>
      </c>
      <c r="D1828">
        <v>1</v>
      </c>
      <c r="E1828">
        <v>60</v>
      </c>
      <c r="F1828">
        <v>0</v>
      </c>
      <c r="G1828">
        <v>1</v>
      </c>
      <c r="H1828">
        <v>0</v>
      </c>
      <c r="I1828">
        <v>0</v>
      </c>
      <c r="J1828">
        <v>0</v>
      </c>
      <c r="K1828">
        <v>0</v>
      </c>
      <c r="L1828">
        <v>0</v>
      </c>
      <c r="M1828">
        <v>1</v>
      </c>
      <c r="N1828">
        <v>0</v>
      </c>
      <c r="O1828" t="s">
        <v>28</v>
      </c>
      <c r="P1828" s="5" t="str" cm="1">
        <f t="array" ref="P1828">_xlfn.IFS(F1828=1,"Divorced",G1828=1,"Married",H1828=1,"Single",I1828=1,"Together",J1828=1,"Widow")</f>
        <v>Married</v>
      </c>
      <c r="Q1828" s="5" t="str" cm="1">
        <f t="array" ref="Q1828">_xlfn.IFS(K1828=1,"Basic",L1828=1,"Graduate",M1828=1,"Master",N1828=1,"PhD",TRUE,"Otherwise")</f>
        <v>Master</v>
      </c>
    </row>
    <row r="1829" spans="1:17">
      <c r="A1829">
        <v>1387</v>
      </c>
      <c r="B1829">
        <v>130507</v>
      </c>
      <c r="C1829">
        <v>0</v>
      </c>
      <c r="D1829">
        <v>0</v>
      </c>
      <c r="E1829">
        <v>60</v>
      </c>
      <c r="F1829">
        <v>0</v>
      </c>
      <c r="G1829">
        <v>0</v>
      </c>
      <c r="H1829">
        <v>0</v>
      </c>
      <c r="I1829">
        <v>1</v>
      </c>
      <c r="J1829">
        <v>0</v>
      </c>
      <c r="K1829">
        <v>0</v>
      </c>
      <c r="L1829">
        <v>1</v>
      </c>
      <c r="M1829">
        <v>0</v>
      </c>
      <c r="N1829">
        <v>0</v>
      </c>
      <c r="O1829" t="s">
        <v>29</v>
      </c>
      <c r="P1829" s="5" t="str" cm="1">
        <f t="array" ref="P1829">_xlfn.IFS(F1829=1,"Divorced",G1829=1,"Married",H1829=1,"Single",I1829=1,"Together",J1829=1,"Widow")</f>
        <v>Together</v>
      </c>
      <c r="Q1829" s="5" t="str" cm="1">
        <f t="array" ref="Q1829">_xlfn.IFS(K1829=1,"Basic",L1829=1,"Graduate",M1829=1,"Master",N1829=1,"PhD",TRUE,"Otherwise")</f>
        <v>Graduate</v>
      </c>
    </row>
    <row r="1830" spans="1:17">
      <c r="A1830">
        <v>1172</v>
      </c>
      <c r="B1830">
        <v>130477</v>
      </c>
      <c r="C1830">
        <v>1</v>
      </c>
      <c r="D1830">
        <v>0</v>
      </c>
      <c r="E1830">
        <v>36</v>
      </c>
      <c r="F1830">
        <v>0</v>
      </c>
      <c r="G1830">
        <v>1</v>
      </c>
      <c r="H1830">
        <v>0</v>
      </c>
      <c r="I1830">
        <v>0</v>
      </c>
      <c r="J1830">
        <v>0</v>
      </c>
      <c r="K1830">
        <v>0</v>
      </c>
      <c r="L1830">
        <v>0</v>
      </c>
      <c r="M1830">
        <v>1</v>
      </c>
      <c r="N1830">
        <v>0</v>
      </c>
      <c r="O1830" t="s">
        <v>32</v>
      </c>
      <c r="P1830" s="5" t="str" cm="1">
        <f t="array" ref="P1830">_xlfn.IFS(F1830=1,"Divorced",G1830=1,"Married",H1830=1,"Single",I1830=1,"Together",J1830=1,"Widow")</f>
        <v>Married</v>
      </c>
      <c r="Q1830" s="5" t="str" cm="1">
        <f t="array" ref="Q1830">_xlfn.IFS(K1830=1,"Basic",L1830=1,"Graduate",M1830=1,"Master",N1830=1,"PhD",TRUE,"Otherwise")</f>
        <v>Master</v>
      </c>
    </row>
    <row r="1831" spans="1:17">
      <c r="A1831">
        <v>1764</v>
      </c>
      <c r="B1831">
        <v>130467</v>
      </c>
      <c r="C1831">
        <v>1</v>
      </c>
      <c r="D1831">
        <v>0</v>
      </c>
      <c r="E1831">
        <v>48</v>
      </c>
      <c r="F1831">
        <v>0</v>
      </c>
      <c r="G1831">
        <v>1</v>
      </c>
      <c r="H1831">
        <v>0</v>
      </c>
      <c r="I1831">
        <v>0</v>
      </c>
      <c r="J1831">
        <v>0</v>
      </c>
      <c r="K1831">
        <v>0</v>
      </c>
      <c r="L1831">
        <v>1</v>
      </c>
      <c r="M1831">
        <v>0</v>
      </c>
      <c r="N1831">
        <v>0</v>
      </c>
      <c r="O1831" t="s">
        <v>28</v>
      </c>
      <c r="P1831" s="5" t="str" cm="1">
        <f t="array" ref="P1831">_xlfn.IFS(F1831=1,"Divorced",G1831=1,"Married",H1831=1,"Single",I1831=1,"Together",J1831=1,"Widow")</f>
        <v>Married</v>
      </c>
      <c r="Q1831" s="5" t="str" cm="1">
        <f t="array" ref="Q1831">_xlfn.IFS(K1831=1,"Basic",L1831=1,"Graduate",M1831=1,"Master",N1831=1,"PhD",TRUE,"Otherwise")</f>
        <v>Graduate</v>
      </c>
    </row>
    <row r="1832" spans="1:17">
      <c r="A1832">
        <v>2856</v>
      </c>
      <c r="B1832">
        <v>130396</v>
      </c>
      <c r="C1832">
        <v>1</v>
      </c>
      <c r="D1832">
        <v>0</v>
      </c>
      <c r="E1832">
        <v>51</v>
      </c>
      <c r="F1832">
        <v>0</v>
      </c>
      <c r="G1832">
        <v>1</v>
      </c>
      <c r="H1832">
        <v>0</v>
      </c>
      <c r="I1832">
        <v>0</v>
      </c>
      <c r="J1832">
        <v>0</v>
      </c>
      <c r="K1832">
        <v>0</v>
      </c>
      <c r="L1832">
        <v>0</v>
      </c>
      <c r="M1832">
        <v>0</v>
      </c>
      <c r="N1832">
        <v>1</v>
      </c>
      <c r="O1832" t="s">
        <v>28</v>
      </c>
      <c r="P1832" s="5" t="str" cm="1">
        <f t="array" ref="P1832">_xlfn.IFS(F1832=1,"Divorced",G1832=1,"Married",H1832=1,"Single",I1832=1,"Together",J1832=1,"Widow")</f>
        <v>Married</v>
      </c>
      <c r="Q1832" s="5" t="str" cm="1">
        <f t="array" ref="Q1832">_xlfn.IFS(K1832=1,"Basic",L1832=1,"Graduate",M1832=1,"Master",N1832=1,"PhD",TRUE,"Otherwise")</f>
        <v>PhD</v>
      </c>
    </row>
    <row r="1833" spans="1:17">
      <c r="A1833">
        <v>2522</v>
      </c>
      <c r="B1833">
        <v>130390</v>
      </c>
      <c r="C1833">
        <v>0</v>
      </c>
      <c r="D1833">
        <v>0</v>
      </c>
      <c r="E1833">
        <v>33</v>
      </c>
      <c r="F1833">
        <v>0</v>
      </c>
      <c r="G1833">
        <v>1</v>
      </c>
      <c r="H1833">
        <v>0</v>
      </c>
      <c r="I1833">
        <v>0</v>
      </c>
      <c r="J1833">
        <v>0</v>
      </c>
      <c r="K1833">
        <v>0</v>
      </c>
      <c r="L1833">
        <v>0</v>
      </c>
      <c r="M1833">
        <v>0</v>
      </c>
      <c r="N1833">
        <v>0</v>
      </c>
      <c r="O1833" t="s">
        <v>32</v>
      </c>
      <c r="P1833" s="5" t="str" cm="1">
        <f t="array" ref="P1833">_xlfn.IFS(F1833=1,"Divorced",G1833=1,"Married",H1833=1,"Single",I1833=1,"Together",J1833=1,"Widow")</f>
        <v>Married</v>
      </c>
      <c r="Q1833" s="5" t="str" cm="1">
        <f t="array" ref="Q1833">_xlfn.IFS(K1833=1,"Basic",L1833=1,"Graduate",M1833=1,"Master",N1833=1,"PhD",TRUE,"Otherwise")</f>
        <v>Otherwise</v>
      </c>
    </row>
    <row r="1834" spans="1:17">
      <c r="A1834">
        <v>1332</v>
      </c>
      <c r="B1834">
        <v>130372</v>
      </c>
      <c r="C1834">
        <v>1</v>
      </c>
      <c r="D1834">
        <v>1</v>
      </c>
      <c r="E1834">
        <v>49</v>
      </c>
      <c r="F1834">
        <v>0</v>
      </c>
      <c r="G1834">
        <v>0</v>
      </c>
      <c r="H1834">
        <v>0</v>
      </c>
      <c r="I1834">
        <v>0</v>
      </c>
      <c r="J1834">
        <v>1</v>
      </c>
      <c r="K1834">
        <v>0</v>
      </c>
      <c r="L1834">
        <v>1</v>
      </c>
      <c r="M1834">
        <v>0</v>
      </c>
      <c r="N1834">
        <v>0</v>
      </c>
      <c r="O1834" t="s">
        <v>28</v>
      </c>
      <c r="P1834" s="5" t="str" cm="1">
        <f t="array" ref="P1834">_xlfn.IFS(F1834=1,"Divorced",G1834=1,"Married",H1834=1,"Single",I1834=1,"Together",J1834=1,"Widow")</f>
        <v>Widow</v>
      </c>
      <c r="Q1834" s="5" t="str" cm="1">
        <f t="array" ref="Q1834">_xlfn.IFS(K1834=1,"Basic",L1834=1,"Graduate",M1834=1,"Master",N1834=1,"PhD",TRUE,"Otherwise")</f>
        <v>Graduate</v>
      </c>
    </row>
    <row r="1835" spans="1:17">
      <c r="A1835">
        <v>2729</v>
      </c>
      <c r="B1835">
        <v>130372</v>
      </c>
      <c r="C1835">
        <v>1</v>
      </c>
      <c r="D1835">
        <v>1</v>
      </c>
      <c r="E1835">
        <v>49</v>
      </c>
      <c r="F1835">
        <v>0</v>
      </c>
      <c r="G1835">
        <v>0</v>
      </c>
      <c r="H1835">
        <v>0</v>
      </c>
      <c r="I1835">
        <v>0</v>
      </c>
      <c r="J1835">
        <v>1</v>
      </c>
      <c r="K1835">
        <v>0</v>
      </c>
      <c r="L1835">
        <v>1</v>
      </c>
      <c r="M1835">
        <v>0</v>
      </c>
      <c r="N1835">
        <v>0</v>
      </c>
      <c r="O1835" t="s">
        <v>17</v>
      </c>
      <c r="P1835" s="5" t="str" cm="1">
        <f t="array" ref="P1835">_xlfn.IFS(F1835=1,"Divorced",G1835=1,"Married",H1835=1,"Single",I1835=1,"Together",J1835=1,"Widow")</f>
        <v>Widow</v>
      </c>
      <c r="Q1835" s="5" t="str" cm="1">
        <f t="array" ref="Q1835">_xlfn.IFS(K1835=1,"Basic",L1835=1,"Graduate",M1835=1,"Master",N1835=1,"PhD",TRUE,"Otherwise")</f>
        <v>Graduate</v>
      </c>
    </row>
    <row r="1836" spans="1:17">
      <c r="A1836">
        <v>2980</v>
      </c>
      <c r="B1836">
        <v>130368</v>
      </c>
      <c r="C1836">
        <v>0</v>
      </c>
      <c r="D1836">
        <v>1</v>
      </c>
      <c r="E1836">
        <v>43</v>
      </c>
      <c r="F1836">
        <v>0</v>
      </c>
      <c r="G1836">
        <v>1</v>
      </c>
      <c r="H1836">
        <v>0</v>
      </c>
      <c r="I1836">
        <v>0</v>
      </c>
      <c r="J1836">
        <v>0</v>
      </c>
      <c r="K1836">
        <v>0</v>
      </c>
      <c r="L1836">
        <v>1</v>
      </c>
      <c r="M1836">
        <v>0</v>
      </c>
      <c r="N1836">
        <v>0</v>
      </c>
      <c r="O1836" t="s">
        <v>34</v>
      </c>
      <c r="P1836" s="5" t="str" cm="1">
        <f t="array" ref="P1836">_xlfn.IFS(F1836=1,"Divorced",G1836=1,"Married",H1836=1,"Single",I1836=1,"Together",J1836=1,"Widow")</f>
        <v>Married</v>
      </c>
      <c r="Q1836" s="5" t="str" cm="1">
        <f t="array" ref="Q1836">_xlfn.IFS(K1836=1,"Basic",L1836=1,"Graduate",M1836=1,"Master",N1836=1,"PhD",TRUE,"Otherwise")</f>
        <v>Graduate</v>
      </c>
    </row>
    <row r="1837" spans="1:17">
      <c r="A1837">
        <v>1009</v>
      </c>
      <c r="B1837">
        <v>130351</v>
      </c>
      <c r="C1837">
        <v>1</v>
      </c>
      <c r="D1837">
        <v>0</v>
      </c>
      <c r="E1837">
        <v>46</v>
      </c>
      <c r="F1837">
        <v>0</v>
      </c>
      <c r="G1837">
        <v>0</v>
      </c>
      <c r="H1837">
        <v>0</v>
      </c>
      <c r="I1837">
        <v>1</v>
      </c>
      <c r="J1837">
        <v>0</v>
      </c>
      <c r="K1837">
        <v>0</v>
      </c>
      <c r="L1837">
        <v>0</v>
      </c>
      <c r="M1837">
        <v>0</v>
      </c>
      <c r="N1837">
        <v>1</v>
      </c>
      <c r="O1837" t="s">
        <v>29</v>
      </c>
      <c r="P1837" s="5" t="str" cm="1">
        <f t="array" ref="P1837">_xlfn.IFS(F1837=1,"Divorced",G1837=1,"Married",H1837=1,"Single",I1837=1,"Together",J1837=1,"Widow")</f>
        <v>Together</v>
      </c>
      <c r="Q1837" s="5" t="str" cm="1">
        <f t="array" ref="Q1837">_xlfn.IFS(K1837=1,"Basic",L1837=1,"Graduate",M1837=1,"Master",N1837=1,"PhD",TRUE,"Otherwise")</f>
        <v>PhD</v>
      </c>
    </row>
    <row r="1838" spans="1:17">
      <c r="A1838">
        <v>1392</v>
      </c>
      <c r="B1838">
        <v>130351</v>
      </c>
      <c r="C1838">
        <v>1</v>
      </c>
      <c r="D1838">
        <v>0</v>
      </c>
      <c r="E1838">
        <v>46</v>
      </c>
      <c r="F1838">
        <v>0</v>
      </c>
      <c r="G1838">
        <v>0</v>
      </c>
      <c r="H1838">
        <v>0</v>
      </c>
      <c r="I1838">
        <v>1</v>
      </c>
      <c r="J1838">
        <v>0</v>
      </c>
      <c r="K1838">
        <v>0</v>
      </c>
      <c r="L1838">
        <v>0</v>
      </c>
      <c r="M1838">
        <v>0</v>
      </c>
      <c r="N1838">
        <v>1</v>
      </c>
      <c r="O1838" t="s">
        <v>28</v>
      </c>
      <c r="P1838" s="5" t="str" cm="1">
        <f t="array" ref="P1838">_xlfn.IFS(F1838=1,"Divorced",G1838=1,"Married",H1838=1,"Single",I1838=1,"Together",J1838=1,"Widow")</f>
        <v>Together</v>
      </c>
      <c r="Q1838" s="5" t="str" cm="1">
        <f t="array" ref="Q1838">_xlfn.IFS(K1838=1,"Basic",L1838=1,"Graduate",M1838=1,"Master",N1838=1,"PhD",TRUE,"Otherwise")</f>
        <v>PhD</v>
      </c>
    </row>
    <row r="1839" spans="1:17">
      <c r="A1839">
        <v>2859</v>
      </c>
      <c r="B1839">
        <v>130298</v>
      </c>
      <c r="C1839">
        <v>0</v>
      </c>
      <c r="D1839">
        <v>0</v>
      </c>
      <c r="E1839">
        <v>35</v>
      </c>
      <c r="F1839">
        <v>0</v>
      </c>
      <c r="G1839">
        <v>0</v>
      </c>
      <c r="H1839">
        <v>1</v>
      </c>
      <c r="I1839">
        <v>0</v>
      </c>
      <c r="J1839">
        <v>0</v>
      </c>
      <c r="K1839">
        <v>0</v>
      </c>
      <c r="L1839">
        <v>0</v>
      </c>
      <c r="M1839">
        <v>0</v>
      </c>
      <c r="N1839">
        <v>1</v>
      </c>
      <c r="O1839" t="s">
        <v>19</v>
      </c>
      <c r="P1839" s="5" t="str" cm="1">
        <f t="array" ref="P1839">_xlfn.IFS(F1839=1,"Divorced",G1839=1,"Married",H1839=1,"Single",I1839=1,"Together",J1839=1,"Widow")</f>
        <v>Single</v>
      </c>
      <c r="Q1839" s="5" t="str" cm="1">
        <f t="array" ref="Q1839">_xlfn.IFS(K1839=1,"Basic",L1839=1,"Graduate",M1839=1,"Master",N1839=1,"PhD",TRUE,"Otherwise")</f>
        <v>PhD</v>
      </c>
    </row>
    <row r="1840" spans="1:17">
      <c r="A1840">
        <v>1361</v>
      </c>
      <c r="B1840">
        <v>130279</v>
      </c>
      <c r="C1840">
        <v>1</v>
      </c>
      <c r="D1840">
        <v>0</v>
      </c>
      <c r="E1840">
        <v>31</v>
      </c>
      <c r="F1840">
        <v>0</v>
      </c>
      <c r="G1840">
        <v>0</v>
      </c>
      <c r="H1840">
        <v>1</v>
      </c>
      <c r="I1840">
        <v>0</v>
      </c>
      <c r="J1840">
        <v>0</v>
      </c>
      <c r="K1840">
        <v>0</v>
      </c>
      <c r="L1840">
        <v>1</v>
      </c>
      <c r="M1840">
        <v>0</v>
      </c>
      <c r="N1840">
        <v>0</v>
      </c>
      <c r="O1840" t="s">
        <v>17</v>
      </c>
      <c r="P1840" s="5" t="str" cm="1">
        <f t="array" ref="P1840">_xlfn.IFS(F1840=1,"Divorced",G1840=1,"Married",H1840=1,"Single",I1840=1,"Together",J1840=1,"Widow")</f>
        <v>Single</v>
      </c>
      <c r="Q1840" s="5" t="str" cm="1">
        <f t="array" ref="Q1840">_xlfn.IFS(K1840=1,"Basic",L1840=1,"Graduate",M1840=1,"Master",N1840=1,"PhD",TRUE,"Otherwise")</f>
        <v>Graduate</v>
      </c>
    </row>
    <row r="1841" spans="1:17">
      <c r="A1841">
        <v>1427</v>
      </c>
      <c r="B1841">
        <v>130279</v>
      </c>
      <c r="C1841">
        <v>1</v>
      </c>
      <c r="D1841">
        <v>0</v>
      </c>
      <c r="E1841">
        <v>31</v>
      </c>
      <c r="F1841">
        <v>0</v>
      </c>
      <c r="G1841">
        <v>0</v>
      </c>
      <c r="H1841">
        <v>1</v>
      </c>
      <c r="I1841">
        <v>0</v>
      </c>
      <c r="J1841">
        <v>0</v>
      </c>
      <c r="K1841">
        <v>0</v>
      </c>
      <c r="L1841">
        <v>1</v>
      </c>
      <c r="M1841">
        <v>0</v>
      </c>
      <c r="N1841">
        <v>0</v>
      </c>
      <c r="O1841" t="s">
        <v>17</v>
      </c>
      <c r="P1841" s="5" t="str" cm="1">
        <f t="array" ref="P1841">_xlfn.IFS(F1841=1,"Divorced",G1841=1,"Married",H1841=1,"Single",I1841=1,"Together",J1841=1,"Widow")</f>
        <v>Single</v>
      </c>
      <c r="Q1841" s="5" t="str" cm="1">
        <f t="array" ref="Q1841">_xlfn.IFS(K1841=1,"Basic",L1841=1,"Graduate",M1841=1,"Master",N1841=1,"PhD",TRUE,"Otherwise")</f>
        <v>Graduate</v>
      </c>
    </row>
    <row r="1842" spans="1:17">
      <c r="A1842">
        <v>2994</v>
      </c>
      <c r="B1842">
        <v>130261</v>
      </c>
      <c r="C1842">
        <v>1</v>
      </c>
      <c r="D1842">
        <v>2</v>
      </c>
      <c r="E1842">
        <v>48</v>
      </c>
      <c r="F1842">
        <v>0</v>
      </c>
      <c r="G1842">
        <v>0</v>
      </c>
      <c r="H1842">
        <v>0</v>
      </c>
      <c r="I1842">
        <v>1</v>
      </c>
      <c r="J1842">
        <v>0</v>
      </c>
      <c r="K1842">
        <v>0</v>
      </c>
      <c r="L1842">
        <v>1</v>
      </c>
      <c r="M1842">
        <v>0</v>
      </c>
      <c r="N1842">
        <v>0</v>
      </c>
      <c r="O1842" t="s">
        <v>28</v>
      </c>
      <c r="P1842" s="5" t="str" cm="1">
        <f t="array" ref="P1842">_xlfn.IFS(F1842=1,"Divorced",G1842=1,"Married",H1842=1,"Single",I1842=1,"Together",J1842=1,"Widow")</f>
        <v>Together</v>
      </c>
      <c r="Q1842" s="5" t="str" cm="1">
        <f t="array" ref="Q1842">_xlfn.IFS(K1842=1,"Basic",L1842=1,"Graduate",M1842=1,"Master",N1842=1,"PhD",TRUE,"Otherwise")</f>
        <v>Graduate</v>
      </c>
    </row>
    <row r="1843" spans="1:17">
      <c r="A1843">
        <v>1993</v>
      </c>
      <c r="B1843">
        <v>130168</v>
      </c>
      <c r="C1843">
        <v>1</v>
      </c>
      <c r="D1843">
        <v>0</v>
      </c>
      <c r="E1843">
        <v>42</v>
      </c>
      <c r="F1843">
        <v>0</v>
      </c>
      <c r="G1843">
        <v>0</v>
      </c>
      <c r="H1843">
        <v>1</v>
      </c>
      <c r="I1843">
        <v>0</v>
      </c>
      <c r="J1843">
        <v>0</v>
      </c>
      <c r="K1843">
        <v>0</v>
      </c>
      <c r="L1843">
        <v>1</v>
      </c>
      <c r="M1843">
        <v>0</v>
      </c>
      <c r="N1843">
        <v>0</v>
      </c>
      <c r="O1843" t="s">
        <v>29</v>
      </c>
      <c r="P1843" s="5" t="str" cm="1">
        <f t="array" ref="P1843">_xlfn.IFS(F1843=1,"Divorced",G1843=1,"Married",H1843=1,"Single",I1843=1,"Together",J1843=1,"Widow")</f>
        <v>Single</v>
      </c>
      <c r="Q1843" s="5" t="str" cm="1">
        <f t="array" ref="Q1843">_xlfn.IFS(K1843=1,"Basic",L1843=1,"Graduate",M1843=1,"Master",N1843=1,"PhD",TRUE,"Otherwise")</f>
        <v>Graduate</v>
      </c>
    </row>
    <row r="1844" spans="1:17">
      <c r="A1844">
        <v>1087</v>
      </c>
      <c r="B1844">
        <v>130096</v>
      </c>
      <c r="C1844">
        <v>1</v>
      </c>
      <c r="D1844">
        <v>0</v>
      </c>
      <c r="E1844">
        <v>37</v>
      </c>
      <c r="F1844">
        <v>0</v>
      </c>
      <c r="G1844">
        <v>1</v>
      </c>
      <c r="H1844">
        <v>0</v>
      </c>
      <c r="I1844">
        <v>0</v>
      </c>
      <c r="J1844">
        <v>0</v>
      </c>
      <c r="K1844">
        <v>0</v>
      </c>
      <c r="L1844">
        <v>1</v>
      </c>
      <c r="M1844">
        <v>0</v>
      </c>
      <c r="N1844">
        <v>0</v>
      </c>
      <c r="O1844" t="s">
        <v>29</v>
      </c>
      <c r="P1844" s="5" t="str" cm="1">
        <f t="array" ref="P1844">_xlfn.IFS(F1844=1,"Divorced",G1844=1,"Married",H1844=1,"Single",I1844=1,"Together",J1844=1,"Widow")</f>
        <v>Married</v>
      </c>
      <c r="Q1844" s="5" t="str" cm="1">
        <f t="array" ref="Q1844">_xlfn.IFS(K1844=1,"Basic",L1844=1,"Graduate",M1844=1,"Master",N1844=1,"PhD",TRUE,"Otherwise")</f>
        <v>Graduate</v>
      </c>
    </row>
    <row r="1845" spans="1:17">
      <c r="A1845">
        <v>1405</v>
      </c>
      <c r="B1845">
        <v>130096</v>
      </c>
      <c r="C1845">
        <v>1</v>
      </c>
      <c r="D1845">
        <v>0</v>
      </c>
      <c r="E1845">
        <v>37</v>
      </c>
      <c r="F1845">
        <v>0</v>
      </c>
      <c r="G1845">
        <v>1</v>
      </c>
      <c r="H1845">
        <v>0</v>
      </c>
      <c r="I1845">
        <v>0</v>
      </c>
      <c r="J1845">
        <v>0</v>
      </c>
      <c r="K1845">
        <v>0</v>
      </c>
      <c r="L1845">
        <v>1</v>
      </c>
      <c r="M1845">
        <v>0</v>
      </c>
      <c r="N1845">
        <v>0</v>
      </c>
      <c r="O1845" t="s">
        <v>29</v>
      </c>
      <c r="P1845" s="5" t="str" cm="1">
        <f t="array" ref="P1845">_xlfn.IFS(F1845=1,"Divorced",G1845=1,"Married",H1845=1,"Single",I1845=1,"Together",J1845=1,"Widow")</f>
        <v>Married</v>
      </c>
      <c r="Q1845" s="5" t="str" cm="1">
        <f t="array" ref="Q1845">_xlfn.IFS(K1845=1,"Basic",L1845=1,"Graduate",M1845=1,"Master",N1845=1,"PhD",TRUE,"Otherwise")</f>
        <v>Graduate</v>
      </c>
    </row>
    <row r="1846" spans="1:17">
      <c r="A1846">
        <v>2822</v>
      </c>
      <c r="B1846">
        <v>130093</v>
      </c>
      <c r="C1846">
        <v>0</v>
      </c>
      <c r="D1846">
        <v>0</v>
      </c>
      <c r="E1846">
        <v>30</v>
      </c>
      <c r="F1846">
        <v>0</v>
      </c>
      <c r="G1846">
        <v>1</v>
      </c>
      <c r="H1846">
        <v>0</v>
      </c>
      <c r="I1846">
        <v>0</v>
      </c>
      <c r="J1846">
        <v>0</v>
      </c>
      <c r="K1846">
        <v>0</v>
      </c>
      <c r="L1846">
        <v>1</v>
      </c>
      <c r="M1846">
        <v>0</v>
      </c>
      <c r="N1846">
        <v>0</v>
      </c>
      <c r="O1846" t="s">
        <v>32</v>
      </c>
      <c r="P1846" s="5" t="str" cm="1">
        <f t="array" ref="P1846">_xlfn.IFS(F1846=1,"Divorced",G1846=1,"Married",H1846=1,"Single",I1846=1,"Together",J1846=1,"Widow")</f>
        <v>Married</v>
      </c>
      <c r="Q1846" s="5" t="str" cm="1">
        <f t="array" ref="Q1846">_xlfn.IFS(K1846=1,"Basic",L1846=1,"Graduate",M1846=1,"Master",N1846=1,"PhD",TRUE,"Otherwise")</f>
        <v>Graduate</v>
      </c>
    </row>
    <row r="1847" spans="1:17">
      <c r="A1847">
        <v>1584</v>
      </c>
      <c r="B1847">
        <v>130081</v>
      </c>
      <c r="C1847">
        <v>0</v>
      </c>
      <c r="D1847">
        <v>1</v>
      </c>
      <c r="E1847">
        <v>59</v>
      </c>
      <c r="F1847">
        <v>0</v>
      </c>
      <c r="G1847">
        <v>0</v>
      </c>
      <c r="H1847">
        <v>1</v>
      </c>
      <c r="I1847">
        <v>0</v>
      </c>
      <c r="J1847">
        <v>0</v>
      </c>
      <c r="K1847">
        <v>0</v>
      </c>
      <c r="L1847">
        <v>1</v>
      </c>
      <c r="M1847">
        <v>0</v>
      </c>
      <c r="N1847">
        <v>0</v>
      </c>
      <c r="O1847" t="s">
        <v>28</v>
      </c>
      <c r="P1847" s="5" t="str" cm="1">
        <f t="array" ref="P1847">_xlfn.IFS(F1847=1,"Divorced",G1847=1,"Married",H1847=1,"Single",I1847=1,"Together",J1847=1,"Widow")</f>
        <v>Single</v>
      </c>
      <c r="Q1847" s="5" t="str" cm="1">
        <f t="array" ref="Q1847">_xlfn.IFS(K1847=1,"Basic",L1847=1,"Graduate",M1847=1,"Master",N1847=1,"PhD",TRUE,"Otherwise")</f>
        <v>Graduate</v>
      </c>
    </row>
    <row r="1848" spans="1:17">
      <c r="A1848">
        <v>2085</v>
      </c>
      <c r="B1848">
        <v>130023</v>
      </c>
      <c r="C1848">
        <v>1</v>
      </c>
      <c r="D1848">
        <v>0</v>
      </c>
      <c r="E1848">
        <v>48</v>
      </c>
      <c r="F1848">
        <v>0</v>
      </c>
      <c r="G1848">
        <v>1</v>
      </c>
      <c r="H1848">
        <v>0</v>
      </c>
      <c r="I1848">
        <v>0</v>
      </c>
      <c r="J1848">
        <v>0</v>
      </c>
      <c r="K1848">
        <v>0</v>
      </c>
      <c r="L1848">
        <v>1</v>
      </c>
      <c r="M1848">
        <v>0</v>
      </c>
      <c r="N1848">
        <v>0</v>
      </c>
      <c r="O1848" t="s">
        <v>19</v>
      </c>
      <c r="P1848" s="5" t="str" cm="1">
        <f t="array" ref="P1848">_xlfn.IFS(F1848=1,"Divorced",G1848=1,"Married",H1848=1,"Single",I1848=1,"Together",J1848=1,"Widow")</f>
        <v>Married</v>
      </c>
      <c r="Q1848" s="5" t="str" cm="1">
        <f t="array" ref="Q1848">_xlfn.IFS(K1848=1,"Basic",L1848=1,"Graduate",M1848=1,"Master",N1848=1,"PhD",TRUE,"Otherwise")</f>
        <v>Graduate</v>
      </c>
    </row>
    <row r="1849" spans="1:17">
      <c r="A1849">
        <v>1418</v>
      </c>
      <c r="B1849">
        <v>130015</v>
      </c>
      <c r="C1849">
        <v>1</v>
      </c>
      <c r="D1849">
        <v>0</v>
      </c>
      <c r="E1849">
        <v>50</v>
      </c>
      <c r="F1849">
        <v>0</v>
      </c>
      <c r="G1849">
        <v>0</v>
      </c>
      <c r="H1849">
        <v>1</v>
      </c>
      <c r="I1849">
        <v>0</v>
      </c>
      <c r="J1849">
        <v>0</v>
      </c>
      <c r="K1849">
        <v>0</v>
      </c>
      <c r="L1849">
        <v>1</v>
      </c>
      <c r="M1849">
        <v>0</v>
      </c>
      <c r="N1849">
        <v>0</v>
      </c>
      <c r="O1849" t="s">
        <v>32</v>
      </c>
      <c r="P1849" s="5" t="str" cm="1">
        <f t="array" ref="P1849">_xlfn.IFS(F1849=1,"Divorced",G1849=1,"Married",H1849=1,"Single",I1849=1,"Together",J1849=1,"Widow")</f>
        <v>Single</v>
      </c>
      <c r="Q1849" s="5" t="str" cm="1">
        <f t="array" ref="Q1849">_xlfn.IFS(K1849=1,"Basic",L1849=1,"Graduate",M1849=1,"Master",N1849=1,"PhD",TRUE,"Otherwise")</f>
        <v>Graduate</v>
      </c>
    </row>
    <row r="1850" spans="1:17">
      <c r="A1850">
        <v>1314</v>
      </c>
      <c r="B1850">
        <v>129999</v>
      </c>
      <c r="C1850">
        <v>1</v>
      </c>
      <c r="D1850">
        <v>0</v>
      </c>
      <c r="E1850">
        <v>34</v>
      </c>
      <c r="F1850">
        <v>0</v>
      </c>
      <c r="G1850">
        <v>0</v>
      </c>
      <c r="H1850">
        <v>1</v>
      </c>
      <c r="I1850">
        <v>0</v>
      </c>
      <c r="J1850">
        <v>0</v>
      </c>
      <c r="K1850">
        <v>0</v>
      </c>
      <c r="L1850">
        <v>0</v>
      </c>
      <c r="M1850">
        <v>0</v>
      </c>
      <c r="N1850">
        <v>1</v>
      </c>
      <c r="O1850" t="s">
        <v>28</v>
      </c>
      <c r="P1850" s="5" t="str" cm="1">
        <f t="array" ref="P1850">_xlfn.IFS(F1850=1,"Divorced",G1850=1,"Married",H1850=1,"Single",I1850=1,"Together",J1850=1,"Widow")</f>
        <v>Single</v>
      </c>
      <c r="Q1850" s="5" t="str" cm="1">
        <f t="array" ref="Q1850">_xlfn.IFS(K1850=1,"Basic",L1850=1,"Graduate",M1850=1,"Master",N1850=1,"PhD",TRUE,"Otherwise")</f>
        <v>PhD</v>
      </c>
    </row>
    <row r="1851" spans="1:17">
      <c r="A1851">
        <v>1238</v>
      </c>
      <c r="B1851">
        <v>129938</v>
      </c>
      <c r="C1851">
        <v>1</v>
      </c>
      <c r="D1851">
        <v>0</v>
      </c>
      <c r="E1851">
        <v>35</v>
      </c>
      <c r="F1851">
        <v>0</v>
      </c>
      <c r="G1851">
        <v>0</v>
      </c>
      <c r="H1851">
        <v>1</v>
      </c>
      <c r="I1851">
        <v>0</v>
      </c>
      <c r="J1851">
        <v>0</v>
      </c>
      <c r="K1851">
        <v>0</v>
      </c>
      <c r="L1851">
        <v>1</v>
      </c>
      <c r="M1851">
        <v>0</v>
      </c>
      <c r="N1851">
        <v>0</v>
      </c>
      <c r="O1851" t="s">
        <v>32</v>
      </c>
      <c r="P1851" s="5" t="str" cm="1">
        <f t="array" ref="P1851">_xlfn.IFS(F1851=1,"Divorced",G1851=1,"Married",H1851=1,"Single",I1851=1,"Together",J1851=1,"Widow")</f>
        <v>Single</v>
      </c>
      <c r="Q1851" s="5" t="str" cm="1">
        <f t="array" ref="Q1851">_xlfn.IFS(K1851=1,"Basic",L1851=1,"Graduate",M1851=1,"Master",N1851=1,"PhD",TRUE,"Otherwise")</f>
        <v>Graduate</v>
      </c>
    </row>
    <row r="1852" spans="1:17">
      <c r="A1852">
        <v>2878</v>
      </c>
      <c r="B1852">
        <v>129819</v>
      </c>
      <c r="C1852">
        <v>1</v>
      </c>
      <c r="D1852">
        <v>0</v>
      </c>
      <c r="E1852">
        <v>49</v>
      </c>
      <c r="F1852">
        <v>1</v>
      </c>
      <c r="G1852">
        <v>0</v>
      </c>
      <c r="H1852">
        <v>0</v>
      </c>
      <c r="I1852">
        <v>0</v>
      </c>
      <c r="J1852">
        <v>0</v>
      </c>
      <c r="K1852">
        <v>0</v>
      </c>
      <c r="L1852">
        <v>1</v>
      </c>
      <c r="M1852">
        <v>0</v>
      </c>
      <c r="N1852">
        <v>0</v>
      </c>
      <c r="O1852" t="s">
        <v>34</v>
      </c>
      <c r="P1852" s="5" t="str" cm="1">
        <f t="array" ref="P1852">_xlfn.IFS(F1852=1,"Divorced",G1852=1,"Married",H1852=1,"Single",I1852=1,"Together",J1852=1,"Widow")</f>
        <v>Divorced</v>
      </c>
      <c r="Q1852" s="5" t="str" cm="1">
        <f t="array" ref="Q1852">_xlfn.IFS(K1852=1,"Basic",L1852=1,"Graduate",M1852=1,"Master",N1852=1,"PhD",TRUE,"Otherwise")</f>
        <v>Graduate</v>
      </c>
    </row>
    <row r="1853" spans="1:17">
      <c r="A1853">
        <v>2370</v>
      </c>
      <c r="B1853">
        <v>129791</v>
      </c>
      <c r="C1853">
        <v>1</v>
      </c>
      <c r="D1853">
        <v>0</v>
      </c>
      <c r="E1853">
        <v>48</v>
      </c>
      <c r="F1853">
        <v>0</v>
      </c>
      <c r="G1853">
        <v>1</v>
      </c>
      <c r="H1853">
        <v>0</v>
      </c>
      <c r="I1853">
        <v>0</v>
      </c>
      <c r="J1853">
        <v>0</v>
      </c>
      <c r="K1853">
        <v>0</v>
      </c>
      <c r="L1853">
        <v>0</v>
      </c>
      <c r="M1853">
        <v>0</v>
      </c>
      <c r="N1853">
        <v>1</v>
      </c>
      <c r="O1853" t="s">
        <v>28</v>
      </c>
      <c r="P1853" s="5" t="str" cm="1">
        <f t="array" ref="P1853">_xlfn.IFS(F1853=1,"Divorced",G1853=1,"Married",H1853=1,"Single",I1853=1,"Together",J1853=1,"Widow")</f>
        <v>Married</v>
      </c>
      <c r="Q1853" s="5" t="str" cm="1">
        <f t="array" ref="Q1853">_xlfn.IFS(K1853=1,"Basic",L1853=1,"Graduate",M1853=1,"Master",N1853=1,"PhD",TRUE,"Otherwise")</f>
        <v>PhD</v>
      </c>
    </row>
    <row r="1854" spans="1:17">
      <c r="A1854">
        <v>1075</v>
      </c>
      <c r="B1854">
        <v>129760</v>
      </c>
      <c r="C1854">
        <v>1</v>
      </c>
      <c r="D1854">
        <v>0</v>
      </c>
      <c r="E1854">
        <v>35</v>
      </c>
      <c r="F1854">
        <v>0</v>
      </c>
      <c r="G1854">
        <v>0</v>
      </c>
      <c r="H1854">
        <v>1</v>
      </c>
      <c r="I1854">
        <v>0</v>
      </c>
      <c r="J1854">
        <v>0</v>
      </c>
      <c r="K1854">
        <v>0</v>
      </c>
      <c r="L1854">
        <v>1</v>
      </c>
      <c r="M1854">
        <v>0</v>
      </c>
      <c r="N1854">
        <v>0</v>
      </c>
      <c r="O1854" t="s">
        <v>29</v>
      </c>
      <c r="P1854" s="5" t="str" cm="1">
        <f t="array" ref="P1854">_xlfn.IFS(F1854=1,"Divorced",G1854=1,"Married",H1854=1,"Single",I1854=1,"Together",J1854=1,"Widow")</f>
        <v>Single</v>
      </c>
      <c r="Q1854" s="5" t="str" cm="1">
        <f t="array" ref="Q1854">_xlfn.IFS(K1854=1,"Basic",L1854=1,"Graduate",M1854=1,"Master",N1854=1,"PhD",TRUE,"Otherwise")</f>
        <v>Graduate</v>
      </c>
    </row>
    <row r="1855" spans="1:17">
      <c r="A1855">
        <v>2751</v>
      </c>
      <c r="B1855">
        <v>129760</v>
      </c>
      <c r="C1855">
        <v>1</v>
      </c>
      <c r="D1855">
        <v>0</v>
      </c>
      <c r="E1855">
        <v>35</v>
      </c>
      <c r="F1855">
        <v>0</v>
      </c>
      <c r="G1855">
        <v>0</v>
      </c>
      <c r="H1855">
        <v>1</v>
      </c>
      <c r="I1855">
        <v>0</v>
      </c>
      <c r="J1855">
        <v>0</v>
      </c>
      <c r="K1855">
        <v>0</v>
      </c>
      <c r="L1855">
        <v>1</v>
      </c>
      <c r="M1855">
        <v>0</v>
      </c>
      <c r="N1855">
        <v>0</v>
      </c>
      <c r="O1855" t="s">
        <v>19</v>
      </c>
      <c r="P1855" s="5" t="str" cm="1">
        <f t="array" ref="P1855">_xlfn.IFS(F1855=1,"Divorced",G1855=1,"Married",H1855=1,"Single",I1855=1,"Together",J1855=1,"Widow")</f>
        <v>Single</v>
      </c>
      <c r="Q1855" s="5" t="str" cm="1">
        <f t="array" ref="Q1855">_xlfn.IFS(K1855=1,"Basic",L1855=1,"Graduate",M1855=1,"Master",N1855=1,"PhD",TRUE,"Otherwise")</f>
        <v>Graduate</v>
      </c>
    </row>
    <row r="1856" spans="1:17">
      <c r="A1856">
        <v>3114</v>
      </c>
      <c r="B1856">
        <v>129732</v>
      </c>
      <c r="C1856">
        <v>1</v>
      </c>
      <c r="D1856">
        <v>0</v>
      </c>
      <c r="E1856">
        <v>49</v>
      </c>
      <c r="F1856">
        <v>0</v>
      </c>
      <c r="G1856">
        <v>0</v>
      </c>
      <c r="H1856">
        <v>0</v>
      </c>
      <c r="I1856">
        <v>1</v>
      </c>
      <c r="J1856">
        <v>0</v>
      </c>
      <c r="K1856">
        <v>0</v>
      </c>
      <c r="L1856">
        <v>0</v>
      </c>
      <c r="M1856">
        <v>0</v>
      </c>
      <c r="N1856">
        <v>1</v>
      </c>
      <c r="O1856" t="s">
        <v>28</v>
      </c>
      <c r="P1856" s="5" t="str" cm="1">
        <f t="array" ref="P1856">_xlfn.IFS(F1856=1,"Divorced",G1856=1,"Married",H1856=1,"Single",I1856=1,"Together",J1856=1,"Widow")</f>
        <v>Together</v>
      </c>
      <c r="Q1856" s="5" t="str" cm="1">
        <f t="array" ref="Q1856">_xlfn.IFS(K1856=1,"Basic",L1856=1,"Graduate",M1856=1,"Master",N1856=1,"PhD",TRUE,"Otherwise")</f>
        <v>PhD</v>
      </c>
    </row>
    <row r="1857" spans="1:17">
      <c r="A1857">
        <v>1281</v>
      </c>
      <c r="B1857">
        <v>129672</v>
      </c>
      <c r="C1857">
        <v>1</v>
      </c>
      <c r="D1857">
        <v>1</v>
      </c>
      <c r="E1857">
        <v>55</v>
      </c>
      <c r="F1857">
        <v>0</v>
      </c>
      <c r="G1857">
        <v>0</v>
      </c>
      <c r="H1857">
        <v>0</v>
      </c>
      <c r="I1857">
        <v>1</v>
      </c>
      <c r="J1857">
        <v>0</v>
      </c>
      <c r="K1857">
        <v>0</v>
      </c>
      <c r="L1857">
        <v>1</v>
      </c>
      <c r="M1857">
        <v>0</v>
      </c>
      <c r="N1857">
        <v>0</v>
      </c>
      <c r="O1857" t="s">
        <v>19</v>
      </c>
      <c r="P1857" s="5" t="str" cm="1">
        <f t="array" ref="P1857">_xlfn.IFS(F1857=1,"Divorced",G1857=1,"Married",H1857=1,"Single",I1857=1,"Together",J1857=1,"Widow")</f>
        <v>Together</v>
      </c>
      <c r="Q1857" s="5" t="str" cm="1">
        <f t="array" ref="Q1857">_xlfn.IFS(K1857=1,"Basic",L1857=1,"Graduate",M1857=1,"Master",N1857=1,"PhD",TRUE,"Otherwise")</f>
        <v>Graduate</v>
      </c>
    </row>
    <row r="1858" spans="1:17">
      <c r="A1858">
        <v>3001</v>
      </c>
      <c r="B1858">
        <v>129672</v>
      </c>
      <c r="C1858">
        <v>1</v>
      </c>
      <c r="D1858">
        <v>1</v>
      </c>
      <c r="E1858">
        <v>55</v>
      </c>
      <c r="F1858">
        <v>0</v>
      </c>
      <c r="G1858">
        <v>0</v>
      </c>
      <c r="H1858">
        <v>0</v>
      </c>
      <c r="I1858">
        <v>1</v>
      </c>
      <c r="J1858">
        <v>0</v>
      </c>
      <c r="K1858">
        <v>0</v>
      </c>
      <c r="L1858">
        <v>1</v>
      </c>
      <c r="M1858">
        <v>0</v>
      </c>
      <c r="N1858">
        <v>0</v>
      </c>
      <c r="O1858" t="s">
        <v>29</v>
      </c>
      <c r="P1858" s="5" t="str" cm="1">
        <f t="array" ref="P1858">_xlfn.IFS(F1858=1,"Divorced",G1858=1,"Married",H1858=1,"Single",I1858=1,"Together",J1858=1,"Widow")</f>
        <v>Together</v>
      </c>
      <c r="Q1858" s="5" t="str" cm="1">
        <f t="array" ref="Q1858">_xlfn.IFS(K1858=1,"Basic",L1858=1,"Graduate",M1858=1,"Master",N1858=1,"PhD",TRUE,"Otherwise")</f>
        <v>Graduate</v>
      </c>
    </row>
    <row r="1859" spans="1:17">
      <c r="A1859">
        <v>1194</v>
      </c>
      <c r="B1859">
        <v>129604</v>
      </c>
      <c r="C1859">
        <v>1</v>
      </c>
      <c r="D1859">
        <v>0</v>
      </c>
      <c r="E1859">
        <v>32</v>
      </c>
      <c r="F1859">
        <v>0</v>
      </c>
      <c r="G1859">
        <v>0</v>
      </c>
      <c r="H1859">
        <v>0</v>
      </c>
      <c r="I1859">
        <v>1</v>
      </c>
      <c r="J1859">
        <v>0</v>
      </c>
      <c r="K1859">
        <v>0</v>
      </c>
      <c r="L1859">
        <v>1</v>
      </c>
      <c r="M1859">
        <v>0</v>
      </c>
      <c r="N1859">
        <v>0</v>
      </c>
      <c r="O1859" t="s">
        <v>28</v>
      </c>
      <c r="P1859" s="5" t="str" cm="1">
        <f t="array" ref="P1859">_xlfn.IFS(F1859=1,"Divorced",G1859=1,"Married",H1859=1,"Single",I1859=1,"Together",J1859=1,"Widow")</f>
        <v>Together</v>
      </c>
      <c r="Q1859" s="5" t="str" cm="1">
        <f t="array" ref="Q1859">_xlfn.IFS(K1859=1,"Basic",L1859=1,"Graduate",M1859=1,"Master",N1859=1,"PhD",TRUE,"Otherwise")</f>
        <v>Graduate</v>
      </c>
    </row>
    <row r="1860" spans="1:17">
      <c r="A1860">
        <v>1356</v>
      </c>
      <c r="B1860">
        <v>129548</v>
      </c>
      <c r="C1860">
        <v>1</v>
      </c>
      <c r="D1860">
        <v>0</v>
      </c>
      <c r="E1860">
        <v>50</v>
      </c>
      <c r="F1860">
        <v>0</v>
      </c>
      <c r="G1860">
        <v>0</v>
      </c>
      <c r="H1860">
        <v>1</v>
      </c>
      <c r="I1860">
        <v>0</v>
      </c>
      <c r="J1860">
        <v>0</v>
      </c>
      <c r="K1860">
        <v>0</v>
      </c>
      <c r="L1860">
        <v>0</v>
      </c>
      <c r="M1860">
        <v>1</v>
      </c>
      <c r="N1860">
        <v>0</v>
      </c>
      <c r="O1860" t="s">
        <v>28</v>
      </c>
      <c r="P1860" s="5" t="str" cm="1">
        <f t="array" ref="P1860">_xlfn.IFS(F1860=1,"Divorced",G1860=1,"Married",H1860=1,"Single",I1860=1,"Together",J1860=1,"Widow")</f>
        <v>Single</v>
      </c>
      <c r="Q1860" s="5" t="str" cm="1">
        <f t="array" ref="Q1860">_xlfn.IFS(K1860=1,"Basic",L1860=1,"Graduate",M1860=1,"Master",N1860=1,"PhD",TRUE,"Otherwise")</f>
        <v>Master</v>
      </c>
    </row>
    <row r="1861" spans="1:17">
      <c r="A1861">
        <v>2908</v>
      </c>
      <c r="B1861">
        <v>129543</v>
      </c>
      <c r="C1861">
        <v>2</v>
      </c>
      <c r="D1861">
        <v>0</v>
      </c>
      <c r="E1861">
        <v>52</v>
      </c>
      <c r="F1861">
        <v>0</v>
      </c>
      <c r="G1861">
        <v>1</v>
      </c>
      <c r="H1861">
        <v>0</v>
      </c>
      <c r="I1861">
        <v>0</v>
      </c>
      <c r="J1861">
        <v>0</v>
      </c>
      <c r="K1861">
        <v>0</v>
      </c>
      <c r="L1861">
        <v>0</v>
      </c>
      <c r="M1861">
        <v>1</v>
      </c>
      <c r="N1861">
        <v>0</v>
      </c>
      <c r="O1861" t="s">
        <v>34</v>
      </c>
      <c r="P1861" s="5" t="str" cm="1">
        <f t="array" ref="P1861">_xlfn.IFS(F1861=1,"Divorced",G1861=1,"Married",H1861=1,"Single",I1861=1,"Together",J1861=1,"Widow")</f>
        <v>Married</v>
      </c>
      <c r="Q1861" s="5" t="str" cm="1">
        <f t="array" ref="Q1861">_xlfn.IFS(K1861=1,"Basic",L1861=1,"Graduate",M1861=1,"Master",N1861=1,"PhD",TRUE,"Otherwise")</f>
        <v>Master</v>
      </c>
    </row>
    <row r="1862" spans="1:17">
      <c r="A1862">
        <v>2931</v>
      </c>
      <c r="B1862">
        <v>129478</v>
      </c>
      <c r="C1862">
        <v>1</v>
      </c>
      <c r="D1862">
        <v>0</v>
      </c>
      <c r="E1862">
        <v>44</v>
      </c>
      <c r="F1862">
        <v>0</v>
      </c>
      <c r="G1862">
        <v>0</v>
      </c>
      <c r="H1862">
        <v>0</v>
      </c>
      <c r="I1862">
        <v>1</v>
      </c>
      <c r="J1862">
        <v>0</v>
      </c>
      <c r="K1862">
        <v>0</v>
      </c>
      <c r="L1862">
        <v>1</v>
      </c>
      <c r="M1862">
        <v>0</v>
      </c>
      <c r="N1862">
        <v>0</v>
      </c>
      <c r="O1862" t="s">
        <v>19</v>
      </c>
      <c r="P1862" s="5" t="str" cm="1">
        <f t="array" ref="P1862">_xlfn.IFS(F1862=1,"Divorced",G1862=1,"Married",H1862=1,"Single",I1862=1,"Together",J1862=1,"Widow")</f>
        <v>Together</v>
      </c>
      <c r="Q1862" s="5" t="str" cm="1">
        <f t="array" ref="Q1862">_xlfn.IFS(K1862=1,"Basic",L1862=1,"Graduate",M1862=1,"Master",N1862=1,"PhD",TRUE,"Otherwise")</f>
        <v>Graduate</v>
      </c>
    </row>
    <row r="1863" spans="1:17">
      <c r="A1863">
        <v>1080</v>
      </c>
      <c r="B1863">
        <v>129440</v>
      </c>
      <c r="C1863">
        <v>1</v>
      </c>
      <c r="D1863">
        <v>1</v>
      </c>
      <c r="E1863">
        <v>60</v>
      </c>
      <c r="F1863">
        <v>0</v>
      </c>
      <c r="G1863">
        <v>1</v>
      </c>
      <c r="H1863">
        <v>0</v>
      </c>
      <c r="I1863">
        <v>0</v>
      </c>
      <c r="J1863">
        <v>0</v>
      </c>
      <c r="K1863">
        <v>0</v>
      </c>
      <c r="L1863">
        <v>1</v>
      </c>
      <c r="M1863">
        <v>0</v>
      </c>
      <c r="N1863">
        <v>0</v>
      </c>
      <c r="O1863" t="s">
        <v>28</v>
      </c>
      <c r="P1863" s="5" t="str" cm="1">
        <f t="array" ref="P1863">_xlfn.IFS(F1863=1,"Divorced",G1863=1,"Married",H1863=1,"Single",I1863=1,"Together",J1863=1,"Widow")</f>
        <v>Married</v>
      </c>
      <c r="Q1863" s="5" t="str" cm="1">
        <f t="array" ref="Q1863">_xlfn.IFS(K1863=1,"Basic",L1863=1,"Graduate",M1863=1,"Master",N1863=1,"PhD",TRUE,"Otherwise")</f>
        <v>Graduate</v>
      </c>
    </row>
    <row r="1864" spans="1:17">
      <c r="A1864">
        <v>3107</v>
      </c>
      <c r="B1864">
        <v>129435</v>
      </c>
      <c r="C1864">
        <v>1</v>
      </c>
      <c r="D1864">
        <v>1</v>
      </c>
      <c r="E1864">
        <v>54</v>
      </c>
      <c r="F1864">
        <v>1</v>
      </c>
      <c r="G1864">
        <v>0</v>
      </c>
      <c r="H1864">
        <v>0</v>
      </c>
      <c r="I1864">
        <v>0</v>
      </c>
      <c r="J1864">
        <v>0</v>
      </c>
      <c r="K1864">
        <v>0</v>
      </c>
      <c r="L1864">
        <v>0</v>
      </c>
      <c r="M1864">
        <v>1</v>
      </c>
      <c r="N1864">
        <v>0</v>
      </c>
      <c r="O1864" t="s">
        <v>17</v>
      </c>
      <c r="P1864" s="5" t="str" cm="1">
        <f t="array" ref="P1864">_xlfn.IFS(F1864=1,"Divorced",G1864=1,"Married",H1864=1,"Single",I1864=1,"Together",J1864=1,"Widow")</f>
        <v>Divorced</v>
      </c>
      <c r="Q1864" s="5" t="str" cm="1">
        <f t="array" ref="Q1864">_xlfn.IFS(K1864=1,"Basic",L1864=1,"Graduate",M1864=1,"Master",N1864=1,"PhD",TRUE,"Otherwise")</f>
        <v>Master</v>
      </c>
    </row>
    <row r="1865" spans="1:17">
      <c r="A1865">
        <v>1260</v>
      </c>
      <c r="B1865">
        <v>129315</v>
      </c>
      <c r="C1865">
        <v>1</v>
      </c>
      <c r="D1865">
        <v>1</v>
      </c>
      <c r="E1865">
        <v>60</v>
      </c>
      <c r="F1865">
        <v>0</v>
      </c>
      <c r="G1865">
        <v>1</v>
      </c>
      <c r="H1865">
        <v>0</v>
      </c>
      <c r="I1865">
        <v>0</v>
      </c>
      <c r="J1865">
        <v>0</v>
      </c>
      <c r="K1865">
        <v>0</v>
      </c>
      <c r="L1865">
        <v>1</v>
      </c>
      <c r="M1865">
        <v>0</v>
      </c>
      <c r="N1865">
        <v>0</v>
      </c>
      <c r="O1865" t="s">
        <v>28</v>
      </c>
      <c r="P1865" s="5" t="str" cm="1">
        <f t="array" ref="P1865">_xlfn.IFS(F1865=1,"Divorced",G1865=1,"Married",H1865=1,"Single",I1865=1,"Together",J1865=1,"Widow")</f>
        <v>Married</v>
      </c>
      <c r="Q1865" s="5" t="str" cm="1">
        <f t="array" ref="Q1865">_xlfn.IFS(K1865=1,"Basic",L1865=1,"Graduate",M1865=1,"Master",N1865=1,"PhD",TRUE,"Otherwise")</f>
        <v>Graduate</v>
      </c>
    </row>
    <row r="1866" spans="1:17">
      <c r="A1866">
        <v>1551</v>
      </c>
      <c r="B1866">
        <v>129298</v>
      </c>
      <c r="C1866">
        <v>1</v>
      </c>
      <c r="D1866">
        <v>1</v>
      </c>
      <c r="E1866">
        <v>69</v>
      </c>
      <c r="F1866">
        <v>0</v>
      </c>
      <c r="G1866">
        <v>0</v>
      </c>
      <c r="H1866">
        <v>0</v>
      </c>
      <c r="I1866">
        <v>1</v>
      </c>
      <c r="J1866">
        <v>0</v>
      </c>
      <c r="K1866">
        <v>0</v>
      </c>
      <c r="L1866">
        <v>0</v>
      </c>
      <c r="M1866">
        <v>1</v>
      </c>
      <c r="N1866">
        <v>0</v>
      </c>
      <c r="O1866" t="s">
        <v>19</v>
      </c>
      <c r="P1866" s="5" t="str" cm="1">
        <f t="array" ref="P1866">_xlfn.IFS(F1866=1,"Divorced",G1866=1,"Married",H1866=1,"Single",I1866=1,"Together",J1866=1,"Widow")</f>
        <v>Together</v>
      </c>
      <c r="Q1866" s="5" t="str" cm="1">
        <f t="array" ref="Q1866">_xlfn.IFS(K1866=1,"Basic",L1866=1,"Graduate",M1866=1,"Master",N1866=1,"PhD",TRUE,"Otherwise")</f>
        <v>Master</v>
      </c>
    </row>
    <row r="1867" spans="1:17">
      <c r="A1867">
        <v>2805</v>
      </c>
      <c r="B1867">
        <v>129236</v>
      </c>
      <c r="C1867">
        <v>1</v>
      </c>
      <c r="D1867">
        <v>0</v>
      </c>
      <c r="E1867">
        <v>33</v>
      </c>
      <c r="F1867">
        <v>0</v>
      </c>
      <c r="G1867">
        <v>0</v>
      </c>
      <c r="H1867">
        <v>1</v>
      </c>
      <c r="I1867">
        <v>0</v>
      </c>
      <c r="J1867">
        <v>0</v>
      </c>
      <c r="K1867">
        <v>0</v>
      </c>
      <c r="L1867">
        <v>1</v>
      </c>
      <c r="M1867">
        <v>0</v>
      </c>
      <c r="N1867">
        <v>0</v>
      </c>
      <c r="O1867" t="s">
        <v>19</v>
      </c>
      <c r="P1867" s="5" t="str" cm="1">
        <f t="array" ref="P1867">_xlfn.IFS(F1867=1,"Divorced",G1867=1,"Married",H1867=1,"Single",I1867=1,"Together",J1867=1,"Widow")</f>
        <v>Single</v>
      </c>
      <c r="Q1867" s="5" t="str" cm="1">
        <f t="array" ref="Q1867">_xlfn.IFS(K1867=1,"Basic",L1867=1,"Graduate",M1867=1,"Master",N1867=1,"PhD",TRUE,"Otherwise")</f>
        <v>Graduate</v>
      </c>
    </row>
    <row r="1868" spans="1:17">
      <c r="A1868">
        <v>1650</v>
      </c>
      <c r="B1868">
        <v>129187</v>
      </c>
      <c r="C1868">
        <v>1</v>
      </c>
      <c r="D1868">
        <v>0</v>
      </c>
      <c r="E1868">
        <v>52</v>
      </c>
      <c r="F1868">
        <v>0</v>
      </c>
      <c r="G1868">
        <v>1</v>
      </c>
      <c r="H1868">
        <v>0</v>
      </c>
      <c r="I1868">
        <v>0</v>
      </c>
      <c r="J1868">
        <v>0</v>
      </c>
      <c r="K1868">
        <v>0</v>
      </c>
      <c r="L1868">
        <v>0</v>
      </c>
      <c r="M1868">
        <v>0</v>
      </c>
      <c r="N1868">
        <v>1</v>
      </c>
      <c r="O1868" t="s">
        <v>28</v>
      </c>
      <c r="P1868" s="5" t="str" cm="1">
        <f t="array" ref="P1868">_xlfn.IFS(F1868=1,"Divorced",G1868=1,"Married",H1868=1,"Single",I1868=1,"Together",J1868=1,"Widow")</f>
        <v>Married</v>
      </c>
      <c r="Q1868" s="5" t="str" cm="1">
        <f t="array" ref="Q1868">_xlfn.IFS(K1868=1,"Basic",L1868=1,"Graduate",M1868=1,"Master",N1868=1,"PhD",TRUE,"Otherwise")</f>
        <v>PhD</v>
      </c>
    </row>
    <row r="1869" spans="1:17">
      <c r="A1869">
        <v>1634</v>
      </c>
      <c r="B1869">
        <v>129103</v>
      </c>
      <c r="C1869">
        <v>1</v>
      </c>
      <c r="D1869">
        <v>0</v>
      </c>
      <c r="E1869">
        <v>35</v>
      </c>
      <c r="F1869">
        <v>0</v>
      </c>
      <c r="G1869">
        <v>0</v>
      </c>
      <c r="H1869">
        <v>0</v>
      </c>
      <c r="I1869">
        <v>1</v>
      </c>
      <c r="J1869">
        <v>0</v>
      </c>
      <c r="K1869">
        <v>0</v>
      </c>
      <c r="L1869">
        <v>1</v>
      </c>
      <c r="M1869">
        <v>0</v>
      </c>
      <c r="N1869">
        <v>0</v>
      </c>
      <c r="O1869" t="s">
        <v>32</v>
      </c>
      <c r="P1869" s="5" t="str" cm="1">
        <f t="array" ref="P1869">_xlfn.IFS(F1869=1,"Divorced",G1869=1,"Married",H1869=1,"Single",I1869=1,"Together",J1869=1,"Widow")</f>
        <v>Together</v>
      </c>
      <c r="Q1869" s="5" t="str" cm="1">
        <f t="array" ref="Q1869">_xlfn.IFS(K1869=1,"Basic",L1869=1,"Graduate",M1869=1,"Master",N1869=1,"PhD",TRUE,"Otherwise")</f>
        <v>Graduate</v>
      </c>
    </row>
    <row r="1870" spans="1:17">
      <c r="A1870">
        <v>3017</v>
      </c>
      <c r="B1870">
        <v>129009</v>
      </c>
      <c r="C1870">
        <v>1</v>
      </c>
      <c r="D1870">
        <v>0</v>
      </c>
      <c r="E1870">
        <v>39</v>
      </c>
      <c r="F1870">
        <v>0</v>
      </c>
      <c r="G1870">
        <v>1</v>
      </c>
      <c r="H1870">
        <v>0</v>
      </c>
      <c r="I1870">
        <v>0</v>
      </c>
      <c r="J1870">
        <v>0</v>
      </c>
      <c r="K1870">
        <v>0</v>
      </c>
      <c r="L1870">
        <v>1</v>
      </c>
      <c r="M1870">
        <v>0</v>
      </c>
      <c r="N1870">
        <v>0</v>
      </c>
      <c r="O1870" t="s">
        <v>17</v>
      </c>
      <c r="P1870" s="5" t="str" cm="1">
        <f t="array" ref="P1870">_xlfn.IFS(F1870=1,"Divorced",G1870=1,"Married",H1870=1,"Single",I1870=1,"Together",J1870=1,"Widow")</f>
        <v>Married</v>
      </c>
      <c r="Q1870" s="5" t="str" cm="1">
        <f t="array" ref="Q1870">_xlfn.IFS(K1870=1,"Basic",L1870=1,"Graduate",M1870=1,"Master",N1870=1,"PhD",TRUE,"Otherwise")</f>
        <v>Graduate</v>
      </c>
    </row>
    <row r="1871" spans="1:17">
      <c r="A1871">
        <v>2752</v>
      </c>
      <c r="B1871">
        <v>128973</v>
      </c>
      <c r="C1871">
        <v>0</v>
      </c>
      <c r="D1871">
        <v>0</v>
      </c>
      <c r="E1871">
        <v>43</v>
      </c>
      <c r="F1871">
        <v>0</v>
      </c>
      <c r="G1871">
        <v>1</v>
      </c>
      <c r="H1871">
        <v>0</v>
      </c>
      <c r="I1871">
        <v>0</v>
      </c>
      <c r="J1871">
        <v>0</v>
      </c>
      <c r="K1871">
        <v>0</v>
      </c>
      <c r="L1871">
        <v>0</v>
      </c>
      <c r="M1871">
        <v>0</v>
      </c>
      <c r="N1871">
        <v>1</v>
      </c>
      <c r="O1871" t="s">
        <v>34</v>
      </c>
      <c r="P1871" s="5" t="str" cm="1">
        <f t="array" ref="P1871">_xlfn.IFS(F1871=1,"Divorced",G1871=1,"Married",H1871=1,"Single",I1871=1,"Together",J1871=1,"Widow")</f>
        <v>Married</v>
      </c>
      <c r="Q1871" s="5" t="str" cm="1">
        <f t="array" ref="Q1871">_xlfn.IFS(K1871=1,"Basic",L1871=1,"Graduate",M1871=1,"Master",N1871=1,"PhD",TRUE,"Otherwise")</f>
        <v>PhD</v>
      </c>
    </row>
    <row r="1872" spans="1:17">
      <c r="A1872">
        <v>1301</v>
      </c>
      <c r="B1872">
        <v>128839</v>
      </c>
      <c r="C1872">
        <v>1</v>
      </c>
      <c r="D1872">
        <v>1</v>
      </c>
      <c r="E1872">
        <v>64</v>
      </c>
      <c r="F1872">
        <v>0</v>
      </c>
      <c r="G1872">
        <v>0</v>
      </c>
      <c r="H1872">
        <v>0</v>
      </c>
      <c r="I1872">
        <v>1</v>
      </c>
      <c r="J1872">
        <v>0</v>
      </c>
      <c r="K1872">
        <v>0</v>
      </c>
      <c r="L1872">
        <v>0</v>
      </c>
      <c r="M1872">
        <v>1</v>
      </c>
      <c r="N1872">
        <v>0</v>
      </c>
      <c r="O1872" t="s">
        <v>17</v>
      </c>
      <c r="P1872" s="5" t="str" cm="1">
        <f t="array" ref="P1872">_xlfn.IFS(F1872=1,"Divorced",G1872=1,"Married",H1872=1,"Single",I1872=1,"Together",J1872=1,"Widow")</f>
        <v>Together</v>
      </c>
      <c r="Q1872" s="5" t="str" cm="1">
        <f t="array" ref="Q1872">_xlfn.IFS(K1872=1,"Basic",L1872=1,"Graduate",M1872=1,"Master",N1872=1,"PhD",TRUE,"Otherwise")</f>
        <v>Master</v>
      </c>
    </row>
    <row r="1873" spans="1:17">
      <c r="A1873">
        <v>1612</v>
      </c>
      <c r="B1873">
        <v>128769</v>
      </c>
      <c r="C1873">
        <v>1</v>
      </c>
      <c r="D1873">
        <v>0</v>
      </c>
      <c r="E1873">
        <v>43</v>
      </c>
      <c r="F1873">
        <v>0</v>
      </c>
      <c r="G1873">
        <v>0</v>
      </c>
      <c r="H1873">
        <v>1</v>
      </c>
      <c r="I1873">
        <v>0</v>
      </c>
      <c r="J1873">
        <v>0</v>
      </c>
      <c r="K1873">
        <v>0</v>
      </c>
      <c r="L1873">
        <v>1</v>
      </c>
      <c r="M1873">
        <v>0</v>
      </c>
      <c r="N1873">
        <v>0</v>
      </c>
      <c r="O1873" t="s">
        <v>34</v>
      </c>
      <c r="P1873" s="5" t="str" cm="1">
        <f t="array" ref="P1873">_xlfn.IFS(F1873=1,"Divorced",G1873=1,"Married",H1873=1,"Single",I1873=1,"Together",J1873=1,"Widow")</f>
        <v>Single</v>
      </c>
      <c r="Q1873" s="5" t="str" cm="1">
        <f t="array" ref="Q1873">_xlfn.IFS(K1873=1,"Basic",L1873=1,"Graduate",M1873=1,"Master",N1873=1,"PhD",TRUE,"Otherwise")</f>
        <v>Graduate</v>
      </c>
    </row>
    <row r="1874" spans="1:17">
      <c r="A1874">
        <v>2032</v>
      </c>
      <c r="B1874">
        <v>128764</v>
      </c>
      <c r="C1874">
        <v>1</v>
      </c>
      <c r="D1874">
        <v>1</v>
      </c>
      <c r="E1874">
        <v>54</v>
      </c>
      <c r="F1874">
        <v>0</v>
      </c>
      <c r="G1874">
        <v>0</v>
      </c>
      <c r="H1874">
        <v>0</v>
      </c>
      <c r="I1874">
        <v>1</v>
      </c>
      <c r="J1874">
        <v>0</v>
      </c>
      <c r="K1874">
        <v>0</v>
      </c>
      <c r="L1874">
        <v>0</v>
      </c>
      <c r="M1874">
        <v>0</v>
      </c>
      <c r="N1874">
        <v>1</v>
      </c>
      <c r="O1874" t="s">
        <v>34</v>
      </c>
      <c r="P1874" s="5" t="str" cm="1">
        <f t="array" ref="P1874">_xlfn.IFS(F1874=1,"Divorced",G1874=1,"Married",H1874=1,"Single",I1874=1,"Together",J1874=1,"Widow")</f>
        <v>Together</v>
      </c>
      <c r="Q1874" s="5" t="str" cm="1">
        <f t="array" ref="Q1874">_xlfn.IFS(K1874=1,"Basic",L1874=1,"Graduate",M1874=1,"Master",N1874=1,"PhD",TRUE,"Otherwise")</f>
        <v>PhD</v>
      </c>
    </row>
    <row r="1875" spans="1:17">
      <c r="A1875">
        <v>1160</v>
      </c>
      <c r="B1875">
        <v>128718</v>
      </c>
      <c r="C1875">
        <v>1</v>
      </c>
      <c r="D1875">
        <v>0</v>
      </c>
      <c r="E1875">
        <v>38</v>
      </c>
      <c r="F1875">
        <v>0</v>
      </c>
      <c r="G1875">
        <v>1</v>
      </c>
      <c r="H1875">
        <v>0</v>
      </c>
      <c r="I1875">
        <v>0</v>
      </c>
      <c r="J1875">
        <v>0</v>
      </c>
      <c r="K1875">
        <v>0</v>
      </c>
      <c r="L1875">
        <v>1</v>
      </c>
      <c r="M1875">
        <v>0</v>
      </c>
      <c r="N1875">
        <v>0</v>
      </c>
      <c r="O1875" t="s">
        <v>32</v>
      </c>
      <c r="P1875" s="5" t="str" cm="1">
        <f t="array" ref="P1875">_xlfn.IFS(F1875=1,"Divorced",G1875=1,"Married",H1875=1,"Single",I1875=1,"Together",J1875=1,"Widow")</f>
        <v>Married</v>
      </c>
      <c r="Q1875" s="5" t="str" cm="1">
        <f t="array" ref="Q1875">_xlfn.IFS(K1875=1,"Basic",L1875=1,"Graduate",M1875=1,"Master",N1875=1,"PhD",TRUE,"Otherwise")</f>
        <v>Graduate</v>
      </c>
    </row>
    <row r="1876" spans="1:17">
      <c r="A1876">
        <v>1424</v>
      </c>
      <c r="B1876">
        <v>128691</v>
      </c>
      <c r="C1876">
        <v>1</v>
      </c>
      <c r="D1876">
        <v>0</v>
      </c>
      <c r="E1876">
        <v>31</v>
      </c>
      <c r="F1876">
        <v>0</v>
      </c>
      <c r="G1876">
        <v>1</v>
      </c>
      <c r="H1876">
        <v>0</v>
      </c>
      <c r="I1876">
        <v>0</v>
      </c>
      <c r="J1876">
        <v>0</v>
      </c>
      <c r="K1876">
        <v>0</v>
      </c>
      <c r="L1876">
        <v>1</v>
      </c>
      <c r="M1876">
        <v>0</v>
      </c>
      <c r="N1876">
        <v>0</v>
      </c>
      <c r="O1876" t="s">
        <v>32</v>
      </c>
      <c r="P1876" s="5" t="str" cm="1">
        <f t="array" ref="P1876">_xlfn.IFS(F1876=1,"Divorced",G1876=1,"Married",H1876=1,"Single",I1876=1,"Together",J1876=1,"Widow")</f>
        <v>Married</v>
      </c>
      <c r="Q1876" s="5" t="str" cm="1">
        <f t="array" ref="Q1876">_xlfn.IFS(K1876=1,"Basic",L1876=1,"Graduate",M1876=1,"Master",N1876=1,"PhD",TRUE,"Otherwise")</f>
        <v>Graduate</v>
      </c>
    </row>
    <row r="1877" spans="1:17">
      <c r="A1877">
        <v>2219</v>
      </c>
      <c r="B1877">
        <v>128691</v>
      </c>
      <c r="C1877">
        <v>1</v>
      </c>
      <c r="D1877">
        <v>0</v>
      </c>
      <c r="E1877">
        <v>31</v>
      </c>
      <c r="F1877">
        <v>0</v>
      </c>
      <c r="G1877">
        <v>1</v>
      </c>
      <c r="H1877">
        <v>0</v>
      </c>
      <c r="I1877">
        <v>0</v>
      </c>
      <c r="J1877">
        <v>0</v>
      </c>
      <c r="K1877">
        <v>0</v>
      </c>
      <c r="L1877">
        <v>1</v>
      </c>
      <c r="M1877">
        <v>0</v>
      </c>
      <c r="N1877">
        <v>0</v>
      </c>
      <c r="O1877" t="s">
        <v>17</v>
      </c>
      <c r="P1877" s="5" t="str" cm="1">
        <f t="array" ref="P1877">_xlfn.IFS(F1877=1,"Divorced",G1877=1,"Married",H1877=1,"Single",I1877=1,"Together",J1877=1,"Widow")</f>
        <v>Married</v>
      </c>
      <c r="Q1877" s="5" t="str" cm="1">
        <f t="array" ref="Q1877">_xlfn.IFS(K1877=1,"Basic",L1877=1,"Graduate",M1877=1,"Master",N1877=1,"PhD",TRUE,"Otherwise")</f>
        <v>Graduate</v>
      </c>
    </row>
    <row r="1878" spans="1:17">
      <c r="A1878">
        <v>2007</v>
      </c>
      <c r="B1878">
        <v>128647</v>
      </c>
      <c r="C1878">
        <v>1</v>
      </c>
      <c r="D1878">
        <v>0</v>
      </c>
      <c r="E1878">
        <v>42</v>
      </c>
      <c r="F1878">
        <v>0</v>
      </c>
      <c r="G1878">
        <v>0</v>
      </c>
      <c r="H1878">
        <v>1</v>
      </c>
      <c r="I1878">
        <v>0</v>
      </c>
      <c r="J1878">
        <v>0</v>
      </c>
      <c r="K1878">
        <v>0</v>
      </c>
      <c r="L1878">
        <v>1</v>
      </c>
      <c r="M1878">
        <v>0</v>
      </c>
      <c r="N1878">
        <v>0</v>
      </c>
      <c r="O1878" t="s">
        <v>19</v>
      </c>
      <c r="P1878" s="5" t="str" cm="1">
        <f t="array" ref="P1878">_xlfn.IFS(F1878=1,"Divorced",G1878=1,"Married",H1878=1,"Single",I1878=1,"Together",J1878=1,"Widow")</f>
        <v>Single</v>
      </c>
      <c r="Q1878" s="5" t="str" cm="1">
        <f t="array" ref="Q1878">_xlfn.IFS(K1878=1,"Basic",L1878=1,"Graduate",M1878=1,"Master",N1878=1,"PhD",TRUE,"Otherwise")</f>
        <v>Graduate</v>
      </c>
    </row>
    <row r="1879" spans="1:17">
      <c r="A1879">
        <v>2995</v>
      </c>
      <c r="B1879">
        <v>128587</v>
      </c>
      <c r="C1879">
        <v>1</v>
      </c>
      <c r="D1879">
        <v>0</v>
      </c>
      <c r="E1879">
        <v>42</v>
      </c>
      <c r="F1879">
        <v>0</v>
      </c>
      <c r="G1879">
        <v>0</v>
      </c>
      <c r="H1879">
        <v>0</v>
      </c>
      <c r="I1879">
        <v>1</v>
      </c>
      <c r="J1879">
        <v>0</v>
      </c>
      <c r="K1879">
        <v>0</v>
      </c>
      <c r="L1879">
        <v>1</v>
      </c>
      <c r="M1879">
        <v>0</v>
      </c>
      <c r="N1879">
        <v>0</v>
      </c>
      <c r="O1879" t="s">
        <v>29</v>
      </c>
      <c r="P1879" s="5" t="str" cm="1">
        <f t="array" ref="P1879">_xlfn.IFS(F1879=1,"Divorced",G1879=1,"Married",H1879=1,"Single",I1879=1,"Together",J1879=1,"Widow")</f>
        <v>Together</v>
      </c>
      <c r="Q1879" s="5" t="str" cm="1">
        <f t="array" ref="Q1879">_xlfn.IFS(K1879=1,"Basic",L1879=1,"Graduate",M1879=1,"Master",N1879=1,"PhD",TRUE,"Otherwise")</f>
        <v>Graduate</v>
      </c>
    </row>
    <row r="1880" spans="1:17">
      <c r="A1880">
        <v>1518</v>
      </c>
      <c r="B1880">
        <v>128567</v>
      </c>
      <c r="C1880">
        <v>1</v>
      </c>
      <c r="D1880">
        <v>0</v>
      </c>
      <c r="E1880">
        <v>38</v>
      </c>
      <c r="F1880">
        <v>0</v>
      </c>
      <c r="G1880">
        <v>0</v>
      </c>
      <c r="H1880">
        <v>1</v>
      </c>
      <c r="I1880">
        <v>0</v>
      </c>
      <c r="J1880">
        <v>0</v>
      </c>
      <c r="K1880">
        <v>0</v>
      </c>
      <c r="L1880">
        <v>1</v>
      </c>
      <c r="M1880">
        <v>0</v>
      </c>
      <c r="N1880">
        <v>0</v>
      </c>
      <c r="O1880" t="s">
        <v>28</v>
      </c>
      <c r="P1880" s="5" t="str" cm="1">
        <f t="array" ref="P1880">_xlfn.IFS(F1880=1,"Divorced",G1880=1,"Married",H1880=1,"Single",I1880=1,"Together",J1880=1,"Widow")</f>
        <v>Single</v>
      </c>
      <c r="Q1880" s="5" t="str" cm="1">
        <f t="array" ref="Q1880">_xlfn.IFS(K1880=1,"Basic",L1880=1,"Graduate",M1880=1,"Master",N1880=1,"PhD",TRUE,"Otherwise")</f>
        <v>Graduate</v>
      </c>
    </row>
    <row r="1881" spans="1:17">
      <c r="A1881">
        <v>2770</v>
      </c>
      <c r="B1881">
        <v>128520</v>
      </c>
      <c r="C1881">
        <v>1</v>
      </c>
      <c r="D1881">
        <v>1</v>
      </c>
      <c r="E1881">
        <v>60</v>
      </c>
      <c r="F1881">
        <v>0</v>
      </c>
      <c r="G1881">
        <v>1</v>
      </c>
      <c r="H1881">
        <v>0</v>
      </c>
      <c r="I1881">
        <v>0</v>
      </c>
      <c r="J1881">
        <v>0</v>
      </c>
      <c r="K1881">
        <v>0</v>
      </c>
      <c r="L1881">
        <v>0</v>
      </c>
      <c r="M1881">
        <v>1</v>
      </c>
      <c r="N1881">
        <v>0</v>
      </c>
      <c r="O1881" t="s">
        <v>34</v>
      </c>
      <c r="P1881" s="5" t="str" cm="1">
        <f t="array" ref="P1881">_xlfn.IFS(F1881=1,"Divorced",G1881=1,"Married",H1881=1,"Single",I1881=1,"Together",J1881=1,"Widow")</f>
        <v>Married</v>
      </c>
      <c r="Q1881" s="5" t="str" cm="1">
        <f t="array" ref="Q1881">_xlfn.IFS(K1881=1,"Basic",L1881=1,"Graduate",M1881=1,"Master",N1881=1,"PhD",TRUE,"Otherwise")</f>
        <v>Master</v>
      </c>
    </row>
    <row r="1882" spans="1:17">
      <c r="A1882">
        <v>2159</v>
      </c>
      <c r="B1882">
        <v>128510</v>
      </c>
      <c r="C1882">
        <v>1</v>
      </c>
      <c r="D1882">
        <v>1</v>
      </c>
      <c r="E1882">
        <v>39</v>
      </c>
      <c r="F1882">
        <v>1</v>
      </c>
      <c r="G1882">
        <v>0</v>
      </c>
      <c r="H1882">
        <v>0</v>
      </c>
      <c r="I1882">
        <v>0</v>
      </c>
      <c r="J1882">
        <v>0</v>
      </c>
      <c r="K1882">
        <v>0</v>
      </c>
      <c r="L1882">
        <v>1</v>
      </c>
      <c r="M1882">
        <v>0</v>
      </c>
      <c r="N1882">
        <v>0</v>
      </c>
      <c r="O1882" t="s">
        <v>17</v>
      </c>
      <c r="P1882" s="5" t="str" cm="1">
        <f t="array" ref="P1882">_xlfn.IFS(F1882=1,"Divorced",G1882=1,"Married",H1882=1,"Single",I1882=1,"Together",J1882=1,"Widow")</f>
        <v>Divorced</v>
      </c>
      <c r="Q1882" s="5" t="str" cm="1">
        <f t="array" ref="Q1882">_xlfn.IFS(K1882=1,"Basic",L1882=1,"Graduate",M1882=1,"Master",N1882=1,"PhD",TRUE,"Otherwise")</f>
        <v>Graduate</v>
      </c>
    </row>
    <row r="1883" spans="1:17">
      <c r="A1883">
        <v>1473</v>
      </c>
      <c r="B1883">
        <v>128457</v>
      </c>
      <c r="C1883">
        <v>0</v>
      </c>
      <c r="D1883">
        <v>0</v>
      </c>
      <c r="E1883">
        <v>68</v>
      </c>
      <c r="F1883">
        <v>0</v>
      </c>
      <c r="G1883">
        <v>0</v>
      </c>
      <c r="H1883">
        <v>0</v>
      </c>
      <c r="I1883">
        <v>0</v>
      </c>
      <c r="J1883">
        <v>1</v>
      </c>
      <c r="K1883">
        <v>0</v>
      </c>
      <c r="L1883">
        <v>0</v>
      </c>
      <c r="M1883">
        <v>0</v>
      </c>
      <c r="N1883">
        <v>0</v>
      </c>
      <c r="O1883" t="s">
        <v>19</v>
      </c>
      <c r="P1883" s="5" t="str" cm="1">
        <f t="array" ref="P1883">_xlfn.IFS(F1883=1,"Divorced",G1883=1,"Married",H1883=1,"Single",I1883=1,"Together",J1883=1,"Widow")</f>
        <v>Widow</v>
      </c>
      <c r="Q1883" s="5" t="str" cm="1">
        <f t="array" ref="Q1883">_xlfn.IFS(K1883=1,"Basic",L1883=1,"Graduate",M1883=1,"Master",N1883=1,"PhD",TRUE,"Otherwise")</f>
        <v>Otherwise</v>
      </c>
    </row>
    <row r="1884" spans="1:17">
      <c r="A1884">
        <v>1346</v>
      </c>
      <c r="B1884">
        <v>128442</v>
      </c>
      <c r="C1884">
        <v>2</v>
      </c>
      <c r="D1884">
        <v>0</v>
      </c>
      <c r="E1884">
        <v>42</v>
      </c>
      <c r="F1884">
        <v>0</v>
      </c>
      <c r="G1884">
        <v>1</v>
      </c>
      <c r="H1884">
        <v>0</v>
      </c>
      <c r="I1884">
        <v>0</v>
      </c>
      <c r="J1884">
        <v>0</v>
      </c>
      <c r="K1884">
        <v>0</v>
      </c>
      <c r="L1884">
        <v>1</v>
      </c>
      <c r="M1884">
        <v>0</v>
      </c>
      <c r="N1884">
        <v>0</v>
      </c>
      <c r="O1884" t="s">
        <v>32</v>
      </c>
      <c r="P1884" s="5" t="str" cm="1">
        <f t="array" ref="P1884">_xlfn.IFS(F1884=1,"Divorced",G1884=1,"Married",H1884=1,"Single",I1884=1,"Together",J1884=1,"Widow")</f>
        <v>Married</v>
      </c>
      <c r="Q1884" s="5" t="str" cm="1">
        <f t="array" ref="Q1884">_xlfn.IFS(K1884=1,"Basic",L1884=1,"Graduate",M1884=1,"Master",N1884=1,"PhD",TRUE,"Otherwise")</f>
        <v>Graduate</v>
      </c>
    </row>
    <row r="1885" spans="1:17">
      <c r="A1885">
        <v>2002</v>
      </c>
      <c r="B1885">
        <v>128440</v>
      </c>
      <c r="C1885">
        <v>1</v>
      </c>
      <c r="D1885">
        <v>0</v>
      </c>
      <c r="E1885">
        <v>46</v>
      </c>
      <c r="F1885">
        <v>0</v>
      </c>
      <c r="G1885">
        <v>0</v>
      </c>
      <c r="H1885">
        <v>0</v>
      </c>
      <c r="I1885">
        <v>1</v>
      </c>
      <c r="J1885">
        <v>0</v>
      </c>
      <c r="K1885">
        <v>0</v>
      </c>
      <c r="L1885">
        <v>0</v>
      </c>
      <c r="M1885">
        <v>0</v>
      </c>
      <c r="N1885">
        <v>1</v>
      </c>
      <c r="O1885" t="s">
        <v>34</v>
      </c>
      <c r="P1885" s="5" t="str" cm="1">
        <f t="array" ref="P1885">_xlfn.IFS(F1885=1,"Divorced",G1885=1,"Married",H1885=1,"Single",I1885=1,"Together",J1885=1,"Widow")</f>
        <v>Together</v>
      </c>
      <c r="Q1885" s="5" t="str" cm="1">
        <f t="array" ref="Q1885">_xlfn.IFS(K1885=1,"Basic",L1885=1,"Graduate",M1885=1,"Master",N1885=1,"PhD",TRUE,"Otherwise")</f>
        <v>PhD</v>
      </c>
    </row>
    <row r="1886" spans="1:17">
      <c r="A1886">
        <v>2214</v>
      </c>
      <c r="B1886">
        <v>128427</v>
      </c>
      <c r="C1886">
        <v>1</v>
      </c>
      <c r="D1886">
        <v>0</v>
      </c>
      <c r="E1886">
        <v>37</v>
      </c>
      <c r="F1886">
        <v>0</v>
      </c>
      <c r="G1886">
        <v>0</v>
      </c>
      <c r="H1886">
        <v>0</v>
      </c>
      <c r="I1886">
        <v>1</v>
      </c>
      <c r="J1886">
        <v>0</v>
      </c>
      <c r="K1886">
        <v>0</v>
      </c>
      <c r="L1886">
        <v>1</v>
      </c>
      <c r="M1886">
        <v>0</v>
      </c>
      <c r="N1886">
        <v>0</v>
      </c>
      <c r="O1886" t="s">
        <v>28</v>
      </c>
      <c r="P1886" s="5" t="str" cm="1">
        <f t="array" ref="P1886">_xlfn.IFS(F1886=1,"Divorced",G1886=1,"Married",H1886=1,"Single",I1886=1,"Together",J1886=1,"Widow")</f>
        <v>Together</v>
      </c>
      <c r="Q1886" s="5" t="str" cm="1">
        <f t="array" ref="Q1886">_xlfn.IFS(K1886=1,"Basic",L1886=1,"Graduate",M1886=1,"Master",N1886=1,"PhD",TRUE,"Otherwise")</f>
        <v>Graduate</v>
      </c>
    </row>
    <row r="1887" spans="1:17">
      <c r="A1887">
        <v>3184</v>
      </c>
      <c r="B1887">
        <v>128427</v>
      </c>
      <c r="C1887">
        <v>1</v>
      </c>
      <c r="D1887">
        <v>0</v>
      </c>
      <c r="E1887">
        <v>37</v>
      </c>
      <c r="F1887">
        <v>0</v>
      </c>
      <c r="G1887">
        <v>0</v>
      </c>
      <c r="H1887">
        <v>0</v>
      </c>
      <c r="I1887">
        <v>1</v>
      </c>
      <c r="J1887">
        <v>0</v>
      </c>
      <c r="K1887">
        <v>0</v>
      </c>
      <c r="L1887">
        <v>1</v>
      </c>
      <c r="M1887">
        <v>0</v>
      </c>
      <c r="N1887">
        <v>0</v>
      </c>
      <c r="O1887" t="s">
        <v>34</v>
      </c>
      <c r="P1887" s="5" t="str" cm="1">
        <f t="array" ref="P1887">_xlfn.IFS(F1887=1,"Divorced",G1887=1,"Married",H1887=1,"Single",I1887=1,"Together",J1887=1,"Widow")</f>
        <v>Together</v>
      </c>
      <c r="Q1887" s="5" t="str" cm="1">
        <f t="array" ref="Q1887">_xlfn.IFS(K1887=1,"Basic",L1887=1,"Graduate",M1887=1,"Master",N1887=1,"PhD",TRUE,"Otherwise")</f>
        <v>Graduate</v>
      </c>
    </row>
    <row r="1888" spans="1:17">
      <c r="A1888">
        <v>2976</v>
      </c>
      <c r="B1888">
        <v>128420</v>
      </c>
      <c r="C1888">
        <v>1</v>
      </c>
      <c r="D1888">
        <v>0</v>
      </c>
      <c r="E1888">
        <v>53</v>
      </c>
      <c r="F1888">
        <v>1</v>
      </c>
      <c r="G1888">
        <v>0</v>
      </c>
      <c r="H1888">
        <v>0</v>
      </c>
      <c r="I1888">
        <v>0</v>
      </c>
      <c r="J1888">
        <v>0</v>
      </c>
      <c r="K1888">
        <v>0</v>
      </c>
      <c r="L1888">
        <v>0</v>
      </c>
      <c r="M1888">
        <v>0</v>
      </c>
      <c r="N1888">
        <v>1</v>
      </c>
      <c r="O1888" t="s">
        <v>28</v>
      </c>
      <c r="P1888" s="5" t="str" cm="1">
        <f t="array" ref="P1888">_xlfn.IFS(F1888=1,"Divorced",G1888=1,"Married",H1888=1,"Single",I1888=1,"Together",J1888=1,"Widow")</f>
        <v>Divorced</v>
      </c>
      <c r="Q1888" s="5" t="str" cm="1">
        <f t="array" ref="Q1888">_xlfn.IFS(K1888=1,"Basic",L1888=1,"Graduate",M1888=1,"Master",N1888=1,"PhD",TRUE,"Otherwise")</f>
        <v>PhD</v>
      </c>
    </row>
    <row r="1889" spans="1:17">
      <c r="A1889">
        <v>2721</v>
      </c>
      <c r="B1889">
        <v>128389</v>
      </c>
      <c r="C1889">
        <v>0</v>
      </c>
      <c r="D1889">
        <v>0</v>
      </c>
      <c r="E1889">
        <v>73</v>
      </c>
      <c r="F1889">
        <v>0</v>
      </c>
      <c r="G1889">
        <v>0</v>
      </c>
      <c r="H1889">
        <v>0</v>
      </c>
      <c r="I1889">
        <v>1</v>
      </c>
      <c r="J1889">
        <v>0</v>
      </c>
      <c r="K1889">
        <v>1</v>
      </c>
      <c r="L1889">
        <v>0</v>
      </c>
      <c r="M1889">
        <v>0</v>
      </c>
      <c r="N1889">
        <v>0</v>
      </c>
      <c r="O1889" t="s">
        <v>19</v>
      </c>
      <c r="P1889" s="5" t="str" cm="1">
        <f t="array" ref="P1889">_xlfn.IFS(F1889=1,"Divorced",G1889=1,"Married",H1889=1,"Single",I1889=1,"Together",J1889=1,"Widow")</f>
        <v>Together</v>
      </c>
      <c r="Q1889" s="5" t="str" cm="1">
        <f t="array" ref="Q1889">_xlfn.IFS(K1889=1,"Basic",L1889=1,"Graduate",M1889=1,"Master",N1889=1,"PhD",TRUE,"Otherwise")</f>
        <v>Basic</v>
      </c>
    </row>
    <row r="1890" spans="1:17">
      <c r="A1890">
        <v>2592</v>
      </c>
      <c r="B1890">
        <v>128359</v>
      </c>
      <c r="C1890">
        <v>1</v>
      </c>
      <c r="D1890">
        <v>0</v>
      </c>
      <c r="E1890">
        <v>37</v>
      </c>
      <c r="F1890">
        <v>0</v>
      </c>
      <c r="G1890">
        <v>0</v>
      </c>
      <c r="H1890">
        <v>0</v>
      </c>
      <c r="I1890">
        <v>1</v>
      </c>
      <c r="J1890">
        <v>0</v>
      </c>
      <c r="K1890">
        <v>0</v>
      </c>
      <c r="L1890">
        <v>1</v>
      </c>
      <c r="M1890">
        <v>0</v>
      </c>
      <c r="N1890">
        <v>0</v>
      </c>
      <c r="O1890" t="s">
        <v>28</v>
      </c>
      <c r="P1890" s="5" t="str" cm="1">
        <f t="array" ref="P1890">_xlfn.IFS(F1890=1,"Divorced",G1890=1,"Married",H1890=1,"Single",I1890=1,"Together",J1890=1,"Widow")</f>
        <v>Together</v>
      </c>
      <c r="Q1890" s="5" t="str" cm="1">
        <f t="array" ref="Q1890">_xlfn.IFS(K1890=1,"Basic",L1890=1,"Graduate",M1890=1,"Master",N1890=1,"PhD",TRUE,"Otherwise")</f>
        <v>Graduate</v>
      </c>
    </row>
    <row r="1891" spans="1:17">
      <c r="A1891">
        <v>1069</v>
      </c>
      <c r="B1891">
        <v>128332</v>
      </c>
      <c r="C1891">
        <v>0</v>
      </c>
      <c r="D1891">
        <v>0</v>
      </c>
      <c r="E1891">
        <v>68</v>
      </c>
      <c r="F1891">
        <v>0</v>
      </c>
      <c r="G1891">
        <v>1</v>
      </c>
      <c r="H1891">
        <v>0</v>
      </c>
      <c r="I1891">
        <v>0</v>
      </c>
      <c r="J1891">
        <v>0</v>
      </c>
      <c r="K1891">
        <v>0</v>
      </c>
      <c r="L1891">
        <v>1</v>
      </c>
      <c r="M1891">
        <v>0</v>
      </c>
      <c r="N1891">
        <v>0</v>
      </c>
      <c r="O1891" t="s">
        <v>29</v>
      </c>
      <c r="P1891" s="5" t="str" cm="1">
        <f t="array" ref="P1891">_xlfn.IFS(F1891=1,"Divorced",G1891=1,"Married",H1891=1,"Single",I1891=1,"Together",J1891=1,"Widow")</f>
        <v>Married</v>
      </c>
      <c r="Q1891" s="5" t="str" cm="1">
        <f t="array" ref="Q1891">_xlfn.IFS(K1891=1,"Basic",L1891=1,"Graduate",M1891=1,"Master",N1891=1,"PhD",TRUE,"Otherwise")</f>
        <v>Graduate</v>
      </c>
    </row>
    <row r="1892" spans="1:17">
      <c r="A1892">
        <v>2916</v>
      </c>
      <c r="B1892">
        <v>128320</v>
      </c>
      <c r="C1892">
        <v>0</v>
      </c>
      <c r="D1892">
        <v>1</v>
      </c>
      <c r="E1892">
        <v>70</v>
      </c>
      <c r="F1892">
        <v>0</v>
      </c>
      <c r="G1892">
        <v>0</v>
      </c>
      <c r="H1892">
        <v>0</v>
      </c>
      <c r="I1892">
        <v>1</v>
      </c>
      <c r="J1892">
        <v>0</v>
      </c>
      <c r="K1892">
        <v>0</v>
      </c>
      <c r="L1892">
        <v>1</v>
      </c>
      <c r="M1892">
        <v>0</v>
      </c>
      <c r="N1892">
        <v>0</v>
      </c>
      <c r="O1892" t="s">
        <v>28</v>
      </c>
      <c r="P1892" s="5" t="str" cm="1">
        <f t="array" ref="P1892">_xlfn.IFS(F1892=1,"Divorced",G1892=1,"Married",H1892=1,"Single",I1892=1,"Together",J1892=1,"Widow")</f>
        <v>Together</v>
      </c>
      <c r="Q1892" s="5" t="str" cm="1">
        <f t="array" ref="Q1892">_xlfn.IFS(K1892=1,"Basic",L1892=1,"Graduate",M1892=1,"Master",N1892=1,"PhD",TRUE,"Otherwise")</f>
        <v>Graduate</v>
      </c>
    </row>
    <row r="1893" spans="1:17">
      <c r="A1893">
        <v>1173</v>
      </c>
      <c r="B1893">
        <v>128249</v>
      </c>
      <c r="C1893">
        <v>0</v>
      </c>
      <c r="D1893">
        <v>0</v>
      </c>
      <c r="E1893">
        <v>59</v>
      </c>
      <c r="F1893">
        <v>0</v>
      </c>
      <c r="G1893">
        <v>1</v>
      </c>
      <c r="H1893">
        <v>0</v>
      </c>
      <c r="I1893">
        <v>0</v>
      </c>
      <c r="J1893">
        <v>0</v>
      </c>
      <c r="K1893">
        <v>1</v>
      </c>
      <c r="L1893">
        <v>0</v>
      </c>
      <c r="M1893">
        <v>0</v>
      </c>
      <c r="N1893">
        <v>0</v>
      </c>
      <c r="O1893" t="s">
        <v>19</v>
      </c>
      <c r="P1893" s="5" t="str" cm="1">
        <f t="array" ref="P1893">_xlfn.IFS(F1893=1,"Divorced",G1893=1,"Married",H1893=1,"Single",I1893=1,"Together",J1893=1,"Widow")</f>
        <v>Married</v>
      </c>
      <c r="Q1893" s="5" t="str" cm="1">
        <f t="array" ref="Q1893">_xlfn.IFS(K1893=1,"Basic",L1893=1,"Graduate",M1893=1,"Master",N1893=1,"PhD",TRUE,"Otherwise")</f>
        <v>Basic</v>
      </c>
    </row>
    <row r="1894" spans="1:17">
      <c r="A1894">
        <v>2743</v>
      </c>
      <c r="B1894">
        <v>128249</v>
      </c>
      <c r="C1894">
        <v>0</v>
      </c>
      <c r="D1894">
        <v>0</v>
      </c>
      <c r="E1894">
        <v>59</v>
      </c>
      <c r="F1894">
        <v>0</v>
      </c>
      <c r="G1894">
        <v>1</v>
      </c>
      <c r="H1894">
        <v>0</v>
      </c>
      <c r="I1894">
        <v>0</v>
      </c>
      <c r="J1894">
        <v>0</v>
      </c>
      <c r="K1894">
        <v>1</v>
      </c>
      <c r="L1894">
        <v>0</v>
      </c>
      <c r="M1894">
        <v>0</v>
      </c>
      <c r="N1894">
        <v>0</v>
      </c>
      <c r="O1894" t="s">
        <v>29</v>
      </c>
      <c r="P1894" s="5" t="str" cm="1">
        <f t="array" ref="P1894">_xlfn.IFS(F1894=1,"Divorced",G1894=1,"Married",H1894=1,"Single",I1894=1,"Together",J1894=1,"Widow")</f>
        <v>Married</v>
      </c>
      <c r="Q1894" s="5" t="str" cm="1">
        <f t="array" ref="Q1894">_xlfn.IFS(K1894=1,"Basic",L1894=1,"Graduate",M1894=1,"Master",N1894=1,"PhD",TRUE,"Otherwise")</f>
        <v>Basic</v>
      </c>
    </row>
    <row r="1895" spans="1:17">
      <c r="A1895">
        <v>2401</v>
      </c>
      <c r="B1895">
        <v>128164</v>
      </c>
      <c r="C1895">
        <v>1</v>
      </c>
      <c r="D1895">
        <v>0</v>
      </c>
      <c r="E1895">
        <v>50</v>
      </c>
      <c r="F1895">
        <v>0</v>
      </c>
      <c r="G1895">
        <v>1</v>
      </c>
      <c r="H1895">
        <v>0</v>
      </c>
      <c r="I1895">
        <v>0</v>
      </c>
      <c r="J1895">
        <v>0</v>
      </c>
      <c r="K1895">
        <v>0</v>
      </c>
      <c r="L1895">
        <v>1</v>
      </c>
      <c r="M1895">
        <v>0</v>
      </c>
      <c r="N1895">
        <v>0</v>
      </c>
      <c r="O1895" t="s">
        <v>29</v>
      </c>
      <c r="P1895" s="5" t="str" cm="1">
        <f t="array" ref="P1895">_xlfn.IFS(F1895=1,"Divorced",G1895=1,"Married",H1895=1,"Single",I1895=1,"Together",J1895=1,"Widow")</f>
        <v>Married</v>
      </c>
      <c r="Q1895" s="5" t="str" cm="1">
        <f t="array" ref="Q1895">_xlfn.IFS(K1895=1,"Basic",L1895=1,"Graduate",M1895=1,"Master",N1895=1,"PhD",TRUE,"Otherwise")</f>
        <v>Graduate</v>
      </c>
    </row>
    <row r="1896" spans="1:17">
      <c r="A1896">
        <v>2503</v>
      </c>
      <c r="B1896">
        <v>128087</v>
      </c>
      <c r="C1896">
        <v>1</v>
      </c>
      <c r="D1896">
        <v>1</v>
      </c>
      <c r="E1896">
        <v>62</v>
      </c>
      <c r="F1896">
        <v>0</v>
      </c>
      <c r="G1896">
        <v>0</v>
      </c>
      <c r="H1896">
        <v>0</v>
      </c>
      <c r="I1896">
        <v>1</v>
      </c>
      <c r="J1896">
        <v>0</v>
      </c>
      <c r="K1896">
        <v>0</v>
      </c>
      <c r="L1896">
        <v>1</v>
      </c>
      <c r="M1896">
        <v>0</v>
      </c>
      <c r="N1896">
        <v>0</v>
      </c>
      <c r="O1896" t="s">
        <v>29</v>
      </c>
      <c r="P1896" s="5" t="str" cm="1">
        <f t="array" ref="P1896">_xlfn.IFS(F1896=1,"Divorced",G1896=1,"Married",H1896=1,"Single",I1896=1,"Together",J1896=1,"Widow")</f>
        <v>Together</v>
      </c>
      <c r="Q1896" s="5" t="str" cm="1">
        <f t="array" ref="Q1896">_xlfn.IFS(K1896=1,"Basic",L1896=1,"Graduate",M1896=1,"Master",N1896=1,"PhD",TRUE,"Otherwise")</f>
        <v>Graduate</v>
      </c>
    </row>
    <row r="1897" spans="1:17">
      <c r="A1897">
        <v>2440</v>
      </c>
      <c r="B1897">
        <v>128072</v>
      </c>
      <c r="C1897">
        <v>1</v>
      </c>
      <c r="D1897">
        <v>0</v>
      </c>
      <c r="E1897">
        <v>34</v>
      </c>
      <c r="F1897">
        <v>0</v>
      </c>
      <c r="G1897">
        <v>1</v>
      </c>
      <c r="H1897">
        <v>0</v>
      </c>
      <c r="I1897">
        <v>0</v>
      </c>
      <c r="J1897">
        <v>0</v>
      </c>
      <c r="K1897">
        <v>0</v>
      </c>
      <c r="L1897">
        <v>0</v>
      </c>
      <c r="M1897">
        <v>1</v>
      </c>
      <c r="N1897">
        <v>0</v>
      </c>
      <c r="O1897" t="s">
        <v>34</v>
      </c>
      <c r="P1897" s="5" t="str" cm="1">
        <f t="array" ref="P1897">_xlfn.IFS(F1897=1,"Divorced",G1897=1,"Married",H1897=1,"Single",I1897=1,"Together",J1897=1,"Widow")</f>
        <v>Married</v>
      </c>
      <c r="Q1897" s="5" t="str" cm="1">
        <f t="array" ref="Q1897">_xlfn.IFS(K1897=1,"Basic",L1897=1,"Graduate",M1897=1,"Master",N1897=1,"PhD",TRUE,"Otherwise")</f>
        <v>Master</v>
      </c>
    </row>
    <row r="1898" spans="1:17">
      <c r="A1898">
        <v>2016</v>
      </c>
      <c r="B1898">
        <v>128071</v>
      </c>
      <c r="C1898">
        <v>0</v>
      </c>
      <c r="D1898">
        <v>0</v>
      </c>
      <c r="E1898">
        <v>40</v>
      </c>
      <c r="F1898">
        <v>0</v>
      </c>
      <c r="G1898">
        <v>0</v>
      </c>
      <c r="H1898">
        <v>1</v>
      </c>
      <c r="I1898">
        <v>0</v>
      </c>
      <c r="J1898">
        <v>0</v>
      </c>
      <c r="K1898">
        <v>0</v>
      </c>
      <c r="L1898">
        <v>1</v>
      </c>
      <c r="M1898">
        <v>0</v>
      </c>
      <c r="N1898">
        <v>0</v>
      </c>
      <c r="O1898" t="s">
        <v>28</v>
      </c>
      <c r="P1898" s="5" t="str" cm="1">
        <f t="array" ref="P1898">_xlfn.IFS(F1898=1,"Divorced",G1898=1,"Married",H1898=1,"Single",I1898=1,"Together",J1898=1,"Widow")</f>
        <v>Single</v>
      </c>
      <c r="Q1898" s="5" t="str" cm="1">
        <f t="array" ref="Q1898">_xlfn.IFS(K1898=1,"Basic",L1898=1,"Graduate",M1898=1,"Master",N1898=1,"PhD",TRUE,"Otherwise")</f>
        <v>Graduate</v>
      </c>
    </row>
    <row r="1899" spans="1:17">
      <c r="A1899">
        <v>2992</v>
      </c>
      <c r="B1899">
        <v>127943</v>
      </c>
      <c r="C1899">
        <v>1</v>
      </c>
      <c r="D1899">
        <v>1</v>
      </c>
      <c r="E1899">
        <v>53</v>
      </c>
      <c r="F1899">
        <v>0</v>
      </c>
      <c r="G1899">
        <v>0</v>
      </c>
      <c r="H1899">
        <v>0</v>
      </c>
      <c r="I1899">
        <v>1</v>
      </c>
      <c r="J1899">
        <v>0</v>
      </c>
      <c r="K1899">
        <v>0</v>
      </c>
      <c r="L1899">
        <v>1</v>
      </c>
      <c r="M1899">
        <v>0</v>
      </c>
      <c r="N1899">
        <v>0</v>
      </c>
      <c r="O1899" t="s">
        <v>34</v>
      </c>
      <c r="P1899" s="5" t="str" cm="1">
        <f t="array" ref="P1899">_xlfn.IFS(F1899=1,"Divorced",G1899=1,"Married",H1899=1,"Single",I1899=1,"Together",J1899=1,"Widow")</f>
        <v>Together</v>
      </c>
      <c r="Q1899" s="5" t="str" cm="1">
        <f t="array" ref="Q1899">_xlfn.IFS(K1899=1,"Basic",L1899=1,"Graduate",M1899=1,"Master",N1899=1,"PhD",TRUE,"Otherwise")</f>
        <v>Graduate</v>
      </c>
    </row>
    <row r="1900" spans="1:17">
      <c r="A1900">
        <v>1054</v>
      </c>
      <c r="B1900">
        <v>127938</v>
      </c>
      <c r="C1900">
        <v>1</v>
      </c>
      <c r="D1900">
        <v>0</v>
      </c>
      <c r="E1900">
        <v>32</v>
      </c>
      <c r="F1900">
        <v>0</v>
      </c>
      <c r="G1900">
        <v>0</v>
      </c>
      <c r="H1900">
        <v>1</v>
      </c>
      <c r="I1900">
        <v>0</v>
      </c>
      <c r="J1900">
        <v>0</v>
      </c>
      <c r="K1900">
        <v>0</v>
      </c>
      <c r="L1900">
        <v>1</v>
      </c>
      <c r="M1900">
        <v>0</v>
      </c>
      <c r="N1900">
        <v>0</v>
      </c>
      <c r="O1900" t="s">
        <v>34</v>
      </c>
      <c r="P1900" s="5" t="str" cm="1">
        <f t="array" ref="P1900">_xlfn.IFS(F1900=1,"Divorced",G1900=1,"Married",H1900=1,"Single",I1900=1,"Together",J1900=1,"Widow")</f>
        <v>Single</v>
      </c>
      <c r="Q1900" s="5" t="str" cm="1">
        <f t="array" ref="Q1900">_xlfn.IFS(K1900=1,"Basic",L1900=1,"Graduate",M1900=1,"Master",N1900=1,"PhD",TRUE,"Otherwise")</f>
        <v>Graduate</v>
      </c>
    </row>
    <row r="1901" spans="1:17">
      <c r="A1901">
        <v>1931</v>
      </c>
      <c r="B1901">
        <v>127922</v>
      </c>
      <c r="C1901">
        <v>1</v>
      </c>
      <c r="D1901">
        <v>0</v>
      </c>
      <c r="E1901">
        <v>41</v>
      </c>
      <c r="F1901">
        <v>0</v>
      </c>
      <c r="G1901">
        <v>0</v>
      </c>
      <c r="H1901">
        <v>0</v>
      </c>
      <c r="I1901">
        <v>1</v>
      </c>
      <c r="J1901">
        <v>0</v>
      </c>
      <c r="K1901">
        <v>0</v>
      </c>
      <c r="L1901">
        <v>0</v>
      </c>
      <c r="M1901">
        <v>0</v>
      </c>
      <c r="N1901">
        <v>1</v>
      </c>
      <c r="O1901" t="s">
        <v>17</v>
      </c>
      <c r="P1901" s="5" t="str" cm="1">
        <f t="array" ref="P1901">_xlfn.IFS(F1901=1,"Divorced",G1901=1,"Married",H1901=1,"Single",I1901=1,"Together",J1901=1,"Widow")</f>
        <v>Together</v>
      </c>
      <c r="Q1901" s="5" t="str" cm="1">
        <f t="array" ref="Q1901">_xlfn.IFS(K1901=1,"Basic",L1901=1,"Graduate",M1901=1,"Master",N1901=1,"PhD",TRUE,"Otherwise")</f>
        <v>PhD</v>
      </c>
    </row>
    <row r="1902" spans="1:17">
      <c r="A1902">
        <v>3049</v>
      </c>
      <c r="B1902">
        <v>127889</v>
      </c>
      <c r="C1902">
        <v>1</v>
      </c>
      <c r="D1902">
        <v>0</v>
      </c>
      <c r="E1902">
        <v>43</v>
      </c>
      <c r="F1902">
        <v>0</v>
      </c>
      <c r="G1902">
        <v>1</v>
      </c>
      <c r="H1902">
        <v>0</v>
      </c>
      <c r="I1902">
        <v>0</v>
      </c>
      <c r="J1902">
        <v>0</v>
      </c>
      <c r="K1902">
        <v>0</v>
      </c>
      <c r="L1902">
        <v>0</v>
      </c>
      <c r="M1902">
        <v>1</v>
      </c>
      <c r="N1902">
        <v>0</v>
      </c>
      <c r="O1902" t="s">
        <v>29</v>
      </c>
      <c r="P1902" s="5" t="str" cm="1">
        <f t="array" ref="P1902">_xlfn.IFS(F1902=1,"Divorced",G1902=1,"Married",H1902=1,"Single",I1902=1,"Together",J1902=1,"Widow")</f>
        <v>Married</v>
      </c>
      <c r="Q1902" s="5" t="str" cm="1">
        <f t="array" ref="Q1902">_xlfn.IFS(K1902=1,"Basic",L1902=1,"Graduate",M1902=1,"Master",N1902=1,"PhD",TRUE,"Otherwise")</f>
        <v>Master</v>
      </c>
    </row>
    <row r="1903" spans="1:17">
      <c r="A1903">
        <v>3051</v>
      </c>
      <c r="B1903">
        <v>127803</v>
      </c>
      <c r="C1903">
        <v>1</v>
      </c>
      <c r="D1903">
        <v>0</v>
      </c>
      <c r="E1903">
        <v>47</v>
      </c>
      <c r="F1903">
        <v>0</v>
      </c>
      <c r="G1903">
        <v>1</v>
      </c>
      <c r="H1903">
        <v>0</v>
      </c>
      <c r="I1903">
        <v>0</v>
      </c>
      <c r="J1903">
        <v>0</v>
      </c>
      <c r="K1903">
        <v>0</v>
      </c>
      <c r="L1903">
        <v>1</v>
      </c>
      <c r="M1903">
        <v>0</v>
      </c>
      <c r="N1903">
        <v>0</v>
      </c>
      <c r="O1903" t="s">
        <v>19</v>
      </c>
      <c r="P1903" s="5" t="str" cm="1">
        <f t="array" ref="P1903">_xlfn.IFS(F1903=1,"Divorced",G1903=1,"Married",H1903=1,"Single",I1903=1,"Together",J1903=1,"Widow")</f>
        <v>Married</v>
      </c>
      <c r="Q1903" s="5" t="str" cm="1">
        <f t="array" ref="Q1903">_xlfn.IFS(K1903=1,"Basic",L1903=1,"Graduate",M1903=1,"Master",N1903=1,"PhD",TRUE,"Otherwise")</f>
        <v>Graduate</v>
      </c>
    </row>
    <row r="1904" spans="1:17">
      <c r="A1904">
        <v>3085</v>
      </c>
      <c r="B1904">
        <v>127733</v>
      </c>
      <c r="C1904">
        <v>1</v>
      </c>
      <c r="D1904">
        <v>0</v>
      </c>
      <c r="E1904">
        <v>39</v>
      </c>
      <c r="F1904">
        <v>0</v>
      </c>
      <c r="G1904">
        <v>1</v>
      </c>
      <c r="H1904">
        <v>0</v>
      </c>
      <c r="I1904">
        <v>0</v>
      </c>
      <c r="J1904">
        <v>0</v>
      </c>
      <c r="K1904">
        <v>0</v>
      </c>
      <c r="L1904">
        <v>0</v>
      </c>
      <c r="M1904">
        <v>0</v>
      </c>
      <c r="N1904">
        <v>0</v>
      </c>
      <c r="O1904" t="s">
        <v>29</v>
      </c>
      <c r="P1904" s="5" t="str" cm="1">
        <f t="array" ref="P1904">_xlfn.IFS(F1904=1,"Divorced",G1904=1,"Married",H1904=1,"Single",I1904=1,"Together",J1904=1,"Widow")</f>
        <v>Married</v>
      </c>
      <c r="Q1904" s="5" t="str" cm="1">
        <f t="array" ref="Q1904">_xlfn.IFS(K1904=1,"Basic",L1904=1,"Graduate",M1904=1,"Master",N1904=1,"PhD",TRUE,"Otherwise")</f>
        <v>Otherwise</v>
      </c>
    </row>
    <row r="1905" spans="1:17">
      <c r="A1905">
        <v>2225</v>
      </c>
      <c r="B1905">
        <v>127683</v>
      </c>
      <c r="C1905">
        <v>1</v>
      </c>
      <c r="D1905">
        <v>0</v>
      </c>
      <c r="E1905">
        <v>42</v>
      </c>
      <c r="F1905">
        <v>0</v>
      </c>
      <c r="G1905">
        <v>0</v>
      </c>
      <c r="H1905">
        <v>0</v>
      </c>
      <c r="I1905">
        <v>1</v>
      </c>
      <c r="J1905">
        <v>0</v>
      </c>
      <c r="K1905">
        <v>0</v>
      </c>
      <c r="L1905">
        <v>0</v>
      </c>
      <c r="M1905">
        <v>0</v>
      </c>
      <c r="N1905">
        <v>1</v>
      </c>
      <c r="O1905" t="s">
        <v>17</v>
      </c>
      <c r="P1905" s="5" t="str" cm="1">
        <f t="array" ref="P1905">_xlfn.IFS(F1905=1,"Divorced",G1905=1,"Married",H1905=1,"Single",I1905=1,"Together",J1905=1,"Widow")</f>
        <v>Together</v>
      </c>
      <c r="Q1905" s="5" t="str" cm="1">
        <f t="array" ref="Q1905">_xlfn.IFS(K1905=1,"Basic",L1905=1,"Graduate",M1905=1,"Master",N1905=1,"PhD",TRUE,"Otherwise")</f>
        <v>PhD</v>
      </c>
    </row>
    <row r="1906" spans="1:17">
      <c r="A1906">
        <v>2079</v>
      </c>
      <c r="B1906">
        <v>127590</v>
      </c>
      <c r="C1906">
        <v>1</v>
      </c>
      <c r="D1906">
        <v>0</v>
      </c>
      <c r="E1906">
        <v>38</v>
      </c>
      <c r="F1906">
        <v>0</v>
      </c>
      <c r="G1906">
        <v>0</v>
      </c>
      <c r="H1906">
        <v>0</v>
      </c>
      <c r="I1906">
        <v>1</v>
      </c>
      <c r="J1906">
        <v>0</v>
      </c>
      <c r="K1906">
        <v>0</v>
      </c>
      <c r="L1906">
        <v>0</v>
      </c>
      <c r="M1906">
        <v>1</v>
      </c>
      <c r="N1906">
        <v>0</v>
      </c>
      <c r="O1906" t="s">
        <v>19</v>
      </c>
      <c r="P1906" s="5" t="str" cm="1">
        <f t="array" ref="P1906">_xlfn.IFS(F1906=1,"Divorced",G1906=1,"Married",H1906=1,"Single",I1906=1,"Together",J1906=1,"Widow")</f>
        <v>Together</v>
      </c>
      <c r="Q1906" s="5" t="str" cm="1">
        <f t="array" ref="Q1906">_xlfn.IFS(K1906=1,"Basic",L1906=1,"Graduate",M1906=1,"Master",N1906=1,"PhD",TRUE,"Otherwise")</f>
        <v>Master</v>
      </c>
    </row>
    <row r="1907" spans="1:17">
      <c r="A1907">
        <v>2651</v>
      </c>
      <c r="B1907">
        <v>127573</v>
      </c>
      <c r="C1907">
        <v>1</v>
      </c>
      <c r="D1907">
        <v>0</v>
      </c>
      <c r="E1907">
        <v>45</v>
      </c>
      <c r="F1907">
        <v>0</v>
      </c>
      <c r="G1907">
        <v>1</v>
      </c>
      <c r="H1907">
        <v>0</v>
      </c>
      <c r="I1907">
        <v>0</v>
      </c>
      <c r="J1907">
        <v>0</v>
      </c>
      <c r="K1907">
        <v>0</v>
      </c>
      <c r="L1907">
        <v>1</v>
      </c>
      <c r="M1907">
        <v>0</v>
      </c>
      <c r="N1907">
        <v>0</v>
      </c>
      <c r="O1907" t="s">
        <v>17</v>
      </c>
      <c r="P1907" s="5" t="str" cm="1">
        <f t="array" ref="P1907">_xlfn.IFS(F1907=1,"Divorced",G1907=1,"Married",H1907=1,"Single",I1907=1,"Together",J1907=1,"Widow")</f>
        <v>Married</v>
      </c>
      <c r="Q1907" s="5" t="str" cm="1">
        <f t="array" ref="Q1907">_xlfn.IFS(K1907=1,"Basic",L1907=1,"Graduate",M1907=1,"Master",N1907=1,"PhD",TRUE,"Otherwise")</f>
        <v>Graduate</v>
      </c>
    </row>
    <row r="1908" spans="1:17">
      <c r="A1908">
        <v>3160</v>
      </c>
      <c r="B1908">
        <v>127469</v>
      </c>
      <c r="C1908">
        <v>0</v>
      </c>
      <c r="D1908">
        <v>0</v>
      </c>
      <c r="E1908">
        <v>73</v>
      </c>
      <c r="F1908">
        <v>0</v>
      </c>
      <c r="G1908">
        <v>1</v>
      </c>
      <c r="H1908">
        <v>0</v>
      </c>
      <c r="I1908">
        <v>0</v>
      </c>
      <c r="J1908">
        <v>0</v>
      </c>
      <c r="K1908">
        <v>0</v>
      </c>
      <c r="L1908">
        <v>1</v>
      </c>
      <c r="M1908">
        <v>0</v>
      </c>
      <c r="N1908">
        <v>0</v>
      </c>
      <c r="O1908" t="s">
        <v>34</v>
      </c>
      <c r="P1908" s="5" t="str" cm="1">
        <f t="array" ref="P1908">_xlfn.IFS(F1908=1,"Divorced",G1908=1,"Married",H1908=1,"Single",I1908=1,"Together",J1908=1,"Widow")</f>
        <v>Married</v>
      </c>
      <c r="Q1908" s="5" t="str" cm="1">
        <f t="array" ref="Q1908">_xlfn.IFS(K1908=1,"Basic",L1908=1,"Graduate",M1908=1,"Master",N1908=1,"PhD",TRUE,"Otherwise")</f>
        <v>Graduate</v>
      </c>
    </row>
    <row r="1909" spans="1:17">
      <c r="A1909">
        <v>1567</v>
      </c>
      <c r="B1909">
        <v>127450</v>
      </c>
      <c r="C1909">
        <v>0</v>
      </c>
      <c r="D1909">
        <v>0</v>
      </c>
      <c r="E1909">
        <v>69</v>
      </c>
      <c r="F1909">
        <v>0</v>
      </c>
      <c r="G1909">
        <v>1</v>
      </c>
      <c r="H1909">
        <v>0</v>
      </c>
      <c r="I1909">
        <v>0</v>
      </c>
      <c r="J1909">
        <v>0</v>
      </c>
      <c r="K1909">
        <v>0</v>
      </c>
      <c r="L1909">
        <v>0</v>
      </c>
      <c r="M1909">
        <v>1</v>
      </c>
      <c r="N1909">
        <v>0</v>
      </c>
      <c r="O1909" t="s">
        <v>29</v>
      </c>
      <c r="P1909" s="5" t="str" cm="1">
        <f t="array" ref="P1909">_xlfn.IFS(F1909=1,"Divorced",G1909=1,"Married",H1909=1,"Single",I1909=1,"Together",J1909=1,"Widow")</f>
        <v>Married</v>
      </c>
      <c r="Q1909" s="5" t="str" cm="1">
        <f t="array" ref="Q1909">_xlfn.IFS(K1909=1,"Basic",L1909=1,"Graduate",M1909=1,"Master",N1909=1,"PhD",TRUE,"Otherwise")</f>
        <v>Master</v>
      </c>
    </row>
    <row r="1910" spans="1:17">
      <c r="A1910">
        <v>1366</v>
      </c>
      <c r="B1910">
        <v>127421</v>
      </c>
      <c r="C1910">
        <v>0</v>
      </c>
      <c r="D1910">
        <v>0</v>
      </c>
      <c r="E1910">
        <v>66</v>
      </c>
      <c r="F1910">
        <v>0</v>
      </c>
      <c r="G1910">
        <v>0</v>
      </c>
      <c r="H1910">
        <v>0</v>
      </c>
      <c r="I1910">
        <v>0</v>
      </c>
      <c r="J1910">
        <v>1</v>
      </c>
      <c r="K1910">
        <v>0</v>
      </c>
      <c r="L1910">
        <v>1</v>
      </c>
      <c r="M1910">
        <v>0</v>
      </c>
      <c r="N1910">
        <v>0</v>
      </c>
      <c r="O1910" t="s">
        <v>34</v>
      </c>
      <c r="P1910" s="5" t="str" cm="1">
        <f t="array" ref="P1910">_xlfn.IFS(F1910=1,"Divorced",G1910=1,"Married",H1910=1,"Single",I1910=1,"Together",J1910=1,"Widow")</f>
        <v>Widow</v>
      </c>
      <c r="Q1910" s="5" t="str" cm="1">
        <f t="array" ref="Q1910">_xlfn.IFS(K1910=1,"Basic",L1910=1,"Graduate",M1910=1,"Master",N1910=1,"PhD",TRUE,"Otherwise")</f>
        <v>Graduate</v>
      </c>
    </row>
    <row r="1911" spans="1:17">
      <c r="A1911">
        <v>1312</v>
      </c>
      <c r="B1911">
        <v>127255</v>
      </c>
      <c r="C1911">
        <v>1</v>
      </c>
      <c r="D1911">
        <v>0</v>
      </c>
      <c r="E1911">
        <v>36</v>
      </c>
      <c r="F1911">
        <v>0</v>
      </c>
      <c r="G1911">
        <v>1</v>
      </c>
      <c r="H1911">
        <v>0</v>
      </c>
      <c r="I1911">
        <v>0</v>
      </c>
      <c r="J1911">
        <v>0</v>
      </c>
      <c r="K1911">
        <v>0</v>
      </c>
      <c r="L1911">
        <v>1</v>
      </c>
      <c r="M1911">
        <v>0</v>
      </c>
      <c r="N1911">
        <v>0</v>
      </c>
      <c r="O1911" t="s">
        <v>34</v>
      </c>
      <c r="P1911" s="5" t="str" cm="1">
        <f t="array" ref="P1911">_xlfn.IFS(F1911=1,"Divorced",G1911=1,"Married",H1911=1,"Single",I1911=1,"Together",J1911=1,"Widow")</f>
        <v>Married</v>
      </c>
      <c r="Q1911" s="5" t="str" cm="1">
        <f t="array" ref="Q1911">_xlfn.IFS(K1911=1,"Basic",L1911=1,"Graduate",M1911=1,"Master",N1911=1,"PhD",TRUE,"Otherwise")</f>
        <v>Graduate</v>
      </c>
    </row>
    <row r="1912" spans="1:17">
      <c r="A1912">
        <v>2310</v>
      </c>
      <c r="B1912">
        <v>127244</v>
      </c>
      <c r="C1912">
        <v>1</v>
      </c>
      <c r="D1912">
        <v>0</v>
      </c>
      <c r="E1912">
        <v>41</v>
      </c>
      <c r="F1912">
        <v>0</v>
      </c>
      <c r="G1912">
        <v>1</v>
      </c>
      <c r="H1912">
        <v>0</v>
      </c>
      <c r="I1912">
        <v>0</v>
      </c>
      <c r="J1912">
        <v>0</v>
      </c>
      <c r="K1912">
        <v>0</v>
      </c>
      <c r="L1912">
        <v>1</v>
      </c>
      <c r="M1912">
        <v>0</v>
      </c>
      <c r="N1912">
        <v>0</v>
      </c>
      <c r="O1912" t="s">
        <v>28</v>
      </c>
      <c r="P1912" s="5" t="str" cm="1">
        <f t="array" ref="P1912">_xlfn.IFS(F1912=1,"Divorced",G1912=1,"Married",H1912=1,"Single",I1912=1,"Together",J1912=1,"Widow")</f>
        <v>Married</v>
      </c>
      <c r="Q1912" s="5" t="str" cm="1">
        <f t="array" ref="Q1912">_xlfn.IFS(K1912=1,"Basic",L1912=1,"Graduate",M1912=1,"Master",N1912=1,"PhD",TRUE,"Otherwise")</f>
        <v>Graduate</v>
      </c>
    </row>
    <row r="1913" spans="1:17">
      <c r="A1913">
        <v>2495</v>
      </c>
      <c r="B1913">
        <v>127242</v>
      </c>
      <c r="C1913">
        <v>1</v>
      </c>
      <c r="D1913">
        <v>0</v>
      </c>
      <c r="E1913">
        <v>50</v>
      </c>
      <c r="F1913">
        <v>0</v>
      </c>
      <c r="G1913">
        <v>0</v>
      </c>
      <c r="H1913">
        <v>1</v>
      </c>
      <c r="I1913">
        <v>0</v>
      </c>
      <c r="J1913">
        <v>0</v>
      </c>
      <c r="K1913">
        <v>0</v>
      </c>
      <c r="L1913">
        <v>1</v>
      </c>
      <c r="M1913">
        <v>0</v>
      </c>
      <c r="N1913">
        <v>0</v>
      </c>
      <c r="O1913" t="s">
        <v>17</v>
      </c>
      <c r="P1913" s="5" t="str" cm="1">
        <f t="array" ref="P1913">_xlfn.IFS(F1913=1,"Divorced",G1913=1,"Married",H1913=1,"Single",I1913=1,"Together",J1913=1,"Widow")</f>
        <v>Single</v>
      </c>
      <c r="Q1913" s="5" t="str" cm="1">
        <f t="array" ref="Q1913">_xlfn.IFS(K1913=1,"Basic",L1913=1,"Graduate",M1913=1,"Master",N1913=1,"PhD",TRUE,"Otherwise")</f>
        <v>Graduate</v>
      </c>
    </row>
    <row r="1914" spans="1:17">
      <c r="A1914">
        <v>2295</v>
      </c>
      <c r="B1914">
        <v>127238</v>
      </c>
      <c r="C1914">
        <v>1</v>
      </c>
      <c r="D1914">
        <v>1</v>
      </c>
      <c r="E1914">
        <v>58</v>
      </c>
      <c r="F1914">
        <v>0</v>
      </c>
      <c r="G1914">
        <v>0</v>
      </c>
      <c r="H1914">
        <v>1</v>
      </c>
      <c r="I1914">
        <v>0</v>
      </c>
      <c r="J1914">
        <v>0</v>
      </c>
      <c r="K1914">
        <v>0</v>
      </c>
      <c r="L1914">
        <v>0</v>
      </c>
      <c r="M1914">
        <v>0</v>
      </c>
      <c r="N1914">
        <v>1</v>
      </c>
      <c r="O1914" t="s">
        <v>19</v>
      </c>
      <c r="P1914" s="5" t="str" cm="1">
        <f t="array" ref="P1914">_xlfn.IFS(F1914=1,"Divorced",G1914=1,"Married",H1914=1,"Single",I1914=1,"Together",J1914=1,"Widow")</f>
        <v>Single</v>
      </c>
      <c r="Q1914" s="5" t="str" cm="1">
        <f t="array" ref="Q1914">_xlfn.IFS(K1914=1,"Basic",L1914=1,"Graduate",M1914=1,"Master",N1914=1,"PhD",TRUE,"Otherwise")</f>
        <v>PhD</v>
      </c>
    </row>
    <row r="1915" spans="1:17">
      <c r="A1915">
        <v>2534</v>
      </c>
      <c r="B1915">
        <v>127215</v>
      </c>
      <c r="C1915">
        <v>2</v>
      </c>
      <c r="D1915">
        <v>1</v>
      </c>
      <c r="E1915">
        <v>59</v>
      </c>
      <c r="F1915">
        <v>1</v>
      </c>
      <c r="G1915">
        <v>0</v>
      </c>
      <c r="H1915">
        <v>0</v>
      </c>
      <c r="I1915">
        <v>0</v>
      </c>
      <c r="J1915">
        <v>0</v>
      </c>
      <c r="K1915">
        <v>0</v>
      </c>
      <c r="L1915">
        <v>1</v>
      </c>
      <c r="M1915">
        <v>0</v>
      </c>
      <c r="N1915">
        <v>0</v>
      </c>
      <c r="O1915" t="s">
        <v>32</v>
      </c>
      <c r="P1915" s="5" t="str" cm="1">
        <f t="array" ref="P1915">_xlfn.IFS(F1915=1,"Divorced",G1915=1,"Married",H1915=1,"Single",I1915=1,"Together",J1915=1,"Widow")</f>
        <v>Divorced</v>
      </c>
      <c r="Q1915" s="5" t="str" cm="1">
        <f t="array" ref="Q1915">_xlfn.IFS(K1915=1,"Basic",L1915=1,"Graduate",M1915=1,"Master",N1915=1,"PhD",TRUE,"Otherwise")</f>
        <v>Graduate</v>
      </c>
    </row>
    <row r="1916" spans="1:17">
      <c r="A1916">
        <v>1390</v>
      </c>
      <c r="B1916">
        <v>127213</v>
      </c>
      <c r="C1916">
        <v>1</v>
      </c>
      <c r="D1916">
        <v>0</v>
      </c>
      <c r="E1916">
        <v>48</v>
      </c>
      <c r="F1916">
        <v>0</v>
      </c>
      <c r="G1916">
        <v>0</v>
      </c>
      <c r="H1916">
        <v>1</v>
      </c>
      <c r="I1916">
        <v>0</v>
      </c>
      <c r="J1916">
        <v>0</v>
      </c>
      <c r="K1916">
        <v>0</v>
      </c>
      <c r="L1916">
        <v>0</v>
      </c>
      <c r="M1916">
        <v>0</v>
      </c>
      <c r="N1916">
        <v>1</v>
      </c>
      <c r="O1916" t="s">
        <v>34</v>
      </c>
      <c r="P1916" s="5" t="str" cm="1">
        <f t="array" ref="P1916">_xlfn.IFS(F1916=1,"Divorced",G1916=1,"Married",H1916=1,"Single",I1916=1,"Together",J1916=1,"Widow")</f>
        <v>Single</v>
      </c>
      <c r="Q1916" s="5" t="str" cm="1">
        <f t="array" ref="Q1916">_xlfn.IFS(K1916=1,"Basic",L1916=1,"Graduate",M1916=1,"Master",N1916=1,"PhD",TRUE,"Otherwise")</f>
        <v>PhD</v>
      </c>
    </row>
    <row r="1917" spans="1:17">
      <c r="A1917">
        <v>1484</v>
      </c>
      <c r="B1917">
        <v>127203</v>
      </c>
      <c r="C1917">
        <v>1</v>
      </c>
      <c r="D1917">
        <v>1</v>
      </c>
      <c r="E1917">
        <v>70</v>
      </c>
      <c r="F1917">
        <v>0</v>
      </c>
      <c r="G1917">
        <v>0</v>
      </c>
      <c r="H1917">
        <v>0</v>
      </c>
      <c r="I1917">
        <v>1</v>
      </c>
      <c r="J1917">
        <v>0</v>
      </c>
      <c r="K1917">
        <v>0</v>
      </c>
      <c r="L1917">
        <v>1</v>
      </c>
      <c r="M1917">
        <v>0</v>
      </c>
      <c r="N1917">
        <v>0</v>
      </c>
      <c r="O1917" t="s">
        <v>32</v>
      </c>
      <c r="P1917" s="5" t="str" cm="1">
        <f t="array" ref="P1917">_xlfn.IFS(F1917=1,"Divorced",G1917=1,"Married",H1917=1,"Single",I1917=1,"Together",J1917=1,"Widow")</f>
        <v>Together</v>
      </c>
      <c r="Q1917" s="5" t="str" cm="1">
        <f t="array" ref="Q1917">_xlfn.IFS(K1917=1,"Basic",L1917=1,"Graduate",M1917=1,"Master",N1917=1,"PhD",TRUE,"Otherwise")</f>
        <v>Graduate</v>
      </c>
    </row>
    <row r="1918" spans="1:17">
      <c r="A1918">
        <v>1328</v>
      </c>
      <c r="B1918">
        <v>127190</v>
      </c>
      <c r="C1918">
        <v>1</v>
      </c>
      <c r="D1918">
        <v>0</v>
      </c>
      <c r="E1918">
        <v>47</v>
      </c>
      <c r="F1918">
        <v>0</v>
      </c>
      <c r="G1918">
        <v>0</v>
      </c>
      <c r="H1918">
        <v>0</v>
      </c>
      <c r="I1918">
        <v>1</v>
      </c>
      <c r="J1918">
        <v>0</v>
      </c>
      <c r="K1918">
        <v>1</v>
      </c>
      <c r="L1918">
        <v>0</v>
      </c>
      <c r="M1918">
        <v>0</v>
      </c>
      <c r="N1918">
        <v>0</v>
      </c>
      <c r="O1918" t="s">
        <v>32</v>
      </c>
      <c r="P1918" s="5" t="str" cm="1">
        <f t="array" ref="P1918">_xlfn.IFS(F1918=1,"Divorced",G1918=1,"Married",H1918=1,"Single",I1918=1,"Together",J1918=1,"Widow")</f>
        <v>Together</v>
      </c>
      <c r="Q1918" s="5" t="str" cm="1">
        <f t="array" ref="Q1918">_xlfn.IFS(K1918=1,"Basic",L1918=1,"Graduate",M1918=1,"Master",N1918=1,"PhD",TRUE,"Otherwise")</f>
        <v>Basic</v>
      </c>
    </row>
    <row r="1919" spans="1:17">
      <c r="A1919">
        <v>2549</v>
      </c>
      <c r="B1919">
        <v>127161</v>
      </c>
      <c r="C1919">
        <v>1</v>
      </c>
      <c r="D1919">
        <v>0</v>
      </c>
      <c r="E1919">
        <v>34</v>
      </c>
      <c r="F1919">
        <v>0</v>
      </c>
      <c r="G1919">
        <v>1</v>
      </c>
      <c r="H1919">
        <v>0</v>
      </c>
      <c r="I1919">
        <v>0</v>
      </c>
      <c r="J1919">
        <v>0</v>
      </c>
      <c r="K1919">
        <v>0</v>
      </c>
      <c r="L1919">
        <v>0</v>
      </c>
      <c r="M1919">
        <v>1</v>
      </c>
      <c r="N1919">
        <v>0</v>
      </c>
      <c r="O1919" t="s">
        <v>17</v>
      </c>
      <c r="P1919" s="5" t="str" cm="1">
        <f t="array" ref="P1919">_xlfn.IFS(F1919=1,"Divorced",G1919=1,"Married",H1919=1,"Single",I1919=1,"Together",J1919=1,"Widow")</f>
        <v>Married</v>
      </c>
      <c r="Q1919" s="5" t="str" cm="1">
        <f t="array" ref="Q1919">_xlfn.IFS(K1919=1,"Basic",L1919=1,"Graduate",M1919=1,"Master",N1919=1,"PhD",TRUE,"Otherwise")</f>
        <v>Master</v>
      </c>
    </row>
    <row r="1920" spans="1:17">
      <c r="A1920">
        <v>1533</v>
      </c>
      <c r="B1920">
        <v>127159</v>
      </c>
      <c r="C1920">
        <v>1</v>
      </c>
      <c r="D1920">
        <v>1</v>
      </c>
      <c r="E1920">
        <v>47</v>
      </c>
      <c r="F1920">
        <v>0</v>
      </c>
      <c r="G1920">
        <v>1</v>
      </c>
      <c r="H1920">
        <v>0</v>
      </c>
      <c r="I1920">
        <v>0</v>
      </c>
      <c r="J1920">
        <v>0</v>
      </c>
      <c r="K1920">
        <v>0</v>
      </c>
      <c r="L1920">
        <v>0</v>
      </c>
      <c r="M1920">
        <v>1</v>
      </c>
      <c r="N1920">
        <v>0</v>
      </c>
      <c r="O1920" t="s">
        <v>19</v>
      </c>
      <c r="P1920" s="5" t="str" cm="1">
        <f t="array" ref="P1920">_xlfn.IFS(F1920=1,"Divorced",G1920=1,"Married",H1920=1,"Single",I1920=1,"Together",J1920=1,"Widow")</f>
        <v>Married</v>
      </c>
      <c r="Q1920" s="5" t="str" cm="1">
        <f t="array" ref="Q1920">_xlfn.IFS(K1920=1,"Basic",L1920=1,"Graduate",M1920=1,"Master",N1920=1,"PhD",TRUE,"Otherwise")</f>
        <v>Master</v>
      </c>
    </row>
    <row r="1921" spans="1:17">
      <c r="A1921">
        <v>2580</v>
      </c>
      <c r="B1921">
        <v>127116</v>
      </c>
      <c r="C1921">
        <v>1</v>
      </c>
      <c r="D1921">
        <v>1</v>
      </c>
      <c r="E1921">
        <v>59</v>
      </c>
      <c r="F1921">
        <v>0</v>
      </c>
      <c r="G1921">
        <v>1</v>
      </c>
      <c r="H1921">
        <v>0</v>
      </c>
      <c r="I1921">
        <v>0</v>
      </c>
      <c r="J1921">
        <v>0</v>
      </c>
      <c r="K1921">
        <v>0</v>
      </c>
      <c r="L1921">
        <v>1</v>
      </c>
      <c r="M1921">
        <v>0</v>
      </c>
      <c r="N1921">
        <v>0</v>
      </c>
      <c r="O1921" t="s">
        <v>28</v>
      </c>
      <c r="P1921" s="5" t="str" cm="1">
        <f t="array" ref="P1921">_xlfn.IFS(F1921=1,"Divorced",G1921=1,"Married",H1921=1,"Single",I1921=1,"Together",J1921=1,"Widow")</f>
        <v>Married</v>
      </c>
      <c r="Q1921" s="5" t="str" cm="1">
        <f t="array" ref="Q1921">_xlfn.IFS(K1921=1,"Basic",L1921=1,"Graduate",M1921=1,"Master",N1921=1,"PhD",TRUE,"Otherwise")</f>
        <v>Graduate</v>
      </c>
    </row>
    <row r="1922" spans="1:17">
      <c r="A1922">
        <v>2035</v>
      </c>
      <c r="B1922">
        <v>127100</v>
      </c>
      <c r="C1922">
        <v>1</v>
      </c>
      <c r="D1922">
        <v>0</v>
      </c>
      <c r="E1922">
        <v>37</v>
      </c>
      <c r="F1922">
        <v>0</v>
      </c>
      <c r="G1922">
        <v>1</v>
      </c>
      <c r="H1922">
        <v>0</v>
      </c>
      <c r="I1922">
        <v>0</v>
      </c>
      <c r="J1922">
        <v>0</v>
      </c>
      <c r="K1922">
        <v>0</v>
      </c>
      <c r="L1922">
        <v>0</v>
      </c>
      <c r="M1922">
        <v>1</v>
      </c>
      <c r="N1922">
        <v>0</v>
      </c>
      <c r="O1922" t="s">
        <v>29</v>
      </c>
      <c r="P1922" s="5" t="str" cm="1">
        <f t="array" ref="P1922">_xlfn.IFS(F1922=1,"Divorced",G1922=1,"Married",H1922=1,"Single",I1922=1,"Together",J1922=1,"Widow")</f>
        <v>Married</v>
      </c>
      <c r="Q1922" s="5" t="str" cm="1">
        <f t="array" ref="Q1922">_xlfn.IFS(K1922=1,"Basic",L1922=1,"Graduate",M1922=1,"Master",N1922=1,"PhD",TRUE,"Otherwise")</f>
        <v>Master</v>
      </c>
    </row>
    <row r="1923" spans="1:17">
      <c r="A1923">
        <v>2406</v>
      </c>
      <c r="B1923">
        <v>127100</v>
      </c>
      <c r="C1923">
        <v>1</v>
      </c>
      <c r="D1923">
        <v>0</v>
      </c>
      <c r="E1923">
        <v>37</v>
      </c>
      <c r="F1923">
        <v>0</v>
      </c>
      <c r="G1923">
        <v>1</v>
      </c>
      <c r="H1923">
        <v>0</v>
      </c>
      <c r="I1923">
        <v>0</v>
      </c>
      <c r="J1923">
        <v>0</v>
      </c>
      <c r="K1923">
        <v>0</v>
      </c>
      <c r="L1923">
        <v>0</v>
      </c>
      <c r="M1923">
        <v>1</v>
      </c>
      <c r="N1923">
        <v>0</v>
      </c>
      <c r="O1923" t="s">
        <v>28</v>
      </c>
      <c r="P1923" s="5" t="str" cm="1">
        <f t="array" ref="P1923">_xlfn.IFS(F1923=1,"Divorced",G1923=1,"Married",H1923=1,"Single",I1923=1,"Together",J1923=1,"Widow")</f>
        <v>Married</v>
      </c>
      <c r="Q1923" s="5" t="str" cm="1">
        <f t="array" ref="Q1923">_xlfn.IFS(K1923=1,"Basic",L1923=1,"Graduate",M1923=1,"Master",N1923=1,"PhD",TRUE,"Otherwise")</f>
        <v>Master</v>
      </c>
    </row>
    <row r="1924" spans="1:17">
      <c r="A1924">
        <v>2817</v>
      </c>
      <c r="B1924">
        <v>127071</v>
      </c>
      <c r="C1924">
        <v>1</v>
      </c>
      <c r="D1924">
        <v>0</v>
      </c>
      <c r="E1924">
        <v>52</v>
      </c>
      <c r="F1924">
        <v>1</v>
      </c>
      <c r="G1924">
        <v>0</v>
      </c>
      <c r="H1924">
        <v>0</v>
      </c>
      <c r="I1924">
        <v>0</v>
      </c>
      <c r="J1924">
        <v>0</v>
      </c>
      <c r="K1924">
        <v>0</v>
      </c>
      <c r="L1924">
        <v>0</v>
      </c>
      <c r="M1924">
        <v>1</v>
      </c>
      <c r="N1924">
        <v>0</v>
      </c>
      <c r="O1924" t="s">
        <v>19</v>
      </c>
      <c r="P1924" s="5" t="str" cm="1">
        <f t="array" ref="P1924">_xlfn.IFS(F1924=1,"Divorced",G1924=1,"Married",H1924=1,"Single",I1924=1,"Together",J1924=1,"Widow")</f>
        <v>Divorced</v>
      </c>
      <c r="Q1924" s="5" t="str" cm="1">
        <f t="array" ref="Q1924">_xlfn.IFS(K1924=1,"Basic",L1924=1,"Graduate",M1924=1,"Master",N1924=1,"PhD",TRUE,"Otherwise")</f>
        <v>Master</v>
      </c>
    </row>
    <row r="1925" spans="1:17">
      <c r="A1925">
        <v>1293</v>
      </c>
      <c r="B1925">
        <v>127038</v>
      </c>
      <c r="C1925">
        <v>0</v>
      </c>
      <c r="D1925">
        <v>0</v>
      </c>
      <c r="E1925">
        <v>54</v>
      </c>
      <c r="F1925">
        <v>0</v>
      </c>
      <c r="G1925">
        <v>0</v>
      </c>
      <c r="H1925">
        <v>0</v>
      </c>
      <c r="I1925">
        <v>0</v>
      </c>
      <c r="J1925">
        <v>1</v>
      </c>
      <c r="K1925">
        <v>0</v>
      </c>
      <c r="L1925">
        <v>1</v>
      </c>
      <c r="M1925">
        <v>0</v>
      </c>
      <c r="N1925">
        <v>0</v>
      </c>
      <c r="O1925" t="s">
        <v>19</v>
      </c>
      <c r="P1925" s="5" t="str" cm="1">
        <f t="array" ref="P1925">_xlfn.IFS(F1925=1,"Divorced",G1925=1,"Married",H1925=1,"Single",I1925=1,"Together",J1925=1,"Widow")</f>
        <v>Widow</v>
      </c>
      <c r="Q1925" s="5" t="str" cm="1">
        <f t="array" ref="Q1925">_xlfn.IFS(K1925=1,"Basic",L1925=1,"Graduate",M1925=1,"Master",N1925=1,"PhD",TRUE,"Otherwise")</f>
        <v>Graduate</v>
      </c>
    </row>
    <row r="1926" spans="1:17">
      <c r="A1926">
        <v>2265</v>
      </c>
      <c r="B1926">
        <v>126997</v>
      </c>
      <c r="C1926">
        <v>0</v>
      </c>
      <c r="D1926">
        <v>0</v>
      </c>
      <c r="E1926">
        <v>69</v>
      </c>
      <c r="F1926">
        <v>0</v>
      </c>
      <c r="G1926">
        <v>1</v>
      </c>
      <c r="H1926">
        <v>0</v>
      </c>
      <c r="I1926">
        <v>0</v>
      </c>
      <c r="J1926">
        <v>0</v>
      </c>
      <c r="K1926">
        <v>1</v>
      </c>
      <c r="L1926">
        <v>0</v>
      </c>
      <c r="M1926">
        <v>0</v>
      </c>
      <c r="N1926">
        <v>0</v>
      </c>
      <c r="O1926" t="s">
        <v>19</v>
      </c>
      <c r="P1926" s="5" t="str" cm="1">
        <f t="array" ref="P1926">_xlfn.IFS(F1926=1,"Divorced",G1926=1,"Married",H1926=1,"Single",I1926=1,"Together",J1926=1,"Widow")</f>
        <v>Married</v>
      </c>
      <c r="Q1926" s="5" t="str" cm="1">
        <f t="array" ref="Q1926">_xlfn.IFS(K1926=1,"Basic",L1926=1,"Graduate",M1926=1,"Master",N1926=1,"PhD",TRUE,"Otherwise")</f>
        <v>Basic</v>
      </c>
    </row>
    <row r="1927" spans="1:17">
      <c r="A1927">
        <v>2165</v>
      </c>
      <c r="B1927">
        <v>126954</v>
      </c>
      <c r="C1927">
        <v>1</v>
      </c>
      <c r="D1927">
        <v>0</v>
      </c>
      <c r="E1927">
        <v>49</v>
      </c>
      <c r="F1927">
        <v>0</v>
      </c>
      <c r="G1927">
        <v>0</v>
      </c>
      <c r="H1927">
        <v>1</v>
      </c>
      <c r="I1927">
        <v>0</v>
      </c>
      <c r="J1927">
        <v>0</v>
      </c>
      <c r="K1927">
        <v>0</v>
      </c>
      <c r="L1927">
        <v>1</v>
      </c>
      <c r="M1927">
        <v>0</v>
      </c>
      <c r="N1927">
        <v>0</v>
      </c>
      <c r="O1927" t="s">
        <v>17</v>
      </c>
      <c r="P1927" s="5" t="str" cm="1">
        <f t="array" ref="P1927">_xlfn.IFS(F1927=1,"Divorced",G1927=1,"Married",H1927=1,"Single",I1927=1,"Together",J1927=1,"Widow")</f>
        <v>Single</v>
      </c>
      <c r="Q1927" s="5" t="str" cm="1">
        <f t="array" ref="Q1927">_xlfn.IFS(K1927=1,"Basic",L1927=1,"Graduate",M1927=1,"Master",N1927=1,"PhD",TRUE,"Otherwise")</f>
        <v>Graduate</v>
      </c>
    </row>
    <row r="1928" spans="1:17">
      <c r="A1928">
        <v>2058</v>
      </c>
      <c r="B1928">
        <v>126907</v>
      </c>
      <c r="C1928">
        <v>1</v>
      </c>
      <c r="D1928">
        <v>1</v>
      </c>
      <c r="E1928">
        <v>44</v>
      </c>
      <c r="F1928">
        <v>0</v>
      </c>
      <c r="G1928">
        <v>0</v>
      </c>
      <c r="H1928">
        <v>0</v>
      </c>
      <c r="I1928">
        <v>1</v>
      </c>
      <c r="J1928">
        <v>0</v>
      </c>
      <c r="K1928">
        <v>0</v>
      </c>
      <c r="L1928">
        <v>0</v>
      </c>
      <c r="M1928">
        <v>0</v>
      </c>
      <c r="N1928">
        <v>0</v>
      </c>
      <c r="O1928" t="s">
        <v>28</v>
      </c>
      <c r="P1928" s="5" t="str" cm="1">
        <f t="array" ref="P1928">_xlfn.IFS(F1928=1,"Divorced",G1928=1,"Married",H1928=1,"Single",I1928=1,"Together",J1928=1,"Widow")</f>
        <v>Together</v>
      </c>
      <c r="Q1928" s="5" t="str" cm="1">
        <f t="array" ref="Q1928">_xlfn.IFS(K1928=1,"Basic",L1928=1,"Graduate",M1928=1,"Master",N1928=1,"PhD",TRUE,"Otherwise")</f>
        <v>Otherwise</v>
      </c>
    </row>
    <row r="1929" spans="1:17">
      <c r="A1929">
        <v>2363</v>
      </c>
      <c r="B1929">
        <v>126907</v>
      </c>
      <c r="C1929">
        <v>1</v>
      </c>
      <c r="D1929">
        <v>1</v>
      </c>
      <c r="E1929">
        <v>44</v>
      </c>
      <c r="F1929">
        <v>0</v>
      </c>
      <c r="G1929">
        <v>0</v>
      </c>
      <c r="H1929">
        <v>0</v>
      </c>
      <c r="I1929">
        <v>1</v>
      </c>
      <c r="J1929">
        <v>0</v>
      </c>
      <c r="K1929">
        <v>0</v>
      </c>
      <c r="L1929">
        <v>0</v>
      </c>
      <c r="M1929">
        <v>0</v>
      </c>
      <c r="N1929">
        <v>0</v>
      </c>
      <c r="O1929" t="s">
        <v>17</v>
      </c>
      <c r="P1929" s="5" t="str" cm="1">
        <f t="array" ref="P1929">_xlfn.IFS(F1929=1,"Divorced",G1929=1,"Married",H1929=1,"Single",I1929=1,"Together",J1929=1,"Widow")</f>
        <v>Together</v>
      </c>
      <c r="Q1929" s="5" t="str" cm="1">
        <f t="array" ref="Q1929">_xlfn.IFS(K1929=1,"Basic",L1929=1,"Graduate",M1929=1,"Master",N1929=1,"PhD",TRUE,"Otherwise")</f>
        <v>Otherwise</v>
      </c>
    </row>
    <row r="1930" spans="1:17">
      <c r="A1930">
        <v>2326</v>
      </c>
      <c r="B1930">
        <v>126887</v>
      </c>
      <c r="C1930">
        <v>0</v>
      </c>
      <c r="D1930">
        <v>1</v>
      </c>
      <c r="E1930">
        <v>61</v>
      </c>
      <c r="F1930">
        <v>0</v>
      </c>
      <c r="G1930">
        <v>1</v>
      </c>
      <c r="H1930">
        <v>0</v>
      </c>
      <c r="I1930">
        <v>0</v>
      </c>
      <c r="J1930">
        <v>0</v>
      </c>
      <c r="K1930">
        <v>0</v>
      </c>
      <c r="L1930">
        <v>0</v>
      </c>
      <c r="M1930">
        <v>0</v>
      </c>
      <c r="N1930">
        <v>0</v>
      </c>
      <c r="O1930" t="s">
        <v>34</v>
      </c>
      <c r="P1930" s="5" t="str" cm="1">
        <f t="array" ref="P1930">_xlfn.IFS(F1930=1,"Divorced",G1930=1,"Married",H1930=1,"Single",I1930=1,"Together",J1930=1,"Widow")</f>
        <v>Married</v>
      </c>
      <c r="Q1930" s="5" t="str" cm="1">
        <f t="array" ref="Q1930">_xlfn.IFS(K1930=1,"Basic",L1930=1,"Graduate",M1930=1,"Master",N1930=1,"PhD",TRUE,"Otherwise")</f>
        <v>Otherwise</v>
      </c>
    </row>
    <row r="1931" spans="1:17">
      <c r="A1931">
        <v>1594</v>
      </c>
      <c r="B1931">
        <v>126877</v>
      </c>
      <c r="C1931">
        <v>0</v>
      </c>
      <c r="D1931">
        <v>0</v>
      </c>
      <c r="E1931">
        <v>51</v>
      </c>
      <c r="F1931">
        <v>0</v>
      </c>
      <c r="G1931">
        <v>0</v>
      </c>
      <c r="H1931">
        <v>1</v>
      </c>
      <c r="I1931">
        <v>0</v>
      </c>
      <c r="J1931">
        <v>0</v>
      </c>
      <c r="K1931">
        <v>0</v>
      </c>
      <c r="L1931">
        <v>0</v>
      </c>
      <c r="M1931">
        <v>1</v>
      </c>
      <c r="N1931">
        <v>0</v>
      </c>
      <c r="O1931" t="s">
        <v>34</v>
      </c>
      <c r="P1931" s="5" t="str" cm="1">
        <f t="array" ref="P1931">_xlfn.IFS(F1931=1,"Divorced",G1931=1,"Married",H1931=1,"Single",I1931=1,"Together",J1931=1,"Widow")</f>
        <v>Single</v>
      </c>
      <c r="Q1931" s="5" t="str" cm="1">
        <f t="array" ref="Q1931">_xlfn.IFS(K1931=1,"Basic",L1931=1,"Graduate",M1931=1,"Master",N1931=1,"PhD",TRUE,"Otherwise")</f>
        <v>Master</v>
      </c>
    </row>
    <row r="1932" spans="1:17">
      <c r="A1932">
        <v>1791</v>
      </c>
      <c r="B1932">
        <v>126872</v>
      </c>
      <c r="C1932">
        <v>0</v>
      </c>
      <c r="D1932">
        <v>0</v>
      </c>
      <c r="E1932">
        <v>39</v>
      </c>
      <c r="F1932">
        <v>0</v>
      </c>
      <c r="G1932">
        <v>1</v>
      </c>
      <c r="H1932">
        <v>0</v>
      </c>
      <c r="I1932">
        <v>0</v>
      </c>
      <c r="J1932">
        <v>0</v>
      </c>
      <c r="K1932">
        <v>0</v>
      </c>
      <c r="L1932">
        <v>1</v>
      </c>
      <c r="M1932">
        <v>0</v>
      </c>
      <c r="N1932">
        <v>0</v>
      </c>
      <c r="O1932" t="s">
        <v>19</v>
      </c>
      <c r="P1932" s="5" t="str" cm="1">
        <f t="array" ref="P1932">_xlfn.IFS(F1932=1,"Divorced",G1932=1,"Married",H1932=1,"Single",I1932=1,"Together",J1932=1,"Widow")</f>
        <v>Married</v>
      </c>
      <c r="Q1932" s="5" t="str" cm="1">
        <f t="array" ref="Q1932">_xlfn.IFS(K1932=1,"Basic",L1932=1,"Graduate",M1932=1,"Master",N1932=1,"PhD",TRUE,"Otherwise")</f>
        <v>Graduate</v>
      </c>
    </row>
    <row r="1933" spans="1:17">
      <c r="A1933">
        <v>1874</v>
      </c>
      <c r="B1933">
        <v>126868</v>
      </c>
      <c r="C1933">
        <v>1</v>
      </c>
      <c r="D1933">
        <v>0</v>
      </c>
      <c r="E1933">
        <v>29</v>
      </c>
      <c r="F1933">
        <v>0</v>
      </c>
      <c r="G1933">
        <v>0</v>
      </c>
      <c r="H1933">
        <v>1</v>
      </c>
      <c r="I1933">
        <v>0</v>
      </c>
      <c r="J1933">
        <v>0</v>
      </c>
      <c r="K1933">
        <v>1</v>
      </c>
      <c r="L1933">
        <v>0</v>
      </c>
      <c r="M1933">
        <v>0</v>
      </c>
      <c r="N1933">
        <v>0</v>
      </c>
      <c r="O1933" t="s">
        <v>32</v>
      </c>
      <c r="P1933" s="5" t="str" cm="1">
        <f t="array" ref="P1933">_xlfn.IFS(F1933=1,"Divorced",G1933=1,"Married",H1933=1,"Single",I1933=1,"Together",J1933=1,"Widow")</f>
        <v>Single</v>
      </c>
      <c r="Q1933" s="5" t="str" cm="1">
        <f t="array" ref="Q1933">_xlfn.IFS(K1933=1,"Basic",L1933=1,"Graduate",M1933=1,"Master",N1933=1,"PhD",TRUE,"Otherwise")</f>
        <v>Basic</v>
      </c>
    </row>
    <row r="1934" spans="1:17">
      <c r="A1934">
        <v>1569</v>
      </c>
      <c r="B1934">
        <v>126850</v>
      </c>
      <c r="C1934">
        <v>1</v>
      </c>
      <c r="D1934">
        <v>1</v>
      </c>
      <c r="E1934">
        <v>49</v>
      </c>
      <c r="F1934">
        <v>0</v>
      </c>
      <c r="G1934">
        <v>0</v>
      </c>
      <c r="H1934">
        <v>0</v>
      </c>
      <c r="I1934">
        <v>1</v>
      </c>
      <c r="J1934">
        <v>0</v>
      </c>
      <c r="K1934">
        <v>0</v>
      </c>
      <c r="L1934">
        <v>0</v>
      </c>
      <c r="M1934">
        <v>0</v>
      </c>
      <c r="N1934">
        <v>0</v>
      </c>
      <c r="O1934" t="s">
        <v>19</v>
      </c>
      <c r="P1934" s="5" t="str" cm="1">
        <f t="array" ref="P1934">_xlfn.IFS(F1934=1,"Divorced",G1934=1,"Married",H1934=1,"Single",I1934=1,"Together",J1934=1,"Widow")</f>
        <v>Together</v>
      </c>
      <c r="Q1934" s="5" t="str" cm="1">
        <f t="array" ref="Q1934">_xlfn.IFS(K1934=1,"Basic",L1934=1,"Graduate",M1934=1,"Master",N1934=1,"PhD",TRUE,"Otherwise")</f>
        <v>Otherwise</v>
      </c>
    </row>
    <row r="1935" spans="1:17">
      <c r="A1935">
        <v>3199</v>
      </c>
      <c r="B1935">
        <v>126816</v>
      </c>
      <c r="C1935">
        <v>0</v>
      </c>
      <c r="D1935">
        <v>0</v>
      </c>
      <c r="E1935">
        <v>34</v>
      </c>
      <c r="F1935">
        <v>0</v>
      </c>
      <c r="G1935">
        <v>0</v>
      </c>
      <c r="H1935">
        <v>1</v>
      </c>
      <c r="I1935">
        <v>0</v>
      </c>
      <c r="J1935">
        <v>0</v>
      </c>
      <c r="K1935">
        <v>0</v>
      </c>
      <c r="L1935">
        <v>1</v>
      </c>
      <c r="M1935">
        <v>0</v>
      </c>
      <c r="N1935">
        <v>0</v>
      </c>
      <c r="O1935" t="s">
        <v>29</v>
      </c>
      <c r="P1935" s="5" t="str" cm="1">
        <f t="array" ref="P1935">_xlfn.IFS(F1935=1,"Divorced",G1935=1,"Married",H1935=1,"Single",I1935=1,"Together",J1935=1,"Widow")</f>
        <v>Single</v>
      </c>
      <c r="Q1935" s="5" t="str" cm="1">
        <f t="array" ref="Q1935">_xlfn.IFS(K1935=1,"Basic",L1935=1,"Graduate",M1935=1,"Master",N1935=1,"PhD",TRUE,"Otherwise")</f>
        <v>Graduate</v>
      </c>
    </row>
    <row r="1936" spans="1:17">
      <c r="A1936">
        <v>2373</v>
      </c>
      <c r="B1936">
        <v>126759</v>
      </c>
      <c r="C1936">
        <v>1</v>
      </c>
      <c r="D1936">
        <v>0</v>
      </c>
      <c r="E1936">
        <v>48</v>
      </c>
      <c r="F1936">
        <v>1</v>
      </c>
      <c r="G1936">
        <v>0</v>
      </c>
      <c r="H1936">
        <v>0</v>
      </c>
      <c r="I1936">
        <v>0</v>
      </c>
      <c r="J1936">
        <v>0</v>
      </c>
      <c r="K1936">
        <v>0</v>
      </c>
      <c r="L1936">
        <v>1</v>
      </c>
      <c r="M1936">
        <v>0</v>
      </c>
      <c r="N1936">
        <v>0</v>
      </c>
      <c r="O1936" t="s">
        <v>19</v>
      </c>
      <c r="P1936" s="5" t="str" cm="1">
        <f t="array" ref="P1936">_xlfn.IFS(F1936=1,"Divorced",G1936=1,"Married",H1936=1,"Single",I1936=1,"Together",J1936=1,"Widow")</f>
        <v>Divorced</v>
      </c>
      <c r="Q1936" s="5" t="str" cm="1">
        <f t="array" ref="Q1936">_xlfn.IFS(K1936=1,"Basic",L1936=1,"Graduate",M1936=1,"Master",N1936=1,"PhD",TRUE,"Otherwise")</f>
        <v>Graduate</v>
      </c>
    </row>
    <row r="1937" spans="1:17">
      <c r="A1937">
        <v>1657</v>
      </c>
      <c r="B1937">
        <v>126751</v>
      </c>
      <c r="C1937">
        <v>2</v>
      </c>
      <c r="D1937">
        <v>0</v>
      </c>
      <c r="E1937">
        <v>46</v>
      </c>
      <c r="F1937">
        <v>0</v>
      </c>
      <c r="G1937">
        <v>1</v>
      </c>
      <c r="H1937">
        <v>0</v>
      </c>
      <c r="I1937">
        <v>0</v>
      </c>
      <c r="J1937">
        <v>0</v>
      </c>
      <c r="K1937">
        <v>0</v>
      </c>
      <c r="L1937">
        <v>1</v>
      </c>
      <c r="M1937">
        <v>0</v>
      </c>
      <c r="N1937">
        <v>0</v>
      </c>
      <c r="O1937" t="s">
        <v>29</v>
      </c>
      <c r="P1937" s="5" t="str" cm="1">
        <f t="array" ref="P1937">_xlfn.IFS(F1937=1,"Divorced",G1937=1,"Married",H1937=1,"Single",I1937=1,"Together",J1937=1,"Widow")</f>
        <v>Married</v>
      </c>
      <c r="Q1937" s="5" t="str" cm="1">
        <f t="array" ref="Q1937">_xlfn.IFS(K1937=1,"Basic",L1937=1,"Graduate",M1937=1,"Master",N1937=1,"PhD",TRUE,"Otherwise")</f>
        <v>Graduate</v>
      </c>
    </row>
    <row r="1938" spans="1:17">
      <c r="A1938">
        <v>1004</v>
      </c>
      <c r="B1938">
        <v>126646</v>
      </c>
      <c r="C1938">
        <v>1</v>
      </c>
      <c r="D1938">
        <v>0</v>
      </c>
      <c r="E1938">
        <v>36</v>
      </c>
      <c r="F1938">
        <v>0</v>
      </c>
      <c r="G1938">
        <v>0</v>
      </c>
      <c r="H1938">
        <v>0</v>
      </c>
      <c r="I1938">
        <v>1</v>
      </c>
      <c r="J1938">
        <v>0</v>
      </c>
      <c r="K1938">
        <v>0</v>
      </c>
      <c r="L1938">
        <v>1</v>
      </c>
      <c r="M1938">
        <v>0</v>
      </c>
      <c r="N1938">
        <v>0</v>
      </c>
      <c r="O1938" t="s">
        <v>32</v>
      </c>
      <c r="P1938" s="5" t="str" cm="1">
        <f t="array" ref="P1938">_xlfn.IFS(F1938=1,"Divorced",G1938=1,"Married",H1938=1,"Single",I1938=1,"Together",J1938=1,"Widow")</f>
        <v>Together</v>
      </c>
      <c r="Q1938" s="5" t="str" cm="1">
        <f t="array" ref="Q1938">_xlfn.IFS(K1938=1,"Basic",L1938=1,"Graduate",M1938=1,"Master",N1938=1,"PhD",TRUE,"Otherwise")</f>
        <v>Graduate</v>
      </c>
    </row>
    <row r="1939" spans="1:17">
      <c r="A1939">
        <v>2845</v>
      </c>
      <c r="B1939">
        <v>126642</v>
      </c>
      <c r="C1939">
        <v>1</v>
      </c>
      <c r="D1939">
        <v>0</v>
      </c>
      <c r="E1939">
        <v>53</v>
      </c>
      <c r="F1939">
        <v>1</v>
      </c>
      <c r="G1939">
        <v>0</v>
      </c>
      <c r="H1939">
        <v>0</v>
      </c>
      <c r="I1939">
        <v>0</v>
      </c>
      <c r="J1939">
        <v>0</v>
      </c>
      <c r="K1939">
        <v>0</v>
      </c>
      <c r="L1939">
        <v>0</v>
      </c>
      <c r="M1939">
        <v>0</v>
      </c>
      <c r="N1939">
        <v>1</v>
      </c>
      <c r="O1939" t="s">
        <v>29</v>
      </c>
      <c r="P1939" s="5" t="str" cm="1">
        <f t="array" ref="P1939">_xlfn.IFS(F1939=1,"Divorced",G1939=1,"Married",H1939=1,"Single",I1939=1,"Together",J1939=1,"Widow")</f>
        <v>Divorced</v>
      </c>
      <c r="Q1939" s="5" t="str" cm="1">
        <f t="array" ref="Q1939">_xlfn.IFS(K1939=1,"Basic",L1939=1,"Graduate",M1939=1,"Master",N1939=1,"PhD",TRUE,"Otherwise")</f>
        <v>PhD</v>
      </c>
    </row>
    <row r="1940" spans="1:17">
      <c r="A1940">
        <v>2130</v>
      </c>
      <c r="B1940">
        <v>126576</v>
      </c>
      <c r="C1940">
        <v>1</v>
      </c>
      <c r="D1940">
        <v>0</v>
      </c>
      <c r="E1940">
        <v>34</v>
      </c>
      <c r="F1940">
        <v>0</v>
      </c>
      <c r="G1940">
        <v>0</v>
      </c>
      <c r="H1940">
        <v>1</v>
      </c>
      <c r="I1940">
        <v>0</v>
      </c>
      <c r="J1940">
        <v>0</v>
      </c>
      <c r="K1940">
        <v>0</v>
      </c>
      <c r="L1940">
        <v>1</v>
      </c>
      <c r="M1940">
        <v>0</v>
      </c>
      <c r="N1940">
        <v>0</v>
      </c>
      <c r="O1940" t="s">
        <v>28</v>
      </c>
      <c r="P1940" s="5" t="str" cm="1">
        <f t="array" ref="P1940">_xlfn.IFS(F1940=1,"Divorced",G1940=1,"Married",H1940=1,"Single",I1940=1,"Together",J1940=1,"Widow")</f>
        <v>Single</v>
      </c>
      <c r="Q1940" s="5" t="str" cm="1">
        <f t="array" ref="Q1940">_xlfn.IFS(K1940=1,"Basic",L1940=1,"Graduate",M1940=1,"Master",N1940=1,"PhD",TRUE,"Otherwise")</f>
        <v>Graduate</v>
      </c>
    </row>
    <row r="1941" spans="1:17">
      <c r="A1941">
        <v>1678</v>
      </c>
      <c r="B1941">
        <v>126518</v>
      </c>
      <c r="C1941">
        <v>1</v>
      </c>
      <c r="D1941">
        <v>1</v>
      </c>
      <c r="E1941">
        <v>71</v>
      </c>
      <c r="F1941">
        <v>0</v>
      </c>
      <c r="G1941">
        <v>0</v>
      </c>
      <c r="H1941">
        <v>1</v>
      </c>
      <c r="I1941">
        <v>0</v>
      </c>
      <c r="J1941">
        <v>0</v>
      </c>
      <c r="K1941">
        <v>0</v>
      </c>
      <c r="L1941">
        <v>0</v>
      </c>
      <c r="M1941">
        <v>0</v>
      </c>
      <c r="N1941">
        <v>1</v>
      </c>
      <c r="O1941" t="s">
        <v>34</v>
      </c>
      <c r="P1941" s="5" t="str" cm="1">
        <f t="array" ref="P1941">_xlfn.IFS(F1941=1,"Divorced",G1941=1,"Married",H1941=1,"Single",I1941=1,"Together",J1941=1,"Widow")</f>
        <v>Single</v>
      </c>
      <c r="Q1941" s="5" t="str" cm="1">
        <f t="array" ref="Q1941">_xlfn.IFS(K1941=1,"Basic",L1941=1,"Graduate",M1941=1,"Master",N1941=1,"PhD",TRUE,"Otherwise")</f>
        <v>PhD</v>
      </c>
    </row>
    <row r="1942" spans="1:17">
      <c r="A1942">
        <v>1240</v>
      </c>
      <c r="B1942">
        <v>126490</v>
      </c>
      <c r="C1942">
        <v>0</v>
      </c>
      <c r="D1942">
        <v>0</v>
      </c>
      <c r="E1942">
        <v>62</v>
      </c>
      <c r="F1942">
        <v>0</v>
      </c>
      <c r="G1942">
        <v>0</v>
      </c>
      <c r="H1942">
        <v>0</v>
      </c>
      <c r="I1942">
        <v>1</v>
      </c>
      <c r="J1942">
        <v>0</v>
      </c>
      <c r="K1942">
        <v>0</v>
      </c>
      <c r="L1942">
        <v>0</v>
      </c>
      <c r="M1942">
        <v>0</v>
      </c>
      <c r="N1942">
        <v>0</v>
      </c>
      <c r="O1942" t="s">
        <v>34</v>
      </c>
      <c r="P1942" s="5" t="str" cm="1">
        <f t="array" ref="P1942">_xlfn.IFS(F1942=1,"Divorced",G1942=1,"Married",H1942=1,"Single",I1942=1,"Together",J1942=1,"Widow")</f>
        <v>Together</v>
      </c>
      <c r="Q1942" s="5" t="str" cm="1">
        <f t="array" ref="Q1942">_xlfn.IFS(K1942=1,"Basic",L1942=1,"Graduate",M1942=1,"Master",N1942=1,"PhD",TRUE,"Otherwise")</f>
        <v>Otherwise</v>
      </c>
    </row>
    <row r="1943" spans="1:17">
      <c r="A1943">
        <v>1639</v>
      </c>
      <c r="B1943">
        <v>126490</v>
      </c>
      <c r="C1943">
        <v>0</v>
      </c>
      <c r="D1943">
        <v>0</v>
      </c>
      <c r="E1943">
        <v>62</v>
      </c>
      <c r="F1943">
        <v>0</v>
      </c>
      <c r="G1943">
        <v>0</v>
      </c>
      <c r="H1943">
        <v>0</v>
      </c>
      <c r="I1943">
        <v>1</v>
      </c>
      <c r="J1943">
        <v>0</v>
      </c>
      <c r="K1943">
        <v>0</v>
      </c>
      <c r="L1943">
        <v>0</v>
      </c>
      <c r="M1943">
        <v>0</v>
      </c>
      <c r="N1943">
        <v>0</v>
      </c>
      <c r="O1943" t="s">
        <v>29</v>
      </c>
      <c r="P1943" s="5" t="str" cm="1">
        <f t="array" ref="P1943">_xlfn.IFS(F1943=1,"Divorced",G1943=1,"Married",H1943=1,"Single",I1943=1,"Together",J1943=1,"Widow")</f>
        <v>Together</v>
      </c>
      <c r="Q1943" s="5" t="str" cm="1">
        <f t="array" ref="Q1943">_xlfn.IFS(K1943=1,"Basic",L1943=1,"Graduate",M1943=1,"Master",N1943=1,"PhD",TRUE,"Otherwise")</f>
        <v>Otherwise</v>
      </c>
    </row>
    <row r="1944" spans="1:17">
      <c r="A1944">
        <v>3151</v>
      </c>
      <c r="B1944">
        <v>126487</v>
      </c>
      <c r="C1944">
        <v>1</v>
      </c>
      <c r="D1944">
        <v>0</v>
      </c>
      <c r="E1944">
        <v>42</v>
      </c>
      <c r="F1944">
        <v>0</v>
      </c>
      <c r="G1944">
        <v>0</v>
      </c>
      <c r="H1944">
        <v>1</v>
      </c>
      <c r="I1944">
        <v>0</v>
      </c>
      <c r="J1944">
        <v>0</v>
      </c>
      <c r="K1944">
        <v>1</v>
      </c>
      <c r="L1944">
        <v>0</v>
      </c>
      <c r="M1944">
        <v>0</v>
      </c>
      <c r="N1944">
        <v>0</v>
      </c>
      <c r="O1944" t="s">
        <v>29</v>
      </c>
      <c r="P1944" s="5" t="str" cm="1">
        <f t="array" ref="P1944">_xlfn.IFS(F1944=1,"Divorced",G1944=1,"Married",H1944=1,"Single",I1944=1,"Together",J1944=1,"Widow")</f>
        <v>Single</v>
      </c>
      <c r="Q1944" s="5" t="str" cm="1">
        <f t="array" ref="Q1944">_xlfn.IFS(K1944=1,"Basic",L1944=1,"Graduate",M1944=1,"Master",N1944=1,"PhD",TRUE,"Otherwise")</f>
        <v>Basic</v>
      </c>
    </row>
    <row r="1945" spans="1:17">
      <c r="A1945">
        <v>1073</v>
      </c>
      <c r="B1945">
        <v>126326</v>
      </c>
      <c r="C1945">
        <v>0</v>
      </c>
      <c r="D1945">
        <v>0</v>
      </c>
      <c r="E1945">
        <v>44</v>
      </c>
      <c r="F1945">
        <v>0</v>
      </c>
      <c r="G1945">
        <v>0</v>
      </c>
      <c r="H1945">
        <v>0</v>
      </c>
      <c r="I1945">
        <v>1</v>
      </c>
      <c r="J1945">
        <v>0</v>
      </c>
      <c r="K1945">
        <v>0</v>
      </c>
      <c r="L1945">
        <v>0</v>
      </c>
      <c r="M1945">
        <v>0</v>
      </c>
      <c r="N1945">
        <v>0</v>
      </c>
      <c r="O1945" t="s">
        <v>17</v>
      </c>
      <c r="P1945" s="5" t="str" cm="1">
        <f t="array" ref="P1945">_xlfn.IFS(F1945=1,"Divorced",G1945=1,"Married",H1945=1,"Single",I1945=1,"Together",J1945=1,"Widow")</f>
        <v>Together</v>
      </c>
      <c r="Q1945" s="5" t="str" cm="1">
        <f t="array" ref="Q1945">_xlfn.IFS(K1945=1,"Basic",L1945=1,"Graduate",M1945=1,"Master",N1945=1,"PhD",TRUE,"Otherwise")</f>
        <v>Otherwise</v>
      </c>
    </row>
    <row r="1946" spans="1:17">
      <c r="A1946">
        <v>1076</v>
      </c>
      <c r="B1946">
        <v>126304</v>
      </c>
      <c r="C1946">
        <v>1</v>
      </c>
      <c r="D1946">
        <v>0</v>
      </c>
      <c r="E1946">
        <v>51</v>
      </c>
      <c r="F1946">
        <v>0</v>
      </c>
      <c r="G1946">
        <v>1</v>
      </c>
      <c r="H1946">
        <v>0</v>
      </c>
      <c r="I1946">
        <v>0</v>
      </c>
      <c r="J1946">
        <v>0</v>
      </c>
      <c r="K1946">
        <v>0</v>
      </c>
      <c r="L1946">
        <v>1</v>
      </c>
      <c r="M1946">
        <v>0</v>
      </c>
      <c r="N1946">
        <v>0</v>
      </c>
      <c r="O1946" t="s">
        <v>32</v>
      </c>
      <c r="P1946" s="5" t="str" cm="1">
        <f t="array" ref="P1946">_xlfn.IFS(F1946=1,"Divorced",G1946=1,"Married",H1946=1,"Single",I1946=1,"Together",J1946=1,"Widow")</f>
        <v>Married</v>
      </c>
      <c r="Q1946" s="5" t="str" cm="1">
        <f t="array" ref="Q1946">_xlfn.IFS(K1946=1,"Basic",L1946=1,"Graduate",M1946=1,"Master",N1946=1,"PhD",TRUE,"Otherwise")</f>
        <v>Graduate</v>
      </c>
    </row>
    <row r="1947" spans="1:17">
      <c r="A1947">
        <v>2433</v>
      </c>
      <c r="B1947">
        <v>126290</v>
      </c>
      <c r="C1947">
        <v>1</v>
      </c>
      <c r="D1947">
        <v>1</v>
      </c>
      <c r="E1947">
        <v>48</v>
      </c>
      <c r="F1947">
        <v>0</v>
      </c>
      <c r="G1947">
        <v>0</v>
      </c>
      <c r="H1947">
        <v>0</v>
      </c>
      <c r="I1947">
        <v>1</v>
      </c>
      <c r="J1947">
        <v>0</v>
      </c>
      <c r="K1947">
        <v>0</v>
      </c>
      <c r="L1947">
        <v>1</v>
      </c>
      <c r="M1947">
        <v>0</v>
      </c>
      <c r="N1947">
        <v>0</v>
      </c>
      <c r="O1947" t="s">
        <v>19</v>
      </c>
      <c r="P1947" s="5" t="str" cm="1">
        <f t="array" ref="P1947">_xlfn.IFS(F1947=1,"Divorced",G1947=1,"Married",H1947=1,"Single",I1947=1,"Together",J1947=1,"Widow")</f>
        <v>Together</v>
      </c>
      <c r="Q1947" s="5" t="str" cm="1">
        <f t="array" ref="Q1947">_xlfn.IFS(K1947=1,"Basic",L1947=1,"Graduate",M1947=1,"Master",N1947=1,"PhD",TRUE,"Otherwise")</f>
        <v>Graduate</v>
      </c>
    </row>
    <row r="1948" spans="1:17">
      <c r="A1948">
        <v>2202</v>
      </c>
      <c r="B1948">
        <v>126228</v>
      </c>
      <c r="C1948">
        <v>1</v>
      </c>
      <c r="D1948">
        <v>0</v>
      </c>
      <c r="E1948">
        <v>47</v>
      </c>
      <c r="F1948">
        <v>0</v>
      </c>
      <c r="G1948">
        <v>1</v>
      </c>
      <c r="H1948">
        <v>0</v>
      </c>
      <c r="I1948">
        <v>0</v>
      </c>
      <c r="J1948">
        <v>0</v>
      </c>
      <c r="K1948">
        <v>0</v>
      </c>
      <c r="L1948">
        <v>1</v>
      </c>
      <c r="M1948">
        <v>0</v>
      </c>
      <c r="N1948">
        <v>0</v>
      </c>
      <c r="O1948" t="s">
        <v>28</v>
      </c>
      <c r="P1948" s="5" t="str" cm="1">
        <f t="array" ref="P1948">_xlfn.IFS(F1948=1,"Divorced",G1948=1,"Married",H1948=1,"Single",I1948=1,"Together",J1948=1,"Widow")</f>
        <v>Married</v>
      </c>
      <c r="Q1948" s="5" t="str" cm="1">
        <f t="array" ref="Q1948">_xlfn.IFS(K1948=1,"Basic",L1948=1,"Graduate",M1948=1,"Master",N1948=1,"PhD",TRUE,"Otherwise")</f>
        <v>Graduate</v>
      </c>
    </row>
    <row r="1949" spans="1:17">
      <c r="A1949">
        <v>1582</v>
      </c>
      <c r="B1949">
        <v>126224</v>
      </c>
      <c r="C1949">
        <v>1</v>
      </c>
      <c r="D1949">
        <v>0</v>
      </c>
      <c r="E1949">
        <v>42</v>
      </c>
      <c r="F1949">
        <v>0</v>
      </c>
      <c r="G1949">
        <v>1</v>
      </c>
      <c r="H1949">
        <v>0</v>
      </c>
      <c r="I1949">
        <v>0</v>
      </c>
      <c r="J1949">
        <v>0</v>
      </c>
      <c r="K1949">
        <v>0</v>
      </c>
      <c r="L1949">
        <v>0</v>
      </c>
      <c r="M1949">
        <v>0</v>
      </c>
      <c r="N1949">
        <v>0</v>
      </c>
      <c r="O1949" t="s">
        <v>34</v>
      </c>
      <c r="P1949" s="5" t="str" cm="1">
        <f t="array" ref="P1949">_xlfn.IFS(F1949=1,"Divorced",G1949=1,"Married",H1949=1,"Single",I1949=1,"Together",J1949=1,"Widow")</f>
        <v>Married</v>
      </c>
      <c r="Q1949" s="5" t="str" cm="1">
        <f t="array" ref="Q1949">_xlfn.IFS(K1949=1,"Basic",L1949=1,"Graduate",M1949=1,"Master",N1949=1,"PhD",TRUE,"Otherwise")</f>
        <v>Otherwise</v>
      </c>
    </row>
    <row r="1950" spans="1:17">
      <c r="A1950">
        <v>1591</v>
      </c>
      <c r="B1950">
        <v>126150</v>
      </c>
      <c r="C1950">
        <v>2</v>
      </c>
      <c r="D1950">
        <v>1</v>
      </c>
      <c r="E1950">
        <v>64</v>
      </c>
      <c r="F1950">
        <v>1</v>
      </c>
      <c r="G1950">
        <v>0</v>
      </c>
      <c r="H1950">
        <v>0</v>
      </c>
      <c r="I1950">
        <v>0</v>
      </c>
      <c r="J1950">
        <v>0</v>
      </c>
      <c r="K1950">
        <v>0</v>
      </c>
      <c r="L1950">
        <v>1</v>
      </c>
      <c r="M1950">
        <v>0</v>
      </c>
      <c r="N1950">
        <v>0</v>
      </c>
      <c r="O1950" t="s">
        <v>29</v>
      </c>
      <c r="P1950" s="5" t="str" cm="1">
        <f t="array" ref="P1950">_xlfn.IFS(F1950=1,"Divorced",G1950=1,"Married",H1950=1,"Single",I1950=1,"Together",J1950=1,"Widow")</f>
        <v>Divorced</v>
      </c>
      <c r="Q1950" s="5" t="str" cm="1">
        <f t="array" ref="Q1950">_xlfn.IFS(K1950=1,"Basic",L1950=1,"Graduate",M1950=1,"Master",N1950=1,"PhD",TRUE,"Otherwise")</f>
        <v>Graduate</v>
      </c>
    </row>
    <row r="1951" spans="1:17">
      <c r="A1951">
        <v>1501</v>
      </c>
      <c r="B1951">
        <v>126095</v>
      </c>
      <c r="C1951">
        <v>1</v>
      </c>
      <c r="D1951">
        <v>0</v>
      </c>
      <c r="E1951">
        <v>30</v>
      </c>
      <c r="F1951">
        <v>0</v>
      </c>
      <c r="G1951">
        <v>0</v>
      </c>
      <c r="H1951">
        <v>1</v>
      </c>
      <c r="I1951">
        <v>0</v>
      </c>
      <c r="J1951">
        <v>0</v>
      </c>
      <c r="K1951">
        <v>0</v>
      </c>
      <c r="L1951">
        <v>1</v>
      </c>
      <c r="M1951">
        <v>0</v>
      </c>
      <c r="N1951">
        <v>0</v>
      </c>
      <c r="O1951" t="s">
        <v>29</v>
      </c>
      <c r="P1951" s="5" t="str" cm="1">
        <f t="array" ref="P1951">_xlfn.IFS(F1951=1,"Divorced",G1951=1,"Married",H1951=1,"Single",I1951=1,"Together",J1951=1,"Widow")</f>
        <v>Single</v>
      </c>
      <c r="Q1951" s="5" t="str" cm="1">
        <f t="array" ref="Q1951">_xlfn.IFS(K1951=1,"Basic",L1951=1,"Graduate",M1951=1,"Master",N1951=1,"PhD",TRUE,"Otherwise")</f>
        <v>Graduate</v>
      </c>
    </row>
    <row r="1952" spans="1:17">
      <c r="A1952">
        <v>1158</v>
      </c>
      <c r="B1952">
        <v>126091</v>
      </c>
      <c r="C1952">
        <v>1</v>
      </c>
      <c r="D1952">
        <v>1</v>
      </c>
      <c r="E1952">
        <v>63</v>
      </c>
      <c r="F1952">
        <v>0</v>
      </c>
      <c r="G1952">
        <v>0</v>
      </c>
      <c r="H1952">
        <v>0</v>
      </c>
      <c r="I1952">
        <v>1</v>
      </c>
      <c r="J1952">
        <v>0</v>
      </c>
      <c r="K1952">
        <v>0</v>
      </c>
      <c r="L1952">
        <v>1</v>
      </c>
      <c r="M1952">
        <v>0</v>
      </c>
      <c r="N1952">
        <v>0</v>
      </c>
      <c r="O1952" t="s">
        <v>28</v>
      </c>
      <c r="P1952" s="5" t="str" cm="1">
        <f t="array" ref="P1952">_xlfn.IFS(F1952=1,"Divorced",G1952=1,"Married",H1952=1,"Single",I1952=1,"Together",J1952=1,"Widow")</f>
        <v>Together</v>
      </c>
      <c r="Q1952" s="5" t="str" cm="1">
        <f t="array" ref="Q1952">_xlfn.IFS(K1952=1,"Basic",L1952=1,"Graduate",M1952=1,"Master",N1952=1,"PhD",TRUE,"Otherwise")</f>
        <v>Graduate</v>
      </c>
    </row>
    <row r="1953" spans="1:17">
      <c r="A1953">
        <v>1978</v>
      </c>
      <c r="B1953">
        <v>126091</v>
      </c>
      <c r="C1953">
        <v>1</v>
      </c>
      <c r="D1953">
        <v>1</v>
      </c>
      <c r="E1953">
        <v>63</v>
      </c>
      <c r="F1953">
        <v>0</v>
      </c>
      <c r="G1953">
        <v>0</v>
      </c>
      <c r="H1953">
        <v>0</v>
      </c>
      <c r="I1953">
        <v>1</v>
      </c>
      <c r="J1953">
        <v>0</v>
      </c>
      <c r="K1953">
        <v>0</v>
      </c>
      <c r="L1953">
        <v>1</v>
      </c>
      <c r="M1953">
        <v>0</v>
      </c>
      <c r="N1953">
        <v>0</v>
      </c>
      <c r="O1953" t="s">
        <v>34</v>
      </c>
      <c r="P1953" s="5" t="str" cm="1">
        <f t="array" ref="P1953">_xlfn.IFS(F1953=1,"Divorced",G1953=1,"Married",H1953=1,"Single",I1953=1,"Together",J1953=1,"Widow")</f>
        <v>Together</v>
      </c>
      <c r="Q1953" s="5" t="str" cm="1">
        <f t="array" ref="Q1953">_xlfn.IFS(K1953=1,"Basic",L1953=1,"Graduate",M1953=1,"Master",N1953=1,"PhD",TRUE,"Otherwise")</f>
        <v>Graduate</v>
      </c>
    </row>
    <row r="1954" spans="1:17">
      <c r="A1954">
        <v>3148</v>
      </c>
      <c r="B1954">
        <v>126067</v>
      </c>
      <c r="C1954">
        <v>1</v>
      </c>
      <c r="D1954">
        <v>0</v>
      </c>
      <c r="E1954">
        <v>46</v>
      </c>
      <c r="F1954">
        <v>0</v>
      </c>
      <c r="G1954">
        <v>1</v>
      </c>
      <c r="H1954">
        <v>0</v>
      </c>
      <c r="I1954">
        <v>0</v>
      </c>
      <c r="J1954">
        <v>0</v>
      </c>
      <c r="K1954">
        <v>0</v>
      </c>
      <c r="L1954">
        <v>1</v>
      </c>
      <c r="M1954">
        <v>0</v>
      </c>
      <c r="N1954">
        <v>0</v>
      </c>
      <c r="O1954" t="s">
        <v>34</v>
      </c>
      <c r="P1954" s="5" t="str" cm="1">
        <f t="array" ref="P1954">_xlfn.IFS(F1954=1,"Divorced",G1954=1,"Married",H1954=1,"Single",I1954=1,"Together",J1954=1,"Widow")</f>
        <v>Married</v>
      </c>
      <c r="Q1954" s="5" t="str" cm="1">
        <f t="array" ref="Q1954">_xlfn.IFS(K1954=1,"Basic",L1954=1,"Graduate",M1954=1,"Master",N1954=1,"PhD",TRUE,"Otherwise")</f>
        <v>Graduate</v>
      </c>
    </row>
    <row r="1955" spans="1:17">
      <c r="A1955">
        <v>1645</v>
      </c>
      <c r="B1955">
        <v>125965</v>
      </c>
      <c r="C1955">
        <v>0</v>
      </c>
      <c r="D1955">
        <v>0</v>
      </c>
      <c r="E1955">
        <v>40</v>
      </c>
      <c r="F1955">
        <v>0</v>
      </c>
      <c r="G1955">
        <v>1</v>
      </c>
      <c r="H1955">
        <v>0</v>
      </c>
      <c r="I1955">
        <v>0</v>
      </c>
      <c r="J1955">
        <v>0</v>
      </c>
      <c r="K1955">
        <v>1</v>
      </c>
      <c r="L1955">
        <v>0</v>
      </c>
      <c r="M1955">
        <v>0</v>
      </c>
      <c r="N1955">
        <v>0</v>
      </c>
      <c r="O1955" t="s">
        <v>29</v>
      </c>
      <c r="P1955" s="5" t="str" cm="1">
        <f t="array" ref="P1955">_xlfn.IFS(F1955=1,"Divorced",G1955=1,"Married",H1955=1,"Single",I1955=1,"Together",J1955=1,"Widow")</f>
        <v>Married</v>
      </c>
      <c r="Q1955" s="5" t="str" cm="1">
        <f t="array" ref="Q1955">_xlfn.IFS(K1955=1,"Basic",L1955=1,"Graduate",M1955=1,"Master",N1955=1,"PhD",TRUE,"Otherwise")</f>
        <v>Basic</v>
      </c>
    </row>
    <row r="1956" spans="1:17">
      <c r="A1956">
        <v>2034</v>
      </c>
      <c r="B1956">
        <v>125959</v>
      </c>
      <c r="C1956">
        <v>1</v>
      </c>
      <c r="D1956">
        <v>1</v>
      </c>
      <c r="E1956">
        <v>50</v>
      </c>
      <c r="F1956">
        <v>1</v>
      </c>
      <c r="G1956">
        <v>0</v>
      </c>
      <c r="H1956">
        <v>0</v>
      </c>
      <c r="I1956">
        <v>0</v>
      </c>
      <c r="J1956">
        <v>0</v>
      </c>
      <c r="K1956">
        <v>0</v>
      </c>
      <c r="L1956">
        <v>0</v>
      </c>
      <c r="M1956">
        <v>0</v>
      </c>
      <c r="N1956">
        <v>0</v>
      </c>
      <c r="O1956" t="s">
        <v>28</v>
      </c>
      <c r="P1956" s="5" t="str" cm="1">
        <f t="array" ref="P1956">_xlfn.IFS(F1956=1,"Divorced",G1956=1,"Married",H1956=1,"Single",I1956=1,"Together",J1956=1,"Widow")</f>
        <v>Divorced</v>
      </c>
      <c r="Q1956" s="5" t="str" cm="1">
        <f t="array" ref="Q1956">_xlfn.IFS(K1956=1,"Basic",L1956=1,"Graduate",M1956=1,"Master",N1956=1,"PhD",TRUE,"Otherwise")</f>
        <v>Otherwise</v>
      </c>
    </row>
    <row r="1957" spans="1:17">
      <c r="A1957">
        <v>2112</v>
      </c>
      <c r="B1957">
        <v>125930</v>
      </c>
      <c r="C1957">
        <v>1</v>
      </c>
      <c r="D1957">
        <v>1</v>
      </c>
      <c r="E1957">
        <v>53</v>
      </c>
      <c r="F1957">
        <v>0</v>
      </c>
      <c r="G1957">
        <v>0</v>
      </c>
      <c r="H1957">
        <v>1</v>
      </c>
      <c r="I1957">
        <v>0</v>
      </c>
      <c r="J1957">
        <v>0</v>
      </c>
      <c r="K1957">
        <v>0</v>
      </c>
      <c r="L1957">
        <v>1</v>
      </c>
      <c r="M1957">
        <v>0</v>
      </c>
      <c r="N1957">
        <v>0</v>
      </c>
      <c r="O1957" t="s">
        <v>28</v>
      </c>
      <c r="P1957" s="5" t="str" cm="1">
        <f t="array" ref="P1957">_xlfn.IFS(F1957=1,"Divorced",G1957=1,"Married",H1957=1,"Single",I1957=1,"Together",J1957=1,"Widow")</f>
        <v>Single</v>
      </c>
      <c r="Q1957" s="5" t="str" cm="1">
        <f t="array" ref="Q1957">_xlfn.IFS(K1957=1,"Basic",L1957=1,"Graduate",M1957=1,"Master",N1957=1,"PhD",TRUE,"Otherwise")</f>
        <v>Graduate</v>
      </c>
    </row>
    <row r="1958" spans="1:17">
      <c r="A1958">
        <v>1698</v>
      </c>
      <c r="B1958">
        <v>125851</v>
      </c>
      <c r="C1958">
        <v>1</v>
      </c>
      <c r="D1958">
        <v>0</v>
      </c>
      <c r="E1958">
        <v>42</v>
      </c>
      <c r="F1958">
        <v>0</v>
      </c>
      <c r="G1958">
        <v>0</v>
      </c>
      <c r="H1958">
        <v>0</v>
      </c>
      <c r="I1958">
        <v>1</v>
      </c>
      <c r="J1958">
        <v>0</v>
      </c>
      <c r="K1958">
        <v>0</v>
      </c>
      <c r="L1958">
        <v>1</v>
      </c>
      <c r="M1958">
        <v>0</v>
      </c>
      <c r="N1958">
        <v>0</v>
      </c>
      <c r="O1958" t="s">
        <v>28</v>
      </c>
      <c r="P1958" s="5" t="str" cm="1">
        <f t="array" ref="P1958">_xlfn.IFS(F1958=1,"Divorced",G1958=1,"Married",H1958=1,"Single",I1958=1,"Together",J1958=1,"Widow")</f>
        <v>Together</v>
      </c>
      <c r="Q1958" s="5" t="str" cm="1">
        <f t="array" ref="Q1958">_xlfn.IFS(K1958=1,"Basic",L1958=1,"Graduate",M1958=1,"Master",N1958=1,"PhD",TRUE,"Otherwise")</f>
        <v>Graduate</v>
      </c>
    </row>
    <row r="1959" spans="1:17">
      <c r="A1959">
        <v>3088</v>
      </c>
      <c r="B1959">
        <v>125818</v>
      </c>
      <c r="C1959">
        <v>1</v>
      </c>
      <c r="D1959">
        <v>0</v>
      </c>
      <c r="E1959">
        <v>49</v>
      </c>
      <c r="F1959">
        <v>1</v>
      </c>
      <c r="G1959">
        <v>0</v>
      </c>
      <c r="H1959">
        <v>0</v>
      </c>
      <c r="I1959">
        <v>0</v>
      </c>
      <c r="J1959">
        <v>0</v>
      </c>
      <c r="K1959">
        <v>0</v>
      </c>
      <c r="L1959">
        <v>1</v>
      </c>
      <c r="M1959">
        <v>0</v>
      </c>
      <c r="N1959">
        <v>0</v>
      </c>
      <c r="O1959" t="s">
        <v>34</v>
      </c>
      <c r="P1959" s="5" t="str" cm="1">
        <f t="array" ref="P1959">_xlfn.IFS(F1959=1,"Divorced",G1959=1,"Married",H1959=1,"Single",I1959=1,"Together",J1959=1,"Widow")</f>
        <v>Divorced</v>
      </c>
      <c r="Q1959" s="5" t="str" cm="1">
        <f t="array" ref="Q1959">_xlfn.IFS(K1959=1,"Basic",L1959=1,"Graduate",M1959=1,"Master",N1959=1,"PhD",TRUE,"Otherwise")</f>
        <v>Graduate</v>
      </c>
    </row>
    <row r="1960" spans="1:17">
      <c r="A1960">
        <v>1800</v>
      </c>
      <c r="B1960">
        <v>125804</v>
      </c>
      <c r="C1960">
        <v>1</v>
      </c>
      <c r="D1960">
        <v>0</v>
      </c>
      <c r="E1960">
        <v>42</v>
      </c>
      <c r="F1960">
        <v>0</v>
      </c>
      <c r="G1960">
        <v>1</v>
      </c>
      <c r="H1960">
        <v>0</v>
      </c>
      <c r="I1960">
        <v>0</v>
      </c>
      <c r="J1960">
        <v>0</v>
      </c>
      <c r="K1960">
        <v>0</v>
      </c>
      <c r="L1960">
        <v>0</v>
      </c>
      <c r="M1960">
        <v>0</v>
      </c>
      <c r="N1960">
        <v>0</v>
      </c>
      <c r="O1960" t="s">
        <v>28</v>
      </c>
      <c r="P1960" s="5" t="str" cm="1">
        <f t="array" ref="P1960">_xlfn.IFS(F1960=1,"Divorced",G1960=1,"Married",H1960=1,"Single",I1960=1,"Together",J1960=1,"Widow")</f>
        <v>Married</v>
      </c>
      <c r="Q1960" s="5" t="str" cm="1">
        <f t="array" ref="Q1960">_xlfn.IFS(K1960=1,"Basic",L1960=1,"Graduate",M1960=1,"Master",N1960=1,"PhD",TRUE,"Otherwise")</f>
        <v>Otherwise</v>
      </c>
    </row>
    <row r="1961" spans="1:17">
      <c r="A1961">
        <v>1061</v>
      </c>
      <c r="B1961">
        <v>125721</v>
      </c>
      <c r="C1961">
        <v>1</v>
      </c>
      <c r="D1961">
        <v>0</v>
      </c>
      <c r="E1961">
        <v>49</v>
      </c>
      <c r="F1961">
        <v>0</v>
      </c>
      <c r="G1961">
        <v>1</v>
      </c>
      <c r="H1961">
        <v>0</v>
      </c>
      <c r="I1961">
        <v>0</v>
      </c>
      <c r="J1961">
        <v>0</v>
      </c>
      <c r="K1961">
        <v>0</v>
      </c>
      <c r="L1961">
        <v>1</v>
      </c>
      <c r="M1961">
        <v>0</v>
      </c>
      <c r="N1961">
        <v>0</v>
      </c>
      <c r="O1961" t="s">
        <v>17</v>
      </c>
      <c r="P1961" s="5" t="str" cm="1">
        <f t="array" ref="P1961">_xlfn.IFS(F1961=1,"Divorced",G1961=1,"Married",H1961=1,"Single",I1961=1,"Together",J1961=1,"Widow")</f>
        <v>Married</v>
      </c>
      <c r="Q1961" s="5" t="str" cm="1">
        <f t="array" ref="Q1961">_xlfn.IFS(K1961=1,"Basic",L1961=1,"Graduate",M1961=1,"Master",N1961=1,"PhD",TRUE,"Otherwise")</f>
        <v>Graduate</v>
      </c>
    </row>
    <row r="1962" spans="1:17">
      <c r="A1962">
        <v>2221</v>
      </c>
      <c r="B1962">
        <v>125707</v>
      </c>
      <c r="C1962">
        <v>1</v>
      </c>
      <c r="D1962">
        <v>0</v>
      </c>
      <c r="E1962">
        <v>36</v>
      </c>
      <c r="F1962">
        <v>0</v>
      </c>
      <c r="G1962">
        <v>0</v>
      </c>
      <c r="H1962">
        <v>1</v>
      </c>
      <c r="I1962">
        <v>0</v>
      </c>
      <c r="J1962">
        <v>0</v>
      </c>
      <c r="K1962">
        <v>1</v>
      </c>
      <c r="L1962">
        <v>0</v>
      </c>
      <c r="M1962">
        <v>0</v>
      </c>
      <c r="N1962">
        <v>0</v>
      </c>
      <c r="O1962" t="s">
        <v>29</v>
      </c>
      <c r="P1962" s="5" t="str" cm="1">
        <f t="array" ref="P1962">_xlfn.IFS(F1962=1,"Divorced",G1962=1,"Married",H1962=1,"Single",I1962=1,"Together",J1962=1,"Widow")</f>
        <v>Single</v>
      </c>
      <c r="Q1962" s="5" t="str" cm="1">
        <f t="array" ref="Q1962">_xlfn.IFS(K1962=1,"Basic",L1962=1,"Graduate",M1962=1,"Master",N1962=1,"PhD",TRUE,"Otherwise")</f>
        <v>Basic</v>
      </c>
    </row>
    <row r="1963" spans="1:17">
      <c r="A1963">
        <v>1508</v>
      </c>
      <c r="B1963">
        <v>125545</v>
      </c>
      <c r="C1963">
        <v>1</v>
      </c>
      <c r="D1963">
        <v>0</v>
      </c>
      <c r="E1963">
        <v>33</v>
      </c>
      <c r="F1963">
        <v>0</v>
      </c>
      <c r="G1963">
        <v>1</v>
      </c>
      <c r="H1963">
        <v>0</v>
      </c>
      <c r="I1963">
        <v>0</v>
      </c>
      <c r="J1963">
        <v>0</v>
      </c>
      <c r="K1963">
        <v>0</v>
      </c>
      <c r="L1963">
        <v>1</v>
      </c>
      <c r="M1963">
        <v>0</v>
      </c>
      <c r="N1963">
        <v>0</v>
      </c>
      <c r="O1963" t="s">
        <v>32</v>
      </c>
      <c r="P1963" s="5" t="str" cm="1">
        <f t="array" ref="P1963">_xlfn.IFS(F1963=1,"Divorced",G1963=1,"Married",H1963=1,"Single",I1963=1,"Together",J1963=1,"Widow")</f>
        <v>Married</v>
      </c>
      <c r="Q1963" s="5" t="str" cm="1">
        <f t="array" ref="Q1963">_xlfn.IFS(K1963=1,"Basic",L1963=1,"Graduate",M1963=1,"Master",N1963=1,"PhD",TRUE,"Otherwise")</f>
        <v>Graduate</v>
      </c>
    </row>
    <row r="1964" spans="1:17">
      <c r="A1964">
        <v>2745</v>
      </c>
      <c r="B1964">
        <v>125509</v>
      </c>
      <c r="C1964">
        <v>1</v>
      </c>
      <c r="D1964">
        <v>0</v>
      </c>
      <c r="E1964">
        <v>46</v>
      </c>
      <c r="F1964">
        <v>1</v>
      </c>
      <c r="G1964">
        <v>0</v>
      </c>
      <c r="H1964">
        <v>0</v>
      </c>
      <c r="I1964">
        <v>0</v>
      </c>
      <c r="J1964">
        <v>0</v>
      </c>
      <c r="K1964">
        <v>0</v>
      </c>
      <c r="L1964">
        <v>0</v>
      </c>
      <c r="M1964">
        <v>0</v>
      </c>
      <c r="N1964">
        <v>1</v>
      </c>
      <c r="O1964" t="s">
        <v>19</v>
      </c>
      <c r="P1964" s="5" t="str" cm="1">
        <f t="array" ref="P1964">_xlfn.IFS(F1964=1,"Divorced",G1964=1,"Married",H1964=1,"Single",I1964=1,"Together",J1964=1,"Widow")</f>
        <v>Divorced</v>
      </c>
      <c r="Q1964" s="5" t="str" cm="1">
        <f t="array" ref="Q1964">_xlfn.IFS(K1964=1,"Basic",L1964=1,"Graduate",M1964=1,"Master",N1964=1,"PhD",TRUE,"Otherwise")</f>
        <v>PhD</v>
      </c>
    </row>
    <row r="1965" spans="1:17">
      <c r="A1965">
        <v>2956</v>
      </c>
      <c r="B1965">
        <v>125509</v>
      </c>
      <c r="C1965">
        <v>1</v>
      </c>
      <c r="D1965">
        <v>0</v>
      </c>
      <c r="E1965">
        <v>46</v>
      </c>
      <c r="F1965">
        <v>1</v>
      </c>
      <c r="G1965">
        <v>0</v>
      </c>
      <c r="H1965">
        <v>0</v>
      </c>
      <c r="I1965">
        <v>0</v>
      </c>
      <c r="J1965">
        <v>0</v>
      </c>
      <c r="K1965">
        <v>0</v>
      </c>
      <c r="L1965">
        <v>0</v>
      </c>
      <c r="M1965">
        <v>0</v>
      </c>
      <c r="N1965">
        <v>1</v>
      </c>
      <c r="O1965" t="s">
        <v>34</v>
      </c>
      <c r="P1965" s="5" t="str" cm="1">
        <f t="array" ref="P1965">_xlfn.IFS(F1965=1,"Divorced",G1965=1,"Married",H1965=1,"Single",I1965=1,"Together",J1965=1,"Widow")</f>
        <v>Divorced</v>
      </c>
      <c r="Q1965" s="5" t="str" cm="1">
        <f t="array" ref="Q1965">_xlfn.IFS(K1965=1,"Basic",L1965=1,"Graduate",M1965=1,"Master",N1965=1,"PhD",TRUE,"Otherwise")</f>
        <v>PhD</v>
      </c>
    </row>
    <row r="1966" spans="1:17">
      <c r="A1966">
        <v>1914</v>
      </c>
      <c r="B1966">
        <v>125443</v>
      </c>
      <c r="C1966">
        <v>1</v>
      </c>
      <c r="D1966">
        <v>0</v>
      </c>
      <c r="E1966">
        <v>31</v>
      </c>
      <c r="F1966">
        <v>0</v>
      </c>
      <c r="G1966">
        <v>1</v>
      </c>
      <c r="H1966">
        <v>0</v>
      </c>
      <c r="I1966">
        <v>0</v>
      </c>
      <c r="J1966">
        <v>0</v>
      </c>
      <c r="K1966">
        <v>1</v>
      </c>
      <c r="L1966">
        <v>0</v>
      </c>
      <c r="M1966">
        <v>0</v>
      </c>
      <c r="N1966">
        <v>0</v>
      </c>
      <c r="O1966" t="s">
        <v>28</v>
      </c>
      <c r="P1966" s="5" t="str" cm="1">
        <f t="array" ref="P1966">_xlfn.IFS(F1966=1,"Divorced",G1966=1,"Married",H1966=1,"Single",I1966=1,"Together",J1966=1,"Widow")</f>
        <v>Married</v>
      </c>
      <c r="Q1966" s="5" t="str" cm="1">
        <f t="array" ref="Q1966">_xlfn.IFS(K1966=1,"Basic",L1966=1,"Graduate",M1966=1,"Master",N1966=1,"PhD",TRUE,"Otherwise")</f>
        <v>Basic</v>
      </c>
    </row>
    <row r="1967" spans="1:17">
      <c r="A1967">
        <v>2914</v>
      </c>
      <c r="B1967">
        <v>125410</v>
      </c>
      <c r="C1967">
        <v>1</v>
      </c>
      <c r="D1967">
        <v>0</v>
      </c>
      <c r="E1967">
        <v>47</v>
      </c>
      <c r="F1967">
        <v>0</v>
      </c>
      <c r="G1967">
        <v>1</v>
      </c>
      <c r="H1967">
        <v>0</v>
      </c>
      <c r="I1967">
        <v>0</v>
      </c>
      <c r="J1967">
        <v>0</v>
      </c>
      <c r="K1967">
        <v>0</v>
      </c>
      <c r="L1967">
        <v>1</v>
      </c>
      <c r="M1967">
        <v>0</v>
      </c>
      <c r="N1967">
        <v>0</v>
      </c>
      <c r="O1967" t="s">
        <v>34</v>
      </c>
      <c r="P1967" s="5" t="str" cm="1">
        <f t="array" ref="P1967">_xlfn.IFS(F1967=1,"Divorced",G1967=1,"Married",H1967=1,"Single",I1967=1,"Together",J1967=1,"Widow")</f>
        <v>Married</v>
      </c>
      <c r="Q1967" s="5" t="str" cm="1">
        <f t="array" ref="Q1967">_xlfn.IFS(K1967=1,"Basic",L1967=1,"Graduate",M1967=1,"Master",N1967=1,"PhD",TRUE,"Otherwise")</f>
        <v>Graduate</v>
      </c>
    </row>
    <row r="1968" spans="1:17">
      <c r="A1968">
        <v>2629</v>
      </c>
      <c r="B1968">
        <v>125358</v>
      </c>
      <c r="C1968">
        <v>0</v>
      </c>
      <c r="D1968">
        <v>1</v>
      </c>
      <c r="E1968">
        <v>73</v>
      </c>
      <c r="F1968">
        <v>0</v>
      </c>
      <c r="G1968">
        <v>0</v>
      </c>
      <c r="H1968">
        <v>0</v>
      </c>
      <c r="I1968">
        <v>0</v>
      </c>
      <c r="J1968">
        <v>1</v>
      </c>
      <c r="K1968">
        <v>0</v>
      </c>
      <c r="L1968">
        <v>0</v>
      </c>
      <c r="M1968">
        <v>0</v>
      </c>
      <c r="N1968">
        <v>1</v>
      </c>
      <c r="O1968" t="s">
        <v>29</v>
      </c>
      <c r="P1968" s="5" t="str" cm="1">
        <f t="array" ref="P1968">_xlfn.IFS(F1968=1,"Divorced",G1968=1,"Married",H1968=1,"Single",I1968=1,"Together",J1968=1,"Widow")</f>
        <v>Widow</v>
      </c>
      <c r="Q1968" s="5" t="str" cm="1">
        <f t="array" ref="Q1968">_xlfn.IFS(K1968=1,"Basic",L1968=1,"Graduate",M1968=1,"Master",N1968=1,"PhD",TRUE,"Otherwise")</f>
        <v>PhD</v>
      </c>
    </row>
    <row r="1969" spans="1:17">
      <c r="A1969">
        <v>1524</v>
      </c>
      <c r="B1969">
        <v>125315</v>
      </c>
      <c r="C1969">
        <v>1</v>
      </c>
      <c r="D1969">
        <v>0</v>
      </c>
      <c r="E1969">
        <v>43</v>
      </c>
      <c r="F1969">
        <v>0</v>
      </c>
      <c r="G1969">
        <v>0</v>
      </c>
      <c r="H1969">
        <v>0</v>
      </c>
      <c r="I1969">
        <v>1</v>
      </c>
      <c r="J1969">
        <v>0</v>
      </c>
      <c r="K1969">
        <v>0</v>
      </c>
      <c r="L1969">
        <v>0</v>
      </c>
      <c r="M1969">
        <v>0</v>
      </c>
      <c r="N1969">
        <v>0</v>
      </c>
      <c r="O1969" t="s">
        <v>28</v>
      </c>
      <c r="P1969" s="5" t="str" cm="1">
        <f t="array" ref="P1969">_xlfn.IFS(F1969=1,"Divorced",G1969=1,"Married",H1969=1,"Single",I1969=1,"Together",J1969=1,"Widow")</f>
        <v>Together</v>
      </c>
      <c r="Q1969" s="5" t="str" cm="1">
        <f t="array" ref="Q1969">_xlfn.IFS(K1969=1,"Basic",L1969=1,"Graduate",M1969=1,"Master",N1969=1,"PhD",TRUE,"Otherwise")</f>
        <v>Otherwise</v>
      </c>
    </row>
    <row r="1970" spans="1:17">
      <c r="A1970">
        <v>2800</v>
      </c>
      <c r="B1970">
        <v>125293</v>
      </c>
      <c r="C1970">
        <v>1</v>
      </c>
      <c r="D1970">
        <v>0</v>
      </c>
      <c r="E1970">
        <v>51</v>
      </c>
      <c r="F1970">
        <v>0</v>
      </c>
      <c r="G1970">
        <v>1</v>
      </c>
      <c r="H1970">
        <v>0</v>
      </c>
      <c r="I1970">
        <v>0</v>
      </c>
      <c r="J1970">
        <v>0</v>
      </c>
      <c r="K1970">
        <v>0</v>
      </c>
      <c r="L1970">
        <v>1</v>
      </c>
      <c r="M1970">
        <v>0</v>
      </c>
      <c r="N1970">
        <v>0</v>
      </c>
      <c r="O1970" t="s">
        <v>34</v>
      </c>
      <c r="P1970" s="5" t="str" cm="1">
        <f t="array" ref="P1970">_xlfn.IFS(F1970=1,"Divorced",G1970=1,"Married",H1970=1,"Single",I1970=1,"Together",J1970=1,"Widow")</f>
        <v>Married</v>
      </c>
      <c r="Q1970" s="5" t="str" cm="1">
        <f t="array" ref="Q1970">_xlfn.IFS(K1970=1,"Basic",L1970=1,"Graduate",M1970=1,"Master",N1970=1,"PhD",TRUE,"Otherwise")</f>
        <v>Graduate</v>
      </c>
    </row>
    <row r="1971" spans="1:17">
      <c r="A1971">
        <v>3045</v>
      </c>
      <c r="B1971">
        <v>125293</v>
      </c>
      <c r="C1971">
        <v>1</v>
      </c>
      <c r="D1971">
        <v>0</v>
      </c>
      <c r="E1971">
        <v>51</v>
      </c>
      <c r="F1971">
        <v>0</v>
      </c>
      <c r="G1971">
        <v>1</v>
      </c>
      <c r="H1971">
        <v>0</v>
      </c>
      <c r="I1971">
        <v>0</v>
      </c>
      <c r="J1971">
        <v>0</v>
      </c>
      <c r="K1971">
        <v>0</v>
      </c>
      <c r="L1971">
        <v>1</v>
      </c>
      <c r="M1971">
        <v>0</v>
      </c>
      <c r="N1971">
        <v>0</v>
      </c>
      <c r="O1971" t="s">
        <v>19</v>
      </c>
      <c r="P1971" s="5" t="str" cm="1">
        <f t="array" ref="P1971">_xlfn.IFS(F1971=1,"Divorced",G1971=1,"Married",H1971=1,"Single",I1971=1,"Together",J1971=1,"Widow")</f>
        <v>Married</v>
      </c>
      <c r="Q1971" s="5" t="str" cm="1">
        <f t="array" ref="Q1971">_xlfn.IFS(K1971=1,"Basic",L1971=1,"Graduate",M1971=1,"Master",N1971=1,"PhD",TRUE,"Otherwise")</f>
        <v>Graduate</v>
      </c>
    </row>
    <row r="1972" spans="1:17">
      <c r="A1972">
        <v>1174</v>
      </c>
      <c r="B1972">
        <v>125271</v>
      </c>
      <c r="C1972">
        <v>1</v>
      </c>
      <c r="D1972">
        <v>0</v>
      </c>
      <c r="E1972">
        <v>37</v>
      </c>
      <c r="F1972">
        <v>0</v>
      </c>
      <c r="G1972">
        <v>1</v>
      </c>
      <c r="H1972">
        <v>0</v>
      </c>
      <c r="I1972">
        <v>0</v>
      </c>
      <c r="J1972">
        <v>0</v>
      </c>
      <c r="K1972">
        <v>0</v>
      </c>
      <c r="L1972">
        <v>1</v>
      </c>
      <c r="M1972">
        <v>0</v>
      </c>
      <c r="N1972">
        <v>0</v>
      </c>
      <c r="O1972" t="s">
        <v>34</v>
      </c>
      <c r="P1972" s="5" t="str" cm="1">
        <f t="array" ref="P1972">_xlfn.IFS(F1972=1,"Divorced",G1972=1,"Married",H1972=1,"Single",I1972=1,"Together",J1972=1,"Widow")</f>
        <v>Married</v>
      </c>
      <c r="Q1972" s="5" t="str" cm="1">
        <f t="array" ref="Q1972">_xlfn.IFS(K1972=1,"Basic",L1972=1,"Graduate",M1972=1,"Master",N1972=1,"PhD",TRUE,"Otherwise")</f>
        <v>Graduate</v>
      </c>
    </row>
    <row r="1973" spans="1:17">
      <c r="A1973">
        <v>1691</v>
      </c>
      <c r="B1973">
        <v>125252</v>
      </c>
      <c r="C1973">
        <v>1</v>
      </c>
      <c r="D1973">
        <v>0</v>
      </c>
      <c r="E1973">
        <v>34</v>
      </c>
      <c r="F1973">
        <v>0</v>
      </c>
      <c r="G1973">
        <v>1</v>
      </c>
      <c r="H1973">
        <v>0</v>
      </c>
      <c r="I1973">
        <v>0</v>
      </c>
      <c r="J1973">
        <v>0</v>
      </c>
      <c r="K1973">
        <v>0</v>
      </c>
      <c r="L1973">
        <v>1</v>
      </c>
      <c r="M1973">
        <v>0</v>
      </c>
      <c r="N1973">
        <v>0</v>
      </c>
      <c r="O1973" t="s">
        <v>17</v>
      </c>
      <c r="P1973" s="5" t="str" cm="1">
        <f t="array" ref="P1973">_xlfn.IFS(F1973=1,"Divorced",G1973=1,"Married",H1973=1,"Single",I1973=1,"Together",J1973=1,"Widow")</f>
        <v>Married</v>
      </c>
      <c r="Q1973" s="5" t="str" cm="1">
        <f t="array" ref="Q1973">_xlfn.IFS(K1973=1,"Basic",L1973=1,"Graduate",M1973=1,"Master",N1973=1,"PhD",TRUE,"Otherwise")</f>
        <v>Graduate</v>
      </c>
    </row>
    <row r="1974" spans="1:17">
      <c r="A1974">
        <v>3157</v>
      </c>
      <c r="B1974">
        <v>125224</v>
      </c>
      <c r="C1974">
        <v>1</v>
      </c>
      <c r="D1974">
        <v>0</v>
      </c>
      <c r="E1974">
        <v>48</v>
      </c>
      <c r="F1974">
        <v>0</v>
      </c>
      <c r="G1974">
        <v>1</v>
      </c>
      <c r="H1974">
        <v>0</v>
      </c>
      <c r="I1974">
        <v>0</v>
      </c>
      <c r="J1974">
        <v>0</v>
      </c>
      <c r="K1974">
        <v>1</v>
      </c>
      <c r="L1974">
        <v>0</v>
      </c>
      <c r="M1974">
        <v>0</v>
      </c>
      <c r="N1974">
        <v>0</v>
      </c>
      <c r="O1974" t="s">
        <v>29</v>
      </c>
      <c r="P1974" s="5" t="str" cm="1">
        <f t="array" ref="P1974">_xlfn.IFS(F1974=1,"Divorced",G1974=1,"Married",H1974=1,"Single",I1974=1,"Together",J1974=1,"Widow")</f>
        <v>Married</v>
      </c>
      <c r="Q1974" s="5" t="str" cm="1">
        <f t="array" ref="Q1974">_xlfn.IFS(K1974=1,"Basic",L1974=1,"Graduate",M1974=1,"Master",N1974=1,"PhD",TRUE,"Otherwise")</f>
        <v>Basic</v>
      </c>
    </row>
    <row r="1975" spans="1:17">
      <c r="A1975">
        <v>3090</v>
      </c>
      <c r="B1975">
        <v>125176</v>
      </c>
      <c r="C1975">
        <v>1</v>
      </c>
      <c r="D1975">
        <v>1</v>
      </c>
      <c r="E1975">
        <v>44</v>
      </c>
      <c r="F1975">
        <v>0</v>
      </c>
      <c r="G1975">
        <v>0</v>
      </c>
      <c r="H1975">
        <v>0</v>
      </c>
      <c r="I1975">
        <v>1</v>
      </c>
      <c r="J1975">
        <v>0</v>
      </c>
      <c r="K1975">
        <v>0</v>
      </c>
      <c r="L1975">
        <v>0</v>
      </c>
      <c r="M1975">
        <v>0</v>
      </c>
      <c r="N1975">
        <v>0</v>
      </c>
      <c r="O1975" t="s">
        <v>28</v>
      </c>
      <c r="P1975" s="5" t="str" cm="1">
        <f t="array" ref="P1975">_xlfn.IFS(F1975=1,"Divorced",G1975=1,"Married",H1975=1,"Single",I1975=1,"Together",J1975=1,"Widow")</f>
        <v>Together</v>
      </c>
      <c r="Q1975" s="5" t="str" cm="1">
        <f t="array" ref="Q1975">_xlfn.IFS(K1975=1,"Basic",L1975=1,"Graduate",M1975=1,"Master",N1975=1,"PhD",TRUE,"Otherwise")</f>
        <v>Otherwise</v>
      </c>
    </row>
    <row r="1976" spans="1:17">
      <c r="A1976">
        <v>1814</v>
      </c>
      <c r="B1976">
        <v>125130</v>
      </c>
      <c r="C1976">
        <v>1</v>
      </c>
      <c r="D1976">
        <v>0</v>
      </c>
      <c r="E1976">
        <v>40</v>
      </c>
      <c r="F1976">
        <v>0</v>
      </c>
      <c r="G1976">
        <v>0</v>
      </c>
      <c r="H1976">
        <v>0</v>
      </c>
      <c r="I1976">
        <v>1</v>
      </c>
      <c r="J1976">
        <v>0</v>
      </c>
      <c r="K1976">
        <v>0</v>
      </c>
      <c r="L1976">
        <v>0</v>
      </c>
      <c r="M1976">
        <v>0</v>
      </c>
      <c r="N1976">
        <v>0</v>
      </c>
      <c r="O1976" t="s">
        <v>32</v>
      </c>
      <c r="P1976" s="5" t="str" cm="1">
        <f t="array" ref="P1976">_xlfn.IFS(F1976=1,"Divorced",G1976=1,"Married",H1976=1,"Single",I1976=1,"Together",J1976=1,"Widow")</f>
        <v>Together</v>
      </c>
      <c r="Q1976" s="5" t="str" cm="1">
        <f t="array" ref="Q1976">_xlfn.IFS(K1976=1,"Basic",L1976=1,"Graduate",M1976=1,"Master",N1976=1,"PhD",TRUE,"Otherwise")</f>
        <v>Otherwise</v>
      </c>
    </row>
    <row r="1977" spans="1:17">
      <c r="A1977">
        <v>2824</v>
      </c>
      <c r="B1977">
        <v>125008</v>
      </c>
      <c r="C1977">
        <v>1</v>
      </c>
      <c r="D1977">
        <v>0</v>
      </c>
      <c r="E1977">
        <v>32</v>
      </c>
      <c r="F1977">
        <v>0</v>
      </c>
      <c r="G1977">
        <v>0</v>
      </c>
      <c r="H1977">
        <v>1</v>
      </c>
      <c r="I1977">
        <v>0</v>
      </c>
      <c r="J1977">
        <v>0</v>
      </c>
      <c r="K1977">
        <v>0</v>
      </c>
      <c r="L1977">
        <v>1</v>
      </c>
      <c r="M1977">
        <v>0</v>
      </c>
      <c r="N1977">
        <v>0</v>
      </c>
      <c r="O1977" t="s">
        <v>34</v>
      </c>
      <c r="P1977" s="5" t="str" cm="1">
        <f t="array" ref="P1977">_xlfn.IFS(F1977=1,"Divorced",G1977=1,"Married",H1977=1,"Single",I1977=1,"Together",J1977=1,"Widow")</f>
        <v>Single</v>
      </c>
      <c r="Q1977" s="5" t="str" cm="1">
        <f t="array" ref="Q1977">_xlfn.IFS(K1977=1,"Basic",L1977=1,"Graduate",M1977=1,"Master",N1977=1,"PhD",TRUE,"Otherwise")</f>
        <v>Graduate</v>
      </c>
    </row>
    <row r="1978" spans="1:17">
      <c r="A1978">
        <v>1972</v>
      </c>
      <c r="B1978">
        <v>124884</v>
      </c>
      <c r="C1978">
        <v>1</v>
      </c>
      <c r="D1978">
        <v>0</v>
      </c>
      <c r="E1978">
        <v>48</v>
      </c>
      <c r="F1978">
        <v>0</v>
      </c>
      <c r="G1978">
        <v>1</v>
      </c>
      <c r="H1978">
        <v>0</v>
      </c>
      <c r="I1978">
        <v>0</v>
      </c>
      <c r="J1978">
        <v>0</v>
      </c>
      <c r="K1978">
        <v>0</v>
      </c>
      <c r="L1978">
        <v>0</v>
      </c>
      <c r="M1978">
        <v>0</v>
      </c>
      <c r="N1978">
        <v>0</v>
      </c>
      <c r="O1978" t="s">
        <v>34</v>
      </c>
      <c r="P1978" s="5" t="str" cm="1">
        <f t="array" ref="P1978">_xlfn.IFS(F1978=1,"Divorced",G1978=1,"Married",H1978=1,"Single",I1978=1,"Together",J1978=1,"Widow")</f>
        <v>Married</v>
      </c>
      <c r="Q1978" s="5" t="str" cm="1">
        <f t="array" ref="Q1978">_xlfn.IFS(K1978=1,"Basic",L1978=1,"Graduate",M1978=1,"Master",N1978=1,"PhD",TRUE,"Otherwise")</f>
        <v>Otherwise</v>
      </c>
    </row>
    <row r="1979" spans="1:17">
      <c r="A1979">
        <v>1179</v>
      </c>
      <c r="B1979">
        <v>124882</v>
      </c>
      <c r="C1979">
        <v>1</v>
      </c>
      <c r="D1979">
        <v>0</v>
      </c>
      <c r="E1979">
        <v>42</v>
      </c>
      <c r="F1979">
        <v>0</v>
      </c>
      <c r="G1979">
        <v>0</v>
      </c>
      <c r="H1979">
        <v>0</v>
      </c>
      <c r="I1979">
        <v>1</v>
      </c>
      <c r="J1979">
        <v>0</v>
      </c>
      <c r="K1979">
        <v>1</v>
      </c>
      <c r="L1979">
        <v>0</v>
      </c>
      <c r="M1979">
        <v>0</v>
      </c>
      <c r="N1979">
        <v>0</v>
      </c>
      <c r="O1979" t="s">
        <v>19</v>
      </c>
      <c r="P1979" s="5" t="str" cm="1">
        <f t="array" ref="P1979">_xlfn.IFS(F1979=1,"Divorced",G1979=1,"Married",H1979=1,"Single",I1979=1,"Together",J1979=1,"Widow")</f>
        <v>Together</v>
      </c>
      <c r="Q1979" s="5" t="str" cm="1">
        <f t="array" ref="Q1979">_xlfn.IFS(K1979=1,"Basic",L1979=1,"Graduate",M1979=1,"Master",N1979=1,"PhD",TRUE,"Otherwise")</f>
        <v>Basic</v>
      </c>
    </row>
    <row r="1980" spans="1:17">
      <c r="A1980">
        <v>2871</v>
      </c>
      <c r="B1980">
        <v>124882</v>
      </c>
      <c r="C1980">
        <v>1</v>
      </c>
      <c r="D1980">
        <v>0</v>
      </c>
      <c r="E1980">
        <v>42</v>
      </c>
      <c r="F1980">
        <v>0</v>
      </c>
      <c r="G1980">
        <v>0</v>
      </c>
      <c r="H1980">
        <v>0</v>
      </c>
      <c r="I1980">
        <v>1</v>
      </c>
      <c r="J1980">
        <v>0</v>
      </c>
      <c r="K1980">
        <v>1</v>
      </c>
      <c r="L1980">
        <v>0</v>
      </c>
      <c r="M1980">
        <v>0</v>
      </c>
      <c r="N1980">
        <v>0</v>
      </c>
      <c r="O1980" t="s">
        <v>19</v>
      </c>
      <c r="P1980" s="5" t="str" cm="1">
        <f t="array" ref="P1980">_xlfn.IFS(F1980=1,"Divorced",G1980=1,"Married",H1980=1,"Single",I1980=1,"Together",J1980=1,"Widow")</f>
        <v>Together</v>
      </c>
      <c r="Q1980" s="5" t="str" cm="1">
        <f t="array" ref="Q1980">_xlfn.IFS(K1980=1,"Basic",L1980=1,"Graduate",M1980=1,"Master",N1980=1,"PhD",TRUE,"Otherwise")</f>
        <v>Basic</v>
      </c>
    </row>
    <row r="1981" spans="1:17">
      <c r="A1981">
        <v>1861</v>
      </c>
      <c r="B1981">
        <v>124762</v>
      </c>
      <c r="C1981">
        <v>1</v>
      </c>
      <c r="D1981">
        <v>0</v>
      </c>
      <c r="E1981">
        <v>48</v>
      </c>
      <c r="F1981">
        <v>0</v>
      </c>
      <c r="G1981">
        <v>0</v>
      </c>
      <c r="H1981">
        <v>1</v>
      </c>
      <c r="I1981">
        <v>0</v>
      </c>
      <c r="J1981">
        <v>0</v>
      </c>
      <c r="K1981">
        <v>0</v>
      </c>
      <c r="L1981">
        <v>1</v>
      </c>
      <c r="M1981">
        <v>0</v>
      </c>
      <c r="N1981">
        <v>0</v>
      </c>
      <c r="O1981" t="s">
        <v>29</v>
      </c>
      <c r="P1981" s="5" t="str" cm="1">
        <f t="array" ref="P1981">_xlfn.IFS(F1981=1,"Divorced",G1981=1,"Married",H1981=1,"Single",I1981=1,"Together",J1981=1,"Widow")</f>
        <v>Single</v>
      </c>
      <c r="Q1981" s="5" t="str" cm="1">
        <f t="array" ref="Q1981">_xlfn.IFS(K1981=1,"Basic",L1981=1,"Graduate",M1981=1,"Master",N1981=1,"PhD",TRUE,"Otherwise")</f>
        <v>Graduate</v>
      </c>
    </row>
    <row r="1982" spans="1:17">
      <c r="A1982">
        <v>2306</v>
      </c>
      <c r="B1982">
        <v>124711</v>
      </c>
      <c r="C1982">
        <v>0</v>
      </c>
      <c r="D1982">
        <v>0</v>
      </c>
      <c r="E1982">
        <v>38</v>
      </c>
      <c r="F1982">
        <v>0</v>
      </c>
      <c r="G1982">
        <v>1</v>
      </c>
      <c r="H1982">
        <v>0</v>
      </c>
      <c r="I1982">
        <v>0</v>
      </c>
      <c r="J1982">
        <v>0</v>
      </c>
      <c r="K1982">
        <v>0</v>
      </c>
      <c r="L1982">
        <v>1</v>
      </c>
      <c r="M1982">
        <v>0</v>
      </c>
      <c r="N1982">
        <v>0</v>
      </c>
      <c r="O1982" t="s">
        <v>32</v>
      </c>
      <c r="P1982" s="5" t="str" cm="1">
        <f t="array" ref="P1982">_xlfn.IFS(F1982=1,"Divorced",G1982=1,"Married",H1982=1,"Single",I1982=1,"Together",J1982=1,"Widow")</f>
        <v>Married</v>
      </c>
      <c r="Q1982" s="5" t="str" cm="1">
        <f t="array" ref="Q1982">_xlfn.IFS(K1982=1,"Basic",L1982=1,"Graduate",M1982=1,"Master",N1982=1,"PhD",TRUE,"Otherwise")</f>
        <v>Graduate</v>
      </c>
    </row>
    <row r="1983" spans="1:17">
      <c r="A1983">
        <v>1529</v>
      </c>
      <c r="B1983">
        <v>124683</v>
      </c>
      <c r="C1983">
        <v>1</v>
      </c>
      <c r="D1983">
        <v>0</v>
      </c>
      <c r="E1983">
        <v>30</v>
      </c>
      <c r="F1983">
        <v>0</v>
      </c>
      <c r="G1983">
        <v>1</v>
      </c>
      <c r="H1983">
        <v>0</v>
      </c>
      <c r="I1983">
        <v>0</v>
      </c>
      <c r="J1983">
        <v>0</v>
      </c>
      <c r="K1983">
        <v>0</v>
      </c>
      <c r="L1983">
        <v>0</v>
      </c>
      <c r="M1983">
        <v>0</v>
      </c>
      <c r="N1983">
        <v>0</v>
      </c>
      <c r="O1983" t="s">
        <v>17</v>
      </c>
      <c r="P1983" s="5" t="str" cm="1">
        <f t="array" ref="P1983">_xlfn.IFS(F1983=1,"Divorced",G1983=1,"Married",H1983=1,"Single",I1983=1,"Together",J1983=1,"Widow")</f>
        <v>Married</v>
      </c>
      <c r="Q1983" s="5" t="str" cm="1">
        <f t="array" ref="Q1983">_xlfn.IFS(K1983=1,"Basic",L1983=1,"Graduate",M1983=1,"Master",N1983=1,"PhD",TRUE,"Otherwise")</f>
        <v>Otherwise</v>
      </c>
    </row>
    <row r="1984" spans="1:17">
      <c r="A1984">
        <v>2538</v>
      </c>
      <c r="B1984">
        <v>124645</v>
      </c>
      <c r="C1984">
        <v>1</v>
      </c>
      <c r="D1984">
        <v>0</v>
      </c>
      <c r="E1984">
        <v>32</v>
      </c>
      <c r="F1984">
        <v>0</v>
      </c>
      <c r="G1984">
        <v>1</v>
      </c>
      <c r="H1984">
        <v>0</v>
      </c>
      <c r="I1984">
        <v>0</v>
      </c>
      <c r="J1984">
        <v>0</v>
      </c>
      <c r="K1984">
        <v>0</v>
      </c>
      <c r="L1984">
        <v>1</v>
      </c>
      <c r="M1984">
        <v>0</v>
      </c>
      <c r="N1984">
        <v>0</v>
      </c>
      <c r="O1984" t="s">
        <v>28</v>
      </c>
      <c r="P1984" s="5" t="str" cm="1">
        <f t="array" ref="P1984">_xlfn.IFS(F1984=1,"Divorced",G1984=1,"Married",H1984=1,"Single",I1984=1,"Together",J1984=1,"Widow")</f>
        <v>Married</v>
      </c>
      <c r="Q1984" s="5" t="str" cm="1">
        <f t="array" ref="Q1984">_xlfn.IFS(K1984=1,"Basic",L1984=1,"Graduate",M1984=1,"Master",N1984=1,"PhD",TRUE,"Otherwise")</f>
        <v>Graduate</v>
      </c>
    </row>
    <row r="1985" spans="1:17">
      <c r="A1985">
        <v>2395</v>
      </c>
      <c r="B1985">
        <v>124639</v>
      </c>
      <c r="C1985">
        <v>1</v>
      </c>
      <c r="D1985">
        <v>1</v>
      </c>
      <c r="E1985">
        <v>47</v>
      </c>
      <c r="F1985">
        <v>0</v>
      </c>
      <c r="G1985">
        <v>1</v>
      </c>
      <c r="H1985">
        <v>0</v>
      </c>
      <c r="I1985">
        <v>0</v>
      </c>
      <c r="J1985">
        <v>0</v>
      </c>
      <c r="K1985">
        <v>0</v>
      </c>
      <c r="L1985">
        <v>1</v>
      </c>
      <c r="M1985">
        <v>0</v>
      </c>
      <c r="N1985">
        <v>0</v>
      </c>
      <c r="O1985" t="s">
        <v>29</v>
      </c>
      <c r="P1985" s="5" t="str" cm="1">
        <f t="array" ref="P1985">_xlfn.IFS(F1985=1,"Divorced",G1985=1,"Married",H1985=1,"Single",I1985=1,"Together",J1985=1,"Widow")</f>
        <v>Married</v>
      </c>
      <c r="Q1985" s="5" t="str" cm="1">
        <f t="array" ref="Q1985">_xlfn.IFS(K1985=1,"Basic",L1985=1,"Graduate",M1985=1,"Master",N1985=1,"PhD",TRUE,"Otherwise")</f>
        <v>Graduate</v>
      </c>
    </row>
    <row r="1986" spans="1:17">
      <c r="A1986">
        <v>1097</v>
      </c>
      <c r="B1986">
        <v>124594</v>
      </c>
      <c r="C1986">
        <v>1</v>
      </c>
      <c r="D1986">
        <v>0</v>
      </c>
      <c r="E1986">
        <v>41</v>
      </c>
      <c r="F1986">
        <v>0</v>
      </c>
      <c r="G1986">
        <v>0</v>
      </c>
      <c r="H1986">
        <v>0</v>
      </c>
      <c r="I1986">
        <v>1</v>
      </c>
      <c r="J1986">
        <v>0</v>
      </c>
      <c r="K1986">
        <v>1</v>
      </c>
      <c r="L1986">
        <v>0</v>
      </c>
      <c r="M1986">
        <v>0</v>
      </c>
      <c r="N1986">
        <v>0</v>
      </c>
      <c r="O1986" t="s">
        <v>17</v>
      </c>
      <c r="P1986" s="5" t="str" cm="1">
        <f t="array" ref="P1986">_xlfn.IFS(F1986=1,"Divorced",G1986=1,"Married",H1986=1,"Single",I1986=1,"Together",J1986=1,"Widow")</f>
        <v>Together</v>
      </c>
      <c r="Q1986" s="5" t="str" cm="1">
        <f t="array" ref="Q1986">_xlfn.IFS(K1986=1,"Basic",L1986=1,"Graduate",M1986=1,"Master",N1986=1,"PhD",TRUE,"Otherwise")</f>
        <v>Basic</v>
      </c>
    </row>
    <row r="1987" spans="1:17">
      <c r="A1987">
        <v>2619</v>
      </c>
      <c r="B1987">
        <v>124594</v>
      </c>
      <c r="C1987">
        <v>1</v>
      </c>
      <c r="D1987">
        <v>0</v>
      </c>
      <c r="E1987">
        <v>41</v>
      </c>
      <c r="F1987">
        <v>0</v>
      </c>
      <c r="G1987">
        <v>0</v>
      </c>
      <c r="H1987">
        <v>0</v>
      </c>
      <c r="I1987">
        <v>1</v>
      </c>
      <c r="J1987">
        <v>0</v>
      </c>
      <c r="K1987">
        <v>1</v>
      </c>
      <c r="L1987">
        <v>0</v>
      </c>
      <c r="M1987">
        <v>0</v>
      </c>
      <c r="N1987">
        <v>0</v>
      </c>
      <c r="O1987" t="s">
        <v>19</v>
      </c>
      <c r="P1987" s="5" t="str" cm="1">
        <f t="array" ref="P1987">_xlfn.IFS(F1987=1,"Divorced",G1987=1,"Married",H1987=1,"Single",I1987=1,"Together",J1987=1,"Widow")</f>
        <v>Together</v>
      </c>
      <c r="Q1987" s="5" t="str" cm="1">
        <f t="array" ref="Q1987">_xlfn.IFS(K1987=1,"Basic",L1987=1,"Graduate",M1987=1,"Master",N1987=1,"PhD",TRUE,"Otherwise")</f>
        <v>Basic</v>
      </c>
    </row>
    <row r="1988" spans="1:17">
      <c r="A1988">
        <v>2955</v>
      </c>
      <c r="B1988">
        <v>124570</v>
      </c>
      <c r="C1988">
        <v>1</v>
      </c>
      <c r="D1988">
        <v>0</v>
      </c>
      <c r="E1988">
        <v>36</v>
      </c>
      <c r="F1988">
        <v>0</v>
      </c>
      <c r="G1988">
        <v>1</v>
      </c>
      <c r="H1988">
        <v>0</v>
      </c>
      <c r="I1988">
        <v>0</v>
      </c>
      <c r="J1988">
        <v>0</v>
      </c>
      <c r="K1988">
        <v>0</v>
      </c>
      <c r="L1988">
        <v>1</v>
      </c>
      <c r="M1988">
        <v>0</v>
      </c>
      <c r="N1988">
        <v>0</v>
      </c>
      <c r="O1988" t="s">
        <v>19</v>
      </c>
      <c r="P1988" s="5" t="str" cm="1">
        <f t="array" ref="P1988">_xlfn.IFS(F1988=1,"Divorced",G1988=1,"Married",H1988=1,"Single",I1988=1,"Together",J1988=1,"Widow")</f>
        <v>Married</v>
      </c>
      <c r="Q1988" s="5" t="str" cm="1">
        <f t="array" ref="Q1988">_xlfn.IFS(K1988=1,"Basic",L1988=1,"Graduate",M1988=1,"Master",N1988=1,"PhD",TRUE,"Otherwise")</f>
        <v>Graduate</v>
      </c>
    </row>
    <row r="1989" spans="1:17">
      <c r="A1989">
        <v>1267</v>
      </c>
      <c r="B1989">
        <v>124480</v>
      </c>
      <c r="C1989">
        <v>1</v>
      </c>
      <c r="D1989">
        <v>0</v>
      </c>
      <c r="E1989">
        <v>39</v>
      </c>
      <c r="F1989">
        <v>0</v>
      </c>
      <c r="G1989">
        <v>1</v>
      </c>
      <c r="H1989">
        <v>0</v>
      </c>
      <c r="I1989">
        <v>0</v>
      </c>
      <c r="J1989">
        <v>0</v>
      </c>
      <c r="K1989">
        <v>1</v>
      </c>
      <c r="L1989">
        <v>0</v>
      </c>
      <c r="M1989">
        <v>0</v>
      </c>
      <c r="N1989">
        <v>0</v>
      </c>
      <c r="O1989" t="s">
        <v>29</v>
      </c>
      <c r="P1989" s="5" t="str" cm="1">
        <f t="array" ref="P1989">_xlfn.IFS(F1989=1,"Divorced",G1989=1,"Married",H1989=1,"Single",I1989=1,"Together",J1989=1,"Widow")</f>
        <v>Married</v>
      </c>
      <c r="Q1989" s="5" t="str" cm="1">
        <f t="array" ref="Q1989">_xlfn.IFS(K1989=1,"Basic",L1989=1,"Graduate",M1989=1,"Master",N1989=1,"PhD",TRUE,"Otherwise")</f>
        <v>Basic</v>
      </c>
    </row>
    <row r="1990" spans="1:17">
      <c r="A1990">
        <v>3196</v>
      </c>
      <c r="B1990">
        <v>124434</v>
      </c>
      <c r="C1990">
        <v>2</v>
      </c>
      <c r="D1990">
        <v>0</v>
      </c>
      <c r="E1990">
        <v>48</v>
      </c>
      <c r="F1990">
        <v>0</v>
      </c>
      <c r="G1990">
        <v>1</v>
      </c>
      <c r="H1990">
        <v>0</v>
      </c>
      <c r="I1990">
        <v>0</v>
      </c>
      <c r="J1990">
        <v>0</v>
      </c>
      <c r="K1990">
        <v>0</v>
      </c>
      <c r="L1990">
        <v>1</v>
      </c>
      <c r="M1990">
        <v>0</v>
      </c>
      <c r="N1990">
        <v>0</v>
      </c>
      <c r="O1990" t="s">
        <v>34</v>
      </c>
      <c r="P1990" s="5" t="str" cm="1">
        <f t="array" ref="P1990">_xlfn.IFS(F1990=1,"Divorced",G1990=1,"Married",H1990=1,"Single",I1990=1,"Together",J1990=1,"Widow")</f>
        <v>Married</v>
      </c>
      <c r="Q1990" s="5" t="str" cm="1">
        <f t="array" ref="Q1990">_xlfn.IFS(K1990=1,"Basic",L1990=1,"Graduate",M1990=1,"Master",N1990=1,"PhD",TRUE,"Otherwise")</f>
        <v>Graduate</v>
      </c>
    </row>
    <row r="1991" spans="1:17">
      <c r="A1991">
        <v>1906</v>
      </c>
      <c r="B1991">
        <v>124401</v>
      </c>
      <c r="C1991">
        <v>0</v>
      </c>
      <c r="D1991">
        <v>0</v>
      </c>
      <c r="E1991">
        <v>41</v>
      </c>
      <c r="F1991">
        <v>0</v>
      </c>
      <c r="G1991">
        <v>0</v>
      </c>
      <c r="H1991">
        <v>0</v>
      </c>
      <c r="I1991">
        <v>1</v>
      </c>
      <c r="J1991">
        <v>0</v>
      </c>
      <c r="K1991">
        <v>0</v>
      </c>
      <c r="L1991">
        <v>0</v>
      </c>
      <c r="M1991">
        <v>1</v>
      </c>
      <c r="N1991">
        <v>0</v>
      </c>
      <c r="O1991" t="s">
        <v>34</v>
      </c>
      <c r="P1991" s="5" t="str" cm="1">
        <f t="array" ref="P1991">_xlfn.IFS(F1991=1,"Divorced",G1991=1,"Married",H1991=1,"Single",I1991=1,"Together",J1991=1,"Widow")</f>
        <v>Together</v>
      </c>
      <c r="Q1991" s="5" t="str" cm="1">
        <f t="array" ref="Q1991">_xlfn.IFS(K1991=1,"Basic",L1991=1,"Graduate",M1991=1,"Master",N1991=1,"PhD",TRUE,"Otherwise")</f>
        <v>Master</v>
      </c>
    </row>
    <row r="1992" spans="1:17">
      <c r="A1992">
        <v>2324</v>
      </c>
      <c r="B1992">
        <v>124367</v>
      </c>
      <c r="C1992">
        <v>1</v>
      </c>
      <c r="D1992">
        <v>0</v>
      </c>
      <c r="E1992">
        <v>38</v>
      </c>
      <c r="F1992">
        <v>0</v>
      </c>
      <c r="G1992">
        <v>0</v>
      </c>
      <c r="H1992">
        <v>1</v>
      </c>
      <c r="I1992">
        <v>0</v>
      </c>
      <c r="J1992">
        <v>0</v>
      </c>
      <c r="K1992">
        <v>1</v>
      </c>
      <c r="L1992">
        <v>0</v>
      </c>
      <c r="M1992">
        <v>0</v>
      </c>
      <c r="N1992">
        <v>0</v>
      </c>
      <c r="O1992" t="s">
        <v>32</v>
      </c>
      <c r="P1992" s="5" t="str" cm="1">
        <f t="array" ref="P1992">_xlfn.IFS(F1992=1,"Divorced",G1992=1,"Married",H1992=1,"Single",I1992=1,"Together",J1992=1,"Widow")</f>
        <v>Single</v>
      </c>
      <c r="Q1992" s="5" t="str" cm="1">
        <f t="array" ref="Q1992">_xlfn.IFS(K1992=1,"Basic",L1992=1,"Graduate",M1992=1,"Master",N1992=1,"PhD",TRUE,"Otherwise")</f>
        <v>Basic</v>
      </c>
    </row>
    <row r="1993" spans="1:17">
      <c r="A1993">
        <v>2668</v>
      </c>
      <c r="B1993">
        <v>124336</v>
      </c>
      <c r="C1993">
        <v>1</v>
      </c>
      <c r="D1993">
        <v>0</v>
      </c>
      <c r="E1993">
        <v>39</v>
      </c>
      <c r="F1993">
        <v>0</v>
      </c>
      <c r="G1993">
        <v>0</v>
      </c>
      <c r="H1993">
        <v>1</v>
      </c>
      <c r="I1993">
        <v>0</v>
      </c>
      <c r="J1993">
        <v>0</v>
      </c>
      <c r="K1993">
        <v>0</v>
      </c>
      <c r="L1993">
        <v>0</v>
      </c>
      <c r="M1993">
        <v>0</v>
      </c>
      <c r="N1993">
        <v>0</v>
      </c>
      <c r="O1993" t="s">
        <v>34</v>
      </c>
      <c r="P1993" s="5" t="str" cm="1">
        <f t="array" ref="P1993">_xlfn.IFS(F1993=1,"Divorced",G1993=1,"Married",H1993=1,"Single",I1993=1,"Together",J1993=1,"Widow")</f>
        <v>Single</v>
      </c>
      <c r="Q1993" s="5" t="str" cm="1">
        <f t="array" ref="Q1993">_xlfn.IFS(K1993=1,"Basic",L1993=1,"Graduate",M1993=1,"Master",N1993=1,"PhD",TRUE,"Otherwise")</f>
        <v>Otherwise</v>
      </c>
    </row>
    <row r="1994" spans="1:17">
      <c r="A1994">
        <v>1486</v>
      </c>
      <c r="B1994">
        <v>124279</v>
      </c>
      <c r="C1994">
        <v>0</v>
      </c>
      <c r="D1994">
        <v>0</v>
      </c>
      <c r="E1994">
        <v>30</v>
      </c>
      <c r="F1994">
        <v>0</v>
      </c>
      <c r="G1994">
        <v>1</v>
      </c>
      <c r="H1994">
        <v>0</v>
      </c>
      <c r="I1994">
        <v>0</v>
      </c>
      <c r="J1994">
        <v>0</v>
      </c>
      <c r="K1994">
        <v>1</v>
      </c>
      <c r="L1994">
        <v>0</v>
      </c>
      <c r="M1994">
        <v>0</v>
      </c>
      <c r="N1994">
        <v>0</v>
      </c>
      <c r="O1994" t="s">
        <v>34</v>
      </c>
      <c r="P1994" s="5" t="str" cm="1">
        <f t="array" ref="P1994">_xlfn.IFS(F1994=1,"Divorced",G1994=1,"Married",H1994=1,"Single",I1994=1,"Together",J1994=1,"Widow")</f>
        <v>Married</v>
      </c>
      <c r="Q1994" s="5" t="str" cm="1">
        <f t="array" ref="Q1994">_xlfn.IFS(K1994=1,"Basic",L1994=1,"Graduate",M1994=1,"Master",N1994=1,"PhD",TRUE,"Otherwise")</f>
        <v>Basic</v>
      </c>
    </row>
    <row r="1995" spans="1:17">
      <c r="A1995">
        <v>1573</v>
      </c>
      <c r="B1995">
        <v>124221</v>
      </c>
      <c r="C1995">
        <v>0</v>
      </c>
      <c r="D1995">
        <v>0</v>
      </c>
      <c r="E1995">
        <v>61</v>
      </c>
      <c r="F1995">
        <v>0</v>
      </c>
      <c r="G1995">
        <v>0</v>
      </c>
      <c r="H1995">
        <v>0</v>
      </c>
      <c r="I1995">
        <v>1</v>
      </c>
      <c r="J1995">
        <v>0</v>
      </c>
      <c r="K1995">
        <v>0</v>
      </c>
      <c r="L1995">
        <v>1</v>
      </c>
      <c r="M1995">
        <v>0</v>
      </c>
      <c r="N1995">
        <v>0</v>
      </c>
      <c r="O1995" t="s">
        <v>29</v>
      </c>
      <c r="P1995" s="5" t="str" cm="1">
        <f t="array" ref="P1995">_xlfn.IFS(F1995=1,"Divorced",G1995=1,"Married",H1995=1,"Single",I1995=1,"Together",J1995=1,"Widow")</f>
        <v>Together</v>
      </c>
      <c r="Q1995" s="5" t="str" cm="1">
        <f t="array" ref="Q1995">_xlfn.IFS(K1995=1,"Basic",L1995=1,"Graduate",M1995=1,"Master",N1995=1,"PhD",TRUE,"Otherwise")</f>
        <v>Graduate</v>
      </c>
    </row>
    <row r="1996" spans="1:17">
      <c r="A1996">
        <v>2975</v>
      </c>
      <c r="B1996">
        <v>124206</v>
      </c>
      <c r="C1996">
        <v>1</v>
      </c>
      <c r="D1996">
        <v>0</v>
      </c>
      <c r="E1996">
        <v>50</v>
      </c>
      <c r="F1996">
        <v>0</v>
      </c>
      <c r="G1996">
        <v>0</v>
      </c>
      <c r="H1996">
        <v>1</v>
      </c>
      <c r="I1996">
        <v>0</v>
      </c>
      <c r="J1996">
        <v>0</v>
      </c>
      <c r="K1996">
        <v>0</v>
      </c>
      <c r="L1996">
        <v>1</v>
      </c>
      <c r="M1996">
        <v>0</v>
      </c>
      <c r="N1996">
        <v>0</v>
      </c>
      <c r="O1996" t="s">
        <v>17</v>
      </c>
      <c r="P1996" s="5" t="str" cm="1">
        <f t="array" ref="P1996">_xlfn.IFS(F1996=1,"Divorced",G1996=1,"Married",H1996=1,"Single",I1996=1,"Together",J1996=1,"Widow")</f>
        <v>Single</v>
      </c>
      <c r="Q1996" s="5" t="str" cm="1">
        <f t="array" ref="Q1996">_xlfn.IFS(K1996=1,"Basic",L1996=1,"Graduate",M1996=1,"Master",N1996=1,"PhD",TRUE,"Otherwise")</f>
        <v>Graduate</v>
      </c>
    </row>
    <row r="1997" spans="1:17">
      <c r="A1997">
        <v>2067</v>
      </c>
      <c r="B1997">
        <v>124163</v>
      </c>
      <c r="C1997">
        <v>1</v>
      </c>
      <c r="D1997">
        <v>1</v>
      </c>
      <c r="E1997">
        <v>50</v>
      </c>
      <c r="F1997">
        <v>0</v>
      </c>
      <c r="G1997">
        <v>0</v>
      </c>
      <c r="H1997">
        <v>1</v>
      </c>
      <c r="I1997">
        <v>0</v>
      </c>
      <c r="J1997">
        <v>0</v>
      </c>
      <c r="K1997">
        <v>0</v>
      </c>
      <c r="L1997">
        <v>1</v>
      </c>
      <c r="M1997">
        <v>0</v>
      </c>
      <c r="N1997">
        <v>0</v>
      </c>
      <c r="O1997" t="s">
        <v>19</v>
      </c>
      <c r="P1997" s="5" t="str" cm="1">
        <f t="array" ref="P1997">_xlfn.IFS(F1997=1,"Divorced",G1997=1,"Married",H1997=1,"Single",I1997=1,"Together",J1997=1,"Widow")</f>
        <v>Single</v>
      </c>
      <c r="Q1997" s="5" t="str" cm="1">
        <f t="array" ref="Q1997">_xlfn.IFS(K1997=1,"Basic",L1997=1,"Graduate",M1997=1,"Master",N1997=1,"PhD",TRUE,"Otherwise")</f>
        <v>Graduate</v>
      </c>
    </row>
    <row r="1998" spans="1:17">
      <c r="A1998">
        <v>1315</v>
      </c>
      <c r="B1998">
        <v>124072</v>
      </c>
      <c r="C1998">
        <v>1</v>
      </c>
      <c r="D1998">
        <v>0</v>
      </c>
      <c r="E1998">
        <v>37</v>
      </c>
      <c r="F1998">
        <v>0</v>
      </c>
      <c r="G1998">
        <v>0</v>
      </c>
      <c r="H1998">
        <v>1</v>
      </c>
      <c r="I1998">
        <v>0</v>
      </c>
      <c r="J1998">
        <v>0</v>
      </c>
      <c r="K1998">
        <v>0</v>
      </c>
      <c r="L1998">
        <v>1</v>
      </c>
      <c r="M1998">
        <v>0</v>
      </c>
      <c r="N1998">
        <v>0</v>
      </c>
      <c r="O1998" t="s">
        <v>29</v>
      </c>
      <c r="P1998" s="5" t="str" cm="1">
        <f t="array" ref="P1998">_xlfn.IFS(F1998=1,"Divorced",G1998=1,"Married",H1998=1,"Single",I1998=1,"Together",J1998=1,"Widow")</f>
        <v>Single</v>
      </c>
      <c r="Q1998" s="5" t="str" cm="1">
        <f t="array" ref="Q1998">_xlfn.IFS(K1998=1,"Basic",L1998=1,"Graduate",M1998=1,"Master",N1998=1,"PhD",TRUE,"Otherwise")</f>
        <v>Graduate</v>
      </c>
    </row>
    <row r="1999" spans="1:17">
      <c r="A1999">
        <v>1432</v>
      </c>
      <c r="B1999">
        <v>124027</v>
      </c>
      <c r="C1999">
        <v>1</v>
      </c>
      <c r="D1999">
        <v>0</v>
      </c>
      <c r="E1999">
        <v>44</v>
      </c>
      <c r="F1999">
        <v>0</v>
      </c>
      <c r="G1999">
        <v>1</v>
      </c>
      <c r="H1999">
        <v>0</v>
      </c>
      <c r="I1999">
        <v>0</v>
      </c>
      <c r="J1999">
        <v>0</v>
      </c>
      <c r="K1999">
        <v>0</v>
      </c>
      <c r="L1999">
        <v>1</v>
      </c>
      <c r="M1999">
        <v>0</v>
      </c>
      <c r="N1999">
        <v>0</v>
      </c>
      <c r="O1999" t="s">
        <v>34</v>
      </c>
      <c r="P1999" s="5" t="str" cm="1">
        <f t="array" ref="P1999">_xlfn.IFS(F1999=1,"Divorced",G1999=1,"Married",H1999=1,"Single",I1999=1,"Together",J1999=1,"Widow")</f>
        <v>Married</v>
      </c>
      <c r="Q1999" s="5" t="str" cm="1">
        <f t="array" ref="Q1999">_xlfn.IFS(K1999=1,"Basic",L1999=1,"Graduate",M1999=1,"Master",N1999=1,"PhD",TRUE,"Otherwise")</f>
        <v>Graduate</v>
      </c>
    </row>
    <row r="2000" spans="1:17">
      <c r="A2000">
        <v>1291</v>
      </c>
      <c r="B2000">
        <v>123976</v>
      </c>
      <c r="C2000">
        <v>1</v>
      </c>
      <c r="D2000">
        <v>0</v>
      </c>
      <c r="E2000">
        <v>36</v>
      </c>
      <c r="F2000">
        <v>0</v>
      </c>
      <c r="G2000">
        <v>0</v>
      </c>
      <c r="H2000">
        <v>0</v>
      </c>
      <c r="I2000">
        <v>1</v>
      </c>
      <c r="J2000">
        <v>0</v>
      </c>
      <c r="K2000">
        <v>0</v>
      </c>
      <c r="L2000">
        <v>1</v>
      </c>
      <c r="M2000">
        <v>0</v>
      </c>
      <c r="N2000">
        <v>0</v>
      </c>
      <c r="O2000" t="s">
        <v>29</v>
      </c>
      <c r="P2000" s="5" t="str" cm="1">
        <f t="array" ref="P2000">_xlfn.IFS(F2000=1,"Divorced",G2000=1,"Married",H2000=1,"Single",I2000=1,"Together",J2000=1,"Widow")</f>
        <v>Together</v>
      </c>
      <c r="Q2000" s="5" t="str" cm="1">
        <f t="array" ref="Q2000">_xlfn.IFS(K2000=1,"Basic",L2000=1,"Graduate",M2000=1,"Master",N2000=1,"PhD",TRUE,"Otherwise")</f>
        <v>Graduate</v>
      </c>
    </row>
    <row r="2001" spans="1:17">
      <c r="A2001">
        <v>1136</v>
      </c>
      <c r="B2001">
        <v>123957</v>
      </c>
      <c r="C2001">
        <v>1</v>
      </c>
      <c r="D2001">
        <v>0</v>
      </c>
      <c r="E2001">
        <v>45</v>
      </c>
      <c r="F2001">
        <v>0</v>
      </c>
      <c r="G2001">
        <v>1</v>
      </c>
      <c r="H2001">
        <v>0</v>
      </c>
      <c r="I2001">
        <v>0</v>
      </c>
      <c r="J2001">
        <v>0</v>
      </c>
      <c r="K2001">
        <v>0</v>
      </c>
      <c r="L2001">
        <v>1</v>
      </c>
      <c r="M2001">
        <v>0</v>
      </c>
      <c r="N2001">
        <v>0</v>
      </c>
      <c r="O2001" t="s">
        <v>32</v>
      </c>
      <c r="P2001" s="5" t="str" cm="1">
        <f t="array" ref="P2001">_xlfn.IFS(F2001=1,"Divorced",G2001=1,"Married",H2001=1,"Single",I2001=1,"Together",J2001=1,"Widow")</f>
        <v>Married</v>
      </c>
      <c r="Q2001" s="5" t="str" cm="1">
        <f t="array" ref="Q2001">_xlfn.IFS(K2001=1,"Basic",L2001=1,"Graduate",M2001=1,"Master",N2001=1,"PhD",TRUE,"Otherwise")</f>
        <v>Graduate</v>
      </c>
    </row>
    <row r="2002" spans="1:17">
      <c r="A2002">
        <v>1580</v>
      </c>
      <c r="B2002">
        <v>123910</v>
      </c>
      <c r="C2002">
        <v>1</v>
      </c>
      <c r="D2002">
        <v>0</v>
      </c>
      <c r="E2002">
        <v>51</v>
      </c>
      <c r="F2002">
        <v>1</v>
      </c>
      <c r="G2002">
        <v>0</v>
      </c>
      <c r="H2002">
        <v>0</v>
      </c>
      <c r="I2002">
        <v>0</v>
      </c>
      <c r="J2002">
        <v>0</v>
      </c>
      <c r="K2002">
        <v>0</v>
      </c>
      <c r="L2002">
        <v>1</v>
      </c>
      <c r="M2002">
        <v>0</v>
      </c>
      <c r="N2002">
        <v>0</v>
      </c>
      <c r="O2002" t="s">
        <v>32</v>
      </c>
      <c r="P2002" s="5" t="str" cm="1">
        <f t="array" ref="P2002">_xlfn.IFS(F2002=1,"Divorced",G2002=1,"Married",H2002=1,"Single",I2002=1,"Together",J2002=1,"Widow")</f>
        <v>Divorced</v>
      </c>
      <c r="Q2002" s="5" t="str" cm="1">
        <f t="array" ref="Q2002">_xlfn.IFS(K2002=1,"Basic",L2002=1,"Graduate",M2002=1,"Master",N2002=1,"PhD",TRUE,"Otherwise")</f>
        <v>Graduate</v>
      </c>
    </row>
    <row r="2003" spans="1:17">
      <c r="A2003">
        <v>2850</v>
      </c>
      <c r="B2003">
        <v>123830</v>
      </c>
      <c r="C2003">
        <v>0</v>
      </c>
      <c r="D2003">
        <v>0</v>
      </c>
      <c r="E2003">
        <v>33</v>
      </c>
      <c r="F2003">
        <v>0</v>
      </c>
      <c r="G2003">
        <v>0</v>
      </c>
      <c r="H2003">
        <v>1</v>
      </c>
      <c r="I2003">
        <v>0</v>
      </c>
      <c r="J2003">
        <v>0</v>
      </c>
      <c r="K2003">
        <v>0</v>
      </c>
      <c r="L2003">
        <v>0</v>
      </c>
      <c r="M2003">
        <v>0</v>
      </c>
      <c r="N2003">
        <v>0</v>
      </c>
      <c r="O2003" t="s">
        <v>28</v>
      </c>
      <c r="P2003" s="5" t="str" cm="1">
        <f t="array" ref="P2003">_xlfn.IFS(F2003=1,"Divorced",G2003=1,"Married",H2003=1,"Single",I2003=1,"Together",J2003=1,"Widow")</f>
        <v>Single</v>
      </c>
      <c r="Q2003" s="5" t="str" cm="1">
        <f t="array" ref="Q2003">_xlfn.IFS(K2003=1,"Basic",L2003=1,"Graduate",M2003=1,"Master",N2003=1,"PhD",TRUE,"Otherwise")</f>
        <v>Otherwise</v>
      </c>
    </row>
    <row r="2004" spans="1:17">
      <c r="A2004">
        <v>2917</v>
      </c>
      <c r="B2004">
        <v>123763</v>
      </c>
      <c r="C2004">
        <v>1</v>
      </c>
      <c r="D2004">
        <v>0</v>
      </c>
      <c r="E2004">
        <v>43</v>
      </c>
      <c r="F2004">
        <v>0</v>
      </c>
      <c r="G2004">
        <v>0</v>
      </c>
      <c r="H2004">
        <v>1</v>
      </c>
      <c r="I2004">
        <v>0</v>
      </c>
      <c r="J2004">
        <v>0</v>
      </c>
      <c r="K2004">
        <v>0</v>
      </c>
      <c r="L2004">
        <v>1</v>
      </c>
      <c r="M2004">
        <v>0</v>
      </c>
      <c r="N2004">
        <v>0</v>
      </c>
      <c r="O2004" t="s">
        <v>29</v>
      </c>
      <c r="P2004" s="5" t="str" cm="1">
        <f t="array" ref="P2004">_xlfn.IFS(F2004=1,"Divorced",G2004=1,"Married",H2004=1,"Single",I2004=1,"Together",J2004=1,"Widow")</f>
        <v>Single</v>
      </c>
      <c r="Q2004" s="5" t="str" cm="1">
        <f t="array" ref="Q2004">_xlfn.IFS(K2004=1,"Basic",L2004=1,"Graduate",M2004=1,"Master",N2004=1,"PhD",TRUE,"Otherwise")</f>
        <v>Graduate</v>
      </c>
    </row>
    <row r="2005" spans="1:17">
      <c r="A2005">
        <v>2255</v>
      </c>
      <c r="B2005">
        <v>123748</v>
      </c>
      <c r="C2005">
        <v>1</v>
      </c>
      <c r="D2005">
        <v>0</v>
      </c>
      <c r="E2005">
        <v>52</v>
      </c>
      <c r="F2005">
        <v>1</v>
      </c>
      <c r="G2005">
        <v>0</v>
      </c>
      <c r="H2005">
        <v>0</v>
      </c>
      <c r="I2005">
        <v>0</v>
      </c>
      <c r="J2005">
        <v>0</v>
      </c>
      <c r="K2005">
        <v>0</v>
      </c>
      <c r="L2005">
        <v>0</v>
      </c>
      <c r="M2005">
        <v>1</v>
      </c>
      <c r="N2005">
        <v>0</v>
      </c>
      <c r="O2005" t="s">
        <v>17</v>
      </c>
      <c r="P2005" s="5" t="str" cm="1">
        <f t="array" ref="P2005">_xlfn.IFS(F2005=1,"Divorced",G2005=1,"Married",H2005=1,"Single",I2005=1,"Together",J2005=1,"Widow")</f>
        <v>Divorced</v>
      </c>
      <c r="Q2005" s="5" t="str" cm="1">
        <f t="array" ref="Q2005">_xlfn.IFS(K2005=1,"Basic",L2005=1,"Graduate",M2005=1,"Master",N2005=1,"PhD",TRUE,"Otherwise")</f>
        <v>Master</v>
      </c>
    </row>
    <row r="2006" spans="1:17">
      <c r="A2006">
        <v>2155</v>
      </c>
      <c r="B2006">
        <v>123724</v>
      </c>
      <c r="C2006">
        <v>1</v>
      </c>
      <c r="D2006">
        <v>0</v>
      </c>
      <c r="E2006">
        <v>41</v>
      </c>
      <c r="F2006">
        <v>0</v>
      </c>
      <c r="G2006">
        <v>0</v>
      </c>
      <c r="H2006">
        <v>0</v>
      </c>
      <c r="I2006">
        <v>1</v>
      </c>
      <c r="J2006">
        <v>0</v>
      </c>
      <c r="K2006">
        <v>1</v>
      </c>
      <c r="L2006">
        <v>0</v>
      </c>
      <c r="M2006">
        <v>0</v>
      </c>
      <c r="N2006">
        <v>0</v>
      </c>
      <c r="O2006" t="s">
        <v>29</v>
      </c>
      <c r="P2006" s="5" t="str" cm="1">
        <f t="array" ref="P2006">_xlfn.IFS(F2006=1,"Divorced",G2006=1,"Married",H2006=1,"Single",I2006=1,"Together",J2006=1,"Widow")</f>
        <v>Together</v>
      </c>
      <c r="Q2006" s="5" t="str" cm="1">
        <f t="array" ref="Q2006">_xlfn.IFS(K2006=1,"Basic",L2006=1,"Graduate",M2006=1,"Master",N2006=1,"PhD",TRUE,"Otherwise")</f>
        <v>Basic</v>
      </c>
    </row>
    <row r="2007" spans="1:17">
      <c r="A2007">
        <v>1036</v>
      </c>
      <c r="B2007">
        <v>123718</v>
      </c>
      <c r="C2007">
        <v>1</v>
      </c>
      <c r="D2007">
        <v>0</v>
      </c>
      <c r="E2007">
        <v>44</v>
      </c>
      <c r="F2007">
        <v>0</v>
      </c>
      <c r="G2007">
        <v>1</v>
      </c>
      <c r="H2007">
        <v>0</v>
      </c>
      <c r="I2007">
        <v>0</v>
      </c>
      <c r="J2007">
        <v>0</v>
      </c>
      <c r="K2007">
        <v>0</v>
      </c>
      <c r="L2007">
        <v>0</v>
      </c>
      <c r="M2007">
        <v>0</v>
      </c>
      <c r="N2007">
        <v>0</v>
      </c>
      <c r="O2007" t="s">
        <v>34</v>
      </c>
      <c r="P2007" s="5" t="str" cm="1">
        <f t="array" ref="P2007">_xlfn.IFS(F2007=1,"Divorced",G2007=1,"Married",H2007=1,"Single",I2007=1,"Together",J2007=1,"Widow")</f>
        <v>Married</v>
      </c>
      <c r="Q2007" s="5" t="str" cm="1">
        <f t="array" ref="Q2007">_xlfn.IFS(K2007=1,"Basic",L2007=1,"Graduate",M2007=1,"Master",N2007=1,"PhD",TRUE,"Otherwise")</f>
        <v>Otherwise</v>
      </c>
    </row>
    <row r="2008" spans="1:17">
      <c r="A2008">
        <v>1224</v>
      </c>
      <c r="B2008">
        <v>123661</v>
      </c>
      <c r="C2008">
        <v>1</v>
      </c>
      <c r="D2008">
        <v>0</v>
      </c>
      <c r="E2008">
        <v>38</v>
      </c>
      <c r="F2008">
        <v>0</v>
      </c>
      <c r="G2008">
        <v>0</v>
      </c>
      <c r="H2008">
        <v>0</v>
      </c>
      <c r="I2008">
        <v>1</v>
      </c>
      <c r="J2008">
        <v>0</v>
      </c>
      <c r="K2008">
        <v>0</v>
      </c>
      <c r="L2008">
        <v>0</v>
      </c>
      <c r="M2008">
        <v>1</v>
      </c>
      <c r="N2008">
        <v>0</v>
      </c>
      <c r="O2008" t="s">
        <v>28</v>
      </c>
      <c r="P2008" s="5" t="str" cm="1">
        <f t="array" ref="P2008">_xlfn.IFS(F2008=1,"Divorced",G2008=1,"Married",H2008=1,"Single",I2008=1,"Together",J2008=1,"Widow")</f>
        <v>Together</v>
      </c>
      <c r="Q2008" s="5" t="str" cm="1">
        <f t="array" ref="Q2008">_xlfn.IFS(K2008=1,"Basic",L2008=1,"Graduate",M2008=1,"Master",N2008=1,"PhD",TRUE,"Otherwise")</f>
        <v>Master</v>
      </c>
    </row>
    <row r="2009" spans="1:17">
      <c r="A2009">
        <v>1086</v>
      </c>
      <c r="B2009">
        <v>123626</v>
      </c>
      <c r="C2009">
        <v>1</v>
      </c>
      <c r="D2009">
        <v>0</v>
      </c>
      <c r="E2009">
        <v>50</v>
      </c>
      <c r="F2009">
        <v>0</v>
      </c>
      <c r="G2009">
        <v>1</v>
      </c>
      <c r="H2009">
        <v>0</v>
      </c>
      <c r="I2009">
        <v>0</v>
      </c>
      <c r="J2009">
        <v>0</v>
      </c>
      <c r="K2009">
        <v>0</v>
      </c>
      <c r="L2009">
        <v>0</v>
      </c>
      <c r="M2009">
        <v>0</v>
      </c>
      <c r="N2009">
        <v>1</v>
      </c>
      <c r="O2009" t="s">
        <v>28</v>
      </c>
      <c r="P2009" s="5" t="str" cm="1">
        <f t="array" ref="P2009">_xlfn.IFS(F2009=1,"Divorced",G2009=1,"Married",H2009=1,"Single",I2009=1,"Together",J2009=1,"Widow")</f>
        <v>Married</v>
      </c>
      <c r="Q2009" s="5" t="str" cm="1">
        <f t="array" ref="Q2009">_xlfn.IFS(K2009=1,"Basic",L2009=1,"Graduate",M2009=1,"Master",N2009=1,"PhD",TRUE,"Otherwise")</f>
        <v>PhD</v>
      </c>
    </row>
    <row r="2010" spans="1:17">
      <c r="A2010">
        <v>1394</v>
      </c>
      <c r="B2010">
        <v>123616</v>
      </c>
      <c r="C2010">
        <v>1</v>
      </c>
      <c r="D2010">
        <v>0</v>
      </c>
      <c r="E2010">
        <v>38</v>
      </c>
      <c r="F2010">
        <v>0</v>
      </c>
      <c r="G2010">
        <v>0</v>
      </c>
      <c r="H2010">
        <v>1</v>
      </c>
      <c r="I2010">
        <v>0</v>
      </c>
      <c r="J2010">
        <v>0</v>
      </c>
      <c r="K2010">
        <v>0</v>
      </c>
      <c r="L2010">
        <v>0</v>
      </c>
      <c r="M2010">
        <v>0</v>
      </c>
      <c r="N2010">
        <v>0</v>
      </c>
      <c r="O2010" t="s">
        <v>32</v>
      </c>
      <c r="P2010" s="5" t="str" cm="1">
        <f t="array" ref="P2010">_xlfn.IFS(F2010=1,"Divorced",G2010=1,"Married",H2010=1,"Single",I2010=1,"Together",J2010=1,"Widow")</f>
        <v>Single</v>
      </c>
      <c r="Q2010" s="5" t="str" cm="1">
        <f t="array" ref="Q2010">_xlfn.IFS(K2010=1,"Basic",L2010=1,"Graduate",M2010=1,"Master",N2010=1,"PhD",TRUE,"Otherwise")</f>
        <v>Otherwise</v>
      </c>
    </row>
    <row r="2011" spans="1:17">
      <c r="A2011">
        <v>1077</v>
      </c>
      <c r="B2011">
        <v>123559</v>
      </c>
      <c r="C2011">
        <v>1</v>
      </c>
      <c r="D2011">
        <v>0</v>
      </c>
      <c r="E2011">
        <v>47</v>
      </c>
      <c r="F2011">
        <v>0</v>
      </c>
      <c r="G2011">
        <v>1</v>
      </c>
      <c r="H2011">
        <v>0</v>
      </c>
      <c r="I2011">
        <v>0</v>
      </c>
      <c r="J2011">
        <v>0</v>
      </c>
      <c r="K2011">
        <v>0</v>
      </c>
      <c r="L2011">
        <v>0</v>
      </c>
      <c r="M2011">
        <v>0</v>
      </c>
      <c r="N2011">
        <v>0</v>
      </c>
      <c r="O2011" t="s">
        <v>19</v>
      </c>
      <c r="P2011" s="5" t="str" cm="1">
        <f t="array" ref="P2011">_xlfn.IFS(F2011=1,"Divorced",G2011=1,"Married",H2011=1,"Single",I2011=1,"Together",J2011=1,"Widow")</f>
        <v>Married</v>
      </c>
      <c r="Q2011" s="5" t="str" cm="1">
        <f t="array" ref="Q2011">_xlfn.IFS(K2011=1,"Basic",L2011=1,"Graduate",M2011=1,"Master",N2011=1,"PhD",TRUE,"Otherwise")</f>
        <v>Otherwise</v>
      </c>
    </row>
    <row r="2012" spans="1:17">
      <c r="A2012">
        <v>3111</v>
      </c>
      <c r="B2012">
        <v>123539</v>
      </c>
      <c r="C2012">
        <v>0</v>
      </c>
      <c r="D2012">
        <v>0</v>
      </c>
      <c r="E2012">
        <v>63</v>
      </c>
      <c r="F2012">
        <v>0</v>
      </c>
      <c r="G2012">
        <v>1</v>
      </c>
      <c r="H2012">
        <v>0</v>
      </c>
      <c r="I2012">
        <v>0</v>
      </c>
      <c r="J2012">
        <v>0</v>
      </c>
      <c r="K2012">
        <v>0</v>
      </c>
      <c r="L2012">
        <v>1</v>
      </c>
      <c r="M2012">
        <v>0</v>
      </c>
      <c r="N2012">
        <v>0</v>
      </c>
      <c r="O2012" t="s">
        <v>19</v>
      </c>
      <c r="P2012" s="5" t="str" cm="1">
        <f t="array" ref="P2012">_xlfn.IFS(F2012=1,"Divorced",G2012=1,"Married",H2012=1,"Single",I2012=1,"Together",J2012=1,"Widow")</f>
        <v>Married</v>
      </c>
      <c r="Q2012" s="5" t="str" cm="1">
        <f t="array" ref="Q2012">_xlfn.IFS(K2012=1,"Basic",L2012=1,"Graduate",M2012=1,"Master",N2012=1,"PhD",TRUE,"Otherwise")</f>
        <v>Graduate</v>
      </c>
    </row>
    <row r="2013" spans="1:17">
      <c r="A2013">
        <v>2658</v>
      </c>
      <c r="B2013">
        <v>123536</v>
      </c>
      <c r="C2013">
        <v>1</v>
      </c>
      <c r="D2013">
        <v>0</v>
      </c>
      <c r="E2013">
        <v>37</v>
      </c>
      <c r="F2013">
        <v>0</v>
      </c>
      <c r="G2013">
        <v>1</v>
      </c>
      <c r="H2013">
        <v>0</v>
      </c>
      <c r="I2013">
        <v>0</v>
      </c>
      <c r="J2013">
        <v>0</v>
      </c>
      <c r="K2013">
        <v>0</v>
      </c>
      <c r="L2013">
        <v>0</v>
      </c>
      <c r="M2013">
        <v>0</v>
      </c>
      <c r="N2013">
        <v>1</v>
      </c>
      <c r="O2013" t="s">
        <v>28</v>
      </c>
      <c r="P2013" s="5" t="str" cm="1">
        <f t="array" ref="P2013">_xlfn.IFS(F2013=1,"Divorced",G2013=1,"Married",H2013=1,"Single",I2013=1,"Together",J2013=1,"Widow")</f>
        <v>Married</v>
      </c>
      <c r="Q2013" s="5" t="str" cm="1">
        <f t="array" ref="Q2013">_xlfn.IFS(K2013=1,"Basic",L2013=1,"Graduate",M2013=1,"Master",N2013=1,"PhD",TRUE,"Otherwise")</f>
        <v>PhD</v>
      </c>
    </row>
    <row r="2014" spans="1:17">
      <c r="A2014">
        <v>2702</v>
      </c>
      <c r="B2014">
        <v>123529</v>
      </c>
      <c r="C2014">
        <v>0</v>
      </c>
      <c r="D2014">
        <v>1</v>
      </c>
      <c r="E2014">
        <v>55</v>
      </c>
      <c r="F2014">
        <v>0</v>
      </c>
      <c r="G2014">
        <v>0</v>
      </c>
      <c r="H2014">
        <v>1</v>
      </c>
      <c r="I2014">
        <v>0</v>
      </c>
      <c r="J2014">
        <v>0</v>
      </c>
      <c r="K2014">
        <v>1</v>
      </c>
      <c r="L2014">
        <v>0</v>
      </c>
      <c r="M2014">
        <v>0</v>
      </c>
      <c r="N2014">
        <v>0</v>
      </c>
      <c r="O2014" t="s">
        <v>32</v>
      </c>
      <c r="P2014" s="5" t="str" cm="1">
        <f t="array" ref="P2014">_xlfn.IFS(F2014=1,"Divorced",G2014=1,"Married",H2014=1,"Single",I2014=1,"Together",J2014=1,"Widow")</f>
        <v>Single</v>
      </c>
      <c r="Q2014" s="5" t="str" cm="1">
        <f t="array" ref="Q2014">_xlfn.IFS(K2014=1,"Basic",L2014=1,"Graduate",M2014=1,"Master",N2014=1,"PhD",TRUE,"Otherwise")</f>
        <v>Basic</v>
      </c>
    </row>
    <row r="2015" spans="1:17">
      <c r="A2015">
        <v>3030</v>
      </c>
      <c r="B2015">
        <v>123478</v>
      </c>
      <c r="C2015">
        <v>0</v>
      </c>
      <c r="D2015">
        <v>0</v>
      </c>
      <c r="E2015">
        <v>55</v>
      </c>
      <c r="F2015">
        <v>0</v>
      </c>
      <c r="G2015">
        <v>0</v>
      </c>
      <c r="H2015">
        <v>1</v>
      </c>
      <c r="I2015">
        <v>0</v>
      </c>
      <c r="J2015">
        <v>0</v>
      </c>
      <c r="K2015">
        <v>0</v>
      </c>
      <c r="L2015">
        <v>1</v>
      </c>
      <c r="M2015">
        <v>0</v>
      </c>
      <c r="N2015">
        <v>0</v>
      </c>
      <c r="O2015" t="s">
        <v>28</v>
      </c>
      <c r="P2015" s="5" t="str" cm="1">
        <f t="array" ref="P2015">_xlfn.IFS(F2015=1,"Divorced",G2015=1,"Married",H2015=1,"Single",I2015=1,"Together",J2015=1,"Widow")</f>
        <v>Single</v>
      </c>
      <c r="Q2015" s="5" t="str" cm="1">
        <f t="array" ref="Q2015">_xlfn.IFS(K2015=1,"Basic",L2015=1,"Graduate",M2015=1,"Master",N2015=1,"PhD",TRUE,"Otherwise")</f>
        <v>Graduate</v>
      </c>
    </row>
    <row r="2016" spans="1:17">
      <c r="A2016">
        <v>2963</v>
      </c>
      <c r="B2016">
        <v>123477</v>
      </c>
      <c r="C2016">
        <v>1</v>
      </c>
      <c r="D2016">
        <v>0</v>
      </c>
      <c r="E2016">
        <v>34</v>
      </c>
      <c r="F2016">
        <v>0</v>
      </c>
      <c r="G2016">
        <v>1</v>
      </c>
      <c r="H2016">
        <v>0</v>
      </c>
      <c r="I2016">
        <v>0</v>
      </c>
      <c r="J2016">
        <v>0</v>
      </c>
      <c r="K2016">
        <v>0</v>
      </c>
      <c r="L2016">
        <v>1</v>
      </c>
      <c r="M2016">
        <v>0</v>
      </c>
      <c r="N2016">
        <v>0</v>
      </c>
      <c r="O2016" t="s">
        <v>17</v>
      </c>
      <c r="P2016" s="5" t="str" cm="1">
        <f t="array" ref="P2016">_xlfn.IFS(F2016=1,"Divorced",G2016=1,"Married",H2016=1,"Single",I2016=1,"Together",J2016=1,"Widow")</f>
        <v>Married</v>
      </c>
      <c r="Q2016" s="5" t="str" cm="1">
        <f t="array" ref="Q2016">_xlfn.IFS(K2016=1,"Basic",L2016=1,"Graduate",M2016=1,"Master",N2016=1,"PhD",TRUE,"Otherwise")</f>
        <v>Graduate</v>
      </c>
    </row>
    <row r="2017" spans="1:17">
      <c r="A2017">
        <v>1382</v>
      </c>
      <c r="B2017">
        <v>123442</v>
      </c>
      <c r="C2017">
        <v>1</v>
      </c>
      <c r="D2017">
        <v>0</v>
      </c>
      <c r="E2017">
        <v>33</v>
      </c>
      <c r="F2017">
        <v>0</v>
      </c>
      <c r="G2017">
        <v>0</v>
      </c>
      <c r="H2017">
        <v>1</v>
      </c>
      <c r="I2017">
        <v>0</v>
      </c>
      <c r="J2017">
        <v>0</v>
      </c>
      <c r="K2017">
        <v>0</v>
      </c>
      <c r="L2017">
        <v>1</v>
      </c>
      <c r="M2017">
        <v>0</v>
      </c>
      <c r="N2017">
        <v>0</v>
      </c>
      <c r="O2017" t="s">
        <v>32</v>
      </c>
      <c r="P2017" s="5" t="str" cm="1">
        <f t="array" ref="P2017">_xlfn.IFS(F2017=1,"Divorced",G2017=1,"Married",H2017=1,"Single",I2017=1,"Together",J2017=1,"Widow")</f>
        <v>Single</v>
      </c>
      <c r="Q2017" s="5" t="str" cm="1">
        <f t="array" ref="Q2017">_xlfn.IFS(K2017=1,"Basic",L2017=1,"Graduate",M2017=1,"Master",N2017=1,"PhD",TRUE,"Otherwise")</f>
        <v>Graduate</v>
      </c>
    </row>
    <row r="2018" spans="1:17">
      <c r="A2018">
        <v>2510</v>
      </c>
      <c r="B2018">
        <v>123331</v>
      </c>
      <c r="C2018">
        <v>1</v>
      </c>
      <c r="D2018">
        <v>0</v>
      </c>
      <c r="E2018">
        <v>32</v>
      </c>
      <c r="F2018">
        <v>0</v>
      </c>
      <c r="G2018">
        <v>1</v>
      </c>
      <c r="H2018">
        <v>0</v>
      </c>
      <c r="I2018">
        <v>0</v>
      </c>
      <c r="J2018">
        <v>0</v>
      </c>
      <c r="K2018">
        <v>0</v>
      </c>
      <c r="L2018">
        <v>0</v>
      </c>
      <c r="M2018">
        <v>0</v>
      </c>
      <c r="N2018">
        <v>0</v>
      </c>
      <c r="O2018" t="s">
        <v>32</v>
      </c>
      <c r="P2018" s="5" t="str" cm="1">
        <f t="array" ref="P2018">_xlfn.IFS(F2018=1,"Divorced",G2018=1,"Married",H2018=1,"Single",I2018=1,"Together",J2018=1,"Widow")</f>
        <v>Married</v>
      </c>
      <c r="Q2018" s="5" t="str" cm="1">
        <f t="array" ref="Q2018">_xlfn.IFS(K2018=1,"Basic",L2018=1,"Graduate",M2018=1,"Master",N2018=1,"PhD",TRUE,"Otherwise")</f>
        <v>Otherwise</v>
      </c>
    </row>
    <row r="2019" spans="1:17">
      <c r="A2019">
        <v>2511</v>
      </c>
      <c r="B2019">
        <v>123331</v>
      </c>
      <c r="C2019">
        <v>1</v>
      </c>
      <c r="D2019">
        <v>0</v>
      </c>
      <c r="E2019">
        <v>32</v>
      </c>
      <c r="F2019">
        <v>0</v>
      </c>
      <c r="G2019">
        <v>0</v>
      </c>
      <c r="H2019">
        <v>1</v>
      </c>
      <c r="I2019">
        <v>0</v>
      </c>
      <c r="J2019">
        <v>0</v>
      </c>
      <c r="K2019">
        <v>0</v>
      </c>
      <c r="L2019">
        <v>0</v>
      </c>
      <c r="M2019">
        <v>0</v>
      </c>
      <c r="N2019">
        <v>0</v>
      </c>
      <c r="O2019" t="s">
        <v>19</v>
      </c>
      <c r="P2019" s="5" t="str" cm="1">
        <f t="array" ref="P2019">_xlfn.IFS(F2019=1,"Divorced",G2019=1,"Married",H2019=1,"Single",I2019=1,"Together",J2019=1,"Widow")</f>
        <v>Single</v>
      </c>
      <c r="Q2019" s="5" t="str" cm="1">
        <f t="array" ref="Q2019">_xlfn.IFS(K2019=1,"Basic",L2019=1,"Graduate",M2019=1,"Master",N2019=1,"PhD",TRUE,"Otherwise")</f>
        <v>Otherwise</v>
      </c>
    </row>
    <row r="2020" spans="1:17">
      <c r="A2020">
        <v>1429</v>
      </c>
      <c r="B2020">
        <v>123295</v>
      </c>
      <c r="C2020">
        <v>0</v>
      </c>
      <c r="D2020">
        <v>0</v>
      </c>
      <c r="E2020">
        <v>61</v>
      </c>
      <c r="F2020">
        <v>1</v>
      </c>
      <c r="G2020">
        <v>0</v>
      </c>
      <c r="H2020">
        <v>0</v>
      </c>
      <c r="I2020">
        <v>0</v>
      </c>
      <c r="J2020">
        <v>0</v>
      </c>
      <c r="K2020">
        <v>0</v>
      </c>
      <c r="L2020">
        <v>1</v>
      </c>
      <c r="M2020">
        <v>0</v>
      </c>
      <c r="N2020">
        <v>0</v>
      </c>
      <c r="O2020" t="s">
        <v>29</v>
      </c>
      <c r="P2020" s="5" t="str" cm="1">
        <f t="array" ref="P2020">_xlfn.IFS(F2020=1,"Divorced",G2020=1,"Married",H2020=1,"Single",I2020=1,"Together",J2020=1,"Widow")</f>
        <v>Divorced</v>
      </c>
      <c r="Q2020" s="5" t="str" cm="1">
        <f t="array" ref="Q2020">_xlfn.IFS(K2020=1,"Basic",L2020=1,"Graduate",M2020=1,"Master",N2020=1,"PhD",TRUE,"Otherwise")</f>
        <v>Graduate</v>
      </c>
    </row>
    <row r="2021" spans="1:17">
      <c r="A2021">
        <v>3002</v>
      </c>
      <c r="B2021">
        <v>123272</v>
      </c>
      <c r="C2021">
        <v>0</v>
      </c>
      <c r="D2021">
        <v>0</v>
      </c>
      <c r="E2021">
        <v>67</v>
      </c>
      <c r="F2021">
        <v>1</v>
      </c>
      <c r="G2021">
        <v>0</v>
      </c>
      <c r="H2021">
        <v>0</v>
      </c>
      <c r="I2021">
        <v>0</v>
      </c>
      <c r="J2021">
        <v>0</v>
      </c>
      <c r="K2021">
        <v>0</v>
      </c>
      <c r="L2021">
        <v>1</v>
      </c>
      <c r="M2021">
        <v>0</v>
      </c>
      <c r="N2021">
        <v>0</v>
      </c>
      <c r="O2021" t="s">
        <v>32</v>
      </c>
      <c r="P2021" s="5" t="str" cm="1">
        <f t="array" ref="P2021">_xlfn.IFS(F2021=1,"Divorced",G2021=1,"Married",H2021=1,"Single",I2021=1,"Together",J2021=1,"Widow")</f>
        <v>Divorced</v>
      </c>
      <c r="Q2021" s="5" t="str" cm="1">
        <f t="array" ref="Q2021">_xlfn.IFS(K2021=1,"Basic",L2021=1,"Graduate",M2021=1,"Master",N2021=1,"PhD",TRUE,"Otherwise")</f>
        <v>Graduate</v>
      </c>
    </row>
    <row r="2022" spans="1:17">
      <c r="A2022">
        <v>1841</v>
      </c>
      <c r="B2022">
        <v>123228</v>
      </c>
      <c r="C2022">
        <v>1</v>
      </c>
      <c r="D2022">
        <v>0</v>
      </c>
      <c r="E2022">
        <v>51</v>
      </c>
      <c r="F2022">
        <v>0</v>
      </c>
      <c r="G2022">
        <v>0</v>
      </c>
      <c r="H2022">
        <v>0</v>
      </c>
      <c r="I2022">
        <v>1</v>
      </c>
      <c r="J2022">
        <v>0</v>
      </c>
      <c r="K2022">
        <v>0</v>
      </c>
      <c r="L2022">
        <v>1</v>
      </c>
      <c r="M2022">
        <v>0</v>
      </c>
      <c r="N2022">
        <v>0</v>
      </c>
      <c r="O2022" t="s">
        <v>17</v>
      </c>
      <c r="P2022" s="5" t="str" cm="1">
        <f t="array" ref="P2022">_xlfn.IFS(F2022=1,"Divorced",G2022=1,"Married",H2022=1,"Single",I2022=1,"Together",J2022=1,"Widow")</f>
        <v>Together</v>
      </c>
      <c r="Q2022" s="5" t="str" cm="1">
        <f t="array" ref="Q2022">_xlfn.IFS(K2022=1,"Basic",L2022=1,"Graduate",M2022=1,"Master",N2022=1,"PhD",TRUE,"Otherwise")</f>
        <v>Graduate</v>
      </c>
    </row>
    <row r="2023" spans="1:17">
      <c r="A2023">
        <v>1152</v>
      </c>
      <c r="B2023">
        <v>123228</v>
      </c>
      <c r="C2023">
        <v>1</v>
      </c>
      <c r="D2023">
        <v>0</v>
      </c>
      <c r="E2023">
        <v>36</v>
      </c>
      <c r="F2023">
        <v>0</v>
      </c>
      <c r="G2023">
        <v>1</v>
      </c>
      <c r="H2023">
        <v>0</v>
      </c>
      <c r="I2023">
        <v>0</v>
      </c>
      <c r="J2023">
        <v>0</v>
      </c>
      <c r="K2023">
        <v>0</v>
      </c>
      <c r="L2023">
        <v>1</v>
      </c>
      <c r="M2023">
        <v>0</v>
      </c>
      <c r="N2023">
        <v>0</v>
      </c>
      <c r="O2023" t="s">
        <v>28</v>
      </c>
      <c r="P2023" s="5" t="str" cm="1">
        <f t="array" ref="P2023">_xlfn.IFS(F2023=1,"Divorced",G2023=1,"Married",H2023=1,"Single",I2023=1,"Together",J2023=1,"Widow")</f>
        <v>Married</v>
      </c>
      <c r="Q2023" s="5" t="str" cm="1">
        <f t="array" ref="Q2023">_xlfn.IFS(K2023=1,"Basic",L2023=1,"Graduate",M2023=1,"Master",N2023=1,"PhD",TRUE,"Otherwise")</f>
        <v>Graduate</v>
      </c>
    </row>
    <row r="2024" spans="1:17">
      <c r="A2024">
        <v>2446</v>
      </c>
      <c r="B2024">
        <v>123162</v>
      </c>
      <c r="C2024">
        <v>1</v>
      </c>
      <c r="D2024">
        <v>1</v>
      </c>
      <c r="E2024">
        <v>50</v>
      </c>
      <c r="F2024">
        <v>0</v>
      </c>
      <c r="G2024">
        <v>1</v>
      </c>
      <c r="H2024">
        <v>0</v>
      </c>
      <c r="I2024">
        <v>0</v>
      </c>
      <c r="J2024">
        <v>0</v>
      </c>
      <c r="K2024">
        <v>0</v>
      </c>
      <c r="L2024">
        <v>0</v>
      </c>
      <c r="M2024">
        <v>0</v>
      </c>
      <c r="N2024">
        <v>0</v>
      </c>
      <c r="O2024" t="s">
        <v>34</v>
      </c>
      <c r="P2024" s="5" t="str" cm="1">
        <f t="array" ref="P2024">_xlfn.IFS(F2024=1,"Divorced",G2024=1,"Married",H2024=1,"Single",I2024=1,"Together",J2024=1,"Widow")</f>
        <v>Married</v>
      </c>
      <c r="Q2024" s="5" t="str" cm="1">
        <f t="array" ref="Q2024">_xlfn.IFS(K2024=1,"Basic",L2024=1,"Graduate",M2024=1,"Master",N2024=1,"PhD",TRUE,"Otherwise")</f>
        <v>Otherwise</v>
      </c>
    </row>
    <row r="2025" spans="1:17">
      <c r="A2025">
        <v>2282</v>
      </c>
      <c r="B2025">
        <v>123148</v>
      </c>
      <c r="C2025">
        <v>0</v>
      </c>
      <c r="D2025">
        <v>0</v>
      </c>
      <c r="E2025">
        <v>35</v>
      </c>
      <c r="F2025">
        <v>0</v>
      </c>
      <c r="G2025">
        <v>1</v>
      </c>
      <c r="H2025">
        <v>0</v>
      </c>
      <c r="I2025">
        <v>0</v>
      </c>
      <c r="J2025">
        <v>0</v>
      </c>
      <c r="K2025">
        <v>0</v>
      </c>
      <c r="L2025">
        <v>0</v>
      </c>
      <c r="M2025">
        <v>0</v>
      </c>
      <c r="N2025">
        <v>0</v>
      </c>
      <c r="O2025" t="s">
        <v>32</v>
      </c>
      <c r="P2025" s="5" t="str" cm="1">
        <f t="array" ref="P2025">_xlfn.IFS(F2025=1,"Divorced",G2025=1,"Married",H2025=1,"Single",I2025=1,"Together",J2025=1,"Widow")</f>
        <v>Married</v>
      </c>
      <c r="Q2025" s="5" t="str" cm="1">
        <f t="array" ref="Q2025">_xlfn.IFS(K2025=1,"Basic",L2025=1,"Graduate",M2025=1,"Master",N2025=1,"PhD",TRUE,"Otherwise")</f>
        <v>Otherwise</v>
      </c>
    </row>
    <row r="2026" spans="1:17">
      <c r="A2026">
        <v>2136</v>
      </c>
      <c r="B2026">
        <v>123091</v>
      </c>
      <c r="C2026">
        <v>1</v>
      </c>
      <c r="D2026">
        <v>1</v>
      </c>
      <c r="E2026">
        <v>57</v>
      </c>
      <c r="F2026">
        <v>0</v>
      </c>
      <c r="G2026">
        <v>0</v>
      </c>
      <c r="H2026">
        <v>1</v>
      </c>
      <c r="I2026">
        <v>0</v>
      </c>
      <c r="J2026">
        <v>0</v>
      </c>
      <c r="K2026">
        <v>0</v>
      </c>
      <c r="L2026">
        <v>0</v>
      </c>
      <c r="M2026">
        <v>0</v>
      </c>
      <c r="N2026">
        <v>1</v>
      </c>
      <c r="O2026" t="s">
        <v>28</v>
      </c>
      <c r="P2026" s="5" t="str" cm="1">
        <f t="array" ref="P2026">_xlfn.IFS(F2026=1,"Divorced",G2026=1,"Married",H2026=1,"Single",I2026=1,"Together",J2026=1,"Widow")</f>
        <v>Single</v>
      </c>
      <c r="Q2026" s="5" t="str" cm="1">
        <f t="array" ref="Q2026">_xlfn.IFS(K2026=1,"Basic",L2026=1,"Graduate",M2026=1,"Master",N2026=1,"PhD",TRUE,"Otherwise")</f>
        <v>PhD</v>
      </c>
    </row>
    <row r="2027" spans="1:17">
      <c r="A2027">
        <v>2977</v>
      </c>
      <c r="B2027">
        <v>122979</v>
      </c>
      <c r="C2027">
        <v>1</v>
      </c>
      <c r="D2027">
        <v>0</v>
      </c>
      <c r="E2027">
        <v>50</v>
      </c>
      <c r="F2027">
        <v>0</v>
      </c>
      <c r="G2027">
        <v>1</v>
      </c>
      <c r="H2027">
        <v>0</v>
      </c>
      <c r="I2027">
        <v>0</v>
      </c>
      <c r="J2027">
        <v>0</v>
      </c>
      <c r="K2027">
        <v>0</v>
      </c>
      <c r="L2027">
        <v>1</v>
      </c>
      <c r="M2027">
        <v>0</v>
      </c>
      <c r="N2027">
        <v>0</v>
      </c>
      <c r="O2027" t="s">
        <v>29</v>
      </c>
      <c r="P2027" s="5" t="str" cm="1">
        <f t="array" ref="P2027">_xlfn.IFS(F2027=1,"Divorced",G2027=1,"Married",H2027=1,"Single",I2027=1,"Together",J2027=1,"Widow")</f>
        <v>Married</v>
      </c>
      <c r="Q2027" s="5" t="str" cm="1">
        <f t="array" ref="Q2027">_xlfn.IFS(K2027=1,"Basic",L2027=1,"Graduate",M2027=1,"Master",N2027=1,"PhD",TRUE,"Otherwise")</f>
        <v>Graduate</v>
      </c>
    </row>
    <row r="2028" spans="1:17">
      <c r="A2028">
        <v>1523</v>
      </c>
      <c r="B2028">
        <v>122944</v>
      </c>
      <c r="C2028">
        <v>1</v>
      </c>
      <c r="D2028">
        <v>0</v>
      </c>
      <c r="E2028">
        <v>39</v>
      </c>
      <c r="F2028">
        <v>0</v>
      </c>
      <c r="G2028">
        <v>0</v>
      </c>
      <c r="H2028">
        <v>1</v>
      </c>
      <c r="I2028">
        <v>0</v>
      </c>
      <c r="J2028">
        <v>0</v>
      </c>
      <c r="K2028">
        <v>0</v>
      </c>
      <c r="L2028">
        <v>0</v>
      </c>
      <c r="M2028">
        <v>1</v>
      </c>
      <c r="N2028">
        <v>0</v>
      </c>
      <c r="O2028" t="s">
        <v>17</v>
      </c>
      <c r="P2028" s="5" t="str" cm="1">
        <f t="array" ref="P2028">_xlfn.IFS(F2028=1,"Divorced",G2028=1,"Married",H2028=1,"Single",I2028=1,"Together",J2028=1,"Widow")</f>
        <v>Single</v>
      </c>
      <c r="Q2028" s="5" t="str" cm="1">
        <f t="array" ref="Q2028">_xlfn.IFS(K2028=1,"Basic",L2028=1,"Graduate",M2028=1,"Master",N2028=1,"PhD",TRUE,"Otherwise")</f>
        <v>Master</v>
      </c>
    </row>
    <row r="2029" spans="1:17">
      <c r="A2029">
        <v>1229</v>
      </c>
      <c r="B2029">
        <v>122804</v>
      </c>
      <c r="C2029">
        <v>1</v>
      </c>
      <c r="D2029">
        <v>0</v>
      </c>
      <c r="E2029">
        <v>49</v>
      </c>
      <c r="F2029">
        <v>0</v>
      </c>
      <c r="G2029">
        <v>0</v>
      </c>
      <c r="H2029">
        <v>1</v>
      </c>
      <c r="I2029">
        <v>0</v>
      </c>
      <c r="J2029">
        <v>0</v>
      </c>
      <c r="K2029">
        <v>0</v>
      </c>
      <c r="L2029">
        <v>1</v>
      </c>
      <c r="M2029">
        <v>0</v>
      </c>
      <c r="N2029">
        <v>0</v>
      </c>
      <c r="O2029" t="s">
        <v>17</v>
      </c>
      <c r="P2029" s="5" t="str" cm="1">
        <f t="array" ref="P2029">_xlfn.IFS(F2029=1,"Divorced",G2029=1,"Married",H2029=1,"Single",I2029=1,"Together",J2029=1,"Widow")</f>
        <v>Single</v>
      </c>
      <c r="Q2029" s="5" t="str" cm="1">
        <f t="array" ref="Q2029">_xlfn.IFS(K2029=1,"Basic",L2029=1,"Graduate",M2029=1,"Master",N2029=1,"PhD",TRUE,"Otherwise")</f>
        <v>Graduate</v>
      </c>
    </row>
    <row r="2030" spans="1:17">
      <c r="A2030">
        <v>2272</v>
      </c>
      <c r="B2030">
        <v>122804</v>
      </c>
      <c r="C2030">
        <v>1</v>
      </c>
      <c r="D2030">
        <v>0</v>
      </c>
      <c r="E2030">
        <v>49</v>
      </c>
      <c r="F2030">
        <v>0</v>
      </c>
      <c r="G2030">
        <v>0</v>
      </c>
      <c r="H2030">
        <v>1</v>
      </c>
      <c r="I2030">
        <v>0</v>
      </c>
      <c r="J2030">
        <v>0</v>
      </c>
      <c r="K2030">
        <v>0</v>
      </c>
      <c r="L2030">
        <v>1</v>
      </c>
      <c r="M2030">
        <v>0</v>
      </c>
      <c r="N2030">
        <v>0</v>
      </c>
      <c r="O2030" t="s">
        <v>34</v>
      </c>
      <c r="P2030" s="5" t="str" cm="1">
        <f t="array" ref="P2030">_xlfn.IFS(F2030=1,"Divorced",G2030=1,"Married",H2030=1,"Single",I2030=1,"Together",J2030=1,"Widow")</f>
        <v>Single</v>
      </c>
      <c r="Q2030" s="5" t="str" cm="1">
        <f t="array" ref="Q2030">_xlfn.IFS(K2030=1,"Basic",L2030=1,"Graduate",M2030=1,"Master",N2030=1,"PhD",TRUE,"Otherwise")</f>
        <v>Graduate</v>
      </c>
    </row>
    <row r="2031" spans="1:17">
      <c r="A2031">
        <v>2609</v>
      </c>
      <c r="B2031">
        <v>122775</v>
      </c>
      <c r="C2031">
        <v>1</v>
      </c>
      <c r="D2031">
        <v>0</v>
      </c>
      <c r="E2031">
        <v>42</v>
      </c>
      <c r="F2031">
        <v>0</v>
      </c>
      <c r="G2031">
        <v>0</v>
      </c>
      <c r="H2031">
        <v>0</v>
      </c>
      <c r="I2031">
        <v>1</v>
      </c>
      <c r="J2031">
        <v>0</v>
      </c>
      <c r="K2031">
        <v>0</v>
      </c>
      <c r="L2031">
        <v>1</v>
      </c>
      <c r="M2031">
        <v>0</v>
      </c>
      <c r="N2031">
        <v>0</v>
      </c>
      <c r="O2031" t="s">
        <v>17</v>
      </c>
      <c r="P2031" s="5" t="str" cm="1">
        <f t="array" ref="P2031">_xlfn.IFS(F2031=1,"Divorced",G2031=1,"Married",H2031=1,"Single",I2031=1,"Together",J2031=1,"Widow")</f>
        <v>Together</v>
      </c>
      <c r="Q2031" s="5" t="str" cm="1">
        <f t="array" ref="Q2031">_xlfn.IFS(K2031=1,"Basic",L2031=1,"Graduate",M2031=1,"Master",N2031=1,"PhD",TRUE,"Otherwise")</f>
        <v>Graduate</v>
      </c>
    </row>
    <row r="2032" spans="1:17">
      <c r="A2032">
        <v>3186</v>
      </c>
      <c r="B2032">
        <v>122775</v>
      </c>
      <c r="C2032">
        <v>1</v>
      </c>
      <c r="D2032">
        <v>0</v>
      </c>
      <c r="E2032">
        <v>42</v>
      </c>
      <c r="F2032">
        <v>0</v>
      </c>
      <c r="G2032">
        <v>0</v>
      </c>
      <c r="H2032">
        <v>0</v>
      </c>
      <c r="I2032">
        <v>1</v>
      </c>
      <c r="J2032">
        <v>0</v>
      </c>
      <c r="K2032">
        <v>0</v>
      </c>
      <c r="L2032">
        <v>1</v>
      </c>
      <c r="M2032">
        <v>0</v>
      </c>
      <c r="N2032">
        <v>0</v>
      </c>
      <c r="O2032" t="s">
        <v>28</v>
      </c>
      <c r="P2032" s="5" t="str" cm="1">
        <f t="array" ref="P2032">_xlfn.IFS(F2032=1,"Divorced",G2032=1,"Married",H2032=1,"Single",I2032=1,"Together",J2032=1,"Widow")</f>
        <v>Together</v>
      </c>
      <c r="Q2032" s="5" t="str" cm="1">
        <f t="array" ref="Q2032">_xlfn.IFS(K2032=1,"Basic",L2032=1,"Graduate",M2032=1,"Master",N2032=1,"PhD",TRUE,"Otherwise")</f>
        <v>Graduate</v>
      </c>
    </row>
    <row r="2033" spans="1:17">
      <c r="A2033">
        <v>2900</v>
      </c>
      <c r="B2033">
        <v>122701</v>
      </c>
      <c r="C2033">
        <v>1</v>
      </c>
      <c r="D2033">
        <v>0</v>
      </c>
      <c r="E2033">
        <v>43</v>
      </c>
      <c r="F2033">
        <v>0</v>
      </c>
      <c r="G2033">
        <v>1</v>
      </c>
      <c r="H2033">
        <v>0</v>
      </c>
      <c r="I2033">
        <v>0</v>
      </c>
      <c r="J2033">
        <v>0</v>
      </c>
      <c r="K2033">
        <v>0</v>
      </c>
      <c r="L2033">
        <v>0</v>
      </c>
      <c r="M2033">
        <v>1</v>
      </c>
      <c r="N2033">
        <v>0</v>
      </c>
      <c r="O2033" t="s">
        <v>32</v>
      </c>
      <c r="P2033" s="5" t="str" cm="1">
        <f t="array" ref="P2033">_xlfn.IFS(F2033=1,"Divorced",G2033=1,"Married",H2033=1,"Single",I2033=1,"Together",J2033=1,"Widow")</f>
        <v>Married</v>
      </c>
      <c r="Q2033" s="5" t="str" cm="1">
        <f t="array" ref="Q2033">_xlfn.IFS(K2033=1,"Basic",L2033=1,"Graduate",M2033=1,"Master",N2033=1,"PhD",TRUE,"Otherwise")</f>
        <v>Master</v>
      </c>
    </row>
    <row r="2034" spans="1:17">
      <c r="A2034">
        <v>2367</v>
      </c>
      <c r="B2034">
        <v>122682</v>
      </c>
      <c r="C2034">
        <v>1</v>
      </c>
      <c r="D2034">
        <v>0</v>
      </c>
      <c r="E2034">
        <v>47</v>
      </c>
      <c r="F2034">
        <v>0</v>
      </c>
      <c r="G2034">
        <v>0</v>
      </c>
      <c r="H2034">
        <v>0</v>
      </c>
      <c r="I2034">
        <v>1</v>
      </c>
      <c r="J2034">
        <v>0</v>
      </c>
      <c r="K2034">
        <v>0</v>
      </c>
      <c r="L2034">
        <v>1</v>
      </c>
      <c r="M2034">
        <v>0</v>
      </c>
      <c r="N2034">
        <v>0</v>
      </c>
      <c r="O2034" t="s">
        <v>19</v>
      </c>
      <c r="P2034" s="5" t="str" cm="1">
        <f t="array" ref="P2034">_xlfn.IFS(F2034=1,"Divorced",G2034=1,"Married",H2034=1,"Single",I2034=1,"Together",J2034=1,"Widow")</f>
        <v>Together</v>
      </c>
      <c r="Q2034" s="5" t="str" cm="1">
        <f t="array" ref="Q2034">_xlfn.IFS(K2034=1,"Basic",L2034=1,"Graduate",M2034=1,"Master",N2034=1,"PhD",TRUE,"Otherwise")</f>
        <v>Graduate</v>
      </c>
    </row>
    <row r="2035" spans="1:17">
      <c r="A2035">
        <v>2804</v>
      </c>
      <c r="B2035">
        <v>122669</v>
      </c>
      <c r="C2035">
        <v>1</v>
      </c>
      <c r="D2035">
        <v>0</v>
      </c>
      <c r="E2035">
        <v>45</v>
      </c>
      <c r="F2035">
        <v>0</v>
      </c>
      <c r="G2035">
        <v>0</v>
      </c>
      <c r="H2035">
        <v>0</v>
      </c>
      <c r="I2035">
        <v>1</v>
      </c>
      <c r="J2035">
        <v>0</v>
      </c>
      <c r="K2035">
        <v>0</v>
      </c>
      <c r="L2035">
        <v>0</v>
      </c>
      <c r="M2035">
        <v>1</v>
      </c>
      <c r="N2035">
        <v>0</v>
      </c>
      <c r="O2035" t="s">
        <v>32</v>
      </c>
      <c r="P2035" s="5" t="str" cm="1">
        <f t="array" ref="P2035">_xlfn.IFS(F2035=1,"Divorced",G2035=1,"Married",H2035=1,"Single",I2035=1,"Together",J2035=1,"Widow")</f>
        <v>Together</v>
      </c>
      <c r="Q2035" s="5" t="str" cm="1">
        <f t="array" ref="Q2035">_xlfn.IFS(K2035=1,"Basic",L2035=1,"Graduate",M2035=1,"Master",N2035=1,"PhD",TRUE,"Otherwise")</f>
        <v>Master</v>
      </c>
    </row>
    <row r="2036" spans="1:17">
      <c r="A2036">
        <v>2099</v>
      </c>
      <c r="B2036">
        <v>122634</v>
      </c>
      <c r="C2036">
        <v>0</v>
      </c>
      <c r="D2036">
        <v>0</v>
      </c>
      <c r="E2036">
        <v>54</v>
      </c>
      <c r="F2036">
        <v>0</v>
      </c>
      <c r="G2036">
        <v>0</v>
      </c>
      <c r="H2036">
        <v>0</v>
      </c>
      <c r="I2036">
        <v>1</v>
      </c>
      <c r="J2036">
        <v>0</v>
      </c>
      <c r="K2036">
        <v>1</v>
      </c>
      <c r="L2036">
        <v>0</v>
      </c>
      <c r="M2036">
        <v>0</v>
      </c>
      <c r="N2036">
        <v>0</v>
      </c>
      <c r="O2036" t="s">
        <v>17</v>
      </c>
      <c r="P2036" s="5" t="str" cm="1">
        <f t="array" ref="P2036">_xlfn.IFS(F2036=1,"Divorced",G2036=1,"Married",H2036=1,"Single",I2036=1,"Together",J2036=1,"Widow")</f>
        <v>Together</v>
      </c>
      <c r="Q2036" s="5" t="str" cm="1">
        <f t="array" ref="Q2036">_xlfn.IFS(K2036=1,"Basic",L2036=1,"Graduate",M2036=1,"Master",N2036=1,"PhD",TRUE,"Otherwise")</f>
        <v>Basic</v>
      </c>
    </row>
    <row r="2037" spans="1:17">
      <c r="A2037">
        <v>2392</v>
      </c>
      <c r="B2037">
        <v>122634</v>
      </c>
      <c r="C2037">
        <v>0</v>
      </c>
      <c r="D2037">
        <v>0</v>
      </c>
      <c r="E2037">
        <v>54</v>
      </c>
      <c r="F2037">
        <v>0</v>
      </c>
      <c r="G2037">
        <v>0</v>
      </c>
      <c r="H2037">
        <v>0</v>
      </c>
      <c r="I2037">
        <v>1</v>
      </c>
      <c r="J2037">
        <v>0</v>
      </c>
      <c r="K2037">
        <v>1</v>
      </c>
      <c r="L2037">
        <v>0</v>
      </c>
      <c r="M2037">
        <v>0</v>
      </c>
      <c r="N2037">
        <v>0</v>
      </c>
      <c r="O2037" t="s">
        <v>34</v>
      </c>
      <c r="P2037" s="5" t="str" cm="1">
        <f t="array" ref="P2037">_xlfn.IFS(F2037=1,"Divorced",G2037=1,"Married",H2037=1,"Single",I2037=1,"Together",J2037=1,"Widow")</f>
        <v>Together</v>
      </c>
      <c r="Q2037" s="5" t="str" cm="1">
        <f t="array" ref="Q2037">_xlfn.IFS(K2037=1,"Basic",L2037=1,"Graduate",M2037=1,"Master",N2037=1,"PhD",TRUE,"Otherwise")</f>
        <v>Basic</v>
      </c>
    </row>
    <row r="2038" spans="1:17">
      <c r="A2038">
        <v>1360</v>
      </c>
      <c r="B2038">
        <v>122585</v>
      </c>
      <c r="C2038">
        <v>0</v>
      </c>
      <c r="D2038">
        <v>0</v>
      </c>
      <c r="E2038">
        <v>50</v>
      </c>
      <c r="F2038">
        <v>0</v>
      </c>
      <c r="G2038">
        <v>0</v>
      </c>
      <c r="H2038">
        <v>1</v>
      </c>
      <c r="I2038">
        <v>0</v>
      </c>
      <c r="J2038">
        <v>0</v>
      </c>
      <c r="K2038">
        <v>0</v>
      </c>
      <c r="L2038">
        <v>1</v>
      </c>
      <c r="M2038">
        <v>0</v>
      </c>
      <c r="N2038">
        <v>0</v>
      </c>
      <c r="O2038" t="s">
        <v>34</v>
      </c>
      <c r="P2038" s="5" t="str" cm="1">
        <f t="array" ref="P2038">_xlfn.IFS(F2038=1,"Divorced",G2038=1,"Married",H2038=1,"Single",I2038=1,"Together",J2038=1,"Widow")</f>
        <v>Single</v>
      </c>
      <c r="Q2038" s="5" t="str" cm="1">
        <f t="array" ref="Q2038">_xlfn.IFS(K2038=1,"Basic",L2038=1,"Graduate",M2038=1,"Master",N2038=1,"PhD",TRUE,"Otherwise")</f>
        <v>Graduate</v>
      </c>
    </row>
    <row r="2039" spans="1:17">
      <c r="A2039">
        <v>1298</v>
      </c>
      <c r="B2039">
        <v>122574</v>
      </c>
      <c r="C2039">
        <v>2</v>
      </c>
      <c r="D2039">
        <v>1</v>
      </c>
      <c r="E2039">
        <v>53</v>
      </c>
      <c r="F2039">
        <v>0</v>
      </c>
      <c r="G2039">
        <v>1</v>
      </c>
      <c r="H2039">
        <v>0</v>
      </c>
      <c r="I2039">
        <v>0</v>
      </c>
      <c r="J2039">
        <v>0</v>
      </c>
      <c r="K2039">
        <v>0</v>
      </c>
      <c r="L2039">
        <v>1</v>
      </c>
      <c r="M2039">
        <v>0</v>
      </c>
      <c r="N2039">
        <v>0</v>
      </c>
      <c r="O2039" t="s">
        <v>32</v>
      </c>
      <c r="P2039" s="5" t="str" cm="1">
        <f t="array" ref="P2039">_xlfn.IFS(F2039=1,"Divorced",G2039=1,"Married",H2039=1,"Single",I2039=1,"Together",J2039=1,"Widow")</f>
        <v>Married</v>
      </c>
      <c r="Q2039" s="5" t="str" cm="1">
        <f t="array" ref="Q2039">_xlfn.IFS(K2039=1,"Basic",L2039=1,"Graduate",M2039=1,"Master",N2039=1,"PhD",TRUE,"Otherwise")</f>
        <v>Graduate</v>
      </c>
    </row>
    <row r="2040" spans="1:17">
      <c r="A2040">
        <v>1597</v>
      </c>
      <c r="B2040">
        <v>122574</v>
      </c>
      <c r="C2040">
        <v>2</v>
      </c>
      <c r="D2040">
        <v>1</v>
      </c>
      <c r="E2040">
        <v>53</v>
      </c>
      <c r="F2040">
        <v>0</v>
      </c>
      <c r="G2040">
        <v>1</v>
      </c>
      <c r="H2040">
        <v>0</v>
      </c>
      <c r="I2040">
        <v>0</v>
      </c>
      <c r="J2040">
        <v>0</v>
      </c>
      <c r="K2040">
        <v>0</v>
      </c>
      <c r="L2040">
        <v>1</v>
      </c>
      <c r="M2040">
        <v>0</v>
      </c>
      <c r="N2040">
        <v>0</v>
      </c>
      <c r="O2040" t="s">
        <v>29</v>
      </c>
      <c r="P2040" s="5" t="str" cm="1">
        <f t="array" ref="P2040">_xlfn.IFS(F2040=1,"Divorced",G2040=1,"Married",H2040=1,"Single",I2040=1,"Together",J2040=1,"Widow")</f>
        <v>Married</v>
      </c>
      <c r="Q2040" s="5" t="str" cm="1">
        <f t="array" ref="Q2040">_xlfn.IFS(K2040=1,"Basic",L2040=1,"Graduate",M2040=1,"Master",N2040=1,"PhD",TRUE,"Otherwise")</f>
        <v>Graduate</v>
      </c>
    </row>
    <row r="2041" spans="1:17">
      <c r="A2041">
        <v>2657</v>
      </c>
      <c r="B2041">
        <v>122554</v>
      </c>
      <c r="C2041">
        <v>1</v>
      </c>
      <c r="D2041">
        <v>1</v>
      </c>
      <c r="E2041">
        <v>65</v>
      </c>
      <c r="F2041">
        <v>0</v>
      </c>
      <c r="G2041">
        <v>1</v>
      </c>
      <c r="H2041">
        <v>0</v>
      </c>
      <c r="I2041">
        <v>0</v>
      </c>
      <c r="J2041">
        <v>0</v>
      </c>
      <c r="K2041">
        <v>0</v>
      </c>
      <c r="L2041">
        <v>0</v>
      </c>
      <c r="M2041">
        <v>0</v>
      </c>
      <c r="N2041">
        <v>1</v>
      </c>
      <c r="O2041" t="s">
        <v>17</v>
      </c>
      <c r="P2041" s="5" t="str" cm="1">
        <f t="array" ref="P2041">_xlfn.IFS(F2041=1,"Divorced",G2041=1,"Married",H2041=1,"Single",I2041=1,"Together",J2041=1,"Widow")</f>
        <v>Married</v>
      </c>
      <c r="Q2041" s="5" t="str" cm="1">
        <f t="array" ref="Q2041">_xlfn.IFS(K2041=1,"Basic",L2041=1,"Graduate",M2041=1,"Master",N2041=1,"PhD",TRUE,"Otherwise")</f>
        <v>PhD</v>
      </c>
    </row>
    <row r="2042" spans="1:17">
      <c r="A2042">
        <v>2208</v>
      </c>
      <c r="B2042">
        <v>122518</v>
      </c>
      <c r="C2042">
        <v>1</v>
      </c>
      <c r="D2042">
        <v>0</v>
      </c>
      <c r="E2042">
        <v>34</v>
      </c>
      <c r="F2042">
        <v>0</v>
      </c>
      <c r="G2042">
        <v>1</v>
      </c>
      <c r="H2042">
        <v>0</v>
      </c>
      <c r="I2042">
        <v>0</v>
      </c>
      <c r="J2042">
        <v>0</v>
      </c>
      <c r="K2042">
        <v>0</v>
      </c>
      <c r="L2042">
        <v>1</v>
      </c>
      <c r="M2042">
        <v>0</v>
      </c>
      <c r="N2042">
        <v>0</v>
      </c>
      <c r="O2042" t="s">
        <v>28</v>
      </c>
      <c r="P2042" s="5" t="str" cm="1">
        <f t="array" ref="P2042">_xlfn.IFS(F2042=1,"Divorced",G2042=1,"Married",H2042=1,"Single",I2042=1,"Together",J2042=1,"Widow")</f>
        <v>Married</v>
      </c>
      <c r="Q2042" s="5" t="str" cm="1">
        <f t="array" ref="Q2042">_xlfn.IFS(K2042=1,"Basic",L2042=1,"Graduate",M2042=1,"Master",N2042=1,"PhD",TRUE,"Otherwise")</f>
        <v>Graduate</v>
      </c>
    </row>
    <row r="2043" spans="1:17">
      <c r="A2043">
        <v>1798</v>
      </c>
      <c r="B2043">
        <v>122507</v>
      </c>
      <c r="C2043">
        <v>0</v>
      </c>
      <c r="D2043">
        <v>0</v>
      </c>
      <c r="E2043">
        <v>66</v>
      </c>
      <c r="F2043">
        <v>0</v>
      </c>
      <c r="G2043">
        <v>0</v>
      </c>
      <c r="H2043">
        <v>1</v>
      </c>
      <c r="I2043">
        <v>0</v>
      </c>
      <c r="J2043">
        <v>0</v>
      </c>
      <c r="K2043">
        <v>0</v>
      </c>
      <c r="L2043">
        <v>1</v>
      </c>
      <c r="M2043">
        <v>0</v>
      </c>
      <c r="N2043">
        <v>0</v>
      </c>
      <c r="O2043" t="s">
        <v>34</v>
      </c>
      <c r="P2043" s="5" t="str" cm="1">
        <f t="array" ref="P2043">_xlfn.IFS(F2043=1,"Divorced",G2043=1,"Married",H2043=1,"Single",I2043=1,"Together",J2043=1,"Widow")</f>
        <v>Single</v>
      </c>
      <c r="Q2043" s="5" t="str" cm="1">
        <f t="array" ref="Q2043">_xlfn.IFS(K2043=1,"Basic",L2043=1,"Graduate",M2043=1,"Master",N2043=1,"PhD",TRUE,"Otherwise")</f>
        <v>Graduate</v>
      </c>
    </row>
    <row r="2044" spans="1:17">
      <c r="A2044">
        <v>2626</v>
      </c>
      <c r="B2044">
        <v>122448</v>
      </c>
      <c r="C2044">
        <v>1</v>
      </c>
      <c r="D2044">
        <v>0</v>
      </c>
      <c r="E2044">
        <v>38</v>
      </c>
      <c r="F2044">
        <v>0</v>
      </c>
      <c r="G2044">
        <v>1</v>
      </c>
      <c r="H2044">
        <v>0</v>
      </c>
      <c r="I2044">
        <v>0</v>
      </c>
      <c r="J2044">
        <v>0</v>
      </c>
      <c r="K2044">
        <v>0</v>
      </c>
      <c r="L2044">
        <v>1</v>
      </c>
      <c r="M2044">
        <v>0</v>
      </c>
      <c r="N2044">
        <v>0</v>
      </c>
      <c r="O2044" t="s">
        <v>34</v>
      </c>
      <c r="P2044" s="5" t="str" cm="1">
        <f t="array" ref="P2044">_xlfn.IFS(F2044=1,"Divorced",G2044=1,"Married",H2044=1,"Single",I2044=1,"Together",J2044=1,"Widow")</f>
        <v>Married</v>
      </c>
      <c r="Q2044" s="5" t="str" cm="1">
        <f t="array" ref="Q2044">_xlfn.IFS(K2044=1,"Basic",L2044=1,"Graduate",M2044=1,"Master",N2044=1,"PhD",TRUE,"Otherwise")</f>
        <v>Graduate</v>
      </c>
    </row>
    <row r="2045" spans="1:17">
      <c r="A2045">
        <v>1984</v>
      </c>
      <c r="B2045">
        <v>122434</v>
      </c>
      <c r="C2045">
        <v>1</v>
      </c>
      <c r="D2045">
        <v>0</v>
      </c>
      <c r="E2045">
        <v>33</v>
      </c>
      <c r="F2045">
        <v>0</v>
      </c>
      <c r="G2045">
        <v>0</v>
      </c>
      <c r="H2045">
        <v>0</v>
      </c>
      <c r="I2045">
        <v>1</v>
      </c>
      <c r="J2045">
        <v>0</v>
      </c>
      <c r="K2045">
        <v>0</v>
      </c>
      <c r="L2045">
        <v>1</v>
      </c>
      <c r="M2045">
        <v>0</v>
      </c>
      <c r="N2045">
        <v>0</v>
      </c>
      <c r="O2045" t="s">
        <v>34</v>
      </c>
      <c r="P2045" s="5" t="str" cm="1">
        <f t="array" ref="P2045">_xlfn.IFS(F2045=1,"Divorced",G2045=1,"Married",H2045=1,"Single",I2045=1,"Together",J2045=1,"Widow")</f>
        <v>Together</v>
      </c>
      <c r="Q2045" s="5" t="str" cm="1">
        <f t="array" ref="Q2045">_xlfn.IFS(K2045=1,"Basic",L2045=1,"Graduate",M2045=1,"Master",N2045=1,"PhD",TRUE,"Otherwise")</f>
        <v>Graduate</v>
      </c>
    </row>
    <row r="2046" spans="1:17">
      <c r="A2046">
        <v>1537</v>
      </c>
      <c r="B2046">
        <v>122419</v>
      </c>
      <c r="C2046">
        <v>0</v>
      </c>
      <c r="D2046">
        <v>0</v>
      </c>
      <c r="E2046">
        <v>57</v>
      </c>
      <c r="F2046">
        <v>0</v>
      </c>
      <c r="G2046">
        <v>1</v>
      </c>
      <c r="H2046">
        <v>0</v>
      </c>
      <c r="I2046">
        <v>0</v>
      </c>
      <c r="J2046">
        <v>0</v>
      </c>
      <c r="K2046">
        <v>0</v>
      </c>
      <c r="L2046">
        <v>1</v>
      </c>
      <c r="M2046">
        <v>0</v>
      </c>
      <c r="N2046">
        <v>0</v>
      </c>
      <c r="O2046" t="s">
        <v>29</v>
      </c>
      <c r="P2046" s="5" t="str" cm="1">
        <f t="array" ref="P2046">_xlfn.IFS(F2046=1,"Divorced",G2046=1,"Married",H2046=1,"Single",I2046=1,"Together",J2046=1,"Widow")</f>
        <v>Married</v>
      </c>
      <c r="Q2046" s="5" t="str" cm="1">
        <f t="array" ref="Q2046">_xlfn.IFS(K2046=1,"Basic",L2046=1,"Graduate",M2046=1,"Master",N2046=1,"PhD",TRUE,"Otherwise")</f>
        <v>Graduate</v>
      </c>
    </row>
    <row r="2047" spans="1:17">
      <c r="A2047">
        <v>1804</v>
      </c>
      <c r="B2047">
        <v>122419</v>
      </c>
      <c r="C2047">
        <v>0</v>
      </c>
      <c r="D2047">
        <v>0</v>
      </c>
      <c r="E2047">
        <v>57</v>
      </c>
      <c r="F2047">
        <v>0</v>
      </c>
      <c r="G2047">
        <v>1</v>
      </c>
      <c r="H2047">
        <v>0</v>
      </c>
      <c r="I2047">
        <v>0</v>
      </c>
      <c r="J2047">
        <v>0</v>
      </c>
      <c r="K2047">
        <v>0</v>
      </c>
      <c r="L2047">
        <v>1</v>
      </c>
      <c r="M2047">
        <v>0</v>
      </c>
      <c r="N2047">
        <v>0</v>
      </c>
      <c r="O2047" t="s">
        <v>34</v>
      </c>
      <c r="P2047" s="5" t="str" cm="1">
        <f t="array" ref="P2047">_xlfn.IFS(F2047=1,"Divorced",G2047=1,"Married",H2047=1,"Single",I2047=1,"Together",J2047=1,"Widow")</f>
        <v>Married</v>
      </c>
      <c r="Q2047" s="5" t="str" cm="1">
        <f t="array" ref="Q2047">_xlfn.IFS(K2047=1,"Basic",L2047=1,"Graduate",M2047=1,"Master",N2047=1,"PhD",TRUE,"Otherwise")</f>
        <v>Graduate</v>
      </c>
    </row>
    <row r="2048" spans="1:17">
      <c r="A2048">
        <v>3060</v>
      </c>
      <c r="B2048">
        <v>122390</v>
      </c>
      <c r="C2048">
        <v>0</v>
      </c>
      <c r="D2048">
        <v>0</v>
      </c>
      <c r="E2048">
        <v>51</v>
      </c>
      <c r="F2048">
        <v>0</v>
      </c>
      <c r="G2048">
        <v>0</v>
      </c>
      <c r="H2048">
        <v>0</v>
      </c>
      <c r="I2048">
        <v>1</v>
      </c>
      <c r="J2048">
        <v>0</v>
      </c>
      <c r="K2048">
        <v>1</v>
      </c>
      <c r="L2048">
        <v>0</v>
      </c>
      <c r="M2048">
        <v>0</v>
      </c>
      <c r="N2048">
        <v>0</v>
      </c>
      <c r="O2048" t="s">
        <v>28</v>
      </c>
      <c r="P2048" s="5" t="str" cm="1">
        <f t="array" ref="P2048">_xlfn.IFS(F2048=1,"Divorced",G2048=1,"Married",H2048=1,"Single",I2048=1,"Together",J2048=1,"Widow")</f>
        <v>Together</v>
      </c>
      <c r="Q2048" s="5" t="str" cm="1">
        <f t="array" ref="Q2048">_xlfn.IFS(K2048=1,"Basic",L2048=1,"Graduate",M2048=1,"Master",N2048=1,"PhD",TRUE,"Otherwise")</f>
        <v>Basic</v>
      </c>
    </row>
    <row r="2049" spans="1:17">
      <c r="A2049">
        <v>2166</v>
      </c>
      <c r="B2049">
        <v>122327</v>
      </c>
      <c r="C2049">
        <v>1</v>
      </c>
      <c r="D2049">
        <v>0</v>
      </c>
      <c r="E2049">
        <v>35</v>
      </c>
      <c r="F2049">
        <v>0</v>
      </c>
      <c r="G2049">
        <v>0</v>
      </c>
      <c r="H2049">
        <v>1</v>
      </c>
      <c r="I2049">
        <v>0</v>
      </c>
      <c r="J2049">
        <v>0</v>
      </c>
      <c r="K2049">
        <v>0</v>
      </c>
      <c r="L2049">
        <v>1</v>
      </c>
      <c r="M2049">
        <v>0</v>
      </c>
      <c r="N2049">
        <v>0</v>
      </c>
      <c r="O2049" t="s">
        <v>28</v>
      </c>
      <c r="P2049" s="5" t="str" cm="1">
        <f t="array" ref="P2049">_xlfn.IFS(F2049=1,"Divorced",G2049=1,"Married",H2049=1,"Single",I2049=1,"Together",J2049=1,"Widow")</f>
        <v>Single</v>
      </c>
      <c r="Q2049" s="5" t="str" cm="1">
        <f t="array" ref="Q2049">_xlfn.IFS(K2049=1,"Basic",L2049=1,"Graduate",M2049=1,"Master",N2049=1,"PhD",TRUE,"Otherwise")</f>
        <v>Graduate</v>
      </c>
    </row>
    <row r="2050" spans="1:17">
      <c r="A2050">
        <v>2049</v>
      </c>
      <c r="B2050">
        <v>122304</v>
      </c>
      <c r="C2050">
        <v>0</v>
      </c>
      <c r="D2050">
        <v>0</v>
      </c>
      <c r="E2050">
        <v>64</v>
      </c>
      <c r="F2050">
        <v>1</v>
      </c>
      <c r="G2050">
        <v>0</v>
      </c>
      <c r="H2050">
        <v>0</v>
      </c>
      <c r="I2050">
        <v>0</v>
      </c>
      <c r="J2050">
        <v>0</v>
      </c>
      <c r="K2050">
        <v>0</v>
      </c>
      <c r="L2050">
        <v>1</v>
      </c>
      <c r="M2050">
        <v>0</v>
      </c>
      <c r="N2050">
        <v>0</v>
      </c>
      <c r="O2050" t="s">
        <v>19</v>
      </c>
      <c r="P2050" s="5" t="str" cm="1">
        <f t="array" ref="P2050">_xlfn.IFS(F2050=1,"Divorced",G2050=1,"Married",H2050=1,"Single",I2050=1,"Together",J2050=1,"Widow")</f>
        <v>Divorced</v>
      </c>
      <c r="Q2050" s="5" t="str" cm="1">
        <f t="array" ref="Q2050">_xlfn.IFS(K2050=1,"Basic",L2050=1,"Graduate",M2050=1,"Master",N2050=1,"PhD",TRUE,"Otherwise")</f>
        <v>Graduate</v>
      </c>
    </row>
    <row r="2051" spans="1:17">
      <c r="A2051">
        <v>2826</v>
      </c>
      <c r="B2051">
        <v>122280</v>
      </c>
      <c r="C2051">
        <v>1</v>
      </c>
      <c r="D2051">
        <v>0</v>
      </c>
      <c r="E2051">
        <v>45</v>
      </c>
      <c r="F2051">
        <v>0</v>
      </c>
      <c r="G2051">
        <v>0</v>
      </c>
      <c r="H2051">
        <v>0</v>
      </c>
      <c r="I2051">
        <v>1</v>
      </c>
      <c r="J2051">
        <v>0</v>
      </c>
      <c r="K2051">
        <v>0</v>
      </c>
      <c r="L2051">
        <v>1</v>
      </c>
      <c r="M2051">
        <v>0</v>
      </c>
      <c r="N2051">
        <v>0</v>
      </c>
      <c r="O2051" t="s">
        <v>28</v>
      </c>
      <c r="P2051" s="5" t="str" cm="1">
        <f t="array" ref="P2051">_xlfn.IFS(F2051=1,"Divorced",G2051=1,"Married",H2051=1,"Single",I2051=1,"Together",J2051=1,"Widow")</f>
        <v>Together</v>
      </c>
      <c r="Q2051" s="5" t="str" cm="1">
        <f t="array" ref="Q2051">_xlfn.IFS(K2051=1,"Basic",L2051=1,"Graduate",M2051=1,"Master",N2051=1,"PhD",TRUE,"Otherwise")</f>
        <v>Graduate</v>
      </c>
    </row>
    <row r="2052" spans="1:17">
      <c r="A2052">
        <v>2993</v>
      </c>
      <c r="B2052">
        <v>122263</v>
      </c>
      <c r="C2052">
        <v>1</v>
      </c>
      <c r="D2052">
        <v>1</v>
      </c>
      <c r="E2052">
        <v>69</v>
      </c>
      <c r="F2052">
        <v>1</v>
      </c>
      <c r="G2052">
        <v>0</v>
      </c>
      <c r="H2052">
        <v>0</v>
      </c>
      <c r="I2052">
        <v>0</v>
      </c>
      <c r="J2052">
        <v>0</v>
      </c>
      <c r="K2052">
        <v>0</v>
      </c>
      <c r="L2052">
        <v>1</v>
      </c>
      <c r="M2052">
        <v>0</v>
      </c>
      <c r="N2052">
        <v>0</v>
      </c>
      <c r="O2052" t="s">
        <v>17</v>
      </c>
      <c r="P2052" s="5" t="str" cm="1">
        <f t="array" ref="P2052">_xlfn.IFS(F2052=1,"Divorced",G2052=1,"Married",H2052=1,"Single",I2052=1,"Together",J2052=1,"Widow")</f>
        <v>Divorced</v>
      </c>
      <c r="Q2052" s="5" t="str" cm="1">
        <f t="array" ref="Q2052">_xlfn.IFS(K2052=1,"Basic",L2052=1,"Graduate",M2052=1,"Master",N2052=1,"PhD",TRUE,"Otherwise")</f>
        <v>Graduate</v>
      </c>
    </row>
    <row r="2053" spans="1:17">
      <c r="A2053">
        <v>1223</v>
      </c>
      <c r="B2053">
        <v>122212</v>
      </c>
      <c r="C2053">
        <v>1</v>
      </c>
      <c r="D2053">
        <v>0</v>
      </c>
      <c r="E2053">
        <v>45</v>
      </c>
      <c r="F2053">
        <v>0</v>
      </c>
      <c r="G2053">
        <v>1</v>
      </c>
      <c r="H2053">
        <v>0</v>
      </c>
      <c r="I2053">
        <v>0</v>
      </c>
      <c r="J2053">
        <v>0</v>
      </c>
      <c r="K2053">
        <v>0</v>
      </c>
      <c r="L2053">
        <v>0</v>
      </c>
      <c r="M2053">
        <v>0</v>
      </c>
      <c r="N2053">
        <v>0</v>
      </c>
      <c r="O2053" t="s">
        <v>17</v>
      </c>
      <c r="P2053" s="5" t="str" cm="1">
        <f t="array" ref="P2053">_xlfn.IFS(F2053=1,"Divorced",G2053=1,"Married",H2053=1,"Single",I2053=1,"Together",J2053=1,"Widow")</f>
        <v>Married</v>
      </c>
      <c r="Q2053" s="5" t="str" cm="1">
        <f t="array" ref="Q2053">_xlfn.IFS(K2053=1,"Basic",L2053=1,"Graduate",M2053=1,"Master",N2053=1,"PhD",TRUE,"Otherwise")</f>
        <v>Otherwise</v>
      </c>
    </row>
    <row r="2054" spans="1:17">
      <c r="A2054">
        <v>2876</v>
      </c>
      <c r="B2054">
        <v>122148</v>
      </c>
      <c r="C2054">
        <v>0</v>
      </c>
      <c r="D2054">
        <v>0</v>
      </c>
      <c r="E2054">
        <v>37</v>
      </c>
      <c r="F2054">
        <v>0</v>
      </c>
      <c r="G2054">
        <v>0</v>
      </c>
      <c r="H2054">
        <v>1</v>
      </c>
      <c r="I2054">
        <v>0</v>
      </c>
      <c r="J2054">
        <v>0</v>
      </c>
      <c r="K2054">
        <v>0</v>
      </c>
      <c r="L2054">
        <v>1</v>
      </c>
      <c r="M2054">
        <v>0</v>
      </c>
      <c r="N2054">
        <v>0</v>
      </c>
      <c r="O2054" t="s">
        <v>32</v>
      </c>
      <c r="P2054" s="5" t="str" cm="1">
        <f t="array" ref="P2054">_xlfn.IFS(F2054=1,"Divorced",G2054=1,"Married",H2054=1,"Single",I2054=1,"Together",J2054=1,"Widow")</f>
        <v>Single</v>
      </c>
      <c r="Q2054" s="5" t="str" cm="1">
        <f t="array" ref="Q2054">_xlfn.IFS(K2054=1,"Basic",L2054=1,"Graduate",M2054=1,"Master",N2054=1,"PhD",TRUE,"Otherwise")</f>
        <v>Graduate</v>
      </c>
    </row>
    <row r="2055" spans="1:17">
      <c r="A2055">
        <v>3050</v>
      </c>
      <c r="B2055">
        <v>122123</v>
      </c>
      <c r="C2055">
        <v>0</v>
      </c>
      <c r="D2055">
        <v>0</v>
      </c>
      <c r="E2055">
        <v>60</v>
      </c>
      <c r="F2055">
        <v>0</v>
      </c>
      <c r="G2055">
        <v>0</v>
      </c>
      <c r="H2055">
        <v>0</v>
      </c>
      <c r="I2055">
        <v>0</v>
      </c>
      <c r="J2055">
        <v>1</v>
      </c>
      <c r="K2055">
        <v>1</v>
      </c>
      <c r="L2055">
        <v>0</v>
      </c>
      <c r="M2055">
        <v>0</v>
      </c>
      <c r="N2055">
        <v>0</v>
      </c>
      <c r="O2055" t="s">
        <v>32</v>
      </c>
      <c r="P2055" s="5" t="str" cm="1">
        <f t="array" ref="P2055">_xlfn.IFS(F2055=1,"Divorced",G2055=1,"Married",H2055=1,"Single",I2055=1,"Together",J2055=1,"Widow")</f>
        <v>Widow</v>
      </c>
      <c r="Q2055" s="5" t="str" cm="1">
        <f t="array" ref="Q2055">_xlfn.IFS(K2055=1,"Basic",L2055=1,"Graduate",M2055=1,"Master",N2055=1,"PhD",TRUE,"Otherwise")</f>
        <v>Basic</v>
      </c>
    </row>
    <row r="2056" spans="1:17">
      <c r="A2056">
        <v>2692</v>
      </c>
      <c r="B2056">
        <v>122108</v>
      </c>
      <c r="C2056">
        <v>1</v>
      </c>
      <c r="D2056">
        <v>1</v>
      </c>
      <c r="E2056">
        <v>43</v>
      </c>
      <c r="F2056">
        <v>0</v>
      </c>
      <c r="G2056">
        <v>1</v>
      </c>
      <c r="H2056">
        <v>0</v>
      </c>
      <c r="I2056">
        <v>0</v>
      </c>
      <c r="J2056">
        <v>0</v>
      </c>
      <c r="K2056">
        <v>0</v>
      </c>
      <c r="L2056">
        <v>1</v>
      </c>
      <c r="M2056">
        <v>0</v>
      </c>
      <c r="N2056">
        <v>0</v>
      </c>
      <c r="O2056" t="s">
        <v>34</v>
      </c>
      <c r="P2056" s="5" t="str" cm="1">
        <f t="array" ref="P2056">_xlfn.IFS(F2056=1,"Divorced",G2056=1,"Married",H2056=1,"Single",I2056=1,"Together",J2056=1,"Widow")</f>
        <v>Married</v>
      </c>
      <c r="Q2056" s="5" t="str" cm="1">
        <f t="array" ref="Q2056">_xlfn.IFS(K2056=1,"Basic",L2056=1,"Graduate",M2056=1,"Master",N2056=1,"PhD",TRUE,"Otherwise")</f>
        <v>Graduate</v>
      </c>
    </row>
    <row r="2057" spans="1:17">
      <c r="A2057">
        <v>1256</v>
      </c>
      <c r="B2057">
        <v>122070</v>
      </c>
      <c r="C2057">
        <v>1</v>
      </c>
      <c r="D2057">
        <v>0</v>
      </c>
      <c r="E2057">
        <v>50</v>
      </c>
      <c r="F2057">
        <v>0</v>
      </c>
      <c r="G2057">
        <v>0</v>
      </c>
      <c r="H2057">
        <v>0</v>
      </c>
      <c r="I2057">
        <v>1</v>
      </c>
      <c r="J2057">
        <v>0</v>
      </c>
      <c r="K2057">
        <v>0</v>
      </c>
      <c r="L2057">
        <v>1</v>
      </c>
      <c r="M2057">
        <v>0</v>
      </c>
      <c r="N2057">
        <v>0</v>
      </c>
      <c r="O2057" t="s">
        <v>32</v>
      </c>
      <c r="P2057" s="5" t="str" cm="1">
        <f t="array" ref="P2057">_xlfn.IFS(F2057=1,"Divorced",G2057=1,"Married",H2057=1,"Single",I2057=1,"Together",J2057=1,"Widow")</f>
        <v>Together</v>
      </c>
      <c r="Q2057" s="5" t="str" cm="1">
        <f t="array" ref="Q2057">_xlfn.IFS(K2057=1,"Basic",L2057=1,"Graduate",M2057=1,"Master",N2057=1,"PhD",TRUE,"Otherwise")</f>
        <v>Graduate</v>
      </c>
    </row>
    <row r="2058" spans="1:17">
      <c r="A2058">
        <v>1802</v>
      </c>
      <c r="B2058">
        <v>122063</v>
      </c>
      <c r="C2058">
        <v>1</v>
      </c>
      <c r="D2058">
        <v>0</v>
      </c>
      <c r="E2058">
        <v>48</v>
      </c>
      <c r="F2058">
        <v>0</v>
      </c>
      <c r="G2058">
        <v>1</v>
      </c>
      <c r="H2058">
        <v>0</v>
      </c>
      <c r="I2058">
        <v>0</v>
      </c>
      <c r="J2058">
        <v>0</v>
      </c>
      <c r="K2058">
        <v>0</v>
      </c>
      <c r="L2058">
        <v>1</v>
      </c>
      <c r="M2058">
        <v>0</v>
      </c>
      <c r="N2058">
        <v>0</v>
      </c>
      <c r="O2058" t="s">
        <v>32</v>
      </c>
      <c r="P2058" s="5" t="str" cm="1">
        <f t="array" ref="P2058">_xlfn.IFS(F2058=1,"Divorced",G2058=1,"Married",H2058=1,"Single",I2058=1,"Together",J2058=1,"Widow")</f>
        <v>Married</v>
      </c>
      <c r="Q2058" s="5" t="str" cm="1">
        <f t="array" ref="Q2058">_xlfn.IFS(K2058=1,"Basic",L2058=1,"Graduate",M2058=1,"Master",N2058=1,"PhD",TRUE,"Otherwise")</f>
        <v>Graduate</v>
      </c>
    </row>
    <row r="2059" spans="1:17">
      <c r="A2059">
        <v>1319</v>
      </c>
      <c r="B2059">
        <v>122010</v>
      </c>
      <c r="C2059">
        <v>1</v>
      </c>
      <c r="D2059">
        <v>0</v>
      </c>
      <c r="E2059">
        <v>37</v>
      </c>
      <c r="F2059">
        <v>0</v>
      </c>
      <c r="G2059">
        <v>0</v>
      </c>
      <c r="H2059">
        <v>0</v>
      </c>
      <c r="I2059">
        <v>1</v>
      </c>
      <c r="J2059">
        <v>0</v>
      </c>
      <c r="K2059">
        <v>0</v>
      </c>
      <c r="L2059">
        <v>1</v>
      </c>
      <c r="M2059">
        <v>0</v>
      </c>
      <c r="N2059">
        <v>0</v>
      </c>
      <c r="O2059" t="s">
        <v>17</v>
      </c>
      <c r="P2059" s="5" t="str" cm="1">
        <f t="array" ref="P2059">_xlfn.IFS(F2059=1,"Divorced",G2059=1,"Married",H2059=1,"Single",I2059=1,"Together",J2059=1,"Widow")</f>
        <v>Together</v>
      </c>
      <c r="Q2059" s="5" t="str" cm="1">
        <f t="array" ref="Q2059">_xlfn.IFS(K2059=1,"Basic",L2059=1,"Graduate",M2059=1,"Master",N2059=1,"PhD",TRUE,"Otherwise")</f>
        <v>Graduate</v>
      </c>
    </row>
    <row r="2060" spans="1:17">
      <c r="A2060">
        <v>1041</v>
      </c>
      <c r="B2060">
        <v>121994</v>
      </c>
      <c r="C2060">
        <v>0</v>
      </c>
      <c r="D2060">
        <v>1</v>
      </c>
      <c r="E2060">
        <v>63</v>
      </c>
      <c r="F2060">
        <v>0</v>
      </c>
      <c r="G2060">
        <v>0</v>
      </c>
      <c r="H2060">
        <v>0</v>
      </c>
      <c r="I2060">
        <v>1</v>
      </c>
      <c r="J2060">
        <v>0</v>
      </c>
      <c r="K2060">
        <v>0</v>
      </c>
      <c r="L2060">
        <v>1</v>
      </c>
      <c r="M2060">
        <v>0</v>
      </c>
      <c r="N2060">
        <v>0</v>
      </c>
      <c r="O2060" t="s">
        <v>19</v>
      </c>
      <c r="P2060" s="5" t="str" cm="1">
        <f t="array" ref="P2060">_xlfn.IFS(F2060=1,"Divorced",G2060=1,"Married",H2060=1,"Single",I2060=1,"Together",J2060=1,"Widow")</f>
        <v>Together</v>
      </c>
      <c r="Q2060" s="5" t="str" cm="1">
        <f t="array" ref="Q2060">_xlfn.IFS(K2060=1,"Basic",L2060=1,"Graduate",M2060=1,"Master",N2060=1,"PhD",TRUE,"Otherwise")</f>
        <v>Graduate</v>
      </c>
    </row>
    <row r="2061" spans="1:17">
      <c r="A2061">
        <v>2960</v>
      </c>
      <c r="B2061">
        <v>121994</v>
      </c>
      <c r="C2061">
        <v>0</v>
      </c>
      <c r="D2061">
        <v>1</v>
      </c>
      <c r="E2061">
        <v>63</v>
      </c>
      <c r="F2061">
        <v>0</v>
      </c>
      <c r="G2061">
        <v>0</v>
      </c>
      <c r="H2061">
        <v>0</v>
      </c>
      <c r="I2061">
        <v>1</v>
      </c>
      <c r="J2061">
        <v>0</v>
      </c>
      <c r="K2061">
        <v>0</v>
      </c>
      <c r="L2061">
        <v>1</v>
      </c>
      <c r="M2061">
        <v>0</v>
      </c>
      <c r="N2061">
        <v>0</v>
      </c>
      <c r="O2061" t="s">
        <v>32</v>
      </c>
      <c r="P2061" s="5" t="str" cm="1">
        <f t="array" ref="P2061">_xlfn.IFS(F2061=1,"Divorced",G2061=1,"Married",H2061=1,"Single",I2061=1,"Together",J2061=1,"Widow")</f>
        <v>Together</v>
      </c>
      <c r="Q2061" s="5" t="str" cm="1">
        <f t="array" ref="Q2061">_xlfn.IFS(K2061=1,"Basic",L2061=1,"Graduate",M2061=1,"Master",N2061=1,"PhD",TRUE,"Otherwise")</f>
        <v>Graduate</v>
      </c>
    </row>
    <row r="2062" spans="1:17">
      <c r="A2062">
        <v>2739</v>
      </c>
      <c r="B2062">
        <v>121955</v>
      </c>
      <c r="C2062">
        <v>1</v>
      </c>
      <c r="D2062">
        <v>0</v>
      </c>
      <c r="E2062">
        <v>34</v>
      </c>
      <c r="F2062">
        <v>0</v>
      </c>
      <c r="G2062">
        <v>1</v>
      </c>
      <c r="H2062">
        <v>0</v>
      </c>
      <c r="I2062">
        <v>0</v>
      </c>
      <c r="J2062">
        <v>0</v>
      </c>
      <c r="K2062">
        <v>0</v>
      </c>
      <c r="L2062">
        <v>0</v>
      </c>
      <c r="M2062">
        <v>0</v>
      </c>
      <c r="N2062">
        <v>0</v>
      </c>
      <c r="O2062" t="s">
        <v>19</v>
      </c>
      <c r="P2062" s="5" t="str" cm="1">
        <f t="array" ref="P2062">_xlfn.IFS(F2062=1,"Divorced",G2062=1,"Married",H2062=1,"Single",I2062=1,"Together",J2062=1,"Widow")</f>
        <v>Married</v>
      </c>
      <c r="Q2062" s="5" t="str" cm="1">
        <f t="array" ref="Q2062">_xlfn.IFS(K2062=1,"Basic",L2062=1,"Graduate",M2062=1,"Master",N2062=1,"PhD",TRUE,"Otherwise")</f>
        <v>Otherwise</v>
      </c>
    </row>
    <row r="2063" spans="1:17">
      <c r="A2063">
        <v>1111</v>
      </c>
      <c r="B2063">
        <v>121918</v>
      </c>
      <c r="C2063">
        <v>1</v>
      </c>
      <c r="D2063">
        <v>0</v>
      </c>
      <c r="E2063">
        <v>51</v>
      </c>
      <c r="F2063">
        <v>0</v>
      </c>
      <c r="G2063">
        <v>0</v>
      </c>
      <c r="H2063">
        <v>0</v>
      </c>
      <c r="I2063">
        <v>1</v>
      </c>
      <c r="J2063">
        <v>0</v>
      </c>
      <c r="K2063">
        <v>0</v>
      </c>
      <c r="L2063">
        <v>1</v>
      </c>
      <c r="M2063">
        <v>0</v>
      </c>
      <c r="N2063">
        <v>0</v>
      </c>
      <c r="O2063" t="s">
        <v>29</v>
      </c>
      <c r="P2063" s="5" t="str" cm="1">
        <f t="array" ref="P2063">_xlfn.IFS(F2063=1,"Divorced",G2063=1,"Married",H2063=1,"Single",I2063=1,"Together",J2063=1,"Widow")</f>
        <v>Together</v>
      </c>
      <c r="Q2063" s="5" t="str" cm="1">
        <f t="array" ref="Q2063">_xlfn.IFS(K2063=1,"Basic",L2063=1,"Graduate",M2063=1,"Master",N2063=1,"PhD",TRUE,"Otherwise")</f>
        <v>Graduate</v>
      </c>
    </row>
    <row r="2064" spans="1:17">
      <c r="A2064">
        <v>1589</v>
      </c>
      <c r="B2064">
        <v>121888</v>
      </c>
      <c r="C2064">
        <v>1</v>
      </c>
      <c r="D2064">
        <v>0</v>
      </c>
      <c r="E2064">
        <v>34</v>
      </c>
      <c r="F2064">
        <v>0</v>
      </c>
      <c r="G2064">
        <v>0</v>
      </c>
      <c r="H2064">
        <v>1</v>
      </c>
      <c r="I2064">
        <v>0</v>
      </c>
      <c r="J2064">
        <v>0</v>
      </c>
      <c r="K2064">
        <v>0</v>
      </c>
      <c r="L2064">
        <v>0</v>
      </c>
      <c r="M2064">
        <v>1</v>
      </c>
      <c r="N2064">
        <v>0</v>
      </c>
      <c r="O2064" t="s">
        <v>17</v>
      </c>
      <c r="P2064" s="5" t="str" cm="1">
        <f t="array" ref="P2064">_xlfn.IFS(F2064=1,"Divorced",G2064=1,"Married",H2064=1,"Single",I2064=1,"Together",J2064=1,"Widow")</f>
        <v>Single</v>
      </c>
      <c r="Q2064" s="5" t="str" cm="1">
        <f t="array" ref="Q2064">_xlfn.IFS(K2064=1,"Basic",L2064=1,"Graduate",M2064=1,"Master",N2064=1,"PhD",TRUE,"Otherwise")</f>
        <v>Master</v>
      </c>
    </row>
    <row r="2065" spans="1:17">
      <c r="A2065">
        <v>1880</v>
      </c>
      <c r="B2065">
        <v>121846</v>
      </c>
      <c r="C2065">
        <v>1</v>
      </c>
      <c r="D2065">
        <v>0</v>
      </c>
      <c r="E2065">
        <v>34</v>
      </c>
      <c r="F2065">
        <v>1</v>
      </c>
      <c r="G2065">
        <v>0</v>
      </c>
      <c r="H2065">
        <v>0</v>
      </c>
      <c r="I2065">
        <v>0</v>
      </c>
      <c r="J2065">
        <v>0</v>
      </c>
      <c r="K2065">
        <v>0</v>
      </c>
      <c r="L2065">
        <v>1</v>
      </c>
      <c r="M2065">
        <v>0</v>
      </c>
      <c r="N2065">
        <v>0</v>
      </c>
      <c r="O2065" t="s">
        <v>32</v>
      </c>
      <c r="P2065" s="5" t="str" cm="1">
        <f t="array" ref="P2065">_xlfn.IFS(F2065=1,"Divorced",G2065=1,"Married",H2065=1,"Single",I2065=1,"Together",J2065=1,"Widow")</f>
        <v>Divorced</v>
      </c>
      <c r="Q2065" s="5" t="str" cm="1">
        <f t="array" ref="Q2065">_xlfn.IFS(K2065=1,"Basic",L2065=1,"Graduate",M2065=1,"Master",N2065=1,"PhD",TRUE,"Otherwise")</f>
        <v>Graduate</v>
      </c>
    </row>
    <row r="2066" spans="1:17">
      <c r="A2066">
        <v>2790</v>
      </c>
      <c r="B2066">
        <v>121840</v>
      </c>
      <c r="C2066">
        <v>1</v>
      </c>
      <c r="D2066">
        <v>0</v>
      </c>
      <c r="E2066">
        <v>37</v>
      </c>
      <c r="F2066">
        <v>0</v>
      </c>
      <c r="G2066">
        <v>0</v>
      </c>
      <c r="H2066">
        <v>0</v>
      </c>
      <c r="I2066">
        <v>1</v>
      </c>
      <c r="J2066">
        <v>0</v>
      </c>
      <c r="K2066">
        <v>0</v>
      </c>
      <c r="L2066">
        <v>0</v>
      </c>
      <c r="M2066">
        <v>0</v>
      </c>
      <c r="N2066">
        <v>1</v>
      </c>
      <c r="O2066" t="s">
        <v>28</v>
      </c>
      <c r="P2066" s="5" t="str" cm="1">
        <f t="array" ref="P2066">_xlfn.IFS(F2066=1,"Divorced",G2066=1,"Married",H2066=1,"Single",I2066=1,"Together",J2066=1,"Widow")</f>
        <v>Together</v>
      </c>
      <c r="Q2066" s="5" t="str" cm="1">
        <f t="array" ref="Q2066">_xlfn.IFS(K2066=1,"Basic",L2066=1,"Graduate",M2066=1,"Master",N2066=1,"PhD",TRUE,"Otherwise")</f>
        <v>PhD</v>
      </c>
    </row>
    <row r="2067" spans="1:17">
      <c r="A2067">
        <v>1853</v>
      </c>
      <c r="B2067">
        <v>121675</v>
      </c>
      <c r="C2067">
        <v>1</v>
      </c>
      <c r="D2067">
        <v>0</v>
      </c>
      <c r="E2067">
        <v>44</v>
      </c>
      <c r="F2067">
        <v>0</v>
      </c>
      <c r="G2067">
        <v>0</v>
      </c>
      <c r="H2067">
        <v>0</v>
      </c>
      <c r="I2067">
        <v>1</v>
      </c>
      <c r="J2067">
        <v>0</v>
      </c>
      <c r="K2067">
        <v>0</v>
      </c>
      <c r="L2067">
        <v>1</v>
      </c>
      <c r="M2067">
        <v>0</v>
      </c>
      <c r="N2067">
        <v>0</v>
      </c>
      <c r="O2067" t="s">
        <v>17</v>
      </c>
      <c r="P2067" s="5" t="str" cm="1">
        <f t="array" ref="P2067">_xlfn.IFS(F2067=1,"Divorced",G2067=1,"Married",H2067=1,"Single",I2067=1,"Together",J2067=1,"Widow")</f>
        <v>Together</v>
      </c>
      <c r="Q2067" s="5" t="str" cm="1">
        <f t="array" ref="Q2067">_xlfn.IFS(K2067=1,"Basic",L2067=1,"Graduate",M2067=1,"Master",N2067=1,"PhD",TRUE,"Otherwise")</f>
        <v>Graduate</v>
      </c>
    </row>
    <row r="2068" spans="1:17">
      <c r="A2068">
        <v>2418</v>
      </c>
      <c r="B2068">
        <v>121645</v>
      </c>
      <c r="C2068">
        <v>1</v>
      </c>
      <c r="D2068">
        <v>0</v>
      </c>
      <c r="E2068">
        <v>41</v>
      </c>
      <c r="F2068">
        <v>0</v>
      </c>
      <c r="G2068">
        <v>0</v>
      </c>
      <c r="H2068">
        <v>0</v>
      </c>
      <c r="I2068">
        <v>1</v>
      </c>
      <c r="J2068">
        <v>0</v>
      </c>
      <c r="K2068">
        <v>0</v>
      </c>
      <c r="L2068">
        <v>1</v>
      </c>
      <c r="M2068">
        <v>0</v>
      </c>
      <c r="N2068">
        <v>0</v>
      </c>
      <c r="O2068" t="s">
        <v>28</v>
      </c>
      <c r="P2068" s="5" t="str" cm="1">
        <f t="array" ref="P2068">_xlfn.IFS(F2068=1,"Divorced",G2068=1,"Married",H2068=1,"Single",I2068=1,"Together",J2068=1,"Widow")</f>
        <v>Together</v>
      </c>
      <c r="Q2068" s="5" t="str" cm="1">
        <f t="array" ref="Q2068">_xlfn.IFS(K2068=1,"Basic",L2068=1,"Graduate",M2068=1,"Master",N2068=1,"PhD",TRUE,"Otherwise")</f>
        <v>Graduate</v>
      </c>
    </row>
    <row r="2069" spans="1:17">
      <c r="A2069">
        <v>1535</v>
      </c>
      <c r="B2069">
        <v>121474</v>
      </c>
      <c r="C2069">
        <v>1</v>
      </c>
      <c r="D2069">
        <v>0</v>
      </c>
      <c r="E2069">
        <v>31</v>
      </c>
      <c r="F2069">
        <v>0</v>
      </c>
      <c r="G2069">
        <v>0</v>
      </c>
      <c r="H2069">
        <v>1</v>
      </c>
      <c r="I2069">
        <v>0</v>
      </c>
      <c r="J2069">
        <v>0</v>
      </c>
      <c r="K2069">
        <v>0</v>
      </c>
      <c r="L2069">
        <v>1</v>
      </c>
      <c r="M2069">
        <v>0</v>
      </c>
      <c r="N2069">
        <v>0</v>
      </c>
      <c r="O2069" t="s">
        <v>17</v>
      </c>
      <c r="P2069" s="5" t="str" cm="1">
        <f t="array" ref="P2069">_xlfn.IFS(F2069=1,"Divorced",G2069=1,"Married",H2069=1,"Single",I2069=1,"Together",J2069=1,"Widow")</f>
        <v>Single</v>
      </c>
      <c r="Q2069" s="5" t="str" cm="1">
        <f t="array" ref="Q2069">_xlfn.IFS(K2069=1,"Basic",L2069=1,"Graduate",M2069=1,"Master",N2069=1,"PhD",TRUE,"Otherwise")</f>
        <v>Graduate</v>
      </c>
    </row>
    <row r="2070" spans="1:17">
      <c r="A2070">
        <v>1792</v>
      </c>
      <c r="B2070">
        <v>121359</v>
      </c>
      <c r="C2070">
        <v>1</v>
      </c>
      <c r="D2070">
        <v>0</v>
      </c>
      <c r="E2070">
        <v>48</v>
      </c>
      <c r="F2070">
        <v>0</v>
      </c>
      <c r="G2070">
        <v>0</v>
      </c>
      <c r="H2070">
        <v>1</v>
      </c>
      <c r="I2070">
        <v>0</v>
      </c>
      <c r="J2070">
        <v>0</v>
      </c>
      <c r="K2070">
        <v>0</v>
      </c>
      <c r="L2070">
        <v>1</v>
      </c>
      <c r="M2070">
        <v>0</v>
      </c>
      <c r="N2070">
        <v>0</v>
      </c>
      <c r="O2070" t="s">
        <v>34</v>
      </c>
      <c r="P2070" s="5" t="str" cm="1">
        <f t="array" ref="P2070">_xlfn.IFS(F2070=1,"Divorced",G2070=1,"Married",H2070=1,"Single",I2070=1,"Together",J2070=1,"Widow")</f>
        <v>Single</v>
      </c>
      <c r="Q2070" s="5" t="str" cm="1">
        <f t="array" ref="Q2070">_xlfn.IFS(K2070=1,"Basic",L2070=1,"Graduate",M2070=1,"Master",N2070=1,"PhD",TRUE,"Otherwise")</f>
        <v>Graduate</v>
      </c>
    </row>
    <row r="2071" spans="1:17">
      <c r="A2071">
        <v>2357</v>
      </c>
      <c r="B2071">
        <v>121355</v>
      </c>
      <c r="C2071">
        <v>1</v>
      </c>
      <c r="D2071">
        <v>0</v>
      </c>
      <c r="E2071">
        <v>35</v>
      </c>
      <c r="F2071">
        <v>0</v>
      </c>
      <c r="G2071">
        <v>1</v>
      </c>
      <c r="H2071">
        <v>0</v>
      </c>
      <c r="I2071">
        <v>0</v>
      </c>
      <c r="J2071">
        <v>0</v>
      </c>
      <c r="K2071">
        <v>0</v>
      </c>
      <c r="L2071">
        <v>1</v>
      </c>
      <c r="M2071">
        <v>0</v>
      </c>
      <c r="N2071">
        <v>0</v>
      </c>
      <c r="O2071" t="s">
        <v>17</v>
      </c>
      <c r="P2071" s="5" t="str" cm="1">
        <f t="array" ref="P2071">_xlfn.IFS(F2071=1,"Divorced",G2071=1,"Married",H2071=1,"Single",I2071=1,"Together",J2071=1,"Widow")</f>
        <v>Married</v>
      </c>
      <c r="Q2071" s="5" t="str" cm="1">
        <f t="array" ref="Q2071">_xlfn.IFS(K2071=1,"Basic",L2071=1,"Graduate",M2071=1,"Master",N2071=1,"PhD",TRUE,"Otherwise")</f>
        <v>Graduate</v>
      </c>
    </row>
    <row r="2072" spans="1:17">
      <c r="A2072">
        <v>2123</v>
      </c>
      <c r="B2072">
        <v>121282</v>
      </c>
      <c r="C2072">
        <v>1</v>
      </c>
      <c r="D2072">
        <v>0</v>
      </c>
      <c r="E2072">
        <v>42</v>
      </c>
      <c r="F2072">
        <v>1</v>
      </c>
      <c r="G2072">
        <v>0</v>
      </c>
      <c r="H2072">
        <v>0</v>
      </c>
      <c r="I2072">
        <v>0</v>
      </c>
      <c r="J2072">
        <v>0</v>
      </c>
      <c r="K2072">
        <v>0</v>
      </c>
      <c r="L2072">
        <v>0</v>
      </c>
      <c r="M2072">
        <v>0</v>
      </c>
      <c r="N2072">
        <v>0</v>
      </c>
      <c r="O2072" t="s">
        <v>17</v>
      </c>
      <c r="P2072" s="5" t="str" cm="1">
        <f t="array" ref="P2072">_xlfn.IFS(F2072=1,"Divorced",G2072=1,"Married",H2072=1,"Single",I2072=1,"Together",J2072=1,"Widow")</f>
        <v>Divorced</v>
      </c>
      <c r="Q2072" s="5" t="str" cm="1">
        <f t="array" ref="Q2072">_xlfn.IFS(K2072=1,"Basic",L2072=1,"Graduate",M2072=1,"Master",N2072=1,"PhD",TRUE,"Otherwise")</f>
        <v>Otherwise</v>
      </c>
    </row>
    <row r="2073" spans="1:17">
      <c r="A2073">
        <v>2126</v>
      </c>
      <c r="B2073">
        <v>121255</v>
      </c>
      <c r="C2073">
        <v>1</v>
      </c>
      <c r="D2073">
        <v>0</v>
      </c>
      <c r="E2073">
        <v>46</v>
      </c>
      <c r="F2073">
        <v>0</v>
      </c>
      <c r="G2073">
        <v>0</v>
      </c>
      <c r="H2073">
        <v>0</v>
      </c>
      <c r="I2073">
        <v>1</v>
      </c>
      <c r="J2073">
        <v>0</v>
      </c>
      <c r="K2073">
        <v>0</v>
      </c>
      <c r="L2073">
        <v>0</v>
      </c>
      <c r="M2073">
        <v>1</v>
      </c>
      <c r="N2073">
        <v>0</v>
      </c>
      <c r="O2073" t="s">
        <v>32</v>
      </c>
      <c r="P2073" s="5" t="str" cm="1">
        <f t="array" ref="P2073">_xlfn.IFS(F2073=1,"Divorced",G2073=1,"Married",H2073=1,"Single",I2073=1,"Together",J2073=1,"Widow")</f>
        <v>Together</v>
      </c>
      <c r="Q2073" s="5" t="str" cm="1">
        <f t="array" ref="Q2073">_xlfn.IFS(K2073=1,"Basic",L2073=1,"Graduate",M2073=1,"Master",N2073=1,"PhD",TRUE,"Otherwise")</f>
        <v>Master</v>
      </c>
    </row>
    <row r="2074" spans="1:17">
      <c r="A2074">
        <v>1649</v>
      </c>
      <c r="B2074">
        <v>121063</v>
      </c>
      <c r="C2074">
        <v>1</v>
      </c>
      <c r="D2074">
        <v>0</v>
      </c>
      <c r="E2074">
        <v>33</v>
      </c>
      <c r="F2074">
        <v>0</v>
      </c>
      <c r="G2074">
        <v>0</v>
      </c>
      <c r="H2074">
        <v>1</v>
      </c>
      <c r="I2074">
        <v>0</v>
      </c>
      <c r="J2074">
        <v>0</v>
      </c>
      <c r="K2074">
        <v>1</v>
      </c>
      <c r="L2074">
        <v>0</v>
      </c>
      <c r="M2074">
        <v>0</v>
      </c>
      <c r="N2074">
        <v>0</v>
      </c>
      <c r="O2074" t="s">
        <v>17</v>
      </c>
      <c r="P2074" s="5" t="str" cm="1">
        <f t="array" ref="P2074">_xlfn.IFS(F2074=1,"Divorced",G2074=1,"Married",H2074=1,"Single",I2074=1,"Together",J2074=1,"Widow")</f>
        <v>Single</v>
      </c>
      <c r="Q2074" s="5" t="str" cm="1">
        <f t="array" ref="Q2074">_xlfn.IFS(K2074=1,"Basic",L2074=1,"Graduate",M2074=1,"Master",N2074=1,"PhD",TRUE,"Otherwise")</f>
        <v>Basic</v>
      </c>
    </row>
    <row r="2075" spans="1:17">
      <c r="A2075">
        <v>2907</v>
      </c>
      <c r="B2075">
        <v>121059</v>
      </c>
      <c r="C2075">
        <v>1</v>
      </c>
      <c r="D2075">
        <v>0</v>
      </c>
      <c r="E2075">
        <v>38</v>
      </c>
      <c r="F2075">
        <v>0</v>
      </c>
      <c r="G2075">
        <v>1</v>
      </c>
      <c r="H2075">
        <v>0</v>
      </c>
      <c r="I2075">
        <v>0</v>
      </c>
      <c r="J2075">
        <v>0</v>
      </c>
      <c r="K2075">
        <v>0</v>
      </c>
      <c r="L2075">
        <v>0</v>
      </c>
      <c r="M2075">
        <v>1</v>
      </c>
      <c r="N2075">
        <v>0</v>
      </c>
      <c r="O2075" t="s">
        <v>19</v>
      </c>
      <c r="P2075" s="5" t="str" cm="1">
        <f t="array" ref="P2075">_xlfn.IFS(F2075=1,"Divorced",G2075=1,"Married",H2075=1,"Single",I2075=1,"Together",J2075=1,"Widow")</f>
        <v>Married</v>
      </c>
      <c r="Q2075" s="5" t="str" cm="1">
        <f t="array" ref="Q2075">_xlfn.IFS(K2075=1,"Basic",L2075=1,"Graduate",M2075=1,"Master",N2075=1,"PhD",TRUE,"Otherwise")</f>
        <v>Master</v>
      </c>
    </row>
    <row r="2076" spans="1:17">
      <c r="A2076">
        <v>2832</v>
      </c>
      <c r="B2076">
        <v>121024</v>
      </c>
      <c r="C2076">
        <v>0</v>
      </c>
      <c r="D2076">
        <v>0</v>
      </c>
      <c r="E2076">
        <v>44</v>
      </c>
      <c r="F2076">
        <v>0</v>
      </c>
      <c r="G2076">
        <v>0</v>
      </c>
      <c r="H2076">
        <v>0</v>
      </c>
      <c r="I2076">
        <v>1</v>
      </c>
      <c r="J2076">
        <v>0</v>
      </c>
      <c r="K2076">
        <v>0</v>
      </c>
      <c r="L2076">
        <v>0</v>
      </c>
      <c r="M2076">
        <v>1</v>
      </c>
      <c r="N2076">
        <v>0</v>
      </c>
      <c r="O2076" t="s">
        <v>28</v>
      </c>
      <c r="P2076" s="5" t="str" cm="1">
        <f t="array" ref="P2076">_xlfn.IFS(F2076=1,"Divorced",G2076=1,"Married",H2076=1,"Single",I2076=1,"Together",J2076=1,"Widow")</f>
        <v>Together</v>
      </c>
      <c r="Q2076" s="5" t="str" cm="1">
        <f t="array" ref="Q2076">_xlfn.IFS(K2076=1,"Basic",L2076=1,"Graduate",M2076=1,"Master",N2076=1,"PhD",TRUE,"Otherwise")</f>
        <v>Master</v>
      </c>
    </row>
    <row r="2077" spans="1:17">
      <c r="A2077">
        <v>2490</v>
      </c>
      <c r="B2077">
        <v>120981</v>
      </c>
      <c r="C2077">
        <v>0</v>
      </c>
      <c r="D2077">
        <v>0</v>
      </c>
      <c r="E2077">
        <v>43</v>
      </c>
      <c r="F2077">
        <v>0</v>
      </c>
      <c r="G2077">
        <v>0</v>
      </c>
      <c r="H2077">
        <v>0</v>
      </c>
      <c r="I2077">
        <v>1</v>
      </c>
      <c r="J2077">
        <v>0</v>
      </c>
      <c r="K2077">
        <v>0</v>
      </c>
      <c r="L2077">
        <v>0</v>
      </c>
      <c r="M2077">
        <v>0</v>
      </c>
      <c r="N2077">
        <v>0</v>
      </c>
      <c r="O2077" t="s">
        <v>28</v>
      </c>
      <c r="P2077" s="5" t="str" cm="1">
        <f t="array" ref="P2077">_xlfn.IFS(F2077=1,"Divorced",G2077=1,"Married",H2077=1,"Single",I2077=1,"Together",J2077=1,"Widow")</f>
        <v>Together</v>
      </c>
      <c r="Q2077" s="5" t="str" cm="1">
        <f t="array" ref="Q2077">_xlfn.IFS(K2077=1,"Basic",L2077=1,"Graduate",M2077=1,"Master",N2077=1,"PhD",TRUE,"Otherwise")</f>
        <v>Otherwise</v>
      </c>
    </row>
    <row r="2078" spans="1:17">
      <c r="A2078">
        <v>2361</v>
      </c>
      <c r="B2078">
        <v>120895</v>
      </c>
      <c r="C2078">
        <v>1</v>
      </c>
      <c r="D2078">
        <v>0</v>
      </c>
      <c r="E2078">
        <v>47</v>
      </c>
      <c r="F2078">
        <v>0</v>
      </c>
      <c r="G2078">
        <v>1</v>
      </c>
      <c r="H2078">
        <v>0</v>
      </c>
      <c r="I2078">
        <v>0</v>
      </c>
      <c r="J2078">
        <v>0</v>
      </c>
      <c r="K2078">
        <v>0</v>
      </c>
      <c r="L2078">
        <v>1</v>
      </c>
      <c r="M2078">
        <v>0</v>
      </c>
      <c r="N2078">
        <v>0</v>
      </c>
      <c r="O2078" t="s">
        <v>19</v>
      </c>
      <c r="P2078" s="5" t="str" cm="1">
        <f t="array" ref="P2078">_xlfn.IFS(F2078=1,"Divorced",G2078=1,"Married",H2078=1,"Single",I2078=1,"Together",J2078=1,"Widow")</f>
        <v>Married</v>
      </c>
      <c r="Q2078" s="5" t="str" cm="1">
        <f t="array" ref="Q2078">_xlfn.IFS(K2078=1,"Basic",L2078=1,"Graduate",M2078=1,"Master",N2078=1,"PhD",TRUE,"Otherwise")</f>
        <v>Graduate</v>
      </c>
    </row>
    <row r="2079" spans="1:17">
      <c r="A2079">
        <v>1763</v>
      </c>
      <c r="B2079">
        <v>120587</v>
      </c>
      <c r="C2079">
        <v>1</v>
      </c>
      <c r="D2079">
        <v>0</v>
      </c>
      <c r="E2079">
        <v>50</v>
      </c>
      <c r="F2079">
        <v>0</v>
      </c>
      <c r="G2079">
        <v>0</v>
      </c>
      <c r="H2079">
        <v>1</v>
      </c>
      <c r="I2079">
        <v>0</v>
      </c>
      <c r="J2079">
        <v>0</v>
      </c>
      <c r="K2079">
        <v>0</v>
      </c>
      <c r="L2079">
        <v>1</v>
      </c>
      <c r="M2079">
        <v>0</v>
      </c>
      <c r="N2079">
        <v>0</v>
      </c>
      <c r="O2079" t="s">
        <v>17</v>
      </c>
      <c r="P2079" s="5" t="str" cm="1">
        <f t="array" ref="P2079">_xlfn.IFS(F2079=1,"Divorced",G2079=1,"Married",H2079=1,"Single",I2079=1,"Together",J2079=1,"Widow")</f>
        <v>Single</v>
      </c>
      <c r="Q2079" s="5" t="str" cm="1">
        <f t="array" ref="Q2079">_xlfn.IFS(K2079=1,"Basic",L2079=1,"Graduate",M2079=1,"Master",N2079=1,"PhD",TRUE,"Otherwise")</f>
        <v>Graduate</v>
      </c>
    </row>
    <row r="2080" spans="1:17">
      <c r="A2080">
        <v>3105</v>
      </c>
      <c r="B2080">
        <v>120587</v>
      </c>
      <c r="C2080">
        <v>1</v>
      </c>
      <c r="D2080">
        <v>0</v>
      </c>
      <c r="E2080">
        <v>50</v>
      </c>
      <c r="F2080">
        <v>0</v>
      </c>
      <c r="G2080">
        <v>0</v>
      </c>
      <c r="H2080">
        <v>1</v>
      </c>
      <c r="I2080">
        <v>0</v>
      </c>
      <c r="J2080">
        <v>0</v>
      </c>
      <c r="K2080">
        <v>0</v>
      </c>
      <c r="L2080">
        <v>1</v>
      </c>
      <c r="M2080">
        <v>0</v>
      </c>
      <c r="N2080">
        <v>0</v>
      </c>
      <c r="O2080" t="s">
        <v>19</v>
      </c>
      <c r="P2080" s="5" t="str" cm="1">
        <f t="array" ref="P2080">_xlfn.IFS(F2080=1,"Divorced",G2080=1,"Married",H2080=1,"Single",I2080=1,"Together",J2080=1,"Widow")</f>
        <v>Single</v>
      </c>
      <c r="Q2080" s="5" t="str" cm="1">
        <f t="array" ref="Q2080">_xlfn.IFS(K2080=1,"Basic",L2080=1,"Graduate",M2080=1,"Master",N2080=1,"PhD",TRUE,"Otherwise")</f>
        <v>Graduate</v>
      </c>
    </row>
    <row r="2081" spans="1:17">
      <c r="A2081">
        <v>1040</v>
      </c>
      <c r="B2081">
        <v>120559</v>
      </c>
      <c r="C2081">
        <v>1</v>
      </c>
      <c r="D2081">
        <v>0</v>
      </c>
      <c r="E2081">
        <v>35</v>
      </c>
      <c r="F2081">
        <v>0</v>
      </c>
      <c r="G2081">
        <v>1</v>
      </c>
      <c r="H2081">
        <v>0</v>
      </c>
      <c r="I2081">
        <v>0</v>
      </c>
      <c r="J2081">
        <v>0</v>
      </c>
      <c r="K2081">
        <v>0</v>
      </c>
      <c r="L2081">
        <v>0</v>
      </c>
      <c r="M2081">
        <v>1</v>
      </c>
      <c r="N2081">
        <v>0</v>
      </c>
      <c r="O2081" t="s">
        <v>32</v>
      </c>
      <c r="P2081" s="5" t="str" cm="1">
        <f t="array" ref="P2081">_xlfn.IFS(F2081=1,"Divorced",G2081=1,"Married",H2081=1,"Single",I2081=1,"Together",J2081=1,"Widow")</f>
        <v>Married</v>
      </c>
      <c r="Q2081" s="5" t="str" cm="1">
        <f t="array" ref="Q2081">_xlfn.IFS(K2081=1,"Basic",L2081=1,"Graduate",M2081=1,"Master",N2081=1,"PhD",TRUE,"Otherwise")</f>
        <v>Master</v>
      </c>
    </row>
    <row r="2082" spans="1:17">
      <c r="A2082">
        <v>1458</v>
      </c>
      <c r="B2082">
        <v>120518</v>
      </c>
      <c r="C2082">
        <v>1</v>
      </c>
      <c r="D2082">
        <v>0</v>
      </c>
      <c r="E2082">
        <v>32</v>
      </c>
      <c r="F2082">
        <v>0</v>
      </c>
      <c r="G2082">
        <v>0</v>
      </c>
      <c r="H2082">
        <v>1</v>
      </c>
      <c r="I2082">
        <v>0</v>
      </c>
      <c r="J2082">
        <v>0</v>
      </c>
      <c r="K2082">
        <v>0</v>
      </c>
      <c r="L2082">
        <v>1</v>
      </c>
      <c r="M2082">
        <v>0</v>
      </c>
      <c r="N2082">
        <v>0</v>
      </c>
      <c r="O2082" t="s">
        <v>28</v>
      </c>
      <c r="P2082" s="5" t="str" cm="1">
        <f t="array" ref="P2082">_xlfn.IFS(F2082=1,"Divorced",G2082=1,"Married",H2082=1,"Single",I2082=1,"Together",J2082=1,"Widow")</f>
        <v>Single</v>
      </c>
      <c r="Q2082" s="5" t="str" cm="1">
        <f t="array" ref="Q2082">_xlfn.IFS(K2082=1,"Basic",L2082=1,"Graduate",M2082=1,"Master",N2082=1,"PhD",TRUE,"Otherwise")</f>
        <v>Graduate</v>
      </c>
    </row>
    <row r="2083" spans="1:17">
      <c r="A2083">
        <v>2413</v>
      </c>
      <c r="B2083">
        <v>120491</v>
      </c>
      <c r="C2083">
        <v>0</v>
      </c>
      <c r="D2083">
        <v>0</v>
      </c>
      <c r="E2083">
        <v>34</v>
      </c>
      <c r="F2083">
        <v>0</v>
      </c>
      <c r="G2083">
        <v>0</v>
      </c>
      <c r="H2083">
        <v>0</v>
      </c>
      <c r="I2083">
        <v>1</v>
      </c>
      <c r="J2083">
        <v>0</v>
      </c>
      <c r="K2083">
        <v>0</v>
      </c>
      <c r="L2083">
        <v>0</v>
      </c>
      <c r="M2083">
        <v>0</v>
      </c>
      <c r="N2083">
        <v>0</v>
      </c>
      <c r="O2083" t="s">
        <v>29</v>
      </c>
      <c r="P2083" s="5" t="str" cm="1">
        <f t="array" ref="P2083">_xlfn.IFS(F2083=1,"Divorced",G2083=1,"Married",H2083=1,"Single",I2083=1,"Together",J2083=1,"Widow")</f>
        <v>Together</v>
      </c>
      <c r="Q2083" s="5" t="str" cm="1">
        <f t="array" ref="Q2083">_xlfn.IFS(K2083=1,"Basic",L2083=1,"Graduate",M2083=1,"Master",N2083=1,"PhD",TRUE,"Otherwise")</f>
        <v>Otherwise</v>
      </c>
    </row>
    <row r="2084" spans="1:17">
      <c r="A2084">
        <v>2229</v>
      </c>
      <c r="B2084">
        <v>120427</v>
      </c>
      <c r="C2084">
        <v>1</v>
      </c>
      <c r="D2084">
        <v>0</v>
      </c>
      <c r="E2084">
        <v>47</v>
      </c>
      <c r="F2084">
        <v>0</v>
      </c>
      <c r="G2084">
        <v>0</v>
      </c>
      <c r="H2084">
        <v>0</v>
      </c>
      <c r="I2084">
        <v>1</v>
      </c>
      <c r="J2084">
        <v>0</v>
      </c>
      <c r="K2084">
        <v>0</v>
      </c>
      <c r="L2084">
        <v>0</v>
      </c>
      <c r="M2084">
        <v>0</v>
      </c>
      <c r="N2084">
        <v>1</v>
      </c>
      <c r="O2084" t="s">
        <v>19</v>
      </c>
      <c r="P2084" s="5" t="str" cm="1">
        <f t="array" ref="P2084">_xlfn.IFS(F2084=1,"Divorced",G2084=1,"Married",H2084=1,"Single",I2084=1,"Together",J2084=1,"Widow")</f>
        <v>Together</v>
      </c>
      <c r="Q2084" s="5" t="str" cm="1">
        <f t="array" ref="Q2084">_xlfn.IFS(K2084=1,"Basic",L2084=1,"Graduate",M2084=1,"Master",N2084=1,"PhD",TRUE,"Otherwise")</f>
        <v>PhD</v>
      </c>
    </row>
    <row r="2085" spans="1:17">
      <c r="A2085">
        <v>1766</v>
      </c>
      <c r="B2085">
        <v>120425</v>
      </c>
      <c r="C2085">
        <v>1</v>
      </c>
      <c r="D2085">
        <v>0</v>
      </c>
      <c r="E2085">
        <v>34</v>
      </c>
      <c r="F2085">
        <v>0</v>
      </c>
      <c r="G2085">
        <v>1</v>
      </c>
      <c r="H2085">
        <v>0</v>
      </c>
      <c r="I2085">
        <v>0</v>
      </c>
      <c r="J2085">
        <v>0</v>
      </c>
      <c r="K2085">
        <v>1</v>
      </c>
      <c r="L2085">
        <v>0</v>
      </c>
      <c r="M2085">
        <v>0</v>
      </c>
      <c r="N2085">
        <v>0</v>
      </c>
      <c r="O2085" t="s">
        <v>32</v>
      </c>
      <c r="P2085" s="5" t="str" cm="1">
        <f t="array" ref="P2085">_xlfn.IFS(F2085=1,"Divorced",G2085=1,"Married",H2085=1,"Single",I2085=1,"Together",J2085=1,"Widow")</f>
        <v>Married</v>
      </c>
      <c r="Q2085" s="5" t="str" cm="1">
        <f t="array" ref="Q2085">_xlfn.IFS(K2085=1,"Basic",L2085=1,"Graduate",M2085=1,"Master",N2085=1,"PhD",TRUE,"Otherwise")</f>
        <v>Basic</v>
      </c>
    </row>
    <row r="2086" spans="1:17">
      <c r="A2086">
        <v>3074</v>
      </c>
      <c r="B2086">
        <v>120425</v>
      </c>
      <c r="C2086">
        <v>1</v>
      </c>
      <c r="D2086">
        <v>0</v>
      </c>
      <c r="E2086">
        <v>34</v>
      </c>
      <c r="F2086">
        <v>0</v>
      </c>
      <c r="G2086">
        <v>1</v>
      </c>
      <c r="H2086">
        <v>0</v>
      </c>
      <c r="I2086">
        <v>0</v>
      </c>
      <c r="J2086">
        <v>0</v>
      </c>
      <c r="K2086">
        <v>1</v>
      </c>
      <c r="L2086">
        <v>0</v>
      </c>
      <c r="M2086">
        <v>0</v>
      </c>
      <c r="N2086">
        <v>0</v>
      </c>
      <c r="O2086" t="s">
        <v>32</v>
      </c>
      <c r="P2086" s="5" t="str" cm="1">
        <f t="array" ref="P2086">_xlfn.IFS(F2086=1,"Divorced",G2086=1,"Married",H2086=1,"Single",I2086=1,"Together",J2086=1,"Widow")</f>
        <v>Married</v>
      </c>
      <c r="Q2086" s="5" t="str" cm="1">
        <f t="array" ref="Q2086">_xlfn.IFS(K2086=1,"Basic",L2086=1,"Graduate",M2086=1,"Master",N2086=1,"PhD",TRUE,"Otherwise")</f>
        <v>Basic</v>
      </c>
    </row>
    <row r="2087" spans="1:17">
      <c r="A2087">
        <v>2755</v>
      </c>
      <c r="B2087">
        <v>120194</v>
      </c>
      <c r="C2087">
        <v>1</v>
      </c>
      <c r="D2087">
        <v>0</v>
      </c>
      <c r="E2087">
        <v>41</v>
      </c>
      <c r="F2087">
        <v>0</v>
      </c>
      <c r="G2087">
        <v>0</v>
      </c>
      <c r="H2087">
        <v>1</v>
      </c>
      <c r="I2087">
        <v>0</v>
      </c>
      <c r="J2087">
        <v>0</v>
      </c>
      <c r="K2087">
        <v>1</v>
      </c>
      <c r="L2087">
        <v>0</v>
      </c>
      <c r="M2087">
        <v>0</v>
      </c>
      <c r="N2087">
        <v>0</v>
      </c>
      <c r="O2087" t="s">
        <v>29</v>
      </c>
      <c r="P2087" s="5" t="str" cm="1">
        <f t="array" ref="P2087">_xlfn.IFS(F2087=1,"Divorced",G2087=1,"Married",H2087=1,"Single",I2087=1,"Together",J2087=1,"Widow")</f>
        <v>Single</v>
      </c>
      <c r="Q2087" s="5" t="str" cm="1">
        <f t="array" ref="Q2087">_xlfn.IFS(K2087=1,"Basic",L2087=1,"Graduate",M2087=1,"Master",N2087=1,"PhD",TRUE,"Otherwise")</f>
        <v>Basic</v>
      </c>
    </row>
    <row r="2088" spans="1:17">
      <c r="A2088">
        <v>2650</v>
      </c>
      <c r="B2088">
        <v>120193</v>
      </c>
      <c r="C2088">
        <v>0</v>
      </c>
      <c r="D2088">
        <v>0</v>
      </c>
      <c r="E2088">
        <v>29</v>
      </c>
      <c r="F2088">
        <v>0</v>
      </c>
      <c r="G2088">
        <v>0</v>
      </c>
      <c r="H2088">
        <v>0</v>
      </c>
      <c r="I2088">
        <v>1</v>
      </c>
      <c r="J2088">
        <v>0</v>
      </c>
      <c r="K2088">
        <v>0</v>
      </c>
      <c r="L2088">
        <v>0</v>
      </c>
      <c r="M2088">
        <v>0</v>
      </c>
      <c r="N2088">
        <v>0</v>
      </c>
      <c r="O2088" t="s">
        <v>34</v>
      </c>
      <c r="P2088" s="5" t="str" cm="1">
        <f t="array" ref="P2088">_xlfn.IFS(F2088=1,"Divorced",G2088=1,"Married",H2088=1,"Single",I2088=1,"Together",J2088=1,"Widow")</f>
        <v>Together</v>
      </c>
      <c r="Q2088" s="5" t="str" cm="1">
        <f t="array" ref="Q2088">_xlfn.IFS(K2088=1,"Basic",L2088=1,"Graduate",M2088=1,"Master",N2088=1,"PhD",TRUE,"Otherwise")</f>
        <v>Otherwise</v>
      </c>
    </row>
    <row r="2089" spans="1:17">
      <c r="A2089">
        <v>2000</v>
      </c>
      <c r="B2089">
        <v>120180</v>
      </c>
      <c r="C2089">
        <v>0</v>
      </c>
      <c r="D2089">
        <v>0</v>
      </c>
      <c r="E2089">
        <v>44</v>
      </c>
      <c r="F2089">
        <v>0</v>
      </c>
      <c r="G2089">
        <v>0</v>
      </c>
      <c r="H2089">
        <v>1</v>
      </c>
      <c r="I2089">
        <v>0</v>
      </c>
      <c r="J2089">
        <v>0</v>
      </c>
      <c r="K2089">
        <v>0</v>
      </c>
      <c r="L2089">
        <v>1</v>
      </c>
      <c r="M2089">
        <v>0</v>
      </c>
      <c r="N2089">
        <v>0</v>
      </c>
      <c r="O2089" t="s">
        <v>32</v>
      </c>
      <c r="P2089" s="5" t="str" cm="1">
        <f t="array" ref="P2089">_xlfn.IFS(F2089=1,"Divorced",G2089=1,"Married",H2089=1,"Single",I2089=1,"Together",J2089=1,"Widow")</f>
        <v>Single</v>
      </c>
      <c r="Q2089" s="5" t="str" cm="1">
        <f t="array" ref="Q2089">_xlfn.IFS(K2089=1,"Basic",L2089=1,"Graduate",M2089=1,"Master",N2089=1,"PhD",TRUE,"Otherwise")</f>
        <v>Graduate</v>
      </c>
    </row>
    <row r="2090" spans="1:17">
      <c r="A2090">
        <v>2893</v>
      </c>
      <c r="B2090">
        <v>120180</v>
      </c>
      <c r="C2090">
        <v>0</v>
      </c>
      <c r="D2090">
        <v>0</v>
      </c>
      <c r="E2090">
        <v>44</v>
      </c>
      <c r="F2090">
        <v>0</v>
      </c>
      <c r="G2090">
        <v>0</v>
      </c>
      <c r="H2090">
        <v>1</v>
      </c>
      <c r="I2090">
        <v>0</v>
      </c>
      <c r="J2090">
        <v>0</v>
      </c>
      <c r="K2090">
        <v>0</v>
      </c>
      <c r="L2090">
        <v>1</v>
      </c>
      <c r="M2090">
        <v>0</v>
      </c>
      <c r="N2090">
        <v>0</v>
      </c>
      <c r="O2090" t="s">
        <v>29</v>
      </c>
      <c r="P2090" s="5" t="str" cm="1">
        <f t="array" ref="P2090">_xlfn.IFS(F2090=1,"Divorced",G2090=1,"Married",H2090=1,"Single",I2090=1,"Together",J2090=1,"Widow")</f>
        <v>Single</v>
      </c>
      <c r="Q2090" s="5" t="str" cm="1">
        <f t="array" ref="Q2090">_xlfn.IFS(K2090=1,"Basic",L2090=1,"Graduate",M2090=1,"Master",N2090=1,"PhD",TRUE,"Otherwise")</f>
        <v>Graduate</v>
      </c>
    </row>
    <row r="2091" spans="1:17">
      <c r="A2091">
        <v>1428</v>
      </c>
      <c r="B2091">
        <v>120130</v>
      </c>
      <c r="C2091">
        <v>0</v>
      </c>
      <c r="D2091">
        <v>0</v>
      </c>
      <c r="E2091">
        <v>46</v>
      </c>
      <c r="F2091">
        <v>0</v>
      </c>
      <c r="G2091">
        <v>1</v>
      </c>
      <c r="H2091">
        <v>0</v>
      </c>
      <c r="I2091">
        <v>0</v>
      </c>
      <c r="J2091">
        <v>0</v>
      </c>
      <c r="K2091">
        <v>0</v>
      </c>
      <c r="L2091">
        <v>0</v>
      </c>
      <c r="M2091">
        <v>0</v>
      </c>
      <c r="N2091">
        <v>0</v>
      </c>
      <c r="O2091" t="s">
        <v>28</v>
      </c>
      <c r="P2091" s="5" t="str" cm="1">
        <f t="array" ref="P2091">_xlfn.IFS(F2091=1,"Divorced",G2091=1,"Married",H2091=1,"Single",I2091=1,"Together",J2091=1,"Widow")</f>
        <v>Married</v>
      </c>
      <c r="Q2091" s="5" t="str" cm="1">
        <f t="array" ref="Q2091">_xlfn.IFS(K2091=1,"Basic",L2091=1,"Graduate",M2091=1,"Master",N2091=1,"PhD",TRUE,"Otherwise")</f>
        <v>Otherwise</v>
      </c>
    </row>
    <row r="2092" spans="1:17">
      <c r="A2092">
        <v>2152</v>
      </c>
      <c r="B2092">
        <v>120130</v>
      </c>
      <c r="C2092">
        <v>0</v>
      </c>
      <c r="D2092">
        <v>0</v>
      </c>
      <c r="E2092">
        <v>46</v>
      </c>
      <c r="F2092">
        <v>0</v>
      </c>
      <c r="G2092">
        <v>1</v>
      </c>
      <c r="H2092">
        <v>0</v>
      </c>
      <c r="I2092">
        <v>0</v>
      </c>
      <c r="J2092">
        <v>0</v>
      </c>
      <c r="K2092">
        <v>0</v>
      </c>
      <c r="L2092">
        <v>0</v>
      </c>
      <c r="M2092">
        <v>0</v>
      </c>
      <c r="N2092">
        <v>0</v>
      </c>
      <c r="O2092" t="s">
        <v>34</v>
      </c>
      <c r="P2092" s="5" t="str" cm="1">
        <f t="array" ref="P2092">_xlfn.IFS(F2092=1,"Divorced",G2092=1,"Married",H2092=1,"Single",I2092=1,"Together",J2092=1,"Widow")</f>
        <v>Married</v>
      </c>
      <c r="Q2092" s="5" t="str" cm="1">
        <f t="array" ref="Q2092">_xlfn.IFS(K2092=1,"Basic",L2092=1,"Graduate",M2092=1,"Master",N2092=1,"PhD",TRUE,"Otherwise")</f>
        <v>Otherwise</v>
      </c>
    </row>
    <row r="2093" spans="1:17">
      <c r="A2093">
        <v>1365</v>
      </c>
      <c r="B2093">
        <v>119986</v>
      </c>
      <c r="C2093">
        <v>1</v>
      </c>
      <c r="D2093">
        <v>0</v>
      </c>
      <c r="E2093">
        <v>35</v>
      </c>
      <c r="F2093">
        <v>0</v>
      </c>
      <c r="G2093">
        <v>1</v>
      </c>
      <c r="H2093">
        <v>0</v>
      </c>
      <c r="I2093">
        <v>0</v>
      </c>
      <c r="J2093">
        <v>0</v>
      </c>
      <c r="K2093">
        <v>0</v>
      </c>
      <c r="L2093">
        <v>1</v>
      </c>
      <c r="M2093">
        <v>0</v>
      </c>
      <c r="N2093">
        <v>0</v>
      </c>
      <c r="O2093" t="s">
        <v>19</v>
      </c>
      <c r="P2093" s="5" t="str" cm="1">
        <f t="array" ref="P2093">_xlfn.IFS(F2093=1,"Divorced",G2093=1,"Married",H2093=1,"Single",I2093=1,"Together",J2093=1,"Widow")</f>
        <v>Married</v>
      </c>
      <c r="Q2093" s="5" t="str" cm="1">
        <f t="array" ref="Q2093">_xlfn.IFS(K2093=1,"Basic",L2093=1,"Graduate",M2093=1,"Master",N2093=1,"PhD",TRUE,"Otherwise")</f>
        <v>Graduate</v>
      </c>
    </row>
    <row r="2094" spans="1:17">
      <c r="A2094">
        <v>1643</v>
      </c>
      <c r="B2094">
        <v>119986</v>
      </c>
      <c r="C2094">
        <v>1</v>
      </c>
      <c r="D2094">
        <v>0</v>
      </c>
      <c r="E2094">
        <v>35</v>
      </c>
      <c r="F2094">
        <v>0</v>
      </c>
      <c r="G2094">
        <v>1</v>
      </c>
      <c r="H2094">
        <v>0</v>
      </c>
      <c r="I2094">
        <v>0</v>
      </c>
      <c r="J2094">
        <v>0</v>
      </c>
      <c r="K2094">
        <v>0</v>
      </c>
      <c r="L2094">
        <v>1</v>
      </c>
      <c r="M2094">
        <v>0</v>
      </c>
      <c r="N2094">
        <v>0</v>
      </c>
      <c r="O2094" t="s">
        <v>17</v>
      </c>
      <c r="P2094" s="5" t="str" cm="1">
        <f t="array" ref="P2094">_xlfn.IFS(F2094=1,"Divorced",G2094=1,"Married",H2094=1,"Single",I2094=1,"Together",J2094=1,"Widow")</f>
        <v>Married</v>
      </c>
      <c r="Q2094" s="5" t="str" cm="1">
        <f t="array" ref="Q2094">_xlfn.IFS(K2094=1,"Basic",L2094=1,"Graduate",M2094=1,"Master",N2094=1,"PhD",TRUE,"Otherwise")</f>
        <v>Graduate</v>
      </c>
    </row>
    <row r="2095" spans="1:17">
      <c r="A2095">
        <v>1400</v>
      </c>
      <c r="B2095">
        <v>119789</v>
      </c>
      <c r="C2095">
        <v>1</v>
      </c>
      <c r="D2095">
        <v>0</v>
      </c>
      <c r="E2095">
        <v>45</v>
      </c>
      <c r="F2095">
        <v>0</v>
      </c>
      <c r="G2095">
        <v>0</v>
      </c>
      <c r="H2095">
        <v>0</v>
      </c>
      <c r="I2095">
        <v>1</v>
      </c>
      <c r="J2095">
        <v>0</v>
      </c>
      <c r="K2095">
        <v>0</v>
      </c>
      <c r="L2095">
        <v>0</v>
      </c>
      <c r="M2095">
        <v>0</v>
      </c>
      <c r="N2095">
        <v>0</v>
      </c>
      <c r="O2095" t="s">
        <v>32</v>
      </c>
      <c r="P2095" s="5" t="str" cm="1">
        <f t="array" ref="P2095">_xlfn.IFS(F2095=1,"Divorced",G2095=1,"Married",H2095=1,"Single",I2095=1,"Together",J2095=1,"Widow")</f>
        <v>Together</v>
      </c>
      <c r="Q2095" s="5" t="str" cm="1">
        <f t="array" ref="Q2095">_xlfn.IFS(K2095=1,"Basic",L2095=1,"Graduate",M2095=1,"Master",N2095=1,"PhD",TRUE,"Otherwise")</f>
        <v>Otherwise</v>
      </c>
    </row>
    <row r="2096" spans="1:17">
      <c r="A2096">
        <v>2505</v>
      </c>
      <c r="B2096">
        <v>119740</v>
      </c>
      <c r="C2096">
        <v>0</v>
      </c>
      <c r="D2096">
        <v>1</v>
      </c>
      <c r="E2096">
        <v>60</v>
      </c>
      <c r="F2096">
        <v>0</v>
      </c>
      <c r="G2096">
        <v>0</v>
      </c>
      <c r="H2096">
        <v>0</v>
      </c>
      <c r="I2096">
        <v>1</v>
      </c>
      <c r="J2096">
        <v>0</v>
      </c>
      <c r="K2096">
        <v>0</v>
      </c>
      <c r="L2096">
        <v>1</v>
      </c>
      <c r="M2096">
        <v>0</v>
      </c>
      <c r="N2096">
        <v>0</v>
      </c>
      <c r="O2096" t="s">
        <v>19</v>
      </c>
      <c r="P2096" s="5" t="str" cm="1">
        <f t="array" ref="P2096">_xlfn.IFS(F2096=1,"Divorced",G2096=1,"Married",H2096=1,"Single",I2096=1,"Together",J2096=1,"Widow")</f>
        <v>Together</v>
      </c>
      <c r="Q2096" s="5" t="str" cm="1">
        <f t="array" ref="Q2096">_xlfn.IFS(K2096=1,"Basic",L2096=1,"Graduate",M2096=1,"Master",N2096=1,"PhD",TRUE,"Otherwise")</f>
        <v>Graduate</v>
      </c>
    </row>
    <row r="2097" spans="1:17">
      <c r="A2097">
        <v>2248</v>
      </c>
      <c r="B2097">
        <v>119656</v>
      </c>
      <c r="C2097">
        <v>1</v>
      </c>
      <c r="D2097">
        <v>0</v>
      </c>
      <c r="E2097">
        <v>50</v>
      </c>
      <c r="F2097">
        <v>0</v>
      </c>
      <c r="G2097">
        <v>0</v>
      </c>
      <c r="H2097">
        <v>0</v>
      </c>
      <c r="I2097">
        <v>1</v>
      </c>
      <c r="J2097">
        <v>0</v>
      </c>
      <c r="K2097">
        <v>0</v>
      </c>
      <c r="L2097">
        <v>1</v>
      </c>
      <c r="M2097">
        <v>0</v>
      </c>
      <c r="N2097">
        <v>0</v>
      </c>
      <c r="O2097" t="s">
        <v>34</v>
      </c>
      <c r="P2097" s="5" t="str" cm="1">
        <f t="array" ref="P2097">_xlfn.IFS(F2097=1,"Divorced",G2097=1,"Married",H2097=1,"Single",I2097=1,"Together",J2097=1,"Widow")</f>
        <v>Together</v>
      </c>
      <c r="Q2097" s="5" t="str" cm="1">
        <f t="array" ref="Q2097">_xlfn.IFS(K2097=1,"Basic",L2097=1,"Graduate",M2097=1,"Master",N2097=1,"PhD",TRUE,"Otherwise")</f>
        <v>Graduate</v>
      </c>
    </row>
    <row r="2098" spans="1:17">
      <c r="A2098">
        <v>1532</v>
      </c>
      <c r="B2098">
        <v>119514</v>
      </c>
      <c r="C2098">
        <v>1</v>
      </c>
      <c r="D2098">
        <v>1</v>
      </c>
      <c r="E2098">
        <v>52</v>
      </c>
      <c r="F2098">
        <v>0</v>
      </c>
      <c r="G2098">
        <v>1</v>
      </c>
      <c r="H2098">
        <v>0</v>
      </c>
      <c r="I2098">
        <v>0</v>
      </c>
      <c r="J2098">
        <v>0</v>
      </c>
      <c r="K2098">
        <v>0</v>
      </c>
      <c r="L2098">
        <v>1</v>
      </c>
      <c r="M2098">
        <v>0</v>
      </c>
      <c r="N2098">
        <v>0</v>
      </c>
      <c r="O2098" t="s">
        <v>32</v>
      </c>
      <c r="P2098" s="5" t="str" cm="1">
        <f t="array" ref="P2098">_xlfn.IFS(F2098=1,"Divorced",G2098=1,"Married",H2098=1,"Single",I2098=1,"Together",J2098=1,"Widow")</f>
        <v>Married</v>
      </c>
      <c r="Q2098" s="5" t="str" cm="1">
        <f t="array" ref="Q2098">_xlfn.IFS(K2098=1,"Basic",L2098=1,"Graduate",M2098=1,"Master",N2098=1,"PhD",TRUE,"Otherwise")</f>
        <v>Graduate</v>
      </c>
    </row>
    <row r="2099" spans="1:17">
      <c r="A2099">
        <v>1989</v>
      </c>
      <c r="B2099">
        <v>119514</v>
      </c>
      <c r="C2099">
        <v>1</v>
      </c>
      <c r="D2099">
        <v>1</v>
      </c>
      <c r="E2099">
        <v>52</v>
      </c>
      <c r="F2099">
        <v>0</v>
      </c>
      <c r="G2099">
        <v>1</v>
      </c>
      <c r="H2099">
        <v>0</v>
      </c>
      <c r="I2099">
        <v>0</v>
      </c>
      <c r="J2099">
        <v>0</v>
      </c>
      <c r="K2099">
        <v>0</v>
      </c>
      <c r="L2099">
        <v>1</v>
      </c>
      <c r="M2099">
        <v>0</v>
      </c>
      <c r="N2099">
        <v>0</v>
      </c>
      <c r="O2099" t="s">
        <v>19</v>
      </c>
      <c r="P2099" s="5" t="str" cm="1">
        <f t="array" ref="P2099">_xlfn.IFS(F2099=1,"Divorced",G2099=1,"Married",H2099=1,"Single",I2099=1,"Together",J2099=1,"Widow")</f>
        <v>Married</v>
      </c>
      <c r="Q2099" s="5" t="str" cm="1">
        <f t="array" ref="Q2099">_xlfn.IFS(K2099=1,"Basic",L2099=1,"Graduate",M2099=1,"Master",N2099=1,"PhD",TRUE,"Otherwise")</f>
        <v>Graduate</v>
      </c>
    </row>
    <row r="2100" spans="1:17">
      <c r="A2100">
        <v>1114</v>
      </c>
      <c r="B2100">
        <v>119510</v>
      </c>
      <c r="C2100">
        <v>2</v>
      </c>
      <c r="D2100">
        <v>0</v>
      </c>
      <c r="E2100">
        <v>35</v>
      </c>
      <c r="F2100">
        <v>0</v>
      </c>
      <c r="G2100">
        <v>1</v>
      </c>
      <c r="H2100">
        <v>0</v>
      </c>
      <c r="I2100">
        <v>0</v>
      </c>
      <c r="J2100">
        <v>0</v>
      </c>
      <c r="K2100">
        <v>0</v>
      </c>
      <c r="L2100">
        <v>0</v>
      </c>
      <c r="M2100">
        <v>1</v>
      </c>
      <c r="N2100">
        <v>0</v>
      </c>
      <c r="O2100" t="s">
        <v>34</v>
      </c>
      <c r="P2100" s="5" t="str" cm="1">
        <f t="array" ref="P2100">_xlfn.IFS(F2100=1,"Divorced",G2100=1,"Married",H2100=1,"Single",I2100=1,"Together",J2100=1,"Widow")</f>
        <v>Married</v>
      </c>
      <c r="Q2100" s="5" t="str" cm="1">
        <f t="array" ref="Q2100">_xlfn.IFS(K2100=1,"Basic",L2100=1,"Graduate",M2100=1,"Master",N2100=1,"PhD",TRUE,"Otherwise")</f>
        <v>Master</v>
      </c>
    </row>
    <row r="2101" spans="1:17">
      <c r="A2101">
        <v>1848</v>
      </c>
      <c r="B2101">
        <v>119485</v>
      </c>
      <c r="C2101">
        <v>2</v>
      </c>
      <c r="D2101">
        <v>0</v>
      </c>
      <c r="E2101">
        <v>34</v>
      </c>
      <c r="F2101">
        <v>0</v>
      </c>
      <c r="G2101">
        <v>0</v>
      </c>
      <c r="H2101">
        <v>1</v>
      </c>
      <c r="I2101">
        <v>0</v>
      </c>
      <c r="J2101">
        <v>0</v>
      </c>
      <c r="K2101">
        <v>0</v>
      </c>
      <c r="L2101">
        <v>0</v>
      </c>
      <c r="M2101">
        <v>1</v>
      </c>
      <c r="N2101">
        <v>0</v>
      </c>
      <c r="O2101" t="s">
        <v>28</v>
      </c>
      <c r="P2101" s="5" t="str" cm="1">
        <f t="array" ref="P2101">_xlfn.IFS(F2101=1,"Divorced",G2101=1,"Married",H2101=1,"Single",I2101=1,"Together",J2101=1,"Widow")</f>
        <v>Single</v>
      </c>
      <c r="Q2101" s="5" t="str" cm="1">
        <f t="array" ref="Q2101">_xlfn.IFS(K2101=1,"Basic",L2101=1,"Graduate",M2101=1,"Master",N2101=1,"PhD",TRUE,"Otherwise")</f>
        <v>Master</v>
      </c>
    </row>
    <row r="2102" spans="1:17">
      <c r="A2102">
        <v>2604</v>
      </c>
      <c r="B2102">
        <v>119444</v>
      </c>
      <c r="C2102">
        <v>1</v>
      </c>
      <c r="D2102">
        <v>0</v>
      </c>
      <c r="E2102">
        <v>38</v>
      </c>
      <c r="F2102">
        <v>0</v>
      </c>
      <c r="G2102">
        <v>0</v>
      </c>
      <c r="H2102">
        <v>0</v>
      </c>
      <c r="I2102">
        <v>1</v>
      </c>
      <c r="J2102">
        <v>0</v>
      </c>
      <c r="K2102">
        <v>0</v>
      </c>
      <c r="L2102">
        <v>1</v>
      </c>
      <c r="M2102">
        <v>0</v>
      </c>
      <c r="N2102">
        <v>0</v>
      </c>
      <c r="O2102" t="s">
        <v>28</v>
      </c>
      <c r="P2102" s="5" t="str" cm="1">
        <f t="array" ref="P2102">_xlfn.IFS(F2102=1,"Divorced",G2102=1,"Married",H2102=1,"Single",I2102=1,"Together",J2102=1,"Widow")</f>
        <v>Together</v>
      </c>
      <c r="Q2102" s="5" t="str" cm="1">
        <f t="array" ref="Q2102">_xlfn.IFS(K2102=1,"Basic",L2102=1,"Graduate",M2102=1,"Master",N2102=1,"PhD",TRUE,"Otherwise")</f>
        <v>Graduate</v>
      </c>
    </row>
    <row r="2103" spans="1:17">
      <c r="A2103">
        <v>1824</v>
      </c>
      <c r="B2103">
        <v>119419</v>
      </c>
      <c r="C2103">
        <v>1</v>
      </c>
      <c r="D2103">
        <v>0</v>
      </c>
      <c r="E2103">
        <v>39</v>
      </c>
      <c r="F2103">
        <v>0</v>
      </c>
      <c r="G2103">
        <v>1</v>
      </c>
      <c r="H2103">
        <v>0</v>
      </c>
      <c r="I2103">
        <v>0</v>
      </c>
      <c r="J2103">
        <v>0</v>
      </c>
      <c r="K2103">
        <v>0</v>
      </c>
      <c r="L2103">
        <v>1</v>
      </c>
      <c r="M2103">
        <v>0</v>
      </c>
      <c r="N2103">
        <v>0</v>
      </c>
      <c r="O2103" t="s">
        <v>28</v>
      </c>
      <c r="P2103" s="5" t="str" cm="1">
        <f t="array" ref="P2103">_xlfn.IFS(F2103=1,"Divorced",G2103=1,"Married",H2103=1,"Single",I2103=1,"Together",J2103=1,"Widow")</f>
        <v>Married</v>
      </c>
      <c r="Q2103" s="5" t="str" cm="1">
        <f t="array" ref="Q2103">_xlfn.IFS(K2103=1,"Basic",L2103=1,"Graduate",M2103=1,"Master",N2103=1,"PhD",TRUE,"Otherwise")</f>
        <v>Graduate</v>
      </c>
    </row>
    <row r="2104" spans="1:17">
      <c r="A2104">
        <v>2458</v>
      </c>
      <c r="B2104">
        <v>119414</v>
      </c>
      <c r="C2104">
        <v>1</v>
      </c>
      <c r="D2104">
        <v>0</v>
      </c>
      <c r="E2104">
        <v>39</v>
      </c>
      <c r="F2104">
        <v>0</v>
      </c>
      <c r="G2104">
        <v>0</v>
      </c>
      <c r="H2104">
        <v>0</v>
      </c>
      <c r="I2104">
        <v>1</v>
      </c>
      <c r="J2104">
        <v>0</v>
      </c>
      <c r="K2104">
        <v>0</v>
      </c>
      <c r="L2104">
        <v>0</v>
      </c>
      <c r="M2104">
        <v>0</v>
      </c>
      <c r="N2104">
        <v>0</v>
      </c>
      <c r="O2104" t="s">
        <v>34</v>
      </c>
      <c r="P2104" s="5" t="str" cm="1">
        <f t="array" ref="P2104">_xlfn.IFS(F2104=1,"Divorced",G2104=1,"Married",H2104=1,"Single",I2104=1,"Together",J2104=1,"Widow")</f>
        <v>Together</v>
      </c>
      <c r="Q2104" s="5" t="str" cm="1">
        <f t="array" ref="Q2104">_xlfn.IFS(K2104=1,"Basic",L2104=1,"Graduate",M2104=1,"Master",N2104=1,"PhD",TRUE,"Otherwise")</f>
        <v>Otherwise</v>
      </c>
    </row>
    <row r="2105" spans="1:17">
      <c r="A2105">
        <v>3108</v>
      </c>
      <c r="B2105">
        <v>119346</v>
      </c>
      <c r="C2105">
        <v>1</v>
      </c>
      <c r="D2105">
        <v>0</v>
      </c>
      <c r="E2105">
        <v>46</v>
      </c>
      <c r="F2105">
        <v>1</v>
      </c>
      <c r="G2105">
        <v>0</v>
      </c>
      <c r="H2105">
        <v>0</v>
      </c>
      <c r="I2105">
        <v>0</v>
      </c>
      <c r="J2105">
        <v>0</v>
      </c>
      <c r="K2105">
        <v>0</v>
      </c>
      <c r="L2105">
        <v>1</v>
      </c>
      <c r="M2105">
        <v>0</v>
      </c>
      <c r="N2105">
        <v>0</v>
      </c>
      <c r="O2105" t="s">
        <v>28</v>
      </c>
      <c r="P2105" s="5" t="str" cm="1">
        <f t="array" ref="P2105">_xlfn.IFS(F2105=1,"Divorced",G2105=1,"Married",H2105=1,"Single",I2105=1,"Together",J2105=1,"Widow")</f>
        <v>Divorced</v>
      </c>
      <c r="Q2105" s="5" t="str" cm="1">
        <f t="array" ref="Q2105">_xlfn.IFS(K2105=1,"Basic",L2105=1,"Graduate",M2105=1,"Master",N2105=1,"PhD",TRUE,"Otherwise")</f>
        <v>Graduate</v>
      </c>
    </row>
    <row r="2106" spans="1:17">
      <c r="A2106">
        <v>1780</v>
      </c>
      <c r="B2106">
        <v>119329</v>
      </c>
      <c r="C2106">
        <v>1</v>
      </c>
      <c r="D2106">
        <v>0</v>
      </c>
      <c r="E2106">
        <v>52</v>
      </c>
      <c r="F2106">
        <v>0</v>
      </c>
      <c r="G2106">
        <v>1</v>
      </c>
      <c r="H2106">
        <v>0</v>
      </c>
      <c r="I2106">
        <v>0</v>
      </c>
      <c r="J2106">
        <v>0</v>
      </c>
      <c r="K2106">
        <v>0</v>
      </c>
      <c r="L2106">
        <v>1</v>
      </c>
      <c r="M2106">
        <v>0</v>
      </c>
      <c r="N2106">
        <v>0</v>
      </c>
      <c r="O2106" t="s">
        <v>34</v>
      </c>
      <c r="P2106" s="5" t="str" cm="1">
        <f t="array" ref="P2106">_xlfn.IFS(F2106=1,"Divorced",G2106=1,"Married",H2106=1,"Single",I2106=1,"Together",J2106=1,"Widow")</f>
        <v>Married</v>
      </c>
      <c r="Q2106" s="5" t="str" cm="1">
        <f t="array" ref="Q2106">_xlfn.IFS(K2106=1,"Basic",L2106=1,"Graduate",M2106=1,"Master",N2106=1,"PhD",TRUE,"Otherwise")</f>
        <v>Graduate</v>
      </c>
    </row>
    <row r="2107" spans="1:17">
      <c r="A2107">
        <v>2459</v>
      </c>
      <c r="B2107">
        <v>119107</v>
      </c>
      <c r="C2107">
        <v>1</v>
      </c>
      <c r="D2107">
        <v>0</v>
      </c>
      <c r="E2107">
        <v>40</v>
      </c>
      <c r="F2107">
        <v>0</v>
      </c>
      <c r="G2107">
        <v>1</v>
      </c>
      <c r="H2107">
        <v>0</v>
      </c>
      <c r="I2107">
        <v>0</v>
      </c>
      <c r="J2107">
        <v>0</v>
      </c>
      <c r="K2107">
        <v>0</v>
      </c>
      <c r="L2107">
        <v>1</v>
      </c>
      <c r="M2107">
        <v>0</v>
      </c>
      <c r="N2107">
        <v>0</v>
      </c>
      <c r="O2107" t="s">
        <v>17</v>
      </c>
      <c r="P2107" s="5" t="str" cm="1">
        <f t="array" ref="P2107">_xlfn.IFS(F2107=1,"Divorced",G2107=1,"Married",H2107=1,"Single",I2107=1,"Together",J2107=1,"Widow")</f>
        <v>Married</v>
      </c>
      <c r="Q2107" s="5" t="str" cm="1">
        <f t="array" ref="Q2107">_xlfn.IFS(K2107=1,"Basic",L2107=1,"Graduate",M2107=1,"Master",N2107=1,"PhD",TRUE,"Otherwise")</f>
        <v>Graduate</v>
      </c>
    </row>
    <row r="2108" spans="1:17">
      <c r="A2108">
        <v>1703</v>
      </c>
      <c r="B2108">
        <v>118988</v>
      </c>
      <c r="C2108">
        <v>1</v>
      </c>
      <c r="D2108">
        <v>0</v>
      </c>
      <c r="E2108">
        <v>36</v>
      </c>
      <c r="F2108">
        <v>0</v>
      </c>
      <c r="G2108">
        <v>1</v>
      </c>
      <c r="H2108">
        <v>0</v>
      </c>
      <c r="I2108">
        <v>0</v>
      </c>
      <c r="J2108">
        <v>0</v>
      </c>
      <c r="K2108">
        <v>0</v>
      </c>
      <c r="L2108">
        <v>0</v>
      </c>
      <c r="M2108">
        <v>0</v>
      </c>
      <c r="N2108">
        <v>1</v>
      </c>
      <c r="O2108" t="s">
        <v>17</v>
      </c>
      <c r="P2108" s="5" t="str" cm="1">
        <f t="array" ref="P2108">_xlfn.IFS(F2108=1,"Divorced",G2108=1,"Married",H2108=1,"Single",I2108=1,"Together",J2108=1,"Widow")</f>
        <v>Married</v>
      </c>
      <c r="Q2108" s="5" t="str" cm="1">
        <f t="array" ref="Q2108">_xlfn.IFS(K2108=1,"Basic",L2108=1,"Graduate",M2108=1,"Master",N2108=1,"PhD",TRUE,"Otherwise")</f>
        <v>PhD</v>
      </c>
    </row>
    <row r="2109" spans="1:17">
      <c r="A2109">
        <v>1596</v>
      </c>
      <c r="B2109">
        <v>118978</v>
      </c>
      <c r="C2109">
        <v>1</v>
      </c>
      <c r="D2109">
        <v>0</v>
      </c>
      <c r="E2109">
        <v>47</v>
      </c>
      <c r="F2109">
        <v>0</v>
      </c>
      <c r="G2109">
        <v>1</v>
      </c>
      <c r="H2109">
        <v>0</v>
      </c>
      <c r="I2109">
        <v>0</v>
      </c>
      <c r="J2109">
        <v>0</v>
      </c>
      <c r="K2109">
        <v>1</v>
      </c>
      <c r="L2109">
        <v>0</v>
      </c>
      <c r="M2109">
        <v>0</v>
      </c>
      <c r="N2109">
        <v>0</v>
      </c>
      <c r="O2109" t="s">
        <v>28</v>
      </c>
      <c r="P2109" s="5" t="str" cm="1">
        <f t="array" ref="P2109">_xlfn.IFS(F2109=1,"Divorced",G2109=1,"Married",H2109=1,"Single",I2109=1,"Together",J2109=1,"Widow")</f>
        <v>Married</v>
      </c>
      <c r="Q2109" s="5" t="str" cm="1">
        <f t="array" ref="Q2109">_xlfn.IFS(K2109=1,"Basic",L2109=1,"Graduate",M2109=1,"Master",N2109=1,"PhD",TRUE,"Otherwise")</f>
        <v>Basic</v>
      </c>
    </row>
    <row r="2110" spans="1:17">
      <c r="A2110">
        <v>2323</v>
      </c>
      <c r="B2110">
        <v>118929</v>
      </c>
      <c r="C2110">
        <v>0</v>
      </c>
      <c r="D2110">
        <v>0</v>
      </c>
      <c r="E2110">
        <v>30</v>
      </c>
      <c r="F2110">
        <v>0</v>
      </c>
      <c r="G2110">
        <v>1</v>
      </c>
      <c r="H2110">
        <v>0</v>
      </c>
      <c r="I2110">
        <v>0</v>
      </c>
      <c r="J2110">
        <v>0</v>
      </c>
      <c r="K2110">
        <v>0</v>
      </c>
      <c r="L2110">
        <v>1</v>
      </c>
      <c r="M2110">
        <v>0</v>
      </c>
      <c r="N2110">
        <v>0</v>
      </c>
      <c r="O2110" t="s">
        <v>29</v>
      </c>
      <c r="P2110" s="5" t="str" cm="1">
        <f t="array" ref="P2110">_xlfn.IFS(F2110=1,"Divorced",G2110=1,"Married",H2110=1,"Single",I2110=1,"Together",J2110=1,"Widow")</f>
        <v>Married</v>
      </c>
      <c r="Q2110" s="5" t="str" cm="1">
        <f t="array" ref="Q2110">_xlfn.IFS(K2110=1,"Basic",L2110=1,"Graduate",M2110=1,"Master",N2110=1,"PhD",TRUE,"Otherwise")</f>
        <v>Graduate</v>
      </c>
    </row>
    <row r="2111" spans="1:17">
      <c r="A2111">
        <v>2891</v>
      </c>
      <c r="B2111">
        <v>118929</v>
      </c>
      <c r="C2111">
        <v>0</v>
      </c>
      <c r="D2111">
        <v>0</v>
      </c>
      <c r="E2111">
        <v>30</v>
      </c>
      <c r="F2111">
        <v>0</v>
      </c>
      <c r="G2111">
        <v>1</v>
      </c>
      <c r="H2111">
        <v>0</v>
      </c>
      <c r="I2111">
        <v>0</v>
      </c>
      <c r="J2111">
        <v>0</v>
      </c>
      <c r="K2111">
        <v>0</v>
      </c>
      <c r="L2111">
        <v>1</v>
      </c>
      <c r="M2111">
        <v>0</v>
      </c>
      <c r="N2111">
        <v>0</v>
      </c>
      <c r="O2111" t="s">
        <v>17</v>
      </c>
      <c r="P2111" s="5" t="str" cm="1">
        <f t="array" ref="P2111">_xlfn.IFS(F2111=1,"Divorced",G2111=1,"Married",H2111=1,"Single",I2111=1,"Together",J2111=1,"Widow")</f>
        <v>Married</v>
      </c>
      <c r="Q2111" s="5" t="str" cm="1">
        <f t="array" ref="Q2111">_xlfn.IFS(K2111=1,"Basic",L2111=1,"Graduate",M2111=1,"Master",N2111=1,"PhD",TRUE,"Otherwise")</f>
        <v>Graduate</v>
      </c>
    </row>
    <row r="2112" spans="1:17">
      <c r="A2112">
        <v>3172</v>
      </c>
      <c r="B2112">
        <v>118929</v>
      </c>
      <c r="C2112">
        <v>0</v>
      </c>
      <c r="D2112">
        <v>0</v>
      </c>
      <c r="E2112">
        <v>30</v>
      </c>
      <c r="F2112">
        <v>0</v>
      </c>
      <c r="G2112">
        <v>1</v>
      </c>
      <c r="H2112">
        <v>0</v>
      </c>
      <c r="I2112">
        <v>0</v>
      </c>
      <c r="J2112">
        <v>0</v>
      </c>
      <c r="K2112">
        <v>0</v>
      </c>
      <c r="L2112">
        <v>1</v>
      </c>
      <c r="M2112">
        <v>0</v>
      </c>
      <c r="N2112">
        <v>0</v>
      </c>
      <c r="O2112" t="s">
        <v>34</v>
      </c>
      <c r="P2112" s="5" t="str" cm="1">
        <f t="array" ref="P2112">_xlfn.IFS(F2112=1,"Divorced",G2112=1,"Married",H2112=1,"Single",I2112=1,"Together",J2112=1,"Widow")</f>
        <v>Married</v>
      </c>
      <c r="Q2112" s="5" t="str" cm="1">
        <f t="array" ref="Q2112">_xlfn.IFS(K2112=1,"Basic",L2112=1,"Graduate",M2112=1,"Master",N2112=1,"PhD",TRUE,"Otherwise")</f>
        <v>Graduate</v>
      </c>
    </row>
    <row r="2113" spans="1:17">
      <c r="A2113">
        <v>1193</v>
      </c>
      <c r="B2113">
        <v>118890</v>
      </c>
      <c r="C2113">
        <v>0</v>
      </c>
      <c r="D2113">
        <v>0</v>
      </c>
      <c r="E2113">
        <v>36</v>
      </c>
      <c r="F2113">
        <v>0</v>
      </c>
      <c r="G2113">
        <v>0</v>
      </c>
      <c r="H2113">
        <v>1</v>
      </c>
      <c r="I2113">
        <v>0</v>
      </c>
      <c r="J2113">
        <v>0</v>
      </c>
      <c r="K2113">
        <v>0</v>
      </c>
      <c r="L2113">
        <v>0</v>
      </c>
      <c r="M2113">
        <v>1</v>
      </c>
      <c r="N2113">
        <v>0</v>
      </c>
      <c r="O2113" t="s">
        <v>17</v>
      </c>
      <c r="P2113" s="5" t="str" cm="1">
        <f t="array" ref="P2113">_xlfn.IFS(F2113=1,"Divorced",G2113=1,"Married",H2113=1,"Single",I2113=1,"Together",J2113=1,"Widow")</f>
        <v>Single</v>
      </c>
      <c r="Q2113" s="5" t="str" cm="1">
        <f t="array" ref="Q2113">_xlfn.IFS(K2113=1,"Basic",L2113=1,"Graduate",M2113=1,"Master",N2113=1,"PhD",TRUE,"Otherwise")</f>
        <v>Master</v>
      </c>
    </row>
    <row r="2114" spans="1:17">
      <c r="A2114">
        <v>2597</v>
      </c>
      <c r="B2114">
        <v>118793</v>
      </c>
      <c r="C2114">
        <v>1</v>
      </c>
      <c r="D2114">
        <v>0</v>
      </c>
      <c r="E2114">
        <v>49</v>
      </c>
      <c r="F2114">
        <v>0</v>
      </c>
      <c r="G2114">
        <v>1</v>
      </c>
      <c r="H2114">
        <v>0</v>
      </c>
      <c r="I2114">
        <v>0</v>
      </c>
      <c r="J2114">
        <v>0</v>
      </c>
      <c r="K2114">
        <v>0</v>
      </c>
      <c r="L2114">
        <v>1</v>
      </c>
      <c r="M2114">
        <v>0</v>
      </c>
      <c r="N2114">
        <v>0</v>
      </c>
      <c r="O2114" t="s">
        <v>17</v>
      </c>
      <c r="P2114" s="5" t="str" cm="1">
        <f t="array" ref="P2114">_xlfn.IFS(F2114=1,"Divorced",G2114=1,"Married",H2114=1,"Single",I2114=1,"Together",J2114=1,"Widow")</f>
        <v>Married</v>
      </c>
      <c r="Q2114" s="5" t="str" cm="1">
        <f t="array" ref="Q2114">_xlfn.IFS(K2114=1,"Basic",L2114=1,"Graduate",M2114=1,"Master",N2114=1,"PhD",TRUE,"Otherwise")</f>
        <v>Graduate</v>
      </c>
    </row>
    <row r="2115" spans="1:17">
      <c r="A2115">
        <v>2689</v>
      </c>
      <c r="B2115">
        <v>118746</v>
      </c>
      <c r="C2115">
        <v>1</v>
      </c>
      <c r="D2115">
        <v>0</v>
      </c>
      <c r="E2115">
        <v>28</v>
      </c>
      <c r="F2115">
        <v>0</v>
      </c>
      <c r="G2115">
        <v>0</v>
      </c>
      <c r="H2115">
        <v>1</v>
      </c>
      <c r="I2115">
        <v>0</v>
      </c>
      <c r="J2115">
        <v>0</v>
      </c>
      <c r="K2115">
        <v>1</v>
      </c>
      <c r="L2115">
        <v>0</v>
      </c>
      <c r="M2115">
        <v>0</v>
      </c>
      <c r="N2115">
        <v>0</v>
      </c>
      <c r="O2115" t="s">
        <v>29</v>
      </c>
      <c r="P2115" s="5" t="str" cm="1">
        <f t="array" ref="P2115">_xlfn.IFS(F2115=1,"Divorced",G2115=1,"Married",H2115=1,"Single",I2115=1,"Together",J2115=1,"Widow")</f>
        <v>Single</v>
      </c>
      <c r="Q2115" s="5" t="str" cm="1">
        <f t="array" ref="Q2115">_xlfn.IFS(K2115=1,"Basic",L2115=1,"Graduate",M2115=1,"Master",N2115=1,"PhD",TRUE,"Otherwise")</f>
        <v>Basic</v>
      </c>
    </row>
    <row r="2116" spans="1:17">
      <c r="A2116">
        <v>1245</v>
      </c>
      <c r="B2116">
        <v>118701</v>
      </c>
      <c r="C2116">
        <v>1</v>
      </c>
      <c r="D2116">
        <v>1</v>
      </c>
      <c r="E2116">
        <v>56</v>
      </c>
      <c r="F2116">
        <v>0</v>
      </c>
      <c r="G2116">
        <v>0</v>
      </c>
      <c r="H2116">
        <v>1</v>
      </c>
      <c r="I2116">
        <v>0</v>
      </c>
      <c r="J2116">
        <v>0</v>
      </c>
      <c r="K2116">
        <v>0</v>
      </c>
      <c r="L2116">
        <v>1</v>
      </c>
      <c r="M2116">
        <v>0</v>
      </c>
      <c r="N2116">
        <v>0</v>
      </c>
      <c r="O2116" t="s">
        <v>19</v>
      </c>
      <c r="P2116" s="5" t="str" cm="1">
        <f t="array" ref="P2116">_xlfn.IFS(F2116=1,"Divorced",G2116=1,"Married",H2116=1,"Single",I2116=1,"Together",J2116=1,"Widow")</f>
        <v>Single</v>
      </c>
      <c r="Q2116" s="5" t="str" cm="1">
        <f t="array" ref="Q2116">_xlfn.IFS(K2116=1,"Basic",L2116=1,"Graduate",M2116=1,"Master",N2116=1,"PhD",TRUE,"Otherwise")</f>
        <v>Graduate</v>
      </c>
    </row>
    <row r="2117" spans="1:17">
      <c r="A2117">
        <v>2782</v>
      </c>
      <c r="B2117">
        <v>118701</v>
      </c>
      <c r="C2117">
        <v>1</v>
      </c>
      <c r="D2117">
        <v>1</v>
      </c>
      <c r="E2117">
        <v>56</v>
      </c>
      <c r="F2117">
        <v>0</v>
      </c>
      <c r="G2117">
        <v>0</v>
      </c>
      <c r="H2117">
        <v>1</v>
      </c>
      <c r="I2117">
        <v>0</v>
      </c>
      <c r="J2117">
        <v>0</v>
      </c>
      <c r="K2117">
        <v>0</v>
      </c>
      <c r="L2117">
        <v>1</v>
      </c>
      <c r="M2117">
        <v>0</v>
      </c>
      <c r="N2117">
        <v>0</v>
      </c>
      <c r="O2117" t="s">
        <v>34</v>
      </c>
      <c r="P2117" s="5" t="str" cm="1">
        <f t="array" ref="P2117">_xlfn.IFS(F2117=1,"Divorced",G2117=1,"Married",H2117=1,"Single",I2117=1,"Together",J2117=1,"Widow")</f>
        <v>Single</v>
      </c>
      <c r="Q2117" s="5" t="str" cm="1">
        <f t="array" ref="Q2117">_xlfn.IFS(K2117=1,"Basic",L2117=1,"Graduate",M2117=1,"Master",N2117=1,"PhD",TRUE,"Otherwise")</f>
        <v>Graduate</v>
      </c>
    </row>
    <row r="2118" spans="1:17">
      <c r="A2118">
        <v>1647</v>
      </c>
      <c r="B2118">
        <v>118690</v>
      </c>
      <c r="C2118">
        <v>0</v>
      </c>
      <c r="D2118">
        <v>0</v>
      </c>
      <c r="E2118">
        <v>61</v>
      </c>
      <c r="F2118">
        <v>0</v>
      </c>
      <c r="G2118">
        <v>1</v>
      </c>
      <c r="H2118">
        <v>0</v>
      </c>
      <c r="I2118">
        <v>0</v>
      </c>
      <c r="J2118">
        <v>0</v>
      </c>
      <c r="K2118">
        <v>0</v>
      </c>
      <c r="L2118">
        <v>1</v>
      </c>
      <c r="M2118">
        <v>0</v>
      </c>
      <c r="N2118">
        <v>0</v>
      </c>
      <c r="O2118" t="s">
        <v>19</v>
      </c>
      <c r="P2118" s="5" t="str" cm="1">
        <f t="array" ref="P2118">_xlfn.IFS(F2118=1,"Divorced",G2118=1,"Married",H2118=1,"Single",I2118=1,"Together",J2118=1,"Widow")</f>
        <v>Married</v>
      </c>
      <c r="Q2118" s="5" t="str" cm="1">
        <f t="array" ref="Q2118">_xlfn.IFS(K2118=1,"Basic",L2118=1,"Graduate",M2118=1,"Master",N2118=1,"PhD",TRUE,"Otherwise")</f>
        <v>Graduate</v>
      </c>
    </row>
    <row r="2119" spans="1:17">
      <c r="A2119">
        <v>2400</v>
      </c>
      <c r="B2119">
        <v>118690</v>
      </c>
      <c r="C2119">
        <v>0</v>
      </c>
      <c r="D2119">
        <v>0</v>
      </c>
      <c r="E2119">
        <v>61</v>
      </c>
      <c r="F2119">
        <v>0</v>
      </c>
      <c r="G2119">
        <v>1</v>
      </c>
      <c r="H2119">
        <v>0</v>
      </c>
      <c r="I2119">
        <v>0</v>
      </c>
      <c r="J2119">
        <v>0</v>
      </c>
      <c r="K2119">
        <v>0</v>
      </c>
      <c r="L2119">
        <v>1</v>
      </c>
      <c r="M2119">
        <v>0</v>
      </c>
      <c r="N2119">
        <v>0</v>
      </c>
      <c r="O2119" t="s">
        <v>28</v>
      </c>
      <c r="P2119" s="5" t="str" cm="1">
        <f t="array" ref="P2119">_xlfn.IFS(F2119=1,"Divorced",G2119=1,"Married",H2119=1,"Single",I2119=1,"Together",J2119=1,"Widow")</f>
        <v>Married</v>
      </c>
      <c r="Q2119" s="5" t="str" cm="1">
        <f t="array" ref="Q2119">_xlfn.IFS(K2119=1,"Basic",L2119=1,"Graduate",M2119=1,"Master",N2119=1,"PhD",TRUE,"Otherwise")</f>
        <v>Graduate</v>
      </c>
    </row>
    <row r="2120" spans="1:17">
      <c r="A2120">
        <v>2706</v>
      </c>
      <c r="B2120">
        <v>118690</v>
      </c>
      <c r="C2120">
        <v>0</v>
      </c>
      <c r="D2120">
        <v>0</v>
      </c>
      <c r="E2120">
        <v>61</v>
      </c>
      <c r="F2120">
        <v>0</v>
      </c>
      <c r="G2120">
        <v>1</v>
      </c>
      <c r="H2120">
        <v>0</v>
      </c>
      <c r="I2120">
        <v>0</v>
      </c>
      <c r="J2120">
        <v>0</v>
      </c>
      <c r="K2120">
        <v>0</v>
      </c>
      <c r="L2120">
        <v>1</v>
      </c>
      <c r="M2120">
        <v>0</v>
      </c>
      <c r="N2120">
        <v>0</v>
      </c>
      <c r="O2120" t="s">
        <v>28</v>
      </c>
      <c r="P2120" s="5" t="str" cm="1">
        <f t="array" ref="P2120">_xlfn.IFS(F2120=1,"Divorced",G2120=1,"Married",H2120=1,"Single",I2120=1,"Together",J2120=1,"Widow")</f>
        <v>Married</v>
      </c>
      <c r="Q2120" s="5" t="str" cm="1">
        <f t="array" ref="Q2120">_xlfn.IFS(K2120=1,"Basic",L2120=1,"Graduate",M2120=1,"Master",N2120=1,"PhD",TRUE,"Otherwise")</f>
        <v>Graduate</v>
      </c>
    </row>
    <row r="2121" spans="1:17">
      <c r="A2121">
        <v>1025</v>
      </c>
      <c r="B2121">
        <v>118589</v>
      </c>
      <c r="C2121">
        <v>0</v>
      </c>
      <c r="D2121">
        <v>0</v>
      </c>
      <c r="E2121">
        <v>51</v>
      </c>
      <c r="F2121">
        <v>0</v>
      </c>
      <c r="G2121">
        <v>0</v>
      </c>
      <c r="H2121">
        <v>1</v>
      </c>
      <c r="I2121">
        <v>0</v>
      </c>
      <c r="J2121">
        <v>0</v>
      </c>
      <c r="K2121">
        <v>0</v>
      </c>
      <c r="L2121">
        <v>1</v>
      </c>
      <c r="M2121">
        <v>0</v>
      </c>
      <c r="N2121">
        <v>0</v>
      </c>
      <c r="O2121" t="s">
        <v>17</v>
      </c>
      <c r="P2121" s="5" t="str" cm="1">
        <f t="array" ref="P2121">_xlfn.IFS(F2121=1,"Divorced",G2121=1,"Married",H2121=1,"Single",I2121=1,"Together",J2121=1,"Widow")</f>
        <v>Single</v>
      </c>
      <c r="Q2121" s="5" t="str" cm="1">
        <f t="array" ref="Q2121">_xlfn.IFS(K2121=1,"Basic",L2121=1,"Graduate",M2121=1,"Master",N2121=1,"PhD",TRUE,"Otherwise")</f>
        <v>Graduate</v>
      </c>
    </row>
    <row r="2122" spans="1:17">
      <c r="A2122">
        <v>1406</v>
      </c>
      <c r="B2122">
        <v>118492</v>
      </c>
      <c r="C2122">
        <v>1</v>
      </c>
      <c r="D2122">
        <v>0</v>
      </c>
      <c r="E2122">
        <v>38</v>
      </c>
      <c r="F2122">
        <v>0</v>
      </c>
      <c r="G2122">
        <v>0</v>
      </c>
      <c r="H2122">
        <v>0</v>
      </c>
      <c r="I2122">
        <v>1</v>
      </c>
      <c r="J2122">
        <v>0</v>
      </c>
      <c r="K2122">
        <v>0</v>
      </c>
      <c r="L2122">
        <v>0</v>
      </c>
      <c r="M2122">
        <v>1</v>
      </c>
      <c r="N2122">
        <v>0</v>
      </c>
      <c r="O2122" t="s">
        <v>32</v>
      </c>
      <c r="P2122" s="5" t="str" cm="1">
        <f t="array" ref="P2122">_xlfn.IFS(F2122=1,"Divorced",G2122=1,"Married",H2122=1,"Single",I2122=1,"Together",J2122=1,"Widow")</f>
        <v>Together</v>
      </c>
      <c r="Q2122" s="5" t="str" cm="1">
        <f t="array" ref="Q2122">_xlfn.IFS(K2122=1,"Basic",L2122=1,"Graduate",M2122=1,"Master",N2122=1,"PhD",TRUE,"Otherwise")</f>
        <v>Master</v>
      </c>
    </row>
    <row r="2123" spans="1:17">
      <c r="A2123">
        <v>2304</v>
      </c>
      <c r="B2123">
        <v>118393</v>
      </c>
      <c r="C2123">
        <v>1</v>
      </c>
      <c r="D2123">
        <v>0</v>
      </c>
      <c r="E2123">
        <v>46</v>
      </c>
      <c r="F2123">
        <v>0</v>
      </c>
      <c r="G2123">
        <v>1</v>
      </c>
      <c r="H2123">
        <v>0</v>
      </c>
      <c r="I2123">
        <v>0</v>
      </c>
      <c r="J2123">
        <v>0</v>
      </c>
      <c r="K2123">
        <v>1</v>
      </c>
      <c r="L2123">
        <v>0</v>
      </c>
      <c r="M2123">
        <v>0</v>
      </c>
      <c r="N2123">
        <v>0</v>
      </c>
      <c r="O2123" t="s">
        <v>28</v>
      </c>
      <c r="P2123" s="5" t="str" cm="1">
        <f t="array" ref="P2123">_xlfn.IFS(F2123=1,"Divorced",G2123=1,"Married",H2123=1,"Single",I2123=1,"Together",J2123=1,"Widow")</f>
        <v>Married</v>
      </c>
      <c r="Q2123" s="5" t="str" cm="1">
        <f t="array" ref="Q2123">_xlfn.IFS(K2123=1,"Basic",L2123=1,"Graduate",M2123=1,"Master",N2123=1,"PhD",TRUE,"Otherwise")</f>
        <v>Basic</v>
      </c>
    </row>
    <row r="2124" spans="1:17">
      <c r="A2124">
        <v>2677</v>
      </c>
      <c r="B2124">
        <v>118358</v>
      </c>
      <c r="C2124">
        <v>1</v>
      </c>
      <c r="D2124">
        <v>0</v>
      </c>
      <c r="E2124">
        <v>31</v>
      </c>
      <c r="F2124">
        <v>0</v>
      </c>
      <c r="G2124">
        <v>0</v>
      </c>
      <c r="H2124">
        <v>1</v>
      </c>
      <c r="I2124">
        <v>0</v>
      </c>
      <c r="J2124">
        <v>0</v>
      </c>
      <c r="K2124">
        <v>0</v>
      </c>
      <c r="L2124">
        <v>1</v>
      </c>
      <c r="M2124">
        <v>0</v>
      </c>
      <c r="N2124">
        <v>0</v>
      </c>
      <c r="O2124" t="s">
        <v>29</v>
      </c>
      <c r="P2124" s="5" t="str" cm="1">
        <f t="array" ref="P2124">_xlfn.IFS(F2124=1,"Divorced",G2124=1,"Married",H2124=1,"Single",I2124=1,"Together",J2124=1,"Widow")</f>
        <v>Single</v>
      </c>
      <c r="Q2124" s="5" t="str" cm="1">
        <f t="array" ref="Q2124">_xlfn.IFS(K2124=1,"Basic",L2124=1,"Graduate",M2124=1,"Master",N2124=1,"PhD",TRUE,"Otherwise")</f>
        <v>Graduate</v>
      </c>
    </row>
    <row r="2125" spans="1:17">
      <c r="A2125">
        <v>2188</v>
      </c>
      <c r="B2125">
        <v>118351</v>
      </c>
      <c r="C2125">
        <v>0</v>
      </c>
      <c r="D2125">
        <v>0</v>
      </c>
      <c r="E2125">
        <v>30</v>
      </c>
      <c r="F2125">
        <v>0</v>
      </c>
      <c r="G2125">
        <v>1</v>
      </c>
      <c r="H2125">
        <v>0</v>
      </c>
      <c r="I2125">
        <v>0</v>
      </c>
      <c r="J2125">
        <v>0</v>
      </c>
      <c r="K2125">
        <v>0</v>
      </c>
      <c r="L2125">
        <v>1</v>
      </c>
      <c r="M2125">
        <v>0</v>
      </c>
      <c r="N2125">
        <v>0</v>
      </c>
      <c r="O2125" t="s">
        <v>34</v>
      </c>
      <c r="P2125" s="5" t="str" cm="1">
        <f t="array" ref="P2125">_xlfn.IFS(F2125=1,"Divorced",G2125=1,"Married",H2125=1,"Single",I2125=1,"Together",J2125=1,"Widow")</f>
        <v>Married</v>
      </c>
      <c r="Q2125" s="5" t="str" cm="1">
        <f t="array" ref="Q2125">_xlfn.IFS(K2125=1,"Basic",L2125=1,"Graduate",M2125=1,"Master",N2125=1,"PhD",TRUE,"Otherwise")</f>
        <v>Graduate</v>
      </c>
    </row>
    <row r="2126" spans="1:17">
      <c r="A2126">
        <v>2332</v>
      </c>
      <c r="B2126">
        <v>118227</v>
      </c>
      <c r="C2126">
        <v>1</v>
      </c>
      <c r="D2126">
        <v>0</v>
      </c>
      <c r="E2126">
        <v>33</v>
      </c>
      <c r="F2126">
        <v>0</v>
      </c>
      <c r="G2126">
        <v>0</v>
      </c>
      <c r="H2126">
        <v>0</v>
      </c>
      <c r="I2126">
        <v>1</v>
      </c>
      <c r="J2126">
        <v>0</v>
      </c>
      <c r="K2126">
        <v>0</v>
      </c>
      <c r="L2126">
        <v>1</v>
      </c>
      <c r="M2126">
        <v>0</v>
      </c>
      <c r="N2126">
        <v>0</v>
      </c>
      <c r="O2126" t="s">
        <v>34</v>
      </c>
      <c r="P2126" s="5" t="str" cm="1">
        <f t="array" ref="P2126">_xlfn.IFS(F2126=1,"Divorced",G2126=1,"Married",H2126=1,"Single",I2126=1,"Together",J2126=1,"Widow")</f>
        <v>Together</v>
      </c>
      <c r="Q2126" s="5" t="str" cm="1">
        <f t="array" ref="Q2126">_xlfn.IFS(K2126=1,"Basic",L2126=1,"Graduate",M2126=1,"Master",N2126=1,"PhD",TRUE,"Otherwise")</f>
        <v>Graduate</v>
      </c>
    </row>
    <row r="2127" spans="1:17">
      <c r="A2127">
        <v>2669</v>
      </c>
      <c r="B2127">
        <v>118222</v>
      </c>
      <c r="C2127">
        <v>0</v>
      </c>
      <c r="D2127">
        <v>0</v>
      </c>
      <c r="E2127">
        <v>30</v>
      </c>
      <c r="F2127">
        <v>0</v>
      </c>
      <c r="G2127">
        <v>1</v>
      </c>
      <c r="H2127">
        <v>0</v>
      </c>
      <c r="I2127">
        <v>0</v>
      </c>
      <c r="J2127">
        <v>0</v>
      </c>
      <c r="K2127">
        <v>0</v>
      </c>
      <c r="L2127">
        <v>1</v>
      </c>
      <c r="M2127">
        <v>0</v>
      </c>
      <c r="N2127">
        <v>0</v>
      </c>
      <c r="O2127" t="s">
        <v>17</v>
      </c>
      <c r="P2127" s="5" t="str" cm="1">
        <f t="array" ref="P2127">_xlfn.IFS(F2127=1,"Divorced",G2127=1,"Married",H2127=1,"Single",I2127=1,"Together",J2127=1,"Widow")</f>
        <v>Married</v>
      </c>
      <c r="Q2127" s="5" t="str" cm="1">
        <f t="array" ref="Q2127">_xlfn.IFS(K2127=1,"Basic",L2127=1,"Graduate",M2127=1,"Master",N2127=1,"PhD",TRUE,"Otherwise")</f>
        <v>Graduate</v>
      </c>
    </row>
    <row r="2128" spans="1:17">
      <c r="A2128">
        <v>2667</v>
      </c>
      <c r="B2128">
        <v>118169</v>
      </c>
      <c r="C2128">
        <v>1</v>
      </c>
      <c r="D2128">
        <v>0</v>
      </c>
      <c r="E2128">
        <v>35</v>
      </c>
      <c r="F2128">
        <v>0</v>
      </c>
      <c r="G2128">
        <v>1</v>
      </c>
      <c r="H2128">
        <v>0</v>
      </c>
      <c r="I2128">
        <v>0</v>
      </c>
      <c r="J2128">
        <v>0</v>
      </c>
      <c r="K2128">
        <v>0</v>
      </c>
      <c r="L2128">
        <v>0</v>
      </c>
      <c r="M2128">
        <v>0</v>
      </c>
      <c r="N2128">
        <v>1</v>
      </c>
      <c r="O2128" t="s">
        <v>19</v>
      </c>
      <c r="P2128" s="5" t="str" cm="1">
        <f t="array" ref="P2128">_xlfn.IFS(F2128=1,"Divorced",G2128=1,"Married",H2128=1,"Single",I2128=1,"Together",J2128=1,"Widow")</f>
        <v>Married</v>
      </c>
      <c r="Q2128" s="5" t="str" cm="1">
        <f t="array" ref="Q2128">_xlfn.IFS(K2128=1,"Basic",L2128=1,"Graduate",M2128=1,"Master",N2128=1,"PhD",TRUE,"Otherwise")</f>
        <v>PhD</v>
      </c>
    </row>
    <row r="2129" spans="1:17">
      <c r="A2129">
        <v>1426</v>
      </c>
      <c r="B2129">
        <v>118100</v>
      </c>
      <c r="C2129">
        <v>0</v>
      </c>
      <c r="D2129">
        <v>0</v>
      </c>
      <c r="E2129">
        <v>74</v>
      </c>
      <c r="F2129">
        <v>0</v>
      </c>
      <c r="G2129">
        <v>1</v>
      </c>
      <c r="H2129">
        <v>0</v>
      </c>
      <c r="I2129">
        <v>0</v>
      </c>
      <c r="J2129">
        <v>0</v>
      </c>
      <c r="K2129">
        <v>0</v>
      </c>
      <c r="L2129">
        <v>1</v>
      </c>
      <c r="M2129">
        <v>0</v>
      </c>
      <c r="N2129">
        <v>0</v>
      </c>
      <c r="O2129" t="s">
        <v>34</v>
      </c>
      <c r="P2129" s="5" t="str" cm="1">
        <f t="array" ref="P2129">_xlfn.IFS(F2129=1,"Divorced",G2129=1,"Married",H2129=1,"Single",I2129=1,"Together",J2129=1,"Widow")</f>
        <v>Married</v>
      </c>
      <c r="Q2129" s="5" t="str" cm="1">
        <f t="array" ref="Q2129">_xlfn.IFS(K2129=1,"Basic",L2129=1,"Graduate",M2129=1,"Master",N2129=1,"PhD",TRUE,"Otherwise")</f>
        <v>Graduate</v>
      </c>
    </row>
    <row r="2130" spans="1:17">
      <c r="A2130">
        <v>2695</v>
      </c>
      <c r="B2130">
        <v>117688</v>
      </c>
      <c r="C2130">
        <v>1</v>
      </c>
      <c r="D2130">
        <v>0</v>
      </c>
      <c r="E2130">
        <v>41</v>
      </c>
      <c r="F2130">
        <v>0</v>
      </c>
      <c r="G2130">
        <v>1</v>
      </c>
      <c r="H2130">
        <v>0</v>
      </c>
      <c r="I2130">
        <v>0</v>
      </c>
      <c r="J2130">
        <v>0</v>
      </c>
      <c r="K2130">
        <v>0</v>
      </c>
      <c r="L2130">
        <v>1</v>
      </c>
      <c r="M2130">
        <v>0</v>
      </c>
      <c r="N2130">
        <v>0</v>
      </c>
      <c r="O2130" t="s">
        <v>29</v>
      </c>
      <c r="P2130" s="5" t="str" cm="1">
        <f t="array" ref="P2130">_xlfn.IFS(F2130=1,"Divorced",G2130=1,"Married",H2130=1,"Single",I2130=1,"Together",J2130=1,"Widow")</f>
        <v>Married</v>
      </c>
      <c r="Q2130" s="5" t="str" cm="1">
        <f t="array" ref="Q2130">_xlfn.IFS(K2130=1,"Basic",L2130=1,"Graduate",M2130=1,"Master",N2130=1,"PhD",TRUE,"Otherwise")</f>
        <v>Graduate</v>
      </c>
    </row>
    <row r="2131" spans="1:17">
      <c r="A2131">
        <v>3007</v>
      </c>
      <c r="B2131">
        <v>117649</v>
      </c>
      <c r="C2131">
        <v>1</v>
      </c>
      <c r="D2131">
        <v>0</v>
      </c>
      <c r="E2131">
        <v>44</v>
      </c>
      <c r="F2131">
        <v>0</v>
      </c>
      <c r="G2131">
        <v>1</v>
      </c>
      <c r="H2131">
        <v>0</v>
      </c>
      <c r="I2131">
        <v>0</v>
      </c>
      <c r="J2131">
        <v>0</v>
      </c>
      <c r="K2131">
        <v>0</v>
      </c>
      <c r="L2131">
        <v>1</v>
      </c>
      <c r="M2131">
        <v>0</v>
      </c>
      <c r="N2131">
        <v>0</v>
      </c>
      <c r="O2131" t="s">
        <v>29</v>
      </c>
      <c r="P2131" s="5" t="str" cm="1">
        <f t="array" ref="P2131">_xlfn.IFS(F2131=1,"Divorced",G2131=1,"Married",H2131=1,"Single",I2131=1,"Together",J2131=1,"Widow")</f>
        <v>Married</v>
      </c>
      <c r="Q2131" s="5" t="str" cm="1">
        <f t="array" ref="Q2131">_xlfn.IFS(K2131=1,"Basic",L2131=1,"Graduate",M2131=1,"Master",N2131=1,"PhD",TRUE,"Otherwise")</f>
        <v>Graduate</v>
      </c>
    </row>
    <row r="2132" spans="1:17">
      <c r="A2132">
        <v>1719</v>
      </c>
      <c r="B2132">
        <v>117487</v>
      </c>
      <c r="C2132">
        <v>1</v>
      </c>
      <c r="D2132">
        <v>0</v>
      </c>
      <c r="E2132">
        <v>31</v>
      </c>
      <c r="F2132">
        <v>0</v>
      </c>
      <c r="G2132">
        <v>1</v>
      </c>
      <c r="H2132">
        <v>0</v>
      </c>
      <c r="I2132">
        <v>0</v>
      </c>
      <c r="J2132">
        <v>0</v>
      </c>
      <c r="K2132">
        <v>1</v>
      </c>
      <c r="L2132">
        <v>0</v>
      </c>
      <c r="M2132">
        <v>0</v>
      </c>
      <c r="N2132">
        <v>0</v>
      </c>
      <c r="O2132" t="s">
        <v>19</v>
      </c>
      <c r="P2132" s="5" t="str" cm="1">
        <f t="array" ref="P2132">_xlfn.IFS(F2132=1,"Divorced",G2132=1,"Married",H2132=1,"Single",I2132=1,"Together",J2132=1,"Widow")</f>
        <v>Married</v>
      </c>
      <c r="Q2132" s="5" t="str" cm="1">
        <f t="array" ref="Q2132">_xlfn.IFS(K2132=1,"Basic",L2132=1,"Graduate",M2132=1,"Master",N2132=1,"PhD",TRUE,"Otherwise")</f>
        <v>Basic</v>
      </c>
    </row>
    <row r="2133" spans="1:17">
      <c r="A2133">
        <v>1579</v>
      </c>
      <c r="B2133">
        <v>117459</v>
      </c>
      <c r="C2133">
        <v>1</v>
      </c>
      <c r="D2133">
        <v>0</v>
      </c>
      <c r="E2133">
        <v>45</v>
      </c>
      <c r="F2133">
        <v>0</v>
      </c>
      <c r="G2133">
        <v>0</v>
      </c>
      <c r="H2133">
        <v>0</v>
      </c>
      <c r="I2133">
        <v>1</v>
      </c>
      <c r="J2133">
        <v>0</v>
      </c>
      <c r="K2133">
        <v>0</v>
      </c>
      <c r="L2133">
        <v>0</v>
      </c>
      <c r="M2133">
        <v>1</v>
      </c>
      <c r="N2133">
        <v>0</v>
      </c>
      <c r="O2133" t="s">
        <v>29</v>
      </c>
      <c r="P2133" s="5" t="str" cm="1">
        <f t="array" ref="P2133">_xlfn.IFS(F2133=1,"Divorced",G2133=1,"Married",H2133=1,"Single",I2133=1,"Together",J2133=1,"Widow")</f>
        <v>Together</v>
      </c>
      <c r="Q2133" s="5" t="str" cm="1">
        <f t="array" ref="Q2133">_xlfn.IFS(K2133=1,"Basic",L2133=1,"Graduate",M2133=1,"Master",N2133=1,"PhD",TRUE,"Otherwise")</f>
        <v>Master</v>
      </c>
    </row>
    <row r="2134" spans="1:17">
      <c r="A2134">
        <v>2005</v>
      </c>
      <c r="B2134">
        <v>117345</v>
      </c>
      <c r="C2134">
        <v>1</v>
      </c>
      <c r="D2134">
        <v>0</v>
      </c>
      <c r="E2134">
        <v>42</v>
      </c>
      <c r="F2134">
        <v>0</v>
      </c>
      <c r="G2134">
        <v>1</v>
      </c>
      <c r="H2134">
        <v>0</v>
      </c>
      <c r="I2134">
        <v>0</v>
      </c>
      <c r="J2134">
        <v>0</v>
      </c>
      <c r="K2134">
        <v>0</v>
      </c>
      <c r="L2134">
        <v>1</v>
      </c>
      <c r="M2134">
        <v>0</v>
      </c>
      <c r="N2134">
        <v>0</v>
      </c>
      <c r="O2134" t="s">
        <v>29</v>
      </c>
      <c r="P2134" s="5" t="str" cm="1">
        <f t="array" ref="P2134">_xlfn.IFS(F2134=1,"Divorced",G2134=1,"Married",H2134=1,"Single",I2134=1,"Together",J2134=1,"Widow")</f>
        <v>Married</v>
      </c>
      <c r="Q2134" s="5" t="str" cm="1">
        <f t="array" ref="Q2134">_xlfn.IFS(K2134=1,"Basic",L2134=1,"Graduate",M2134=1,"Master",N2134=1,"PhD",TRUE,"Otherwise")</f>
        <v>Graduate</v>
      </c>
    </row>
    <row r="2135" spans="1:17">
      <c r="A2135">
        <v>1014</v>
      </c>
      <c r="B2135">
        <v>117323</v>
      </c>
      <c r="C2135">
        <v>0</v>
      </c>
      <c r="D2135">
        <v>0</v>
      </c>
      <c r="E2135">
        <v>33</v>
      </c>
      <c r="F2135">
        <v>0</v>
      </c>
      <c r="G2135">
        <v>1</v>
      </c>
      <c r="H2135">
        <v>0</v>
      </c>
      <c r="I2135">
        <v>0</v>
      </c>
      <c r="J2135">
        <v>0</v>
      </c>
      <c r="K2135">
        <v>0</v>
      </c>
      <c r="L2135">
        <v>1</v>
      </c>
      <c r="M2135">
        <v>0</v>
      </c>
      <c r="N2135">
        <v>0</v>
      </c>
      <c r="O2135" t="s">
        <v>28</v>
      </c>
      <c r="P2135" s="5" t="str" cm="1">
        <f t="array" ref="P2135">_xlfn.IFS(F2135=1,"Divorced",G2135=1,"Married",H2135=1,"Single",I2135=1,"Together",J2135=1,"Widow")</f>
        <v>Married</v>
      </c>
      <c r="Q2135" s="5" t="str" cm="1">
        <f t="array" ref="Q2135">_xlfn.IFS(K2135=1,"Basic",L2135=1,"Graduate",M2135=1,"Master",N2135=1,"PhD",TRUE,"Otherwise")</f>
        <v>Graduate</v>
      </c>
    </row>
    <row r="2136" spans="1:17">
      <c r="A2136">
        <v>2341</v>
      </c>
      <c r="B2136">
        <v>117256</v>
      </c>
      <c r="C2136">
        <v>1</v>
      </c>
      <c r="D2136">
        <v>0</v>
      </c>
      <c r="E2136">
        <v>28</v>
      </c>
      <c r="F2136">
        <v>0</v>
      </c>
      <c r="G2136">
        <v>1</v>
      </c>
      <c r="H2136">
        <v>0</v>
      </c>
      <c r="I2136">
        <v>0</v>
      </c>
      <c r="J2136">
        <v>0</v>
      </c>
      <c r="K2136">
        <v>1</v>
      </c>
      <c r="L2136">
        <v>0</v>
      </c>
      <c r="M2136">
        <v>0</v>
      </c>
      <c r="N2136">
        <v>0</v>
      </c>
      <c r="O2136" t="s">
        <v>29</v>
      </c>
      <c r="P2136" s="5" t="str" cm="1">
        <f t="array" ref="P2136">_xlfn.IFS(F2136=1,"Divorced",G2136=1,"Married",H2136=1,"Single",I2136=1,"Together",J2136=1,"Widow")</f>
        <v>Married</v>
      </c>
      <c r="Q2136" s="5" t="str" cm="1">
        <f t="array" ref="Q2136">_xlfn.IFS(K2136=1,"Basic",L2136=1,"Graduate",M2136=1,"Master",N2136=1,"PhD",TRUE,"Otherwise")</f>
        <v>Basic</v>
      </c>
    </row>
    <row r="2137" spans="1:17">
      <c r="A2137">
        <v>3120</v>
      </c>
      <c r="B2137">
        <v>117148</v>
      </c>
      <c r="C2137">
        <v>1</v>
      </c>
      <c r="D2137">
        <v>0</v>
      </c>
      <c r="E2137">
        <v>44</v>
      </c>
      <c r="F2137">
        <v>0</v>
      </c>
      <c r="G2137">
        <v>1</v>
      </c>
      <c r="H2137">
        <v>0</v>
      </c>
      <c r="I2137">
        <v>0</v>
      </c>
      <c r="J2137">
        <v>0</v>
      </c>
      <c r="K2137">
        <v>0</v>
      </c>
      <c r="L2137">
        <v>1</v>
      </c>
      <c r="M2137">
        <v>0</v>
      </c>
      <c r="N2137">
        <v>0</v>
      </c>
      <c r="O2137" t="s">
        <v>28</v>
      </c>
      <c r="P2137" s="5" t="str" cm="1">
        <f t="array" ref="P2137">_xlfn.IFS(F2137=1,"Divorced",G2137=1,"Married",H2137=1,"Single",I2137=1,"Together",J2137=1,"Widow")</f>
        <v>Married</v>
      </c>
      <c r="Q2137" s="5" t="str" cm="1">
        <f t="array" ref="Q2137">_xlfn.IFS(K2137=1,"Basic",L2137=1,"Graduate",M2137=1,"Master",N2137=1,"PhD",TRUE,"Otherwise")</f>
        <v>Graduate</v>
      </c>
    </row>
    <row r="2138" spans="1:17">
      <c r="A2138">
        <v>1767</v>
      </c>
      <c r="B2138">
        <v>117144</v>
      </c>
      <c r="C2138">
        <v>1</v>
      </c>
      <c r="D2138">
        <v>1</v>
      </c>
      <c r="E2138">
        <v>60</v>
      </c>
      <c r="F2138">
        <v>0</v>
      </c>
      <c r="G2138">
        <v>0</v>
      </c>
      <c r="H2138">
        <v>0</v>
      </c>
      <c r="I2138">
        <v>1</v>
      </c>
      <c r="J2138">
        <v>0</v>
      </c>
      <c r="K2138">
        <v>0</v>
      </c>
      <c r="L2138">
        <v>0</v>
      </c>
      <c r="M2138">
        <v>1</v>
      </c>
      <c r="N2138">
        <v>0</v>
      </c>
      <c r="O2138" t="s">
        <v>19</v>
      </c>
      <c r="P2138" s="5" t="str" cm="1">
        <f t="array" ref="P2138">_xlfn.IFS(F2138=1,"Divorced",G2138=1,"Married",H2138=1,"Single",I2138=1,"Together",J2138=1,"Widow")</f>
        <v>Together</v>
      </c>
      <c r="Q2138" s="5" t="str" cm="1">
        <f t="array" ref="Q2138">_xlfn.IFS(K2138=1,"Basic",L2138=1,"Graduate",M2138=1,"Master",N2138=1,"PhD",TRUE,"Otherwise")</f>
        <v>Master</v>
      </c>
    </row>
    <row r="2139" spans="1:17">
      <c r="A2139">
        <v>2572</v>
      </c>
      <c r="B2139">
        <v>117144</v>
      </c>
      <c r="C2139">
        <v>1</v>
      </c>
      <c r="D2139">
        <v>1</v>
      </c>
      <c r="E2139">
        <v>60</v>
      </c>
      <c r="F2139">
        <v>0</v>
      </c>
      <c r="G2139">
        <v>0</v>
      </c>
      <c r="H2139">
        <v>0</v>
      </c>
      <c r="I2139">
        <v>1</v>
      </c>
      <c r="J2139">
        <v>0</v>
      </c>
      <c r="K2139">
        <v>0</v>
      </c>
      <c r="L2139">
        <v>0</v>
      </c>
      <c r="M2139">
        <v>1</v>
      </c>
      <c r="N2139">
        <v>0</v>
      </c>
      <c r="O2139" t="s">
        <v>34</v>
      </c>
      <c r="P2139" s="5" t="str" cm="1">
        <f t="array" ref="P2139">_xlfn.IFS(F2139=1,"Divorced",G2139=1,"Married",H2139=1,"Single",I2139=1,"Together",J2139=1,"Widow")</f>
        <v>Together</v>
      </c>
      <c r="Q2139" s="5" t="str" cm="1">
        <f t="array" ref="Q2139">_xlfn.IFS(K2139=1,"Basic",L2139=1,"Graduate",M2139=1,"Master",N2139=1,"PhD",TRUE,"Otherwise")</f>
        <v>Master</v>
      </c>
    </row>
    <row r="2140" spans="1:17">
      <c r="A2140">
        <v>1860</v>
      </c>
      <c r="B2140">
        <v>117117</v>
      </c>
      <c r="C2140">
        <v>1</v>
      </c>
      <c r="D2140">
        <v>0</v>
      </c>
      <c r="E2140">
        <v>42</v>
      </c>
      <c r="F2140">
        <v>0</v>
      </c>
      <c r="G2140">
        <v>0</v>
      </c>
      <c r="H2140">
        <v>0</v>
      </c>
      <c r="I2140">
        <v>1</v>
      </c>
      <c r="J2140">
        <v>0</v>
      </c>
      <c r="K2140">
        <v>0</v>
      </c>
      <c r="L2140">
        <v>0</v>
      </c>
      <c r="M2140">
        <v>0</v>
      </c>
      <c r="N2140">
        <v>0</v>
      </c>
      <c r="O2140" t="s">
        <v>28</v>
      </c>
      <c r="P2140" s="5" t="str" cm="1">
        <f t="array" ref="P2140">_xlfn.IFS(F2140=1,"Divorced",G2140=1,"Married",H2140=1,"Single",I2140=1,"Together",J2140=1,"Widow")</f>
        <v>Together</v>
      </c>
      <c r="Q2140" s="5" t="str" cm="1">
        <f t="array" ref="Q2140">_xlfn.IFS(K2140=1,"Basic",L2140=1,"Graduate",M2140=1,"Master",N2140=1,"PhD",TRUE,"Otherwise")</f>
        <v>Otherwise</v>
      </c>
    </row>
    <row r="2141" spans="1:17">
      <c r="A2141">
        <v>1727</v>
      </c>
      <c r="B2141">
        <v>117003</v>
      </c>
      <c r="C2141">
        <v>1</v>
      </c>
      <c r="D2141">
        <v>0</v>
      </c>
      <c r="E2141">
        <v>45</v>
      </c>
      <c r="F2141">
        <v>0</v>
      </c>
      <c r="G2141">
        <v>1</v>
      </c>
      <c r="H2141">
        <v>0</v>
      </c>
      <c r="I2141">
        <v>0</v>
      </c>
      <c r="J2141">
        <v>0</v>
      </c>
      <c r="K2141">
        <v>0</v>
      </c>
      <c r="L2141">
        <v>0</v>
      </c>
      <c r="M2141">
        <v>0</v>
      </c>
      <c r="N2141">
        <v>0</v>
      </c>
      <c r="O2141" t="s">
        <v>17</v>
      </c>
      <c r="P2141" s="5" t="str" cm="1">
        <f t="array" ref="P2141">_xlfn.IFS(F2141=1,"Divorced",G2141=1,"Married",H2141=1,"Single",I2141=1,"Together",J2141=1,"Widow")</f>
        <v>Married</v>
      </c>
      <c r="Q2141" s="5" t="str" cm="1">
        <f t="array" ref="Q2141">_xlfn.IFS(K2141=1,"Basic",L2141=1,"Graduate",M2141=1,"Master",N2141=1,"PhD",TRUE,"Otherwise")</f>
        <v>Otherwise</v>
      </c>
    </row>
    <row r="2142" spans="1:17">
      <c r="A2142">
        <v>1936</v>
      </c>
      <c r="B2142">
        <v>116927</v>
      </c>
      <c r="C2142">
        <v>1</v>
      </c>
      <c r="D2142">
        <v>1</v>
      </c>
      <c r="E2142">
        <v>44</v>
      </c>
      <c r="F2142">
        <v>0</v>
      </c>
      <c r="G2142">
        <v>1</v>
      </c>
      <c r="H2142">
        <v>0</v>
      </c>
      <c r="I2142">
        <v>0</v>
      </c>
      <c r="J2142">
        <v>0</v>
      </c>
      <c r="K2142">
        <v>0</v>
      </c>
      <c r="L2142">
        <v>0</v>
      </c>
      <c r="M2142">
        <v>0</v>
      </c>
      <c r="N2142">
        <v>1</v>
      </c>
      <c r="O2142" t="s">
        <v>34</v>
      </c>
      <c r="P2142" s="5" t="str" cm="1">
        <f t="array" ref="P2142">_xlfn.IFS(F2142=1,"Divorced",G2142=1,"Married",H2142=1,"Single",I2142=1,"Together",J2142=1,"Widow")</f>
        <v>Married</v>
      </c>
      <c r="Q2142" s="5" t="str" cm="1">
        <f t="array" ref="Q2142">_xlfn.IFS(K2142=1,"Basic",L2142=1,"Graduate",M2142=1,"Master",N2142=1,"PhD",TRUE,"Otherwise")</f>
        <v>PhD</v>
      </c>
    </row>
    <row r="2143" spans="1:17">
      <c r="A2143">
        <v>2046</v>
      </c>
      <c r="B2143">
        <v>116860</v>
      </c>
      <c r="C2143">
        <v>1</v>
      </c>
      <c r="D2143">
        <v>1</v>
      </c>
      <c r="E2143">
        <v>59</v>
      </c>
      <c r="F2143">
        <v>0</v>
      </c>
      <c r="G2143">
        <v>1</v>
      </c>
      <c r="H2143">
        <v>0</v>
      </c>
      <c r="I2143">
        <v>0</v>
      </c>
      <c r="J2143">
        <v>0</v>
      </c>
      <c r="K2143">
        <v>0</v>
      </c>
      <c r="L2143">
        <v>1</v>
      </c>
      <c r="M2143">
        <v>0</v>
      </c>
      <c r="N2143">
        <v>0</v>
      </c>
      <c r="O2143" t="s">
        <v>28</v>
      </c>
      <c r="P2143" s="5" t="str" cm="1">
        <f t="array" ref="P2143">_xlfn.IFS(F2143=1,"Divorced",G2143=1,"Married",H2143=1,"Single",I2143=1,"Together",J2143=1,"Widow")</f>
        <v>Married</v>
      </c>
      <c r="Q2143" s="5" t="str" cm="1">
        <f t="array" ref="Q2143">_xlfn.IFS(K2143=1,"Basic",L2143=1,"Graduate",M2143=1,"Master",N2143=1,"PhD",TRUE,"Otherwise")</f>
        <v>Graduate</v>
      </c>
    </row>
    <row r="2144" spans="1:17">
      <c r="A2144">
        <v>1773</v>
      </c>
      <c r="B2144">
        <v>116813</v>
      </c>
      <c r="C2144">
        <v>0</v>
      </c>
      <c r="D2144">
        <v>0</v>
      </c>
      <c r="E2144">
        <v>70</v>
      </c>
      <c r="F2144">
        <v>0</v>
      </c>
      <c r="G2144">
        <v>0</v>
      </c>
      <c r="H2144">
        <v>1</v>
      </c>
      <c r="I2144">
        <v>0</v>
      </c>
      <c r="J2144">
        <v>0</v>
      </c>
      <c r="K2144">
        <v>0</v>
      </c>
      <c r="L2144">
        <v>1</v>
      </c>
      <c r="M2144">
        <v>0</v>
      </c>
      <c r="N2144">
        <v>0</v>
      </c>
      <c r="O2144" t="s">
        <v>19</v>
      </c>
      <c r="P2144" s="5" t="str" cm="1">
        <f t="array" ref="P2144">_xlfn.IFS(F2144=1,"Divorced",G2144=1,"Married",H2144=1,"Single",I2144=1,"Together",J2144=1,"Widow")</f>
        <v>Single</v>
      </c>
      <c r="Q2144" s="5" t="str" cm="1">
        <f t="array" ref="Q2144">_xlfn.IFS(K2144=1,"Basic",L2144=1,"Graduate",M2144=1,"Master",N2144=1,"PhD",TRUE,"Otherwise")</f>
        <v>Graduate</v>
      </c>
    </row>
    <row r="2145" spans="1:17">
      <c r="A2145">
        <v>2700</v>
      </c>
      <c r="B2145">
        <v>116653</v>
      </c>
      <c r="C2145">
        <v>1</v>
      </c>
      <c r="D2145">
        <v>0</v>
      </c>
      <c r="E2145">
        <v>41</v>
      </c>
      <c r="F2145">
        <v>0</v>
      </c>
      <c r="G2145">
        <v>0</v>
      </c>
      <c r="H2145">
        <v>1</v>
      </c>
      <c r="I2145">
        <v>0</v>
      </c>
      <c r="J2145">
        <v>0</v>
      </c>
      <c r="K2145">
        <v>0</v>
      </c>
      <c r="L2145">
        <v>0</v>
      </c>
      <c r="M2145">
        <v>1</v>
      </c>
      <c r="N2145">
        <v>0</v>
      </c>
      <c r="O2145" t="s">
        <v>28</v>
      </c>
      <c r="P2145" s="5" t="str" cm="1">
        <f t="array" ref="P2145">_xlfn.IFS(F2145=1,"Divorced",G2145=1,"Married",H2145=1,"Single",I2145=1,"Together",J2145=1,"Widow")</f>
        <v>Single</v>
      </c>
      <c r="Q2145" s="5" t="str" cm="1">
        <f t="array" ref="Q2145">_xlfn.IFS(K2145=1,"Basic",L2145=1,"Graduate",M2145=1,"Master",N2145=1,"PhD",TRUE,"Otherwise")</f>
        <v>Master</v>
      </c>
    </row>
    <row r="2146" spans="1:17">
      <c r="A2146">
        <v>1280</v>
      </c>
      <c r="B2146">
        <v>116626</v>
      </c>
      <c r="C2146">
        <v>2</v>
      </c>
      <c r="D2146">
        <v>0</v>
      </c>
      <c r="E2146">
        <v>49</v>
      </c>
      <c r="F2146">
        <v>0</v>
      </c>
      <c r="G2146">
        <v>0</v>
      </c>
      <c r="H2146">
        <v>0</v>
      </c>
      <c r="I2146">
        <v>1</v>
      </c>
      <c r="J2146">
        <v>0</v>
      </c>
      <c r="K2146">
        <v>0</v>
      </c>
      <c r="L2146">
        <v>1</v>
      </c>
      <c r="M2146">
        <v>0</v>
      </c>
      <c r="N2146">
        <v>0</v>
      </c>
      <c r="O2146" t="s">
        <v>32</v>
      </c>
      <c r="P2146" s="5" t="str" cm="1">
        <f t="array" ref="P2146">_xlfn.IFS(F2146=1,"Divorced",G2146=1,"Married",H2146=1,"Single",I2146=1,"Together",J2146=1,"Widow")</f>
        <v>Together</v>
      </c>
      <c r="Q2146" s="5" t="str" cm="1">
        <f t="array" ref="Q2146">_xlfn.IFS(K2146=1,"Basic",L2146=1,"Graduate",M2146=1,"Master",N2146=1,"PhD",TRUE,"Otherwise")</f>
        <v>Graduate</v>
      </c>
    </row>
    <row r="2147" spans="1:17">
      <c r="A2147">
        <v>2109</v>
      </c>
      <c r="B2147">
        <v>116581</v>
      </c>
      <c r="C2147">
        <v>0</v>
      </c>
      <c r="D2147">
        <v>0</v>
      </c>
      <c r="E2147">
        <v>35</v>
      </c>
      <c r="F2147">
        <v>0</v>
      </c>
      <c r="G2147">
        <v>0</v>
      </c>
      <c r="H2147">
        <v>1</v>
      </c>
      <c r="I2147">
        <v>0</v>
      </c>
      <c r="J2147">
        <v>0</v>
      </c>
      <c r="K2147">
        <v>1</v>
      </c>
      <c r="L2147">
        <v>0</v>
      </c>
      <c r="M2147">
        <v>0</v>
      </c>
      <c r="N2147">
        <v>0</v>
      </c>
      <c r="O2147" t="s">
        <v>19</v>
      </c>
      <c r="P2147" s="5" t="str" cm="1">
        <f t="array" ref="P2147">_xlfn.IFS(F2147=1,"Divorced",G2147=1,"Married",H2147=1,"Single",I2147=1,"Together",J2147=1,"Widow")</f>
        <v>Single</v>
      </c>
      <c r="Q2147" s="5" t="str" cm="1">
        <f t="array" ref="Q2147">_xlfn.IFS(K2147=1,"Basic",L2147=1,"Graduate",M2147=1,"Master",N2147=1,"PhD",TRUE,"Otherwise")</f>
        <v>Basic</v>
      </c>
    </row>
    <row r="2148" spans="1:17">
      <c r="A2148">
        <v>2439</v>
      </c>
      <c r="B2148">
        <v>116531</v>
      </c>
      <c r="C2148">
        <v>1</v>
      </c>
      <c r="D2148">
        <v>0</v>
      </c>
      <c r="E2148">
        <v>42</v>
      </c>
      <c r="F2148">
        <v>0</v>
      </c>
      <c r="G2148">
        <v>0</v>
      </c>
      <c r="H2148">
        <v>0</v>
      </c>
      <c r="I2148">
        <v>1</v>
      </c>
      <c r="J2148">
        <v>0</v>
      </c>
      <c r="K2148">
        <v>0</v>
      </c>
      <c r="L2148">
        <v>1</v>
      </c>
      <c r="M2148">
        <v>0</v>
      </c>
      <c r="N2148">
        <v>0</v>
      </c>
      <c r="O2148" t="s">
        <v>19</v>
      </c>
      <c r="P2148" s="5" t="str" cm="1">
        <f t="array" ref="P2148">_xlfn.IFS(F2148=1,"Divorced",G2148=1,"Married",H2148=1,"Single",I2148=1,"Together",J2148=1,"Widow")</f>
        <v>Together</v>
      </c>
      <c r="Q2148" s="5" t="str" cm="1">
        <f t="array" ref="Q2148">_xlfn.IFS(K2148=1,"Basic",L2148=1,"Graduate",M2148=1,"Master",N2148=1,"PhD",TRUE,"Otherwise")</f>
        <v>Graduate</v>
      </c>
    </row>
    <row r="2149" spans="1:17">
      <c r="A2149">
        <v>1810</v>
      </c>
      <c r="B2149">
        <v>116529</v>
      </c>
      <c r="C2149">
        <v>1</v>
      </c>
      <c r="D2149">
        <v>0</v>
      </c>
      <c r="E2149">
        <v>36</v>
      </c>
      <c r="F2149">
        <v>0</v>
      </c>
      <c r="G2149">
        <v>0</v>
      </c>
      <c r="H2149">
        <v>0</v>
      </c>
      <c r="I2149">
        <v>1</v>
      </c>
      <c r="J2149">
        <v>0</v>
      </c>
      <c r="K2149">
        <v>0</v>
      </c>
      <c r="L2149">
        <v>1</v>
      </c>
      <c r="M2149">
        <v>0</v>
      </c>
      <c r="N2149">
        <v>0</v>
      </c>
      <c r="O2149" t="s">
        <v>34</v>
      </c>
      <c r="P2149" s="5" t="str" cm="1">
        <f t="array" ref="P2149">_xlfn.IFS(F2149=1,"Divorced",G2149=1,"Married",H2149=1,"Single",I2149=1,"Together",J2149=1,"Widow")</f>
        <v>Together</v>
      </c>
      <c r="Q2149" s="5" t="str" cm="1">
        <f t="array" ref="Q2149">_xlfn.IFS(K2149=1,"Basic",L2149=1,"Graduate",M2149=1,"Master",N2149=1,"PhD",TRUE,"Otherwise")</f>
        <v>Graduate</v>
      </c>
    </row>
    <row r="2150" spans="1:17">
      <c r="A2150">
        <v>2095</v>
      </c>
      <c r="B2150">
        <v>116269</v>
      </c>
      <c r="C2150">
        <v>1</v>
      </c>
      <c r="D2150">
        <v>0</v>
      </c>
      <c r="E2150">
        <v>36</v>
      </c>
      <c r="F2150">
        <v>0</v>
      </c>
      <c r="G2150">
        <v>0</v>
      </c>
      <c r="H2150">
        <v>1</v>
      </c>
      <c r="I2150">
        <v>0</v>
      </c>
      <c r="J2150">
        <v>0</v>
      </c>
      <c r="K2150">
        <v>0</v>
      </c>
      <c r="L2150">
        <v>0</v>
      </c>
      <c r="M2150">
        <v>0</v>
      </c>
      <c r="N2150">
        <v>1</v>
      </c>
      <c r="O2150" t="s">
        <v>29</v>
      </c>
      <c r="P2150" s="5" t="str" cm="1">
        <f t="array" ref="P2150">_xlfn.IFS(F2150=1,"Divorced",G2150=1,"Married",H2150=1,"Single",I2150=1,"Together",J2150=1,"Widow")</f>
        <v>Single</v>
      </c>
      <c r="Q2150" s="5" t="str" cm="1">
        <f t="array" ref="Q2150">_xlfn.IFS(K2150=1,"Basic",L2150=1,"Graduate",M2150=1,"Master",N2150=1,"PhD",TRUE,"Otherwise")</f>
        <v>PhD</v>
      </c>
    </row>
    <row r="2151" spans="1:17">
      <c r="A2151">
        <v>1170</v>
      </c>
      <c r="B2151">
        <v>116248</v>
      </c>
      <c r="C2151">
        <v>1</v>
      </c>
      <c r="D2151">
        <v>0</v>
      </c>
      <c r="E2151">
        <v>32</v>
      </c>
      <c r="F2151">
        <v>0</v>
      </c>
      <c r="G2151">
        <v>1</v>
      </c>
      <c r="H2151">
        <v>0</v>
      </c>
      <c r="I2151">
        <v>0</v>
      </c>
      <c r="J2151">
        <v>0</v>
      </c>
      <c r="K2151">
        <v>0</v>
      </c>
      <c r="L2151">
        <v>0</v>
      </c>
      <c r="M2151">
        <v>0</v>
      </c>
      <c r="N2151">
        <v>0</v>
      </c>
      <c r="O2151" t="s">
        <v>28</v>
      </c>
      <c r="P2151" s="5" t="str" cm="1">
        <f t="array" ref="P2151">_xlfn.IFS(F2151=1,"Divorced",G2151=1,"Married",H2151=1,"Single",I2151=1,"Together",J2151=1,"Widow")</f>
        <v>Married</v>
      </c>
      <c r="Q2151" s="5" t="str" cm="1">
        <f t="array" ref="Q2151">_xlfn.IFS(K2151=1,"Basic",L2151=1,"Graduate",M2151=1,"Master",N2151=1,"PhD",TRUE,"Otherwise")</f>
        <v>Otherwise</v>
      </c>
    </row>
    <row r="2152" spans="1:17">
      <c r="A2152">
        <v>3168</v>
      </c>
      <c r="B2152">
        <v>116185</v>
      </c>
      <c r="C2152">
        <v>1</v>
      </c>
      <c r="D2152">
        <v>0</v>
      </c>
      <c r="E2152">
        <v>30</v>
      </c>
      <c r="F2152">
        <v>0</v>
      </c>
      <c r="G2152">
        <v>0</v>
      </c>
      <c r="H2152">
        <v>1</v>
      </c>
      <c r="I2152">
        <v>0</v>
      </c>
      <c r="J2152">
        <v>0</v>
      </c>
      <c r="K2152">
        <v>1</v>
      </c>
      <c r="L2152">
        <v>0</v>
      </c>
      <c r="M2152">
        <v>0</v>
      </c>
      <c r="N2152">
        <v>0</v>
      </c>
      <c r="O2152" t="s">
        <v>28</v>
      </c>
      <c r="P2152" s="5" t="str" cm="1">
        <f t="array" ref="P2152">_xlfn.IFS(F2152=1,"Divorced",G2152=1,"Married",H2152=1,"Single",I2152=1,"Together",J2152=1,"Widow")</f>
        <v>Single</v>
      </c>
      <c r="Q2152" s="5" t="str" cm="1">
        <f t="array" ref="Q2152">_xlfn.IFS(K2152=1,"Basic",L2152=1,"Graduate",M2152=1,"Master",N2152=1,"PhD",TRUE,"Otherwise")</f>
        <v>Basic</v>
      </c>
    </row>
    <row r="2153" spans="1:17">
      <c r="A2153">
        <v>2730</v>
      </c>
      <c r="B2153">
        <v>116014</v>
      </c>
      <c r="C2153">
        <v>1</v>
      </c>
      <c r="D2153">
        <v>1</v>
      </c>
      <c r="E2153">
        <v>41</v>
      </c>
      <c r="F2153">
        <v>0</v>
      </c>
      <c r="G2153">
        <v>0</v>
      </c>
      <c r="H2153">
        <v>1</v>
      </c>
      <c r="I2153">
        <v>0</v>
      </c>
      <c r="J2153">
        <v>0</v>
      </c>
      <c r="K2153">
        <v>1</v>
      </c>
      <c r="L2153">
        <v>0</v>
      </c>
      <c r="M2153">
        <v>0</v>
      </c>
      <c r="N2153">
        <v>0</v>
      </c>
      <c r="O2153" t="s">
        <v>28</v>
      </c>
      <c r="P2153" s="5" t="str" cm="1">
        <f t="array" ref="P2153">_xlfn.IFS(F2153=1,"Divorced",G2153=1,"Married",H2153=1,"Single",I2153=1,"Together",J2153=1,"Widow")</f>
        <v>Single</v>
      </c>
      <c r="Q2153" s="5" t="str" cm="1">
        <f t="array" ref="Q2153">_xlfn.IFS(K2153=1,"Basic",L2153=1,"Graduate",M2153=1,"Master",N2153=1,"PhD",TRUE,"Otherwise")</f>
        <v>Basic</v>
      </c>
    </row>
    <row r="2154" spans="1:17">
      <c r="A2154">
        <v>3101</v>
      </c>
      <c r="B2154">
        <v>116005</v>
      </c>
      <c r="C2154">
        <v>1</v>
      </c>
      <c r="D2154">
        <v>0</v>
      </c>
      <c r="E2154">
        <v>40</v>
      </c>
      <c r="F2154">
        <v>0</v>
      </c>
      <c r="G2154">
        <v>1</v>
      </c>
      <c r="H2154">
        <v>0</v>
      </c>
      <c r="I2154">
        <v>0</v>
      </c>
      <c r="J2154">
        <v>0</v>
      </c>
      <c r="K2154">
        <v>1</v>
      </c>
      <c r="L2154">
        <v>0</v>
      </c>
      <c r="M2154">
        <v>0</v>
      </c>
      <c r="N2154">
        <v>0</v>
      </c>
      <c r="O2154" t="s">
        <v>17</v>
      </c>
      <c r="P2154" s="5" t="str" cm="1">
        <f t="array" ref="P2154">_xlfn.IFS(F2154=1,"Divorced",G2154=1,"Married",H2154=1,"Single",I2154=1,"Together",J2154=1,"Widow")</f>
        <v>Married</v>
      </c>
      <c r="Q2154" s="5" t="str" cm="1">
        <f t="array" ref="Q2154">_xlfn.IFS(K2154=1,"Basic",L2154=1,"Graduate",M2154=1,"Master",N2154=1,"PhD",TRUE,"Otherwise")</f>
        <v>Basic</v>
      </c>
    </row>
    <row r="2155" spans="1:17">
      <c r="A2155">
        <v>2652</v>
      </c>
      <c r="B2155">
        <v>115862</v>
      </c>
      <c r="C2155">
        <v>1</v>
      </c>
      <c r="D2155">
        <v>0</v>
      </c>
      <c r="E2155">
        <v>41</v>
      </c>
      <c r="F2155">
        <v>0</v>
      </c>
      <c r="G2155">
        <v>0</v>
      </c>
      <c r="H2155">
        <v>1</v>
      </c>
      <c r="I2155">
        <v>0</v>
      </c>
      <c r="J2155">
        <v>0</v>
      </c>
      <c r="K2155">
        <v>1</v>
      </c>
      <c r="L2155">
        <v>0</v>
      </c>
      <c r="M2155">
        <v>0</v>
      </c>
      <c r="N2155">
        <v>0</v>
      </c>
      <c r="O2155" t="s">
        <v>28</v>
      </c>
      <c r="P2155" s="5" t="str" cm="1">
        <f t="array" ref="P2155">_xlfn.IFS(F2155=1,"Divorced",G2155=1,"Married",H2155=1,"Single",I2155=1,"Together",J2155=1,"Widow")</f>
        <v>Single</v>
      </c>
      <c r="Q2155" s="5" t="str" cm="1">
        <f t="array" ref="Q2155">_xlfn.IFS(K2155=1,"Basic",L2155=1,"Graduate",M2155=1,"Master",N2155=1,"PhD",TRUE,"Otherwise")</f>
        <v>Basic</v>
      </c>
    </row>
    <row r="2156" spans="1:17">
      <c r="A2156">
        <v>2271</v>
      </c>
      <c r="B2156">
        <v>115759</v>
      </c>
      <c r="C2156">
        <v>0</v>
      </c>
      <c r="D2156">
        <v>0</v>
      </c>
      <c r="E2156">
        <v>64</v>
      </c>
      <c r="F2156">
        <v>0</v>
      </c>
      <c r="G2156">
        <v>1</v>
      </c>
      <c r="H2156">
        <v>0</v>
      </c>
      <c r="I2156">
        <v>0</v>
      </c>
      <c r="J2156">
        <v>0</v>
      </c>
      <c r="K2156">
        <v>0</v>
      </c>
      <c r="L2156">
        <v>1</v>
      </c>
      <c r="M2156">
        <v>0</v>
      </c>
      <c r="N2156">
        <v>0</v>
      </c>
      <c r="O2156" t="s">
        <v>19</v>
      </c>
      <c r="P2156" s="5" t="str" cm="1">
        <f t="array" ref="P2156">_xlfn.IFS(F2156=1,"Divorced",G2156=1,"Married",H2156=1,"Single",I2156=1,"Together",J2156=1,"Widow")</f>
        <v>Married</v>
      </c>
      <c r="Q2156" s="5" t="str" cm="1">
        <f t="array" ref="Q2156">_xlfn.IFS(K2156=1,"Basic",L2156=1,"Graduate",M2156=1,"Master",N2156=1,"PhD",TRUE,"Otherwise")</f>
        <v>Graduate</v>
      </c>
    </row>
    <row r="2157" spans="1:17">
      <c r="A2157">
        <v>1953</v>
      </c>
      <c r="B2157">
        <v>115716</v>
      </c>
      <c r="C2157">
        <v>1</v>
      </c>
      <c r="D2157">
        <v>0</v>
      </c>
      <c r="E2157">
        <v>32</v>
      </c>
      <c r="F2157">
        <v>0</v>
      </c>
      <c r="G2157">
        <v>1</v>
      </c>
      <c r="H2157">
        <v>0</v>
      </c>
      <c r="I2157">
        <v>0</v>
      </c>
      <c r="J2157">
        <v>0</v>
      </c>
      <c r="K2157">
        <v>0</v>
      </c>
      <c r="L2157">
        <v>0</v>
      </c>
      <c r="M2157">
        <v>0</v>
      </c>
      <c r="N2157">
        <v>0</v>
      </c>
      <c r="O2157" t="s">
        <v>19</v>
      </c>
      <c r="P2157" s="5" t="str" cm="1">
        <f t="array" ref="P2157">_xlfn.IFS(F2157=1,"Divorced",G2157=1,"Married",H2157=1,"Single",I2157=1,"Together",J2157=1,"Widow")</f>
        <v>Married</v>
      </c>
      <c r="Q2157" s="5" t="str" cm="1">
        <f t="array" ref="Q2157">_xlfn.IFS(K2157=1,"Basic",L2157=1,"Graduate",M2157=1,"Master",N2157=1,"PhD",TRUE,"Otherwise")</f>
        <v>Otherwise</v>
      </c>
    </row>
    <row r="2158" spans="1:17">
      <c r="A2158">
        <v>1381</v>
      </c>
      <c r="B2158">
        <v>115345</v>
      </c>
      <c r="C2158">
        <v>1</v>
      </c>
      <c r="D2158">
        <v>0</v>
      </c>
      <c r="E2158">
        <v>36</v>
      </c>
      <c r="F2158">
        <v>0</v>
      </c>
      <c r="G2158">
        <v>0</v>
      </c>
      <c r="H2158">
        <v>0</v>
      </c>
      <c r="I2158">
        <v>1</v>
      </c>
      <c r="J2158">
        <v>0</v>
      </c>
      <c r="K2158">
        <v>0</v>
      </c>
      <c r="L2158">
        <v>1</v>
      </c>
      <c r="M2158">
        <v>0</v>
      </c>
      <c r="N2158">
        <v>0</v>
      </c>
      <c r="O2158" t="s">
        <v>29</v>
      </c>
      <c r="P2158" s="5" t="str" cm="1">
        <f t="array" ref="P2158">_xlfn.IFS(F2158=1,"Divorced",G2158=1,"Married",H2158=1,"Single",I2158=1,"Together",J2158=1,"Widow")</f>
        <v>Together</v>
      </c>
      <c r="Q2158" s="5" t="str" cm="1">
        <f t="array" ref="Q2158">_xlfn.IFS(K2158=1,"Basic",L2158=1,"Graduate",M2158=1,"Master",N2158=1,"PhD",TRUE,"Otherwise")</f>
        <v>Graduate</v>
      </c>
    </row>
    <row r="2159" spans="1:17">
      <c r="A2159">
        <v>1542</v>
      </c>
      <c r="B2159">
        <v>115315</v>
      </c>
      <c r="C2159">
        <v>0</v>
      </c>
      <c r="D2159">
        <v>0</v>
      </c>
      <c r="E2159">
        <v>50</v>
      </c>
      <c r="F2159">
        <v>0</v>
      </c>
      <c r="G2159">
        <v>1</v>
      </c>
      <c r="H2159">
        <v>0</v>
      </c>
      <c r="I2159">
        <v>0</v>
      </c>
      <c r="J2159">
        <v>0</v>
      </c>
      <c r="K2159">
        <v>0</v>
      </c>
      <c r="L2159">
        <v>0</v>
      </c>
      <c r="M2159">
        <v>0</v>
      </c>
      <c r="N2159">
        <v>0</v>
      </c>
      <c r="O2159" t="s">
        <v>28</v>
      </c>
      <c r="P2159" s="5" t="str" cm="1">
        <f t="array" ref="P2159">_xlfn.IFS(F2159=1,"Divorced",G2159=1,"Married",H2159=1,"Single",I2159=1,"Together",J2159=1,"Widow")</f>
        <v>Married</v>
      </c>
      <c r="Q2159" s="5" t="str" cm="1">
        <f t="array" ref="Q2159">_xlfn.IFS(K2159=1,"Basic",L2159=1,"Graduate",M2159=1,"Master",N2159=1,"PhD",TRUE,"Otherwise")</f>
        <v>Otherwise</v>
      </c>
    </row>
    <row r="2160" spans="1:17">
      <c r="A2160">
        <v>2088</v>
      </c>
      <c r="B2160">
        <v>115315</v>
      </c>
      <c r="C2160">
        <v>0</v>
      </c>
      <c r="D2160">
        <v>0</v>
      </c>
      <c r="E2160">
        <v>50</v>
      </c>
      <c r="F2160">
        <v>0</v>
      </c>
      <c r="G2160">
        <v>1</v>
      </c>
      <c r="H2160">
        <v>0</v>
      </c>
      <c r="I2160">
        <v>0</v>
      </c>
      <c r="J2160">
        <v>0</v>
      </c>
      <c r="K2160">
        <v>0</v>
      </c>
      <c r="L2160">
        <v>0</v>
      </c>
      <c r="M2160">
        <v>0</v>
      </c>
      <c r="N2160">
        <v>0</v>
      </c>
      <c r="O2160" t="s">
        <v>28</v>
      </c>
      <c r="P2160" s="5" t="str" cm="1">
        <f t="array" ref="P2160">_xlfn.IFS(F2160=1,"Divorced",G2160=1,"Married",H2160=1,"Single",I2160=1,"Together",J2160=1,"Widow")</f>
        <v>Married</v>
      </c>
      <c r="Q2160" s="5" t="str" cm="1">
        <f t="array" ref="Q2160">_xlfn.IFS(K2160=1,"Basic",L2160=1,"Graduate",M2160=1,"Master",N2160=1,"PhD",TRUE,"Otherwise")</f>
        <v>Otherwise</v>
      </c>
    </row>
    <row r="2161" spans="1:17">
      <c r="A2161">
        <v>1247</v>
      </c>
      <c r="B2161">
        <v>115287</v>
      </c>
      <c r="C2161">
        <v>1</v>
      </c>
      <c r="D2161">
        <v>0</v>
      </c>
      <c r="E2161">
        <v>41</v>
      </c>
      <c r="F2161">
        <v>1</v>
      </c>
      <c r="G2161">
        <v>0</v>
      </c>
      <c r="H2161">
        <v>0</v>
      </c>
      <c r="I2161">
        <v>0</v>
      </c>
      <c r="J2161">
        <v>0</v>
      </c>
      <c r="K2161">
        <v>0</v>
      </c>
      <c r="L2161">
        <v>1</v>
      </c>
      <c r="M2161">
        <v>0</v>
      </c>
      <c r="N2161">
        <v>0</v>
      </c>
      <c r="O2161" t="s">
        <v>17</v>
      </c>
      <c r="P2161" s="5" t="str" cm="1">
        <f t="array" ref="P2161">_xlfn.IFS(F2161=1,"Divorced",G2161=1,"Married",H2161=1,"Single",I2161=1,"Together",J2161=1,"Widow")</f>
        <v>Divorced</v>
      </c>
      <c r="Q2161" s="5" t="str" cm="1">
        <f t="array" ref="Q2161">_xlfn.IFS(K2161=1,"Basic",L2161=1,"Graduate",M2161=1,"Master",N2161=1,"PhD",TRUE,"Otherwise")</f>
        <v>Graduate</v>
      </c>
    </row>
    <row r="2162" spans="1:17">
      <c r="A2162">
        <v>2184</v>
      </c>
      <c r="B2162">
        <v>115287</v>
      </c>
      <c r="C2162">
        <v>1</v>
      </c>
      <c r="D2162">
        <v>0</v>
      </c>
      <c r="E2162">
        <v>41</v>
      </c>
      <c r="F2162">
        <v>1</v>
      </c>
      <c r="G2162">
        <v>0</v>
      </c>
      <c r="H2162">
        <v>0</v>
      </c>
      <c r="I2162">
        <v>0</v>
      </c>
      <c r="J2162">
        <v>0</v>
      </c>
      <c r="K2162">
        <v>0</v>
      </c>
      <c r="L2162">
        <v>1</v>
      </c>
      <c r="M2162">
        <v>0</v>
      </c>
      <c r="N2162">
        <v>0</v>
      </c>
      <c r="O2162" t="s">
        <v>28</v>
      </c>
      <c r="P2162" s="5" t="str" cm="1">
        <f t="array" ref="P2162">_xlfn.IFS(F2162=1,"Divorced",G2162=1,"Married",H2162=1,"Single",I2162=1,"Together",J2162=1,"Widow")</f>
        <v>Divorced</v>
      </c>
      <c r="Q2162" s="5" t="str" cm="1">
        <f t="array" ref="Q2162">_xlfn.IFS(K2162=1,"Basic",L2162=1,"Graduate",M2162=1,"Master",N2162=1,"PhD",TRUE,"Otherwise")</f>
        <v>Graduate</v>
      </c>
    </row>
    <row r="2163" spans="1:17">
      <c r="A2163">
        <v>3132</v>
      </c>
      <c r="B2163">
        <v>115253</v>
      </c>
      <c r="C2163">
        <v>1</v>
      </c>
      <c r="D2163">
        <v>0</v>
      </c>
      <c r="E2163">
        <v>28</v>
      </c>
      <c r="F2163">
        <v>0</v>
      </c>
      <c r="G2163">
        <v>0</v>
      </c>
      <c r="H2163">
        <v>1</v>
      </c>
      <c r="I2163">
        <v>0</v>
      </c>
      <c r="J2163">
        <v>0</v>
      </c>
      <c r="K2163">
        <v>1</v>
      </c>
      <c r="L2163">
        <v>0</v>
      </c>
      <c r="M2163">
        <v>0</v>
      </c>
      <c r="N2163">
        <v>0</v>
      </c>
      <c r="O2163" t="s">
        <v>28</v>
      </c>
      <c r="P2163" s="5" t="str" cm="1">
        <f t="array" ref="P2163">_xlfn.IFS(F2163=1,"Divorced",G2163=1,"Married",H2163=1,"Single",I2163=1,"Together",J2163=1,"Widow")</f>
        <v>Single</v>
      </c>
      <c r="Q2163" s="5" t="str" cm="1">
        <f t="array" ref="Q2163">_xlfn.IFS(K2163=1,"Basic",L2163=1,"Graduate",M2163=1,"Master",N2163=1,"PhD",TRUE,"Otherwise")</f>
        <v>Basic</v>
      </c>
    </row>
    <row r="2164" spans="1:17">
      <c r="A2164">
        <v>1830</v>
      </c>
      <c r="B2164">
        <v>115072</v>
      </c>
      <c r="C2164">
        <v>2</v>
      </c>
      <c r="D2164">
        <v>0</v>
      </c>
      <c r="E2164">
        <v>40</v>
      </c>
      <c r="F2164">
        <v>0</v>
      </c>
      <c r="G2164">
        <v>1</v>
      </c>
      <c r="H2164">
        <v>0</v>
      </c>
      <c r="I2164">
        <v>0</v>
      </c>
      <c r="J2164">
        <v>0</v>
      </c>
      <c r="K2164">
        <v>0</v>
      </c>
      <c r="L2164">
        <v>1</v>
      </c>
      <c r="M2164">
        <v>0</v>
      </c>
      <c r="N2164">
        <v>0</v>
      </c>
      <c r="O2164" t="s">
        <v>28</v>
      </c>
      <c r="P2164" s="5" t="str" cm="1">
        <f t="array" ref="P2164">_xlfn.IFS(F2164=1,"Divorced",G2164=1,"Married",H2164=1,"Single",I2164=1,"Together",J2164=1,"Widow")</f>
        <v>Married</v>
      </c>
      <c r="Q2164" s="5" t="str" cm="1">
        <f t="array" ref="Q2164">_xlfn.IFS(K2164=1,"Basic",L2164=1,"Graduate",M2164=1,"Master",N2164=1,"PhD",TRUE,"Otherwise")</f>
        <v>Graduate</v>
      </c>
    </row>
    <row r="2165" spans="1:17">
      <c r="A2165">
        <v>2164</v>
      </c>
      <c r="B2165">
        <v>115056</v>
      </c>
      <c r="C2165">
        <v>1</v>
      </c>
      <c r="D2165">
        <v>1</v>
      </c>
      <c r="E2165">
        <v>62</v>
      </c>
      <c r="F2165">
        <v>0</v>
      </c>
      <c r="G2165">
        <v>0</v>
      </c>
      <c r="H2165">
        <v>1</v>
      </c>
      <c r="I2165">
        <v>0</v>
      </c>
      <c r="J2165">
        <v>0</v>
      </c>
      <c r="K2165">
        <v>1</v>
      </c>
      <c r="L2165">
        <v>0</v>
      </c>
      <c r="M2165">
        <v>0</v>
      </c>
      <c r="N2165">
        <v>0</v>
      </c>
      <c r="O2165" t="s">
        <v>34</v>
      </c>
      <c r="P2165" s="5" t="str" cm="1">
        <f t="array" ref="P2165">_xlfn.IFS(F2165=1,"Divorced",G2165=1,"Married",H2165=1,"Single",I2165=1,"Together",J2165=1,"Widow")</f>
        <v>Single</v>
      </c>
      <c r="Q2165" s="5" t="str" cm="1">
        <f t="array" ref="Q2165">_xlfn.IFS(K2165=1,"Basic",L2165=1,"Graduate",M2165=1,"Master",N2165=1,"PhD",TRUE,"Otherwise")</f>
        <v>Basic</v>
      </c>
    </row>
    <row r="2166" spans="1:17">
      <c r="A2166">
        <v>2008</v>
      </c>
      <c r="B2166">
        <v>115038</v>
      </c>
      <c r="C2166">
        <v>1</v>
      </c>
      <c r="D2166">
        <v>0</v>
      </c>
      <c r="E2166">
        <v>33</v>
      </c>
      <c r="F2166">
        <v>0</v>
      </c>
      <c r="G2166">
        <v>0</v>
      </c>
      <c r="H2166">
        <v>1</v>
      </c>
      <c r="I2166">
        <v>0</v>
      </c>
      <c r="J2166">
        <v>0</v>
      </c>
      <c r="K2166">
        <v>1</v>
      </c>
      <c r="L2166">
        <v>0</v>
      </c>
      <c r="M2166">
        <v>0</v>
      </c>
      <c r="N2166">
        <v>0</v>
      </c>
      <c r="O2166" t="s">
        <v>34</v>
      </c>
      <c r="P2166" s="5" t="str" cm="1">
        <f t="array" ref="P2166">_xlfn.IFS(F2166=1,"Divorced",G2166=1,"Married",H2166=1,"Single",I2166=1,"Together",J2166=1,"Widow")</f>
        <v>Single</v>
      </c>
      <c r="Q2166" s="5" t="str" cm="1">
        <f t="array" ref="Q2166">_xlfn.IFS(K2166=1,"Basic",L2166=1,"Graduate",M2166=1,"Master",N2166=1,"PhD",TRUE,"Otherwise")</f>
        <v>Basic</v>
      </c>
    </row>
    <row r="2167" spans="1:17">
      <c r="A2167">
        <v>1221</v>
      </c>
      <c r="B2167">
        <v>115033</v>
      </c>
      <c r="C2167">
        <v>0</v>
      </c>
      <c r="D2167">
        <v>0</v>
      </c>
      <c r="E2167">
        <v>69</v>
      </c>
      <c r="F2167">
        <v>0</v>
      </c>
      <c r="G2167">
        <v>0</v>
      </c>
      <c r="H2167">
        <v>1</v>
      </c>
      <c r="I2167">
        <v>0</v>
      </c>
      <c r="J2167">
        <v>0</v>
      </c>
      <c r="K2167">
        <v>0</v>
      </c>
      <c r="L2167">
        <v>1</v>
      </c>
      <c r="M2167">
        <v>0</v>
      </c>
      <c r="N2167">
        <v>0</v>
      </c>
      <c r="O2167" t="s">
        <v>19</v>
      </c>
      <c r="P2167" s="5" t="str" cm="1">
        <f t="array" ref="P2167">_xlfn.IFS(F2167=1,"Divorced",G2167=1,"Married",H2167=1,"Single",I2167=1,"Together",J2167=1,"Widow")</f>
        <v>Single</v>
      </c>
      <c r="Q2167" s="5" t="str" cm="1">
        <f t="array" ref="Q2167">_xlfn.IFS(K2167=1,"Basic",L2167=1,"Graduate",M2167=1,"Master",N2167=1,"PhD",TRUE,"Otherwise")</f>
        <v>Graduate</v>
      </c>
    </row>
    <row r="2168" spans="1:17">
      <c r="A2168">
        <v>3176</v>
      </c>
      <c r="B2168">
        <v>114918</v>
      </c>
      <c r="C2168">
        <v>0</v>
      </c>
      <c r="D2168">
        <v>1</v>
      </c>
      <c r="E2168">
        <v>57</v>
      </c>
      <c r="F2168">
        <v>0</v>
      </c>
      <c r="G2168">
        <v>0</v>
      </c>
      <c r="H2168">
        <v>0</v>
      </c>
      <c r="I2168">
        <v>1</v>
      </c>
      <c r="J2168">
        <v>0</v>
      </c>
      <c r="K2168">
        <v>1</v>
      </c>
      <c r="L2168">
        <v>0</v>
      </c>
      <c r="M2168">
        <v>0</v>
      </c>
      <c r="N2168">
        <v>0</v>
      </c>
      <c r="O2168" t="s">
        <v>32</v>
      </c>
      <c r="P2168" s="5" t="str" cm="1">
        <f t="array" ref="P2168">_xlfn.IFS(F2168=1,"Divorced",G2168=1,"Married",H2168=1,"Single",I2168=1,"Together",J2168=1,"Widow")</f>
        <v>Together</v>
      </c>
      <c r="Q2168" s="5" t="str" cm="1">
        <f t="array" ref="Q2168">_xlfn.IFS(K2168=1,"Basic",L2168=1,"Graduate",M2168=1,"Master",N2168=1,"PhD",TRUE,"Otherwise")</f>
        <v>Basic</v>
      </c>
    </row>
    <row r="2169" spans="1:17">
      <c r="A2169">
        <v>1925</v>
      </c>
      <c r="B2169">
        <v>114906</v>
      </c>
      <c r="C2169">
        <v>0</v>
      </c>
      <c r="D2169">
        <v>0</v>
      </c>
      <c r="E2169">
        <v>34</v>
      </c>
      <c r="F2169">
        <v>0</v>
      </c>
      <c r="G2169">
        <v>0</v>
      </c>
      <c r="H2169">
        <v>1</v>
      </c>
      <c r="I2169">
        <v>0</v>
      </c>
      <c r="J2169">
        <v>0</v>
      </c>
      <c r="K2169">
        <v>1</v>
      </c>
      <c r="L2169">
        <v>0</v>
      </c>
      <c r="M2169">
        <v>0</v>
      </c>
      <c r="N2169">
        <v>0</v>
      </c>
      <c r="O2169" t="s">
        <v>17</v>
      </c>
      <c r="P2169" s="5" t="str" cm="1">
        <f t="array" ref="P2169">_xlfn.IFS(F2169=1,"Divorced",G2169=1,"Married",H2169=1,"Single",I2169=1,"Together",J2169=1,"Widow")</f>
        <v>Single</v>
      </c>
      <c r="Q2169" s="5" t="str" cm="1">
        <f t="array" ref="Q2169">_xlfn.IFS(K2169=1,"Basic",L2169=1,"Graduate",M2169=1,"Master",N2169=1,"PhD",TRUE,"Otherwise")</f>
        <v>Basic</v>
      </c>
    </row>
    <row r="2170" spans="1:17">
      <c r="A2170">
        <v>1311</v>
      </c>
      <c r="B2170">
        <v>114849</v>
      </c>
      <c r="C2170">
        <v>1</v>
      </c>
      <c r="D2170">
        <v>0</v>
      </c>
      <c r="E2170">
        <v>44</v>
      </c>
      <c r="F2170">
        <v>1</v>
      </c>
      <c r="G2170">
        <v>0</v>
      </c>
      <c r="H2170">
        <v>0</v>
      </c>
      <c r="I2170">
        <v>0</v>
      </c>
      <c r="J2170">
        <v>0</v>
      </c>
      <c r="K2170">
        <v>0</v>
      </c>
      <c r="L2170">
        <v>0</v>
      </c>
      <c r="M2170">
        <v>0</v>
      </c>
      <c r="N2170">
        <v>1</v>
      </c>
      <c r="O2170" t="s">
        <v>19</v>
      </c>
      <c r="P2170" s="5" t="str" cm="1">
        <f t="array" ref="P2170">_xlfn.IFS(F2170=1,"Divorced",G2170=1,"Married",H2170=1,"Single",I2170=1,"Together",J2170=1,"Widow")</f>
        <v>Divorced</v>
      </c>
      <c r="Q2170" s="5" t="str" cm="1">
        <f t="array" ref="Q2170">_xlfn.IFS(K2170=1,"Basic",L2170=1,"Graduate",M2170=1,"Master",N2170=1,"PhD",TRUE,"Otherwise")</f>
        <v>PhD</v>
      </c>
    </row>
    <row r="2171" spans="1:17">
      <c r="A2171">
        <v>3071</v>
      </c>
      <c r="B2171">
        <v>114796</v>
      </c>
      <c r="C2171">
        <v>1</v>
      </c>
      <c r="D2171">
        <v>0</v>
      </c>
      <c r="E2171">
        <v>36</v>
      </c>
      <c r="F2171">
        <v>0</v>
      </c>
      <c r="G2171">
        <v>1</v>
      </c>
      <c r="H2171">
        <v>0</v>
      </c>
      <c r="I2171">
        <v>0</v>
      </c>
      <c r="J2171">
        <v>0</v>
      </c>
      <c r="K2171">
        <v>0</v>
      </c>
      <c r="L2171">
        <v>0</v>
      </c>
      <c r="M2171">
        <v>0</v>
      </c>
      <c r="N2171">
        <v>0</v>
      </c>
      <c r="O2171" t="s">
        <v>17</v>
      </c>
      <c r="P2171" s="5" t="str" cm="1">
        <f t="array" ref="P2171">_xlfn.IFS(F2171=1,"Divorced",G2171=1,"Married",H2171=1,"Single",I2171=1,"Together",J2171=1,"Widow")</f>
        <v>Married</v>
      </c>
      <c r="Q2171" s="5" t="str" cm="1">
        <f t="array" ref="Q2171">_xlfn.IFS(K2171=1,"Basic",L2171=1,"Graduate",M2171=1,"Master",N2171=1,"PhD",TRUE,"Otherwise")</f>
        <v>Otherwise</v>
      </c>
    </row>
    <row r="2172" spans="1:17">
      <c r="A2172">
        <v>1646</v>
      </c>
      <c r="B2172">
        <v>114661</v>
      </c>
      <c r="C2172">
        <v>0</v>
      </c>
      <c r="D2172">
        <v>0</v>
      </c>
      <c r="E2172">
        <v>64</v>
      </c>
      <c r="F2172">
        <v>0</v>
      </c>
      <c r="G2172">
        <v>0</v>
      </c>
      <c r="H2172">
        <v>0</v>
      </c>
      <c r="I2172">
        <v>1</v>
      </c>
      <c r="J2172">
        <v>0</v>
      </c>
      <c r="K2172">
        <v>0</v>
      </c>
      <c r="L2172">
        <v>0</v>
      </c>
      <c r="M2172">
        <v>1</v>
      </c>
      <c r="N2172">
        <v>0</v>
      </c>
      <c r="O2172" t="s">
        <v>32</v>
      </c>
      <c r="P2172" s="5" t="str" cm="1">
        <f t="array" ref="P2172">_xlfn.IFS(F2172=1,"Divorced",G2172=1,"Married",H2172=1,"Single",I2172=1,"Together",J2172=1,"Widow")</f>
        <v>Together</v>
      </c>
      <c r="Q2172" s="5" t="str" cm="1">
        <f t="array" ref="Q2172">_xlfn.IFS(K2172=1,"Basic",L2172=1,"Graduate",M2172=1,"Master",N2172=1,"PhD",TRUE,"Otherwise")</f>
        <v>Master</v>
      </c>
    </row>
    <row r="2173" spans="1:17">
      <c r="A2173">
        <v>1383</v>
      </c>
      <c r="B2173">
        <v>114515</v>
      </c>
      <c r="C2173">
        <v>1</v>
      </c>
      <c r="D2173">
        <v>0</v>
      </c>
      <c r="E2173">
        <v>40</v>
      </c>
      <c r="F2173">
        <v>0</v>
      </c>
      <c r="G2173">
        <v>0</v>
      </c>
      <c r="H2173">
        <v>0</v>
      </c>
      <c r="I2173">
        <v>1</v>
      </c>
      <c r="J2173">
        <v>0</v>
      </c>
      <c r="K2173">
        <v>0</v>
      </c>
      <c r="L2173">
        <v>0</v>
      </c>
      <c r="M2173">
        <v>0</v>
      </c>
      <c r="N2173">
        <v>0</v>
      </c>
      <c r="O2173" t="s">
        <v>19</v>
      </c>
      <c r="P2173" s="5" t="str" cm="1">
        <f t="array" ref="P2173">_xlfn.IFS(F2173=1,"Divorced",G2173=1,"Married",H2173=1,"Single",I2173=1,"Together",J2173=1,"Widow")</f>
        <v>Together</v>
      </c>
      <c r="Q2173" s="5" t="str" cm="1">
        <f t="array" ref="Q2173">_xlfn.IFS(K2173=1,"Basic",L2173=1,"Graduate",M2173=1,"Master",N2173=1,"PhD",TRUE,"Otherwise")</f>
        <v>Otherwise</v>
      </c>
    </row>
    <row r="2174" spans="1:17">
      <c r="A2174">
        <v>2151</v>
      </c>
      <c r="B2174">
        <v>114421</v>
      </c>
      <c r="C2174">
        <v>0</v>
      </c>
      <c r="D2174">
        <v>0</v>
      </c>
      <c r="E2174">
        <v>24</v>
      </c>
      <c r="F2174">
        <v>0</v>
      </c>
      <c r="G2174">
        <v>1</v>
      </c>
      <c r="H2174">
        <v>0</v>
      </c>
      <c r="I2174">
        <v>0</v>
      </c>
      <c r="J2174">
        <v>0</v>
      </c>
      <c r="K2174">
        <v>1</v>
      </c>
      <c r="L2174">
        <v>0</v>
      </c>
      <c r="M2174">
        <v>0</v>
      </c>
      <c r="N2174">
        <v>0</v>
      </c>
      <c r="O2174" t="s">
        <v>19</v>
      </c>
      <c r="P2174" s="5" t="str" cm="1">
        <f t="array" ref="P2174">_xlfn.IFS(F2174=1,"Divorced",G2174=1,"Married",H2174=1,"Single",I2174=1,"Together",J2174=1,"Widow")</f>
        <v>Married</v>
      </c>
      <c r="Q2174" s="5" t="str" cm="1">
        <f t="array" ref="Q2174">_xlfn.IFS(K2174=1,"Basic",L2174=1,"Graduate",M2174=1,"Master",N2174=1,"PhD",TRUE,"Otherwise")</f>
        <v>Basic</v>
      </c>
    </row>
    <row r="2175" spans="1:17">
      <c r="A2175">
        <v>3073</v>
      </c>
      <c r="B2175">
        <v>114188</v>
      </c>
      <c r="C2175">
        <v>0</v>
      </c>
      <c r="D2175">
        <v>0</v>
      </c>
      <c r="E2175">
        <v>48</v>
      </c>
      <c r="F2175">
        <v>0</v>
      </c>
      <c r="G2175">
        <v>1</v>
      </c>
      <c r="H2175">
        <v>0</v>
      </c>
      <c r="I2175">
        <v>0</v>
      </c>
      <c r="J2175">
        <v>0</v>
      </c>
      <c r="K2175">
        <v>1</v>
      </c>
      <c r="L2175">
        <v>0</v>
      </c>
      <c r="M2175">
        <v>0</v>
      </c>
      <c r="N2175">
        <v>0</v>
      </c>
      <c r="O2175" t="s">
        <v>29</v>
      </c>
      <c r="P2175" s="5" t="str" cm="1">
        <f t="array" ref="P2175">_xlfn.IFS(F2175=1,"Divorced",G2175=1,"Married",H2175=1,"Single",I2175=1,"Together",J2175=1,"Widow")</f>
        <v>Married</v>
      </c>
      <c r="Q2175" s="5" t="str" cm="1">
        <f t="array" ref="Q2175">_xlfn.IFS(K2175=1,"Basic",L2175=1,"Graduate",M2175=1,"Master",N2175=1,"PhD",TRUE,"Otherwise")</f>
        <v>Basic</v>
      </c>
    </row>
    <row r="2176" spans="1:17">
      <c r="A2176">
        <v>1472</v>
      </c>
      <c r="B2176">
        <v>114045</v>
      </c>
      <c r="C2176">
        <v>1</v>
      </c>
      <c r="D2176">
        <v>0</v>
      </c>
      <c r="E2176">
        <v>51</v>
      </c>
      <c r="F2176">
        <v>0</v>
      </c>
      <c r="G2176">
        <v>1</v>
      </c>
      <c r="H2176">
        <v>0</v>
      </c>
      <c r="I2176">
        <v>0</v>
      </c>
      <c r="J2176">
        <v>0</v>
      </c>
      <c r="K2176">
        <v>0</v>
      </c>
      <c r="L2176">
        <v>1</v>
      </c>
      <c r="M2176">
        <v>0</v>
      </c>
      <c r="N2176">
        <v>0</v>
      </c>
      <c r="O2176" t="s">
        <v>32</v>
      </c>
      <c r="P2176" s="5" t="str" cm="1">
        <f t="array" ref="P2176">_xlfn.IFS(F2176=1,"Divorced",G2176=1,"Married",H2176=1,"Single",I2176=1,"Together",J2176=1,"Widow")</f>
        <v>Married</v>
      </c>
      <c r="Q2176" s="5" t="str" cm="1">
        <f t="array" ref="Q2176">_xlfn.IFS(K2176=1,"Basic",L2176=1,"Graduate",M2176=1,"Master",N2176=1,"PhD",TRUE,"Otherwise")</f>
        <v>Graduate</v>
      </c>
    </row>
    <row r="2177" spans="1:17">
      <c r="A2177">
        <v>2568</v>
      </c>
      <c r="B2177">
        <v>113724</v>
      </c>
      <c r="C2177">
        <v>1</v>
      </c>
      <c r="D2177">
        <v>0</v>
      </c>
      <c r="E2177">
        <v>32</v>
      </c>
      <c r="F2177">
        <v>0</v>
      </c>
      <c r="G2177">
        <v>0</v>
      </c>
      <c r="H2177">
        <v>0</v>
      </c>
      <c r="I2177">
        <v>1</v>
      </c>
      <c r="J2177">
        <v>0</v>
      </c>
      <c r="K2177">
        <v>1</v>
      </c>
      <c r="L2177">
        <v>0</v>
      </c>
      <c r="M2177">
        <v>0</v>
      </c>
      <c r="N2177">
        <v>0</v>
      </c>
      <c r="O2177" t="s">
        <v>28</v>
      </c>
      <c r="P2177" s="5" t="str" cm="1">
        <f t="array" ref="P2177">_xlfn.IFS(F2177=1,"Divorced",G2177=1,"Married",H2177=1,"Single",I2177=1,"Together",J2177=1,"Widow")</f>
        <v>Together</v>
      </c>
      <c r="Q2177" s="5" t="str" cm="1">
        <f t="array" ref="Q2177">_xlfn.IFS(K2177=1,"Basic",L2177=1,"Graduate",M2177=1,"Master",N2177=1,"PhD",TRUE,"Otherwise")</f>
        <v>Basic</v>
      </c>
    </row>
    <row r="2178" spans="1:17">
      <c r="A2178">
        <v>2969</v>
      </c>
      <c r="B2178">
        <v>113672</v>
      </c>
      <c r="C2178">
        <v>1</v>
      </c>
      <c r="D2178">
        <v>1</v>
      </c>
      <c r="E2178">
        <v>60</v>
      </c>
      <c r="F2178">
        <v>0</v>
      </c>
      <c r="G2178">
        <v>0</v>
      </c>
      <c r="H2178">
        <v>0</v>
      </c>
      <c r="I2178">
        <v>1</v>
      </c>
      <c r="J2178">
        <v>0</v>
      </c>
      <c r="K2178">
        <v>0</v>
      </c>
      <c r="L2178">
        <v>1</v>
      </c>
      <c r="M2178">
        <v>0</v>
      </c>
      <c r="N2178">
        <v>0</v>
      </c>
      <c r="O2178" t="s">
        <v>17</v>
      </c>
      <c r="P2178" s="5" t="str" cm="1">
        <f t="array" ref="P2178">_xlfn.IFS(F2178=1,"Divorced",G2178=1,"Married",H2178=1,"Single",I2178=1,"Together",J2178=1,"Widow")</f>
        <v>Together</v>
      </c>
      <c r="Q2178" s="5" t="str" cm="1">
        <f t="array" ref="Q2178">_xlfn.IFS(K2178=1,"Basic",L2178=1,"Graduate",M2178=1,"Master",N2178=1,"PhD",TRUE,"Otherwise")</f>
        <v>Graduate</v>
      </c>
    </row>
    <row r="2179" spans="1:17">
      <c r="A2179">
        <v>1608</v>
      </c>
      <c r="B2179">
        <v>113624</v>
      </c>
      <c r="C2179">
        <v>1</v>
      </c>
      <c r="D2179">
        <v>0</v>
      </c>
      <c r="E2179">
        <v>44</v>
      </c>
      <c r="F2179">
        <v>0</v>
      </c>
      <c r="G2179">
        <v>1</v>
      </c>
      <c r="H2179">
        <v>0</v>
      </c>
      <c r="I2179">
        <v>0</v>
      </c>
      <c r="J2179">
        <v>0</v>
      </c>
      <c r="K2179">
        <v>0</v>
      </c>
      <c r="L2179">
        <v>1</v>
      </c>
      <c r="M2179">
        <v>0</v>
      </c>
      <c r="N2179">
        <v>0</v>
      </c>
      <c r="O2179" t="s">
        <v>28</v>
      </c>
      <c r="P2179" s="5" t="str" cm="1">
        <f t="array" ref="P2179">_xlfn.IFS(F2179=1,"Divorced",G2179=1,"Married",H2179=1,"Single",I2179=1,"Together",J2179=1,"Widow")</f>
        <v>Married</v>
      </c>
      <c r="Q2179" s="5" t="str" cm="1">
        <f t="array" ref="Q2179">_xlfn.IFS(K2179=1,"Basic",L2179=1,"Graduate",M2179=1,"Master",N2179=1,"PhD",TRUE,"Otherwise")</f>
        <v>Graduate</v>
      </c>
    </row>
    <row r="2180" spans="1:17">
      <c r="A2180">
        <v>2736</v>
      </c>
      <c r="B2180">
        <v>113533</v>
      </c>
      <c r="C2180">
        <v>1</v>
      </c>
      <c r="D2180">
        <v>0</v>
      </c>
      <c r="E2180">
        <v>41</v>
      </c>
      <c r="F2180">
        <v>1</v>
      </c>
      <c r="G2180">
        <v>0</v>
      </c>
      <c r="H2180">
        <v>0</v>
      </c>
      <c r="I2180">
        <v>0</v>
      </c>
      <c r="J2180">
        <v>0</v>
      </c>
      <c r="K2180">
        <v>0</v>
      </c>
      <c r="L2180">
        <v>0</v>
      </c>
      <c r="M2180">
        <v>0</v>
      </c>
      <c r="N2180">
        <v>0</v>
      </c>
      <c r="O2180" t="s">
        <v>28</v>
      </c>
      <c r="P2180" s="5" t="str" cm="1">
        <f t="array" ref="P2180">_xlfn.IFS(F2180=1,"Divorced",G2180=1,"Married",H2180=1,"Single",I2180=1,"Together",J2180=1,"Widow")</f>
        <v>Divorced</v>
      </c>
      <c r="Q2180" s="5" t="str" cm="1">
        <f t="array" ref="Q2180">_xlfn.IFS(K2180=1,"Basic",L2180=1,"Graduate",M2180=1,"Master",N2180=1,"PhD",TRUE,"Otherwise")</f>
        <v>Otherwise</v>
      </c>
    </row>
    <row r="2181" spans="1:17">
      <c r="A2181">
        <v>1561</v>
      </c>
      <c r="B2181">
        <v>113260</v>
      </c>
      <c r="C2181">
        <v>1</v>
      </c>
      <c r="D2181">
        <v>1</v>
      </c>
      <c r="E2181">
        <v>50</v>
      </c>
      <c r="F2181">
        <v>0</v>
      </c>
      <c r="G2181">
        <v>1</v>
      </c>
      <c r="H2181">
        <v>0</v>
      </c>
      <c r="I2181">
        <v>0</v>
      </c>
      <c r="J2181">
        <v>0</v>
      </c>
      <c r="K2181">
        <v>0</v>
      </c>
      <c r="L2181">
        <v>1</v>
      </c>
      <c r="M2181">
        <v>0</v>
      </c>
      <c r="N2181">
        <v>0</v>
      </c>
      <c r="O2181" t="s">
        <v>29</v>
      </c>
      <c r="P2181" s="5" t="str" cm="1">
        <f t="array" ref="P2181">_xlfn.IFS(F2181=1,"Divorced",G2181=1,"Married",H2181=1,"Single",I2181=1,"Together",J2181=1,"Widow")</f>
        <v>Married</v>
      </c>
      <c r="Q2181" s="5" t="str" cm="1">
        <f t="array" ref="Q2181">_xlfn.IFS(K2181=1,"Basic",L2181=1,"Graduate",M2181=1,"Master",N2181=1,"PhD",TRUE,"Otherwise")</f>
        <v>Graduate</v>
      </c>
    </row>
    <row r="2182" spans="1:17">
      <c r="A2182">
        <v>1674</v>
      </c>
      <c r="B2182">
        <v>113084</v>
      </c>
      <c r="C2182">
        <v>0</v>
      </c>
      <c r="D2182">
        <v>0</v>
      </c>
      <c r="E2182">
        <v>68</v>
      </c>
      <c r="F2182">
        <v>0</v>
      </c>
      <c r="G2182">
        <v>0</v>
      </c>
      <c r="H2182">
        <v>0</v>
      </c>
      <c r="I2182">
        <v>1</v>
      </c>
      <c r="J2182">
        <v>0</v>
      </c>
      <c r="K2182">
        <v>1</v>
      </c>
      <c r="L2182">
        <v>0</v>
      </c>
      <c r="M2182">
        <v>0</v>
      </c>
      <c r="N2182">
        <v>0</v>
      </c>
      <c r="O2182" t="s">
        <v>28</v>
      </c>
      <c r="P2182" s="5" t="str" cm="1">
        <f t="array" ref="P2182">_xlfn.IFS(F2182=1,"Divorced",G2182=1,"Married",H2182=1,"Single",I2182=1,"Together",J2182=1,"Widow")</f>
        <v>Together</v>
      </c>
      <c r="Q2182" s="5" t="str" cm="1">
        <f t="array" ref="Q2182">_xlfn.IFS(K2182=1,"Basic",L2182=1,"Graduate",M2182=1,"Master",N2182=1,"PhD",TRUE,"Otherwise")</f>
        <v>Basic</v>
      </c>
    </row>
    <row r="2183" spans="1:17">
      <c r="A2183">
        <v>1297</v>
      </c>
      <c r="B2183">
        <v>112571</v>
      </c>
      <c r="C2183">
        <v>1</v>
      </c>
      <c r="D2183">
        <v>0</v>
      </c>
      <c r="E2183">
        <v>44</v>
      </c>
      <c r="F2183">
        <v>1</v>
      </c>
      <c r="G2183">
        <v>0</v>
      </c>
      <c r="H2183">
        <v>0</v>
      </c>
      <c r="I2183">
        <v>0</v>
      </c>
      <c r="J2183">
        <v>0</v>
      </c>
      <c r="K2183">
        <v>0</v>
      </c>
      <c r="L2183">
        <v>1</v>
      </c>
      <c r="M2183">
        <v>0</v>
      </c>
      <c r="N2183">
        <v>0</v>
      </c>
      <c r="O2183" t="s">
        <v>29</v>
      </c>
      <c r="P2183" s="5" t="str" cm="1">
        <f t="array" ref="P2183">_xlfn.IFS(F2183=1,"Divorced",G2183=1,"Married",H2183=1,"Single",I2183=1,"Together",J2183=1,"Widow")</f>
        <v>Divorced</v>
      </c>
      <c r="Q2183" s="5" t="str" cm="1">
        <f t="array" ref="Q2183">_xlfn.IFS(K2183=1,"Basic",L2183=1,"Graduate",M2183=1,"Master",N2183=1,"PhD",TRUE,"Otherwise")</f>
        <v>Graduate</v>
      </c>
    </row>
    <row r="2184" spans="1:17">
      <c r="A2184">
        <v>2587</v>
      </c>
      <c r="B2184">
        <v>112393</v>
      </c>
      <c r="C2184">
        <v>0</v>
      </c>
      <c r="D2184">
        <v>0</v>
      </c>
      <c r="E2184">
        <v>42</v>
      </c>
      <c r="F2184">
        <v>0</v>
      </c>
      <c r="G2184">
        <v>1</v>
      </c>
      <c r="H2184">
        <v>0</v>
      </c>
      <c r="I2184">
        <v>0</v>
      </c>
      <c r="J2184">
        <v>0</v>
      </c>
      <c r="K2184">
        <v>0</v>
      </c>
      <c r="L2184">
        <v>0</v>
      </c>
      <c r="M2184">
        <v>0</v>
      </c>
      <c r="N2184">
        <v>0</v>
      </c>
      <c r="O2184" t="s">
        <v>29</v>
      </c>
      <c r="P2184" s="5" t="str" cm="1">
        <f t="array" ref="P2184">_xlfn.IFS(F2184=1,"Divorced",G2184=1,"Married",H2184=1,"Single",I2184=1,"Together",J2184=1,"Widow")</f>
        <v>Married</v>
      </c>
      <c r="Q2184" s="5" t="str" cm="1">
        <f t="array" ref="Q2184">_xlfn.IFS(K2184=1,"Basic",L2184=1,"Graduate",M2184=1,"Master",N2184=1,"PhD",TRUE,"Otherwise")</f>
        <v>Otherwise</v>
      </c>
    </row>
    <row r="2185" spans="1:17">
      <c r="A2185">
        <v>2836</v>
      </c>
      <c r="B2185">
        <v>111448</v>
      </c>
      <c r="C2185">
        <v>0</v>
      </c>
      <c r="D2185">
        <v>0</v>
      </c>
      <c r="E2185">
        <v>45</v>
      </c>
      <c r="F2185">
        <v>1</v>
      </c>
      <c r="G2185">
        <v>0</v>
      </c>
      <c r="H2185">
        <v>0</v>
      </c>
      <c r="I2185">
        <v>0</v>
      </c>
      <c r="J2185">
        <v>0</v>
      </c>
      <c r="K2185">
        <v>0</v>
      </c>
      <c r="L2185">
        <v>0</v>
      </c>
      <c r="M2185">
        <v>0</v>
      </c>
      <c r="N2185">
        <v>0</v>
      </c>
      <c r="O2185" t="s">
        <v>34</v>
      </c>
      <c r="P2185" s="5" t="str" cm="1">
        <f t="array" ref="P2185">_xlfn.IFS(F2185=1,"Divorced",G2185=1,"Married",H2185=1,"Single",I2185=1,"Together",J2185=1,"Widow")</f>
        <v>Divorced</v>
      </c>
      <c r="Q2185" s="5" t="str" cm="1">
        <f t="array" ref="Q2185">_xlfn.IFS(K2185=1,"Basic",L2185=1,"Graduate",M2185=1,"Master",N2185=1,"PhD",TRUE,"Otherwise")</f>
        <v>Otherwise</v>
      </c>
    </row>
    <row r="2186" spans="1:17">
      <c r="A2186">
        <v>3197</v>
      </c>
      <c r="B2186">
        <v>111012</v>
      </c>
      <c r="C2186">
        <v>1</v>
      </c>
      <c r="D2186">
        <v>0</v>
      </c>
      <c r="E2186">
        <v>36</v>
      </c>
      <c r="F2186">
        <v>0</v>
      </c>
      <c r="G2186">
        <v>0</v>
      </c>
      <c r="H2186">
        <v>1</v>
      </c>
      <c r="I2186">
        <v>0</v>
      </c>
      <c r="J2186">
        <v>0</v>
      </c>
      <c r="K2186">
        <v>0</v>
      </c>
      <c r="L2186">
        <v>1</v>
      </c>
      <c r="M2186">
        <v>0</v>
      </c>
      <c r="N2186">
        <v>0</v>
      </c>
      <c r="O2186" t="s">
        <v>17</v>
      </c>
      <c r="P2186" s="5" t="str" cm="1">
        <f t="array" ref="P2186">_xlfn.IFS(F2186=1,"Divorced",G2186=1,"Married",H2186=1,"Single",I2186=1,"Together",J2186=1,"Widow")</f>
        <v>Single</v>
      </c>
      <c r="Q2186" s="5" t="str" cm="1">
        <f t="array" ref="Q2186">_xlfn.IFS(K2186=1,"Basic",L2186=1,"Graduate",M2186=1,"Master",N2186=1,"PhD",TRUE,"Otherwise")</f>
        <v>Graduate</v>
      </c>
    </row>
    <row r="2187" spans="1:17">
      <c r="A2187">
        <v>1029</v>
      </c>
      <c r="B2187">
        <v>110979</v>
      </c>
      <c r="C2187">
        <v>0</v>
      </c>
      <c r="D2187">
        <v>0</v>
      </c>
      <c r="E2187">
        <v>31</v>
      </c>
      <c r="F2187">
        <v>1</v>
      </c>
      <c r="G2187">
        <v>0</v>
      </c>
      <c r="H2187">
        <v>0</v>
      </c>
      <c r="I2187">
        <v>0</v>
      </c>
      <c r="J2187">
        <v>0</v>
      </c>
      <c r="K2187">
        <v>0</v>
      </c>
      <c r="L2187">
        <v>0</v>
      </c>
      <c r="M2187">
        <v>1</v>
      </c>
      <c r="N2187">
        <v>0</v>
      </c>
      <c r="O2187" t="s">
        <v>19</v>
      </c>
      <c r="P2187" s="5" t="str" cm="1">
        <f t="array" ref="P2187">_xlfn.IFS(F2187=1,"Divorced",G2187=1,"Married",H2187=1,"Single",I2187=1,"Together",J2187=1,"Widow")</f>
        <v>Divorced</v>
      </c>
      <c r="Q2187" s="5" t="str" cm="1">
        <f t="array" ref="Q2187">_xlfn.IFS(K2187=1,"Basic",L2187=1,"Graduate",M2187=1,"Master",N2187=1,"PhD",TRUE,"Otherwise")</f>
        <v>Master</v>
      </c>
    </row>
    <row r="2188" spans="1:17">
      <c r="A2188">
        <v>2119</v>
      </c>
      <c r="B2188">
        <v>110979</v>
      </c>
      <c r="C2188">
        <v>0</v>
      </c>
      <c r="D2188">
        <v>0</v>
      </c>
      <c r="E2188">
        <v>31</v>
      </c>
      <c r="F2188">
        <v>1</v>
      </c>
      <c r="G2188">
        <v>0</v>
      </c>
      <c r="H2188">
        <v>0</v>
      </c>
      <c r="I2188">
        <v>0</v>
      </c>
      <c r="J2188">
        <v>0</v>
      </c>
      <c r="K2188">
        <v>0</v>
      </c>
      <c r="L2188">
        <v>0</v>
      </c>
      <c r="M2188">
        <v>1</v>
      </c>
      <c r="N2188">
        <v>0</v>
      </c>
      <c r="O2188" t="s">
        <v>29</v>
      </c>
      <c r="P2188" s="5" t="str" cm="1">
        <f t="array" ref="P2188">_xlfn.IFS(F2188=1,"Divorced",G2188=1,"Married",H2188=1,"Single",I2188=1,"Together",J2188=1,"Widow")</f>
        <v>Divorced</v>
      </c>
      <c r="Q2188" s="5" t="str" cm="1">
        <f t="array" ref="Q2188">_xlfn.IFS(K2188=1,"Basic",L2188=1,"Graduate",M2188=1,"Master",N2188=1,"PhD",TRUE,"Otherwise")</f>
        <v>Master</v>
      </c>
    </row>
    <row r="2189" spans="1:17">
      <c r="A2189">
        <v>1412</v>
      </c>
      <c r="B2189">
        <v>110404</v>
      </c>
      <c r="C2189">
        <v>1</v>
      </c>
      <c r="D2189">
        <v>0</v>
      </c>
      <c r="E2189">
        <v>31</v>
      </c>
      <c r="F2189">
        <v>0</v>
      </c>
      <c r="G2189">
        <v>0</v>
      </c>
      <c r="H2189">
        <v>0</v>
      </c>
      <c r="I2189">
        <v>1</v>
      </c>
      <c r="J2189">
        <v>0</v>
      </c>
      <c r="K2189">
        <v>0</v>
      </c>
      <c r="L2189">
        <v>0</v>
      </c>
      <c r="M2189">
        <v>0</v>
      </c>
      <c r="N2189">
        <v>0</v>
      </c>
      <c r="O2189" t="s">
        <v>32</v>
      </c>
      <c r="P2189" s="5" t="str" cm="1">
        <f t="array" ref="P2189">_xlfn.IFS(F2189=1,"Divorced",G2189=1,"Married",H2189=1,"Single",I2189=1,"Together",J2189=1,"Widow")</f>
        <v>Together</v>
      </c>
      <c r="Q2189" s="5" t="str" cm="1">
        <f t="array" ref="Q2189">_xlfn.IFS(K2189=1,"Basic",L2189=1,"Graduate",M2189=1,"Master",N2189=1,"PhD",TRUE,"Otherwise")</f>
        <v>Otherwise</v>
      </c>
    </row>
    <row r="2190" spans="1:17">
      <c r="A2190">
        <v>1369</v>
      </c>
      <c r="B2190">
        <v>110245</v>
      </c>
      <c r="C2190">
        <v>1</v>
      </c>
      <c r="D2190">
        <v>0</v>
      </c>
      <c r="E2190">
        <v>49</v>
      </c>
      <c r="F2190">
        <v>0</v>
      </c>
      <c r="G2190">
        <v>0</v>
      </c>
      <c r="H2190">
        <v>1</v>
      </c>
      <c r="I2190">
        <v>0</v>
      </c>
      <c r="J2190">
        <v>0</v>
      </c>
      <c r="K2190">
        <v>0</v>
      </c>
      <c r="L2190">
        <v>1</v>
      </c>
      <c r="M2190">
        <v>0</v>
      </c>
      <c r="N2190">
        <v>0</v>
      </c>
      <c r="O2190" t="s">
        <v>29</v>
      </c>
      <c r="P2190" s="5" t="str" cm="1">
        <f t="array" ref="P2190">_xlfn.IFS(F2190=1,"Divorced",G2190=1,"Married",H2190=1,"Single",I2190=1,"Together",J2190=1,"Widow")</f>
        <v>Single</v>
      </c>
      <c r="Q2190" s="5" t="str" cm="1">
        <f t="array" ref="Q2190">_xlfn.IFS(K2190=1,"Basic",L2190=1,"Graduate",M2190=1,"Master",N2190=1,"PhD",TRUE,"Otherwise")</f>
        <v>Graduate</v>
      </c>
    </row>
    <row r="2191" spans="1:17">
      <c r="A2191">
        <v>2679</v>
      </c>
      <c r="B2191">
        <v>109722</v>
      </c>
      <c r="C2191">
        <v>1</v>
      </c>
      <c r="D2191">
        <v>0</v>
      </c>
      <c r="E2191">
        <v>47</v>
      </c>
      <c r="F2191">
        <v>0</v>
      </c>
      <c r="G2191">
        <v>0</v>
      </c>
      <c r="H2191">
        <v>0</v>
      </c>
      <c r="I2191">
        <v>1</v>
      </c>
      <c r="J2191">
        <v>0</v>
      </c>
      <c r="K2191">
        <v>1</v>
      </c>
      <c r="L2191">
        <v>0</v>
      </c>
      <c r="M2191">
        <v>0</v>
      </c>
      <c r="N2191">
        <v>0</v>
      </c>
      <c r="O2191" t="s">
        <v>19</v>
      </c>
      <c r="P2191" s="5" t="str" cm="1">
        <f t="array" ref="P2191">_xlfn.IFS(F2191=1,"Divorced",G2191=1,"Married",H2191=1,"Single",I2191=1,"Together",J2191=1,"Widow")</f>
        <v>Together</v>
      </c>
      <c r="Q2191" s="5" t="str" cm="1">
        <f t="array" ref="Q2191">_xlfn.IFS(K2191=1,"Basic",L2191=1,"Graduate",M2191=1,"Master",N2191=1,"PhD",TRUE,"Otherwise")</f>
        <v>Basic</v>
      </c>
    </row>
    <row r="2192" spans="1:17">
      <c r="A2192">
        <v>1126</v>
      </c>
      <c r="B2192">
        <v>109548</v>
      </c>
      <c r="C2192">
        <v>1</v>
      </c>
      <c r="D2192">
        <v>0</v>
      </c>
      <c r="E2192">
        <v>44</v>
      </c>
      <c r="F2192">
        <v>1</v>
      </c>
      <c r="G2192">
        <v>0</v>
      </c>
      <c r="H2192">
        <v>0</v>
      </c>
      <c r="I2192">
        <v>0</v>
      </c>
      <c r="J2192">
        <v>0</v>
      </c>
      <c r="K2192">
        <v>1</v>
      </c>
      <c r="L2192">
        <v>0</v>
      </c>
      <c r="M2192">
        <v>0</v>
      </c>
      <c r="N2192">
        <v>0</v>
      </c>
      <c r="O2192" t="s">
        <v>34</v>
      </c>
      <c r="P2192" s="5" t="str" cm="1">
        <f t="array" ref="P2192">_xlfn.IFS(F2192=1,"Divorced",G2192=1,"Married",H2192=1,"Single",I2192=1,"Together",J2192=1,"Widow")</f>
        <v>Divorced</v>
      </c>
      <c r="Q2192" s="5" t="str" cm="1">
        <f t="array" ref="Q2192">_xlfn.IFS(K2192=1,"Basic",L2192=1,"Graduate",M2192=1,"Master",N2192=1,"PhD",TRUE,"Otherwise")</f>
        <v>Basic</v>
      </c>
    </row>
    <row r="2193" spans="1:17">
      <c r="A2193">
        <v>2512</v>
      </c>
      <c r="B2193">
        <v>109255</v>
      </c>
      <c r="C2193">
        <v>1</v>
      </c>
      <c r="D2193">
        <v>0</v>
      </c>
      <c r="E2193">
        <v>31</v>
      </c>
      <c r="F2193">
        <v>0</v>
      </c>
      <c r="G2193">
        <v>0</v>
      </c>
      <c r="H2193">
        <v>1</v>
      </c>
      <c r="I2193">
        <v>0</v>
      </c>
      <c r="J2193">
        <v>0</v>
      </c>
      <c r="K2193">
        <v>0</v>
      </c>
      <c r="L2193">
        <v>1</v>
      </c>
      <c r="M2193">
        <v>0</v>
      </c>
      <c r="N2193">
        <v>0</v>
      </c>
      <c r="O2193" t="s">
        <v>34</v>
      </c>
      <c r="P2193" s="5" t="str" cm="1">
        <f t="array" ref="P2193">_xlfn.IFS(F2193=1,"Divorced",G2193=1,"Married",H2193=1,"Single",I2193=1,"Together",J2193=1,"Widow")</f>
        <v>Single</v>
      </c>
      <c r="Q2193" s="5" t="str" cm="1">
        <f t="array" ref="Q2193">_xlfn.IFS(K2193=1,"Basic",L2193=1,"Graduate",M2193=1,"Master",N2193=1,"PhD",TRUE,"Otherwise")</f>
        <v>Graduate</v>
      </c>
    </row>
    <row r="2194" spans="1:17">
      <c r="A2194">
        <v>2201</v>
      </c>
      <c r="B2194">
        <v>108940</v>
      </c>
      <c r="C2194">
        <v>1</v>
      </c>
      <c r="D2194">
        <v>0</v>
      </c>
      <c r="E2194">
        <v>34</v>
      </c>
      <c r="F2194">
        <v>0</v>
      </c>
      <c r="G2194">
        <v>0</v>
      </c>
      <c r="H2194">
        <v>1</v>
      </c>
      <c r="I2194">
        <v>0</v>
      </c>
      <c r="J2194">
        <v>0</v>
      </c>
      <c r="K2194">
        <v>1</v>
      </c>
      <c r="L2194">
        <v>0</v>
      </c>
      <c r="M2194">
        <v>0</v>
      </c>
      <c r="N2194">
        <v>0</v>
      </c>
      <c r="O2194" t="s">
        <v>17</v>
      </c>
      <c r="P2194" s="5" t="str" cm="1">
        <f t="array" ref="P2194">_xlfn.IFS(F2194=1,"Divorced",G2194=1,"Married",H2194=1,"Single",I2194=1,"Together",J2194=1,"Widow")</f>
        <v>Single</v>
      </c>
      <c r="Q2194" s="5" t="str" cm="1">
        <f t="array" ref="Q2194">_xlfn.IFS(K2194=1,"Basic",L2194=1,"Graduate",M2194=1,"Master",N2194=1,"PhD",TRUE,"Otherwise")</f>
        <v>Basic</v>
      </c>
    </row>
    <row r="2195" spans="1:17">
      <c r="A2195">
        <v>3163</v>
      </c>
      <c r="B2195">
        <v>108820</v>
      </c>
      <c r="C2195">
        <v>1</v>
      </c>
      <c r="D2195">
        <v>1</v>
      </c>
      <c r="E2195">
        <v>68</v>
      </c>
      <c r="F2195">
        <v>0</v>
      </c>
      <c r="G2195">
        <v>0</v>
      </c>
      <c r="H2195">
        <v>1</v>
      </c>
      <c r="I2195">
        <v>0</v>
      </c>
      <c r="J2195">
        <v>0</v>
      </c>
      <c r="K2195">
        <v>0</v>
      </c>
      <c r="L2195">
        <v>0</v>
      </c>
      <c r="M2195">
        <v>1</v>
      </c>
      <c r="N2195">
        <v>0</v>
      </c>
      <c r="O2195" t="s">
        <v>29</v>
      </c>
      <c r="P2195" s="5" t="str" cm="1">
        <f t="array" ref="P2195">_xlfn.IFS(F2195=1,"Divorced",G2195=1,"Married",H2195=1,"Single",I2195=1,"Together",J2195=1,"Widow")</f>
        <v>Single</v>
      </c>
      <c r="Q2195" s="5" t="str" cm="1">
        <f t="array" ref="Q2195">_xlfn.IFS(K2195=1,"Basic",L2195=1,"Graduate",M2195=1,"Master",N2195=1,"PhD",TRUE,"Otherwise")</f>
        <v>Master</v>
      </c>
    </row>
    <row r="2196" spans="1:17">
      <c r="A2196">
        <v>2023</v>
      </c>
      <c r="B2196">
        <v>108028</v>
      </c>
      <c r="C2196">
        <v>0</v>
      </c>
      <c r="D2196">
        <v>0</v>
      </c>
      <c r="E2196">
        <v>29</v>
      </c>
      <c r="F2196">
        <v>0</v>
      </c>
      <c r="G2196">
        <v>0</v>
      </c>
      <c r="H2196">
        <v>1</v>
      </c>
      <c r="I2196">
        <v>0</v>
      </c>
      <c r="J2196">
        <v>0</v>
      </c>
      <c r="K2196">
        <v>0</v>
      </c>
      <c r="L2196">
        <v>1</v>
      </c>
      <c r="M2196">
        <v>0</v>
      </c>
      <c r="N2196">
        <v>0</v>
      </c>
      <c r="O2196" t="s">
        <v>29</v>
      </c>
      <c r="P2196" s="5" t="str" cm="1">
        <f t="array" ref="P2196">_xlfn.IFS(F2196=1,"Divorced",G2196=1,"Married",H2196=1,"Single",I2196=1,"Together",J2196=1,"Widow")</f>
        <v>Single</v>
      </c>
      <c r="Q2196" s="5" t="str" cm="1">
        <f t="array" ref="Q2196">_xlfn.IFS(K2196=1,"Basic",L2196=1,"Graduate",M2196=1,"Master",N2196=1,"PhD",TRUE,"Otherwise")</f>
        <v>Graduate</v>
      </c>
    </row>
    <row r="2197" spans="1:17">
      <c r="A2197">
        <v>1226</v>
      </c>
      <c r="B2197">
        <v>107500</v>
      </c>
      <c r="C2197">
        <v>1</v>
      </c>
      <c r="D2197">
        <v>0</v>
      </c>
      <c r="E2197">
        <v>47</v>
      </c>
      <c r="F2197">
        <v>0</v>
      </c>
      <c r="G2197">
        <v>0</v>
      </c>
      <c r="H2197">
        <v>1</v>
      </c>
      <c r="I2197">
        <v>0</v>
      </c>
      <c r="J2197">
        <v>0</v>
      </c>
      <c r="K2197">
        <v>0</v>
      </c>
      <c r="L2197">
        <v>1</v>
      </c>
      <c r="M2197">
        <v>0</v>
      </c>
      <c r="N2197">
        <v>0</v>
      </c>
      <c r="O2197" t="s">
        <v>32</v>
      </c>
      <c r="P2197" s="5" t="str" cm="1">
        <f t="array" ref="P2197">_xlfn.IFS(F2197=1,"Divorced",G2197=1,"Married",H2197=1,"Single",I2197=1,"Together",J2197=1,"Widow")</f>
        <v>Single</v>
      </c>
      <c r="Q2197" s="5" t="str" cm="1">
        <f t="array" ref="Q2197">_xlfn.IFS(K2197=1,"Basic",L2197=1,"Graduate",M2197=1,"Master",N2197=1,"PhD",TRUE,"Otherwise")</f>
        <v>Graduate</v>
      </c>
    </row>
    <row r="2198" spans="1:17">
      <c r="A2198">
        <v>1042</v>
      </c>
      <c r="B2198">
        <v>107500</v>
      </c>
      <c r="C2198">
        <v>1</v>
      </c>
      <c r="D2198">
        <v>0</v>
      </c>
      <c r="E2198">
        <v>45</v>
      </c>
      <c r="F2198">
        <v>0</v>
      </c>
      <c r="G2198">
        <v>1</v>
      </c>
      <c r="H2198">
        <v>0</v>
      </c>
      <c r="I2198">
        <v>0</v>
      </c>
      <c r="J2198">
        <v>0</v>
      </c>
      <c r="K2198">
        <v>0</v>
      </c>
      <c r="L2198">
        <v>0</v>
      </c>
      <c r="M2198">
        <v>1</v>
      </c>
      <c r="N2198">
        <v>0</v>
      </c>
      <c r="O2198" t="s">
        <v>34</v>
      </c>
      <c r="P2198" s="5" t="str" cm="1">
        <f t="array" ref="P2198">_xlfn.IFS(F2198=1,"Divorced",G2198=1,"Married",H2198=1,"Single",I2198=1,"Together",J2198=1,"Widow")</f>
        <v>Married</v>
      </c>
      <c r="Q2198" s="5" t="str" cm="1">
        <f t="array" ref="Q2198">_xlfn.IFS(K2198=1,"Basic",L2198=1,"Graduate",M2198=1,"Master",N2198=1,"PhD",TRUE,"Otherwise")</f>
        <v>Master</v>
      </c>
    </row>
    <row r="2199" spans="1:17">
      <c r="A2199">
        <v>1011</v>
      </c>
      <c r="B2199">
        <v>107500</v>
      </c>
      <c r="C2199">
        <v>0</v>
      </c>
      <c r="D2199">
        <v>0</v>
      </c>
      <c r="E2199">
        <v>44</v>
      </c>
      <c r="F2199">
        <v>0</v>
      </c>
      <c r="G2199">
        <v>1</v>
      </c>
      <c r="H2199">
        <v>0</v>
      </c>
      <c r="I2199">
        <v>0</v>
      </c>
      <c r="J2199">
        <v>0</v>
      </c>
      <c r="K2199">
        <v>1</v>
      </c>
      <c r="L2199">
        <v>0</v>
      </c>
      <c r="M2199">
        <v>0</v>
      </c>
      <c r="N2199">
        <v>0</v>
      </c>
      <c r="O2199" t="s">
        <v>19</v>
      </c>
      <c r="P2199" s="5" t="str" cm="1">
        <f t="array" ref="P2199">_xlfn.IFS(F2199=1,"Divorced",G2199=1,"Married",H2199=1,"Single",I2199=1,"Together",J2199=1,"Widow")</f>
        <v>Married</v>
      </c>
      <c r="Q2199" s="5" t="str" cm="1">
        <f t="array" ref="Q2199">_xlfn.IFS(K2199=1,"Basic",L2199=1,"Graduate",M2199=1,"Master",N2199=1,"PhD",TRUE,"Otherwise")</f>
        <v>Basic</v>
      </c>
    </row>
    <row r="2200" spans="1:17">
      <c r="A2200">
        <v>1705</v>
      </c>
      <c r="B2200">
        <v>107500</v>
      </c>
      <c r="C2200">
        <v>1</v>
      </c>
      <c r="D2200">
        <v>0</v>
      </c>
      <c r="E2200">
        <v>44</v>
      </c>
      <c r="F2200">
        <v>0</v>
      </c>
      <c r="G2200">
        <v>1</v>
      </c>
      <c r="H2200">
        <v>0</v>
      </c>
      <c r="I2200">
        <v>0</v>
      </c>
      <c r="J2200">
        <v>0</v>
      </c>
      <c r="K2200">
        <v>0</v>
      </c>
      <c r="L2200">
        <v>1</v>
      </c>
      <c r="M2200">
        <v>0</v>
      </c>
      <c r="N2200">
        <v>0</v>
      </c>
      <c r="O2200" t="s">
        <v>29</v>
      </c>
      <c r="P2200" s="5" t="str" cm="1">
        <f t="array" ref="P2200">_xlfn.IFS(F2200=1,"Divorced",G2200=1,"Married",H2200=1,"Single",I2200=1,"Together",J2200=1,"Widow")</f>
        <v>Married</v>
      </c>
      <c r="Q2200" s="5" t="str" cm="1">
        <f t="array" ref="Q2200">_xlfn.IFS(K2200=1,"Basic",L2200=1,"Graduate",M2200=1,"Master",N2200=1,"PhD",TRUE,"Otherwise")</f>
        <v>Graduate</v>
      </c>
    </row>
    <row r="2201" spans="1:17">
      <c r="A2201">
        <v>2280</v>
      </c>
      <c r="B2201">
        <v>107500</v>
      </c>
      <c r="C2201">
        <v>1</v>
      </c>
      <c r="D2201">
        <v>1</v>
      </c>
      <c r="E2201">
        <v>42</v>
      </c>
      <c r="F2201">
        <v>0</v>
      </c>
      <c r="G2201">
        <v>0</v>
      </c>
      <c r="H2201">
        <v>1</v>
      </c>
      <c r="I2201">
        <v>0</v>
      </c>
      <c r="J2201">
        <v>0</v>
      </c>
      <c r="K2201">
        <v>0</v>
      </c>
      <c r="L2201">
        <v>1</v>
      </c>
      <c r="M2201">
        <v>0</v>
      </c>
      <c r="N2201">
        <v>0</v>
      </c>
      <c r="O2201" t="s">
        <v>28</v>
      </c>
      <c r="P2201" s="5" t="str" cm="1">
        <f t="array" ref="P2201">_xlfn.IFS(F2201=1,"Divorced",G2201=1,"Married",H2201=1,"Single",I2201=1,"Together",J2201=1,"Widow")</f>
        <v>Single</v>
      </c>
      <c r="Q2201" s="5" t="str" cm="1">
        <f t="array" ref="Q2201">_xlfn.IFS(K2201=1,"Basic",L2201=1,"Graduate",M2201=1,"Master",N2201=1,"PhD",TRUE,"Otherwise")</f>
        <v>Graduate</v>
      </c>
    </row>
    <row r="2202" spans="1:17">
      <c r="A2202">
        <v>2133</v>
      </c>
      <c r="B2202">
        <v>107500</v>
      </c>
      <c r="C2202">
        <v>0</v>
      </c>
      <c r="D2202">
        <v>1</v>
      </c>
      <c r="E2202">
        <v>41</v>
      </c>
      <c r="F2202">
        <v>0</v>
      </c>
      <c r="G2202">
        <v>1</v>
      </c>
      <c r="H2202">
        <v>0</v>
      </c>
      <c r="I2202">
        <v>0</v>
      </c>
      <c r="J2202">
        <v>0</v>
      </c>
      <c r="K2202">
        <v>0</v>
      </c>
      <c r="L2202">
        <v>1</v>
      </c>
      <c r="M2202">
        <v>0</v>
      </c>
      <c r="N2202">
        <v>0</v>
      </c>
      <c r="O2202" t="s">
        <v>19</v>
      </c>
      <c r="P2202" s="5" t="str" cm="1">
        <f t="array" ref="P2202">_xlfn.IFS(F2202=1,"Divorced",G2202=1,"Married",H2202=1,"Single",I2202=1,"Together",J2202=1,"Widow")</f>
        <v>Married</v>
      </c>
      <c r="Q2202" s="5" t="str" cm="1">
        <f t="array" ref="Q2202">_xlfn.IFS(K2202=1,"Basic",L2202=1,"Graduate",M2202=1,"Master",N2202=1,"PhD",TRUE,"Otherwise")</f>
        <v>Graduate</v>
      </c>
    </row>
    <row r="2203" spans="1:17">
      <c r="A2203">
        <v>3190</v>
      </c>
      <c r="B2203">
        <v>107500</v>
      </c>
      <c r="C2203">
        <v>1</v>
      </c>
      <c r="D2203">
        <v>0</v>
      </c>
      <c r="E2203">
        <v>41</v>
      </c>
      <c r="F2203">
        <v>0</v>
      </c>
      <c r="G2203">
        <v>0</v>
      </c>
      <c r="H2203">
        <v>0</v>
      </c>
      <c r="I2203">
        <v>1</v>
      </c>
      <c r="J2203">
        <v>0</v>
      </c>
      <c r="K2203">
        <v>0</v>
      </c>
      <c r="L2203">
        <v>0</v>
      </c>
      <c r="M2203">
        <v>0</v>
      </c>
      <c r="N2203">
        <v>0</v>
      </c>
      <c r="O2203" t="s">
        <v>34</v>
      </c>
      <c r="P2203" s="5" t="str" cm="1">
        <f t="array" ref="P2203">_xlfn.IFS(F2203=1,"Divorced",G2203=1,"Married",H2203=1,"Single",I2203=1,"Together",J2203=1,"Widow")</f>
        <v>Together</v>
      </c>
      <c r="Q2203" s="5" t="str" cm="1">
        <f t="array" ref="Q2203">_xlfn.IFS(K2203=1,"Basic",L2203=1,"Graduate",M2203=1,"Master",N2203=1,"PhD",TRUE,"Otherwise")</f>
        <v>Otherwise</v>
      </c>
    </row>
    <row r="2204" spans="1:17">
      <c r="A2204">
        <v>3004</v>
      </c>
      <c r="B2204">
        <v>107500</v>
      </c>
      <c r="C2204">
        <v>1</v>
      </c>
      <c r="D2204">
        <v>0</v>
      </c>
      <c r="E2204">
        <v>35</v>
      </c>
      <c r="F2204">
        <v>0</v>
      </c>
      <c r="G2204">
        <v>0</v>
      </c>
      <c r="H2204">
        <v>0</v>
      </c>
      <c r="I2204">
        <v>1</v>
      </c>
      <c r="J2204">
        <v>0</v>
      </c>
      <c r="K2204">
        <v>0</v>
      </c>
      <c r="L2204">
        <v>0</v>
      </c>
      <c r="M2204">
        <v>0</v>
      </c>
      <c r="N2204">
        <v>0</v>
      </c>
      <c r="O2204" t="s">
        <v>34</v>
      </c>
      <c r="P2204" s="5" t="str" cm="1">
        <f t="array" ref="P2204">_xlfn.IFS(F2204=1,"Divorced",G2204=1,"Married",H2204=1,"Single",I2204=1,"Together",J2204=1,"Widow")</f>
        <v>Together</v>
      </c>
      <c r="Q2204" s="5" t="str" cm="1">
        <f t="array" ref="Q2204">_xlfn.IFS(K2204=1,"Basic",L2204=1,"Graduate",M2204=1,"Master",N2204=1,"PhD",TRUE,"Otherwise")</f>
        <v>Otherwise</v>
      </c>
    </row>
    <row r="2205" spans="1:17">
      <c r="A2205">
        <v>1423</v>
      </c>
      <c r="B2205">
        <v>107500</v>
      </c>
      <c r="C2205">
        <v>1</v>
      </c>
      <c r="D2205">
        <v>0</v>
      </c>
      <c r="E2205">
        <v>34</v>
      </c>
      <c r="F2205">
        <v>0</v>
      </c>
      <c r="G2205">
        <v>1</v>
      </c>
      <c r="H2205">
        <v>0</v>
      </c>
      <c r="I2205">
        <v>0</v>
      </c>
      <c r="J2205">
        <v>0</v>
      </c>
      <c r="K2205">
        <v>0</v>
      </c>
      <c r="L2205">
        <v>0</v>
      </c>
      <c r="M2205">
        <v>0</v>
      </c>
      <c r="N2205">
        <v>0</v>
      </c>
      <c r="O2205" t="s">
        <v>29</v>
      </c>
      <c r="P2205" s="5" t="str" cm="1">
        <f t="array" ref="P2205">_xlfn.IFS(F2205=1,"Divorced",G2205=1,"Married",H2205=1,"Single",I2205=1,"Together",J2205=1,"Widow")</f>
        <v>Married</v>
      </c>
      <c r="Q2205" s="5" t="str" cm="1">
        <f t="array" ref="Q2205">_xlfn.IFS(K2205=1,"Basic",L2205=1,"Graduate",M2205=1,"Master",N2205=1,"PhD",TRUE,"Otherwise")</f>
        <v>Otherwise</v>
      </c>
    </row>
    <row r="2206" spans="1:17">
      <c r="A2206">
        <v>1843</v>
      </c>
      <c r="B2206">
        <v>107500</v>
      </c>
      <c r="C2206">
        <v>0</v>
      </c>
      <c r="D2206">
        <v>0</v>
      </c>
      <c r="E2206">
        <v>33</v>
      </c>
      <c r="F2206">
        <v>0</v>
      </c>
      <c r="G2206">
        <v>1</v>
      </c>
      <c r="H2206">
        <v>0</v>
      </c>
      <c r="I2206">
        <v>0</v>
      </c>
      <c r="J2206">
        <v>0</v>
      </c>
      <c r="K2206">
        <v>0</v>
      </c>
      <c r="L2206">
        <v>1</v>
      </c>
      <c r="M2206">
        <v>0</v>
      </c>
      <c r="N2206">
        <v>0</v>
      </c>
      <c r="O2206" t="s">
        <v>29</v>
      </c>
      <c r="P2206" s="5" t="str" cm="1">
        <f t="array" ref="P2206">_xlfn.IFS(F2206=1,"Divorced",G2206=1,"Married",H2206=1,"Single",I2206=1,"Together",J2206=1,"Widow")</f>
        <v>Married</v>
      </c>
      <c r="Q2206" s="5" t="str" cm="1">
        <f t="array" ref="Q2206">_xlfn.IFS(K2206=1,"Basic",L2206=1,"Graduate",M2206=1,"Master",N2206=1,"PhD",TRUE,"Otherwise")</f>
        <v>Graduate</v>
      </c>
    </row>
    <row r="2207" spans="1:17">
      <c r="A2207">
        <v>2227</v>
      </c>
      <c r="B2207">
        <v>107500</v>
      </c>
      <c r="C2207">
        <v>1</v>
      </c>
      <c r="D2207">
        <v>0</v>
      </c>
      <c r="E2207">
        <v>28</v>
      </c>
      <c r="F2207">
        <v>0</v>
      </c>
      <c r="G2207">
        <v>0</v>
      </c>
      <c r="H2207">
        <v>1</v>
      </c>
      <c r="I2207">
        <v>0</v>
      </c>
      <c r="J2207">
        <v>0</v>
      </c>
      <c r="K2207">
        <v>1</v>
      </c>
      <c r="L2207">
        <v>0</v>
      </c>
      <c r="M2207">
        <v>0</v>
      </c>
      <c r="N2207">
        <v>0</v>
      </c>
      <c r="O2207" t="s">
        <v>29</v>
      </c>
      <c r="P2207" s="5" t="str" cm="1">
        <f t="array" ref="P2207">_xlfn.IFS(F2207=1,"Divorced",G2207=1,"Married",H2207=1,"Single",I2207=1,"Together",J2207=1,"Widow")</f>
        <v>Single</v>
      </c>
      <c r="Q2207" s="5" t="str" cm="1">
        <f t="array" ref="Q2207">_xlfn.IFS(K2207=1,"Basic",L2207=1,"Graduate",M2207=1,"Master",N2207=1,"PhD",TRUE,"Otherwise")</f>
        <v>Basic</v>
      </c>
    </row>
    <row r="2208" spans="1:17">
      <c r="A2208">
        <v>1044</v>
      </c>
      <c r="B2208">
        <v>107500</v>
      </c>
      <c r="C2208">
        <v>0</v>
      </c>
      <c r="D2208">
        <v>0</v>
      </c>
      <c r="E2208">
        <v>24</v>
      </c>
      <c r="F2208">
        <v>0</v>
      </c>
      <c r="G2208">
        <v>1</v>
      </c>
      <c r="H2208">
        <v>0</v>
      </c>
      <c r="I2208">
        <v>0</v>
      </c>
      <c r="J2208">
        <v>0</v>
      </c>
      <c r="K2208">
        <v>0</v>
      </c>
      <c r="L2208">
        <v>0</v>
      </c>
      <c r="M2208">
        <v>0</v>
      </c>
      <c r="N2208">
        <v>0</v>
      </c>
      <c r="O2208" t="s">
        <v>28</v>
      </c>
      <c r="P2208" s="5" t="str" cm="1">
        <f t="array" ref="P2208">_xlfn.IFS(F2208=1,"Divorced",G2208=1,"Married",H2208=1,"Single",I2208=1,"Together",J2208=1,"Widow")</f>
        <v>Married</v>
      </c>
      <c r="Q2208" s="5" t="str" cm="1">
        <f t="array" ref="Q2208">_xlfn.IFS(K2208=1,"Basic",L2208=1,"Graduate",M2208=1,"Master",N2208=1,"PhD",TRUE,"Otherwise")</f>
        <v>Otherwise</v>
      </c>
    </row>
    <row r="2209" spans="1:17">
      <c r="A2209">
        <v>2781</v>
      </c>
      <c r="B2209">
        <v>107144</v>
      </c>
      <c r="C2209">
        <v>0</v>
      </c>
      <c r="D2209">
        <v>2</v>
      </c>
      <c r="E2209">
        <v>54</v>
      </c>
      <c r="F2209">
        <v>0</v>
      </c>
      <c r="G2209">
        <v>0</v>
      </c>
      <c r="H2209">
        <v>1</v>
      </c>
      <c r="I2209">
        <v>0</v>
      </c>
      <c r="J2209">
        <v>0</v>
      </c>
      <c r="K2209">
        <v>0</v>
      </c>
      <c r="L2209">
        <v>0</v>
      </c>
      <c r="M2209">
        <v>0</v>
      </c>
      <c r="N2209">
        <v>1</v>
      </c>
      <c r="O2209" t="s">
        <v>19</v>
      </c>
      <c r="P2209" s="5" t="str" cm="1">
        <f t="array" ref="P2209">_xlfn.IFS(F2209=1,"Divorced",G2209=1,"Married",H2209=1,"Single",I2209=1,"Together",J2209=1,"Widow")</f>
        <v>Single</v>
      </c>
      <c r="Q2209" s="5" t="str" cm="1">
        <f t="array" ref="Q2209">_xlfn.IFS(K2209=1,"Basic",L2209=1,"Graduate",M2209=1,"Master",N2209=1,"PhD",TRUE,"Otherwise")</f>
        <v>PhD</v>
      </c>
    </row>
    <row r="2210" spans="1:17">
      <c r="A2210">
        <v>1755</v>
      </c>
      <c r="B2210">
        <v>106835</v>
      </c>
      <c r="C2210">
        <v>0</v>
      </c>
      <c r="D2210">
        <v>1</v>
      </c>
      <c r="E2210">
        <v>63</v>
      </c>
      <c r="F2210">
        <v>0</v>
      </c>
      <c r="G2210">
        <v>0</v>
      </c>
      <c r="H2210">
        <v>0</v>
      </c>
      <c r="I2210">
        <v>1</v>
      </c>
      <c r="J2210">
        <v>0</v>
      </c>
      <c r="K2210">
        <v>0</v>
      </c>
      <c r="L2210">
        <v>0</v>
      </c>
      <c r="M2210">
        <v>0</v>
      </c>
      <c r="N2210">
        <v>1</v>
      </c>
      <c r="O2210" t="s">
        <v>19</v>
      </c>
      <c r="P2210" s="5" t="str" cm="1">
        <f t="array" ref="P2210">_xlfn.IFS(F2210=1,"Divorced",G2210=1,"Married",H2210=1,"Single",I2210=1,"Together",J2210=1,"Widow")</f>
        <v>Together</v>
      </c>
      <c r="Q2210" s="5" t="str" cm="1">
        <f t="array" ref="Q2210">_xlfn.IFS(K2210=1,"Basic",L2210=1,"Graduate",M2210=1,"Master",N2210=1,"PhD",TRUE,"Otherwise")</f>
        <v>PhD</v>
      </c>
    </row>
    <row r="2211" spans="1:17">
      <c r="A2211">
        <v>2308</v>
      </c>
      <c r="B2211">
        <v>106560</v>
      </c>
      <c r="C2211">
        <v>0</v>
      </c>
      <c r="D2211">
        <v>0</v>
      </c>
      <c r="E2211">
        <v>38</v>
      </c>
      <c r="F2211">
        <v>0</v>
      </c>
      <c r="G2211">
        <v>0</v>
      </c>
      <c r="H2211">
        <v>1</v>
      </c>
      <c r="I2211">
        <v>0</v>
      </c>
      <c r="J2211">
        <v>0</v>
      </c>
      <c r="K2211">
        <v>0</v>
      </c>
      <c r="L2211">
        <v>0</v>
      </c>
      <c r="M2211">
        <v>1</v>
      </c>
      <c r="N2211">
        <v>0</v>
      </c>
      <c r="O2211" t="s">
        <v>34</v>
      </c>
      <c r="P2211" s="5" t="str" cm="1">
        <f t="array" ref="P2211">_xlfn.IFS(F2211=1,"Divorced",G2211=1,"Married",H2211=1,"Single",I2211=1,"Together",J2211=1,"Widow")</f>
        <v>Single</v>
      </c>
      <c r="Q2211" s="5" t="str" cm="1">
        <f t="array" ref="Q2211">_xlfn.IFS(K2211=1,"Basic",L2211=1,"Graduate",M2211=1,"Master",N2211=1,"PhD",TRUE,"Otherwise")</f>
        <v>Master</v>
      </c>
    </row>
    <row r="2212" spans="1:17">
      <c r="A2212">
        <v>1010</v>
      </c>
      <c r="B2212">
        <v>105648</v>
      </c>
      <c r="C2212">
        <v>1</v>
      </c>
      <c r="D2212">
        <v>1</v>
      </c>
      <c r="E2212">
        <v>70</v>
      </c>
      <c r="F2212">
        <v>0</v>
      </c>
      <c r="G2212">
        <v>0</v>
      </c>
      <c r="H2212">
        <v>0</v>
      </c>
      <c r="I2212">
        <v>1</v>
      </c>
      <c r="J2212">
        <v>0</v>
      </c>
      <c r="K2212">
        <v>0</v>
      </c>
      <c r="L2212">
        <v>0</v>
      </c>
      <c r="M2212">
        <v>0</v>
      </c>
      <c r="N2212">
        <v>1</v>
      </c>
      <c r="O2212" t="s">
        <v>32</v>
      </c>
      <c r="P2212" s="5" t="str" cm="1">
        <f t="array" ref="P2212">_xlfn.IFS(F2212=1,"Divorced",G2212=1,"Married",H2212=1,"Single",I2212=1,"Together",J2212=1,"Widow")</f>
        <v>Together</v>
      </c>
      <c r="Q2212" s="5" t="str" cm="1">
        <f t="array" ref="Q2212">_xlfn.IFS(K2212=1,"Basic",L2212=1,"Graduate",M2212=1,"Master",N2212=1,"PhD",TRUE,"Otherwise")</f>
        <v>PhD</v>
      </c>
    </row>
    <row r="2213" spans="1:17">
      <c r="A2213">
        <v>3182</v>
      </c>
      <c r="B2213">
        <v>105305</v>
      </c>
      <c r="C2213">
        <v>0</v>
      </c>
      <c r="D2213">
        <v>1</v>
      </c>
      <c r="E2213">
        <v>44</v>
      </c>
      <c r="F2213">
        <v>0</v>
      </c>
      <c r="G2213">
        <v>1</v>
      </c>
      <c r="H2213">
        <v>0</v>
      </c>
      <c r="I2213">
        <v>0</v>
      </c>
      <c r="J2213">
        <v>0</v>
      </c>
      <c r="K2213">
        <v>0</v>
      </c>
      <c r="L2213">
        <v>1</v>
      </c>
      <c r="M2213">
        <v>0</v>
      </c>
      <c r="N2213">
        <v>0</v>
      </c>
      <c r="O2213" t="s">
        <v>32</v>
      </c>
      <c r="P2213" s="5" t="str" cm="1">
        <f t="array" ref="P2213">_xlfn.IFS(F2213=1,"Divorced",G2213=1,"Married",H2213=1,"Single",I2213=1,"Together",J2213=1,"Widow")</f>
        <v>Married</v>
      </c>
      <c r="Q2213" s="5" t="str" cm="1">
        <f t="array" ref="Q2213">_xlfn.IFS(K2213=1,"Basic",L2213=1,"Graduate",M2213=1,"Master",N2213=1,"PhD",TRUE,"Otherwise")</f>
        <v>Graduate</v>
      </c>
    </row>
    <row r="2214" spans="1:17">
      <c r="A2214">
        <v>1962</v>
      </c>
      <c r="B2214">
        <v>104861</v>
      </c>
      <c r="C2214">
        <v>0</v>
      </c>
      <c r="D2214">
        <v>0</v>
      </c>
      <c r="E2214">
        <v>55</v>
      </c>
      <c r="F2214">
        <v>1</v>
      </c>
      <c r="G2214">
        <v>0</v>
      </c>
      <c r="H2214">
        <v>0</v>
      </c>
      <c r="I2214">
        <v>0</v>
      </c>
      <c r="J2214">
        <v>0</v>
      </c>
      <c r="K2214">
        <v>0</v>
      </c>
      <c r="L2214">
        <v>1</v>
      </c>
      <c r="M2214">
        <v>0</v>
      </c>
      <c r="N2214">
        <v>0</v>
      </c>
      <c r="O2214" t="s">
        <v>28</v>
      </c>
      <c r="P2214" s="5" t="str" cm="1">
        <f t="array" ref="P2214">_xlfn.IFS(F2214=1,"Divorced",G2214=1,"Married",H2214=1,"Single",I2214=1,"Together",J2214=1,"Widow")</f>
        <v>Divorced</v>
      </c>
      <c r="Q2214" s="5" t="str" cm="1">
        <f t="array" ref="Q2214">_xlfn.IFS(K2214=1,"Basic",L2214=1,"Graduate",M2214=1,"Master",N2214=1,"PhD",TRUE,"Otherwise")</f>
        <v>Graduate</v>
      </c>
    </row>
    <row r="2215" spans="1:17">
      <c r="A2215">
        <v>2950</v>
      </c>
      <c r="B2215">
        <v>104428</v>
      </c>
      <c r="C2215">
        <v>0</v>
      </c>
      <c r="D2215">
        <v>1</v>
      </c>
      <c r="E2215">
        <v>51</v>
      </c>
      <c r="F2215">
        <v>0</v>
      </c>
      <c r="G2215">
        <v>1</v>
      </c>
      <c r="H2215">
        <v>0</v>
      </c>
      <c r="I2215">
        <v>0</v>
      </c>
      <c r="J2215">
        <v>0</v>
      </c>
      <c r="K2215">
        <v>0</v>
      </c>
      <c r="L2215">
        <v>1</v>
      </c>
      <c r="M2215">
        <v>0</v>
      </c>
      <c r="N2215">
        <v>0</v>
      </c>
      <c r="O2215" t="s">
        <v>34</v>
      </c>
      <c r="P2215" s="5" t="str" cm="1">
        <f t="array" ref="P2215">_xlfn.IFS(F2215=1,"Divorced",G2215=1,"Married",H2215=1,"Single",I2215=1,"Together",J2215=1,"Widow")</f>
        <v>Married</v>
      </c>
      <c r="Q2215" s="5" t="str" cm="1">
        <f t="array" ref="Q2215">_xlfn.IFS(K2215=1,"Basic",L2215=1,"Graduate",M2215=1,"Master",N2215=1,"PhD",TRUE,"Otherwise")</f>
        <v>Graduate</v>
      </c>
    </row>
    <row r="2216" spans="1:17">
      <c r="A2216">
        <v>2821</v>
      </c>
      <c r="B2216">
        <v>104023</v>
      </c>
      <c r="C2216">
        <v>1</v>
      </c>
      <c r="D2216">
        <v>1</v>
      </c>
      <c r="E2216">
        <v>57</v>
      </c>
      <c r="F2216">
        <v>0</v>
      </c>
      <c r="G2216">
        <v>1</v>
      </c>
      <c r="H2216">
        <v>0</v>
      </c>
      <c r="I2216">
        <v>0</v>
      </c>
      <c r="J2216">
        <v>0</v>
      </c>
      <c r="K2216">
        <v>0</v>
      </c>
      <c r="L2216">
        <v>0</v>
      </c>
      <c r="M2216">
        <v>0</v>
      </c>
      <c r="N2216">
        <v>1</v>
      </c>
      <c r="O2216" t="s">
        <v>29</v>
      </c>
      <c r="P2216" s="5" t="str" cm="1">
        <f t="array" ref="P2216">_xlfn.IFS(F2216=1,"Divorced",G2216=1,"Married",H2216=1,"Single",I2216=1,"Together",J2216=1,"Widow")</f>
        <v>Married</v>
      </c>
      <c r="Q2216" s="5" t="str" cm="1">
        <f t="array" ref="Q2216">_xlfn.IFS(K2216=1,"Basic",L2216=1,"Graduate",M2216=1,"Master",N2216=1,"PhD",TRUE,"Otherwise")</f>
        <v>PhD</v>
      </c>
    </row>
    <row r="2217" spans="1:17">
      <c r="A2217">
        <v>2500</v>
      </c>
      <c r="B2217">
        <v>103502</v>
      </c>
      <c r="C2217">
        <v>1</v>
      </c>
      <c r="D2217">
        <v>0</v>
      </c>
      <c r="E2217">
        <v>47</v>
      </c>
      <c r="F2217">
        <v>0</v>
      </c>
      <c r="G2217">
        <v>0</v>
      </c>
      <c r="H2217">
        <v>1</v>
      </c>
      <c r="I2217">
        <v>0</v>
      </c>
      <c r="J2217">
        <v>0</v>
      </c>
      <c r="K2217">
        <v>0</v>
      </c>
      <c r="L2217">
        <v>1</v>
      </c>
      <c r="M2217">
        <v>0</v>
      </c>
      <c r="N2217">
        <v>0</v>
      </c>
      <c r="O2217" t="s">
        <v>34</v>
      </c>
      <c r="P2217" s="5" t="str" cm="1">
        <f t="array" ref="P2217">_xlfn.IFS(F2217=1,"Divorced",G2217=1,"Married",H2217=1,"Single",I2217=1,"Together",J2217=1,"Widow")</f>
        <v>Single</v>
      </c>
      <c r="Q2217" s="5" t="str" cm="1">
        <f t="array" ref="Q2217">_xlfn.IFS(K2217=1,"Basic",L2217=1,"Graduate",M2217=1,"Master",N2217=1,"PhD",TRUE,"Otherwise")</f>
        <v>Graduate</v>
      </c>
    </row>
    <row r="2218" spans="1:17">
      <c r="A2218">
        <v>1021</v>
      </c>
      <c r="B2218">
        <v>102447</v>
      </c>
      <c r="C2218">
        <v>1</v>
      </c>
      <c r="D2218">
        <v>0</v>
      </c>
      <c r="E2218">
        <v>41</v>
      </c>
      <c r="F2218">
        <v>0</v>
      </c>
      <c r="G2218">
        <v>1</v>
      </c>
      <c r="H2218">
        <v>0</v>
      </c>
      <c r="I2218">
        <v>0</v>
      </c>
      <c r="J2218">
        <v>0</v>
      </c>
      <c r="K2218">
        <v>0</v>
      </c>
      <c r="L2218">
        <v>1</v>
      </c>
      <c r="M2218">
        <v>0</v>
      </c>
      <c r="N2218">
        <v>0</v>
      </c>
      <c r="O2218" t="s">
        <v>29</v>
      </c>
      <c r="P2218" s="5" t="str" cm="1">
        <f t="array" ref="P2218">_xlfn.IFS(F2218=1,"Divorced",G2218=1,"Married",H2218=1,"Single",I2218=1,"Together",J2218=1,"Widow")</f>
        <v>Married</v>
      </c>
      <c r="Q2218" s="5" t="str" cm="1">
        <f t="array" ref="Q2218">_xlfn.IFS(K2218=1,"Basic",L2218=1,"Graduate",M2218=1,"Master",N2218=1,"PhD",TRUE,"Otherwise")</f>
        <v>Graduate</v>
      </c>
    </row>
    <row r="2219" spans="1:17">
      <c r="A2219">
        <v>2226</v>
      </c>
      <c r="B2219">
        <v>101730</v>
      </c>
      <c r="C2219">
        <v>0</v>
      </c>
      <c r="D2219">
        <v>0</v>
      </c>
      <c r="E2219">
        <v>49</v>
      </c>
      <c r="F2219">
        <v>1</v>
      </c>
      <c r="G2219">
        <v>0</v>
      </c>
      <c r="H2219">
        <v>0</v>
      </c>
      <c r="I2219">
        <v>0</v>
      </c>
      <c r="J2219">
        <v>0</v>
      </c>
      <c r="K2219">
        <v>0</v>
      </c>
      <c r="L2219">
        <v>1</v>
      </c>
      <c r="M2219">
        <v>0</v>
      </c>
      <c r="N2219">
        <v>0</v>
      </c>
      <c r="O2219" t="s">
        <v>28</v>
      </c>
      <c r="P2219" s="5" t="str" cm="1">
        <f t="array" ref="P2219">_xlfn.IFS(F2219=1,"Divorced",G2219=1,"Married",H2219=1,"Single",I2219=1,"Together",J2219=1,"Widow")</f>
        <v>Divorced</v>
      </c>
      <c r="Q2219" s="5" t="str" cm="1">
        <f t="array" ref="Q2219">_xlfn.IFS(K2219=1,"Basic",L2219=1,"Graduate",M2219=1,"Master",N2219=1,"PhD",TRUE,"Otherwise")</f>
        <v>Graduate</v>
      </c>
    </row>
    <row r="2220" spans="1:17">
      <c r="P2220" s="5"/>
      <c r="Q2220" s="5"/>
    </row>
    <row r="2221" spans="1:17">
      <c r="P2221" s="5"/>
      <c r="Q2221" s="5"/>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432024-69F3-4BBA-8621-8760079C2D9C}">
  <dimension ref="A1:X2221"/>
  <sheetViews>
    <sheetView workbookViewId="0">
      <selection activeCell="AI13" sqref="AI13"/>
    </sheetView>
  </sheetViews>
  <sheetFormatPr defaultRowHeight="15"/>
  <cols>
    <col min="1" max="1" width="5.42578125" bestFit="1" customWidth="1"/>
    <col min="2" max="2" width="8.28515625" bestFit="1" customWidth="1"/>
    <col min="3" max="3" width="5.42578125" bestFit="1" customWidth="1"/>
    <col min="4" max="4" width="6" bestFit="1" customWidth="1"/>
    <col min="5" max="5" width="6.5703125" bestFit="1" customWidth="1"/>
    <col min="6" max="6" width="8.28515625" bestFit="1" customWidth="1"/>
    <col min="7" max="7" width="7.28515625" bestFit="1" customWidth="1"/>
    <col min="9" max="9" width="7.7109375" bestFit="1" customWidth="1"/>
    <col min="10" max="10" width="8.7109375" bestFit="1" customWidth="1"/>
    <col min="11" max="11" width="8.28515625" bestFit="1" customWidth="1"/>
    <col min="12" max="12" width="7.7109375" bestFit="1" customWidth="1"/>
    <col min="13" max="13" width="5.85546875" bestFit="1" customWidth="1"/>
    <col min="14" max="14" width="5.7109375" bestFit="1" customWidth="1"/>
    <col min="15" max="15" width="2.85546875" customWidth="1"/>
    <col min="16" max="16" width="9.140625" bestFit="1" customWidth="1"/>
    <col min="17" max="17" width="8.140625" bestFit="1" customWidth="1"/>
    <col min="18" max="18" width="4.5703125" customWidth="1"/>
    <col min="19" max="19" width="15.28515625" bestFit="1" customWidth="1"/>
    <col min="20" max="20" width="21" bestFit="1" customWidth="1"/>
    <col min="21" max="21" width="7.85546875" bestFit="1" customWidth="1"/>
    <col min="22" max="22" width="6.5703125" bestFit="1" customWidth="1"/>
    <col min="23" max="23" width="11.42578125" bestFit="1" customWidth="1"/>
    <col min="24" max="24" width="3" customWidth="1"/>
    <col min="25" max="25" width="14.28515625" bestFit="1" customWidth="1"/>
    <col min="26" max="28" width="10.85546875" bestFit="1" customWidth="1"/>
    <col min="29" max="34" width="4.140625" bestFit="1" customWidth="1"/>
    <col min="35" max="40" width="3" bestFit="1" customWidth="1"/>
    <col min="41" max="41" width="3.7109375" customWidth="1"/>
    <col min="42" max="46" width="3" bestFit="1" customWidth="1"/>
    <col min="47" max="47" width="2" bestFit="1" customWidth="1"/>
    <col min="48" max="50" width="3" bestFit="1" customWidth="1"/>
    <col min="51" max="51" width="7" bestFit="1" customWidth="1"/>
    <col min="52" max="52" width="3.85546875" bestFit="1" customWidth="1"/>
    <col min="53" max="62" width="3" bestFit="1" customWidth="1"/>
    <col min="63" max="63" width="7" bestFit="1" customWidth="1"/>
    <col min="64" max="64" width="3.85546875" bestFit="1" customWidth="1"/>
    <col min="65" max="65" width="2" bestFit="1" customWidth="1"/>
    <col min="66" max="74" width="3" bestFit="1" customWidth="1"/>
    <col min="75" max="75" width="7.140625" bestFit="1" customWidth="1"/>
    <col min="76" max="76" width="7" bestFit="1" customWidth="1"/>
    <col min="77" max="77" width="3.85546875" bestFit="1" customWidth="1"/>
    <col min="78" max="87" width="3" bestFit="1" customWidth="1"/>
    <col min="88" max="88" width="7" bestFit="1" customWidth="1"/>
    <col min="89" max="89" width="3.85546875" bestFit="1" customWidth="1"/>
    <col min="90" max="95" width="3" bestFit="1" customWidth="1"/>
    <col min="96" max="96" width="2" bestFit="1" customWidth="1"/>
    <col min="97" max="98" width="3" bestFit="1" customWidth="1"/>
    <col min="99" max="99" width="7" bestFit="1" customWidth="1"/>
    <col min="100" max="100" width="3.85546875" bestFit="1" customWidth="1"/>
    <col min="101" max="105" width="3" bestFit="1" customWidth="1"/>
    <col min="106" max="107" width="2" bestFit="1" customWidth="1"/>
    <col min="108" max="109" width="3" bestFit="1" customWidth="1"/>
    <col min="110" max="110" width="7" bestFit="1" customWidth="1"/>
    <col min="111" max="111" width="3.85546875" bestFit="1" customWidth="1"/>
    <col min="112" max="115" width="3" bestFit="1" customWidth="1"/>
    <col min="116" max="118" width="2" bestFit="1" customWidth="1"/>
    <col min="119" max="119" width="3" bestFit="1" customWidth="1"/>
    <col min="120" max="120" width="7" bestFit="1" customWidth="1"/>
    <col min="121" max="121" width="3.85546875" bestFit="1" customWidth="1"/>
    <col min="122" max="129" width="2" bestFit="1" customWidth="1"/>
    <col min="130" max="131" width="3" bestFit="1" customWidth="1"/>
    <col min="132" max="132" width="7" bestFit="1" customWidth="1"/>
    <col min="133" max="133" width="3.85546875" bestFit="1" customWidth="1"/>
    <col min="134" max="136" width="2" bestFit="1" customWidth="1"/>
    <col min="137" max="137" width="3" bestFit="1" customWidth="1"/>
    <col min="138" max="140" width="2" bestFit="1" customWidth="1"/>
    <col min="141" max="141" width="3" bestFit="1" customWidth="1"/>
    <col min="142" max="142" width="7" bestFit="1" customWidth="1"/>
    <col min="143" max="143" width="4.85546875" bestFit="1" customWidth="1"/>
    <col min="144" max="145" width="2" bestFit="1" customWidth="1"/>
    <col min="146" max="146" width="3" bestFit="1" customWidth="1"/>
    <col min="147" max="150" width="2" bestFit="1" customWidth="1"/>
    <col min="151" max="152" width="3" bestFit="1" customWidth="1"/>
    <col min="153" max="153" width="8" bestFit="1" customWidth="1"/>
    <col min="154" max="154" width="4.85546875" bestFit="1" customWidth="1"/>
    <col min="155" max="160" width="2" bestFit="1" customWidth="1"/>
    <col min="161" max="161" width="3" bestFit="1" customWidth="1"/>
    <col min="162" max="162" width="8" bestFit="1" customWidth="1"/>
    <col min="163" max="163" width="4.85546875" bestFit="1" customWidth="1"/>
    <col min="164" max="164" width="8" bestFit="1" customWidth="1"/>
    <col min="165" max="165" width="11.42578125" bestFit="1" customWidth="1"/>
    <col min="166" max="166" width="2" bestFit="1" customWidth="1"/>
    <col min="167" max="167" width="7" bestFit="1" customWidth="1"/>
    <col min="168" max="168" width="4.85546875" bestFit="1" customWidth="1"/>
    <col min="169" max="171" width="2" bestFit="1" customWidth="1"/>
    <col min="172" max="172" width="8" bestFit="1" customWidth="1"/>
    <col min="173" max="173" width="4.85546875" bestFit="1" customWidth="1"/>
    <col min="174" max="174" width="8" bestFit="1" customWidth="1"/>
    <col min="175" max="175" width="7" bestFit="1" customWidth="1"/>
    <col min="176" max="176" width="5.42578125" bestFit="1" customWidth="1"/>
    <col min="177" max="177" width="8.5703125" bestFit="1" customWidth="1"/>
    <col min="178" max="178" width="3.85546875" bestFit="1" customWidth="1"/>
    <col min="179" max="180" width="2" bestFit="1" customWidth="1"/>
    <col min="181" max="183" width="3" bestFit="1" customWidth="1"/>
    <col min="184" max="186" width="2" bestFit="1" customWidth="1"/>
    <col min="187" max="187" width="7" bestFit="1" customWidth="1"/>
    <col min="188" max="188" width="3.85546875" bestFit="1" customWidth="1"/>
    <col min="189" max="189" width="2" bestFit="1" customWidth="1"/>
    <col min="190" max="190" width="3" bestFit="1" customWidth="1"/>
    <col min="191" max="195" width="2" bestFit="1" customWidth="1"/>
    <col min="196" max="196" width="7" bestFit="1" customWidth="1"/>
    <col min="197" max="197" width="3.85546875" bestFit="1" customWidth="1"/>
    <col min="198" max="201" width="2" bestFit="1" customWidth="1"/>
    <col min="202" max="202" width="3" bestFit="1" customWidth="1"/>
    <col min="203" max="205" width="2" bestFit="1" customWidth="1"/>
    <col min="206" max="207" width="3" bestFit="1" customWidth="1"/>
    <col min="208" max="208" width="7" bestFit="1" customWidth="1"/>
    <col min="209" max="209" width="3.85546875" bestFit="1" customWidth="1"/>
    <col min="210" max="213" width="2" bestFit="1" customWidth="1"/>
    <col min="214" max="214" width="3" bestFit="1" customWidth="1"/>
    <col min="215" max="215" width="7" bestFit="1" customWidth="1"/>
    <col min="216" max="216" width="3.85546875" bestFit="1" customWidth="1"/>
    <col min="217" max="218" width="2" bestFit="1" customWidth="1"/>
    <col min="219" max="219" width="7" bestFit="1" customWidth="1"/>
    <col min="220" max="220" width="3.85546875" bestFit="1" customWidth="1"/>
    <col min="221" max="224" width="2" bestFit="1" customWidth="1"/>
    <col min="225" max="225" width="3" bestFit="1" customWidth="1"/>
    <col min="226" max="226" width="7" bestFit="1" customWidth="1"/>
    <col min="227" max="227" width="3.85546875" bestFit="1" customWidth="1"/>
    <col min="228" max="228" width="3" bestFit="1" customWidth="1"/>
    <col min="229" max="229" width="7" bestFit="1" customWidth="1"/>
    <col min="230" max="230" width="3.85546875" bestFit="1" customWidth="1"/>
    <col min="231" max="233" width="2" bestFit="1" customWidth="1"/>
    <col min="234" max="234" width="3" bestFit="1" customWidth="1"/>
    <col min="235" max="235" width="7" bestFit="1" customWidth="1"/>
    <col min="236" max="236" width="3.85546875" bestFit="1" customWidth="1"/>
    <col min="237" max="237" width="7" bestFit="1" customWidth="1"/>
    <col min="238" max="238" width="4.85546875" bestFit="1" customWidth="1"/>
    <col min="239" max="244" width="2" bestFit="1" customWidth="1"/>
    <col min="245" max="245" width="8" bestFit="1" customWidth="1"/>
    <col min="246" max="246" width="4.85546875" bestFit="1" customWidth="1"/>
    <col min="247" max="248" width="2" bestFit="1" customWidth="1"/>
    <col min="249" max="249" width="3" bestFit="1" customWidth="1"/>
    <col min="250" max="250" width="8" bestFit="1" customWidth="1"/>
    <col min="251" max="251" width="7" bestFit="1" customWidth="1"/>
    <col min="252" max="252" width="3.85546875" bestFit="1" customWidth="1"/>
    <col min="253" max="253" width="2" bestFit="1" customWidth="1"/>
    <col min="254" max="255" width="3" bestFit="1" customWidth="1"/>
    <col min="256" max="259" width="2" bestFit="1" customWidth="1"/>
    <col min="260" max="261" width="3" bestFit="1" customWidth="1"/>
    <col min="262" max="262" width="7" bestFit="1" customWidth="1"/>
    <col min="263" max="263" width="3.85546875" bestFit="1" customWidth="1"/>
    <col min="264" max="269" width="2" bestFit="1" customWidth="1"/>
    <col min="270" max="270" width="3" bestFit="1" customWidth="1"/>
    <col min="271" max="271" width="7" bestFit="1" customWidth="1"/>
    <col min="272" max="272" width="3.85546875" bestFit="1" customWidth="1"/>
    <col min="273" max="280" width="2" bestFit="1" customWidth="1"/>
    <col min="281" max="281" width="7" bestFit="1" customWidth="1"/>
    <col min="282" max="282" width="3.85546875" bestFit="1" customWidth="1"/>
    <col min="283" max="289" width="2" bestFit="1" customWidth="1"/>
    <col min="290" max="291" width="3" bestFit="1" customWidth="1"/>
    <col min="292" max="292" width="7" bestFit="1" customWidth="1"/>
    <col min="293" max="293" width="3.85546875" bestFit="1" customWidth="1"/>
    <col min="294" max="299" width="2" bestFit="1" customWidth="1"/>
    <col min="300" max="300" width="7" bestFit="1" customWidth="1"/>
    <col min="301" max="301" width="3.85546875" bestFit="1" customWidth="1"/>
    <col min="302" max="307" width="2" bestFit="1" customWidth="1"/>
    <col min="308" max="308" width="7" bestFit="1" customWidth="1"/>
    <col min="309" max="309" width="3.85546875" bestFit="1" customWidth="1"/>
    <col min="310" max="310" width="2" bestFit="1" customWidth="1"/>
    <col min="311" max="311" width="7" bestFit="1" customWidth="1"/>
    <col min="312" max="312" width="3.85546875" bestFit="1" customWidth="1"/>
    <col min="313" max="316" width="2" bestFit="1" customWidth="1"/>
    <col min="317" max="317" width="7" bestFit="1" customWidth="1"/>
    <col min="318" max="318" width="3.85546875" bestFit="1" customWidth="1"/>
    <col min="319" max="319" width="2" bestFit="1" customWidth="1"/>
    <col min="320" max="320" width="7" bestFit="1" customWidth="1"/>
    <col min="321" max="321" width="4.85546875" bestFit="1" customWidth="1"/>
    <col min="322" max="325" width="2" bestFit="1" customWidth="1"/>
    <col min="326" max="326" width="8" bestFit="1" customWidth="1"/>
    <col min="327" max="327" width="4.85546875" bestFit="1" customWidth="1"/>
    <col min="328" max="328" width="8" bestFit="1" customWidth="1"/>
    <col min="329" max="329" width="7" bestFit="1" customWidth="1"/>
    <col min="330" max="330" width="3.85546875" bestFit="1" customWidth="1"/>
    <col min="331" max="337" width="2" bestFit="1" customWidth="1"/>
    <col min="338" max="338" width="7" bestFit="1" customWidth="1"/>
    <col min="339" max="339" width="3.85546875" bestFit="1" customWidth="1"/>
    <col min="340" max="345" width="2" bestFit="1" customWidth="1"/>
    <col min="346" max="346" width="3" bestFit="1" customWidth="1"/>
    <col min="347" max="347" width="7" bestFit="1" customWidth="1"/>
    <col min="348" max="348" width="3.85546875" bestFit="1" customWidth="1"/>
    <col min="349" max="352" width="2" bestFit="1" customWidth="1"/>
    <col min="353" max="354" width="3" bestFit="1" customWidth="1"/>
    <col min="355" max="355" width="7" bestFit="1" customWidth="1"/>
    <col min="356" max="356" width="3.85546875" bestFit="1" customWidth="1"/>
    <col min="357" max="361" width="2" bestFit="1" customWidth="1"/>
    <col min="362" max="362" width="3" bestFit="1" customWidth="1"/>
    <col min="363" max="363" width="7" bestFit="1" customWidth="1"/>
    <col min="364" max="364" width="3.85546875" bestFit="1" customWidth="1"/>
    <col min="365" max="368" width="2" bestFit="1" customWidth="1"/>
    <col min="369" max="369" width="3" bestFit="1" customWidth="1"/>
    <col min="370" max="370" width="7" bestFit="1" customWidth="1"/>
    <col min="371" max="371" width="3.85546875" bestFit="1" customWidth="1"/>
    <col min="372" max="374" width="2" bestFit="1" customWidth="1"/>
    <col min="375" max="375" width="3" bestFit="1" customWidth="1"/>
    <col min="376" max="376" width="7" bestFit="1" customWidth="1"/>
    <col min="377" max="377" width="3.85546875" bestFit="1" customWidth="1"/>
    <col min="378" max="379" width="2" bestFit="1" customWidth="1"/>
    <col min="380" max="380" width="7" bestFit="1" customWidth="1"/>
    <col min="381" max="381" width="3.85546875" bestFit="1" customWidth="1"/>
    <col min="382" max="382" width="2" bestFit="1" customWidth="1"/>
    <col min="383" max="383" width="7" bestFit="1" customWidth="1"/>
    <col min="384" max="384" width="3.85546875" bestFit="1" customWidth="1"/>
    <col min="385" max="386" width="2" bestFit="1" customWidth="1"/>
    <col min="387" max="387" width="7" bestFit="1" customWidth="1"/>
    <col min="388" max="388" width="4.85546875" bestFit="1" customWidth="1"/>
    <col min="389" max="390" width="2" bestFit="1" customWidth="1"/>
    <col min="391" max="391" width="3" bestFit="1" customWidth="1"/>
    <col min="392" max="392" width="8" bestFit="1" customWidth="1"/>
    <col min="393" max="393" width="4.85546875" bestFit="1" customWidth="1"/>
    <col min="394" max="394" width="2" bestFit="1" customWidth="1"/>
    <col min="395" max="395" width="8" bestFit="1" customWidth="1"/>
    <col min="396" max="396" width="7" bestFit="1" customWidth="1"/>
    <col min="397" max="397" width="3.85546875" bestFit="1" customWidth="1"/>
    <col min="398" max="403" width="2" bestFit="1" customWidth="1"/>
    <col min="404" max="405" width="3" bestFit="1" customWidth="1"/>
    <col min="406" max="406" width="7" bestFit="1" customWidth="1"/>
    <col min="407" max="407" width="3.85546875" bestFit="1" customWidth="1"/>
    <col min="408" max="408" width="2" bestFit="1" customWidth="1"/>
    <col min="409" max="409" width="3" bestFit="1" customWidth="1"/>
    <col min="410" max="413" width="2" bestFit="1" customWidth="1"/>
    <col min="414" max="415" width="3" bestFit="1" customWidth="1"/>
    <col min="416" max="416" width="7" bestFit="1" customWidth="1"/>
    <col min="417" max="417" width="3.85546875" bestFit="1" customWidth="1"/>
    <col min="418" max="423" width="2" bestFit="1" customWidth="1"/>
    <col min="424" max="424" width="3" bestFit="1" customWidth="1"/>
    <col min="425" max="425" width="7" bestFit="1" customWidth="1"/>
    <col min="426" max="426" width="3.85546875" bestFit="1" customWidth="1"/>
    <col min="427" max="432" width="2" bestFit="1" customWidth="1"/>
    <col min="433" max="434" width="3" bestFit="1" customWidth="1"/>
    <col min="435" max="435" width="7" bestFit="1" customWidth="1"/>
    <col min="436" max="436" width="3.85546875" bestFit="1" customWidth="1"/>
    <col min="437" max="440" width="2" bestFit="1" customWidth="1"/>
    <col min="441" max="441" width="3" bestFit="1" customWidth="1"/>
    <col min="442" max="442" width="7" bestFit="1" customWidth="1"/>
    <col min="443" max="443" width="3.85546875" bestFit="1" customWidth="1"/>
    <col min="444" max="447" width="2" bestFit="1" customWidth="1"/>
    <col min="448" max="448" width="3" bestFit="1" customWidth="1"/>
    <col min="449" max="449" width="7" bestFit="1" customWidth="1"/>
    <col min="450" max="450" width="3.85546875" bestFit="1" customWidth="1"/>
    <col min="451" max="452" width="2" bestFit="1" customWidth="1"/>
    <col min="453" max="453" width="7" bestFit="1" customWidth="1"/>
    <col min="454" max="454" width="3.85546875" bestFit="1" customWidth="1"/>
    <col min="455" max="455" width="7" bestFit="1" customWidth="1"/>
    <col min="456" max="456" width="3.85546875" bestFit="1" customWidth="1"/>
    <col min="457" max="457" width="7" bestFit="1" customWidth="1"/>
    <col min="458" max="458" width="4.85546875" bestFit="1" customWidth="1"/>
    <col min="459" max="460" width="2" bestFit="1" customWidth="1"/>
    <col min="461" max="461" width="8" bestFit="1" customWidth="1"/>
    <col min="462" max="462" width="4.85546875" bestFit="1" customWidth="1"/>
    <col min="463" max="463" width="8" bestFit="1" customWidth="1"/>
    <col min="464" max="464" width="7" bestFit="1" customWidth="1"/>
    <col min="465" max="465" width="3.85546875" bestFit="1" customWidth="1"/>
    <col min="466" max="473" width="2" bestFit="1" customWidth="1"/>
    <col min="474" max="474" width="7" bestFit="1" customWidth="1"/>
    <col min="475" max="475" width="3.85546875" bestFit="1" customWidth="1"/>
    <col min="476" max="477" width="2" bestFit="1" customWidth="1"/>
    <col min="478" max="478" width="7" bestFit="1" customWidth="1"/>
    <col min="479" max="479" width="3.85546875" bestFit="1" customWidth="1"/>
    <col min="480" max="486" width="2" bestFit="1" customWidth="1"/>
    <col min="487" max="488" width="3" bestFit="1" customWidth="1"/>
    <col min="489" max="489" width="7" bestFit="1" customWidth="1"/>
    <col min="490" max="490" width="3.85546875" bestFit="1" customWidth="1"/>
    <col min="491" max="495" width="2" bestFit="1" customWidth="1"/>
    <col min="496" max="496" width="3" bestFit="1" customWidth="1"/>
    <col min="497" max="497" width="7" bestFit="1" customWidth="1"/>
    <col min="498" max="498" width="3.85546875" bestFit="1" customWidth="1"/>
    <col min="499" max="501" width="2" bestFit="1" customWidth="1"/>
    <col min="502" max="503" width="3" bestFit="1" customWidth="1"/>
    <col min="504" max="504" width="7" bestFit="1" customWidth="1"/>
    <col min="505" max="505" width="3.85546875" bestFit="1" customWidth="1"/>
    <col min="506" max="511" width="2" bestFit="1" customWidth="1"/>
    <col min="512" max="512" width="7" bestFit="1" customWidth="1"/>
    <col min="513" max="513" width="3.85546875" bestFit="1" customWidth="1"/>
    <col min="514" max="516" width="2" bestFit="1" customWidth="1"/>
    <col min="517" max="517" width="7" bestFit="1" customWidth="1"/>
    <col min="518" max="518" width="3.85546875" bestFit="1" customWidth="1"/>
    <col min="519" max="520" width="2" bestFit="1" customWidth="1"/>
    <col min="521" max="521" width="7" bestFit="1" customWidth="1"/>
    <col min="522" max="522" width="4.85546875" bestFit="1" customWidth="1"/>
    <col min="523" max="523" width="8" bestFit="1" customWidth="1"/>
    <col min="524" max="524" width="4.85546875" bestFit="1" customWidth="1"/>
    <col min="525" max="525" width="8" bestFit="1" customWidth="1"/>
    <col min="526" max="526" width="7" bestFit="1" customWidth="1"/>
    <col min="527" max="527" width="4.85546875" bestFit="1" customWidth="1"/>
    <col min="528" max="533" width="2" bestFit="1" customWidth="1"/>
    <col min="534" max="535" width="3" bestFit="1" customWidth="1"/>
    <col min="536" max="536" width="7" bestFit="1" customWidth="1"/>
    <col min="537" max="537" width="3.85546875" bestFit="1" customWidth="1"/>
    <col min="538" max="540" width="2" bestFit="1" customWidth="1"/>
    <col min="541" max="541" width="3" bestFit="1" customWidth="1"/>
    <col min="542" max="542" width="7" bestFit="1" customWidth="1"/>
    <col min="543" max="543" width="3.85546875" bestFit="1" customWidth="1"/>
    <col min="544" max="544" width="3" bestFit="1" customWidth="1"/>
    <col min="545" max="550" width="2" bestFit="1" customWidth="1"/>
    <col min="551" max="551" width="3" bestFit="1" customWidth="1"/>
    <col min="552" max="552" width="7" bestFit="1" customWidth="1"/>
    <col min="553" max="553" width="3.85546875" bestFit="1" customWidth="1"/>
    <col min="554" max="560" width="2" bestFit="1" customWidth="1"/>
    <col min="561" max="561" width="3" bestFit="1" customWidth="1"/>
    <col min="562" max="562" width="7" bestFit="1" customWidth="1"/>
    <col min="563" max="563" width="3.85546875" bestFit="1" customWidth="1"/>
    <col min="564" max="567" width="2" bestFit="1" customWidth="1"/>
    <col min="568" max="568" width="7" bestFit="1" customWidth="1"/>
    <col min="569" max="569" width="3.85546875" bestFit="1" customWidth="1"/>
    <col min="570" max="573" width="2" bestFit="1" customWidth="1"/>
    <col min="574" max="574" width="3" bestFit="1" customWidth="1"/>
    <col min="575" max="575" width="7" bestFit="1" customWidth="1"/>
    <col min="576" max="576" width="3.85546875" bestFit="1" customWidth="1"/>
    <col min="577" max="579" width="2" bestFit="1" customWidth="1"/>
    <col min="580" max="580" width="3" bestFit="1" customWidth="1"/>
    <col min="581" max="581" width="7" bestFit="1" customWidth="1"/>
    <col min="582" max="582" width="3.85546875" bestFit="1" customWidth="1"/>
    <col min="583" max="584" width="2" bestFit="1" customWidth="1"/>
    <col min="585" max="585" width="7" bestFit="1" customWidth="1"/>
    <col min="586" max="586" width="4.85546875" bestFit="1" customWidth="1"/>
    <col min="587" max="587" width="3" bestFit="1" customWidth="1"/>
    <col min="588" max="588" width="8" bestFit="1" customWidth="1"/>
    <col min="589" max="589" width="4.85546875" bestFit="1" customWidth="1"/>
    <col min="590" max="590" width="2" bestFit="1" customWidth="1"/>
    <col min="591" max="592" width="8" bestFit="1" customWidth="1"/>
    <col min="593" max="593" width="4.85546875" bestFit="1" customWidth="1"/>
    <col min="594" max="598" width="2" bestFit="1" customWidth="1"/>
    <col min="599" max="599" width="3" bestFit="1" customWidth="1"/>
    <col min="600" max="600" width="7" bestFit="1" customWidth="1"/>
    <col min="601" max="601" width="3.85546875" bestFit="1" customWidth="1"/>
    <col min="602" max="603" width="2" bestFit="1" customWidth="1"/>
    <col min="604" max="604" width="7" bestFit="1" customWidth="1"/>
    <col min="605" max="605" width="3.85546875" bestFit="1" customWidth="1"/>
    <col min="606" max="608" width="2" bestFit="1" customWidth="1"/>
    <col min="609" max="609" width="3" bestFit="1" customWidth="1"/>
    <col min="610" max="610" width="7" bestFit="1" customWidth="1"/>
    <col min="611" max="611" width="3.85546875" bestFit="1" customWidth="1"/>
    <col min="612" max="616" width="2" bestFit="1" customWidth="1"/>
    <col min="617" max="617" width="3" bestFit="1" customWidth="1"/>
    <col min="618" max="618" width="7" bestFit="1" customWidth="1"/>
    <col min="619" max="619" width="3.85546875" bestFit="1" customWidth="1"/>
    <col min="620" max="623" width="2" bestFit="1" customWidth="1"/>
    <col min="624" max="624" width="7" bestFit="1" customWidth="1"/>
    <col min="625" max="625" width="3.85546875" bestFit="1" customWidth="1"/>
    <col min="626" max="630" width="2" bestFit="1" customWidth="1"/>
    <col min="631" max="631" width="7" bestFit="1" customWidth="1"/>
    <col min="632" max="632" width="3.85546875" bestFit="1" customWidth="1"/>
    <col min="633" max="634" width="2" bestFit="1" customWidth="1"/>
    <col min="635" max="635" width="7" bestFit="1" customWidth="1"/>
    <col min="636" max="636" width="3.85546875" bestFit="1" customWidth="1"/>
    <col min="637" max="637" width="2" bestFit="1" customWidth="1"/>
    <col min="638" max="638" width="7" bestFit="1" customWidth="1"/>
    <col min="639" max="639" width="4.85546875" bestFit="1" customWidth="1"/>
    <col min="640" max="640" width="2" bestFit="1" customWidth="1"/>
    <col min="641" max="641" width="3" bestFit="1" customWidth="1"/>
    <col min="642" max="642" width="8" bestFit="1" customWidth="1"/>
    <col min="643" max="643" width="4.85546875" bestFit="1" customWidth="1"/>
    <col min="644" max="644" width="2" bestFit="1" customWidth="1"/>
    <col min="645" max="646" width="8" bestFit="1" customWidth="1"/>
    <col min="647" max="647" width="4.85546875" bestFit="1" customWidth="1"/>
    <col min="648" max="652" width="2" bestFit="1" customWidth="1"/>
    <col min="653" max="654" width="3" bestFit="1" customWidth="1"/>
    <col min="655" max="655" width="7" bestFit="1" customWidth="1"/>
    <col min="656" max="656" width="3.85546875" bestFit="1" customWidth="1"/>
    <col min="657" max="661" width="2" bestFit="1" customWidth="1"/>
    <col min="662" max="663" width="3" bestFit="1" customWidth="1"/>
    <col min="664" max="664" width="7" bestFit="1" customWidth="1"/>
    <col min="665" max="665" width="3.85546875" bestFit="1" customWidth="1"/>
    <col min="666" max="669" width="2" bestFit="1" customWidth="1"/>
    <col min="670" max="670" width="3" bestFit="1" customWidth="1"/>
    <col min="671" max="671" width="7" bestFit="1" customWidth="1"/>
    <col min="672" max="672" width="3.85546875" bestFit="1" customWidth="1"/>
    <col min="673" max="677" width="2" bestFit="1" customWidth="1"/>
    <col min="678" max="678" width="3" bestFit="1" customWidth="1"/>
    <col min="679" max="679" width="7" bestFit="1" customWidth="1"/>
    <col min="680" max="680" width="3.85546875" bestFit="1" customWidth="1"/>
    <col min="681" max="685" width="2" bestFit="1" customWidth="1"/>
    <col min="686" max="686" width="7" bestFit="1" customWidth="1"/>
    <col min="687" max="687" width="3.85546875" bestFit="1" customWidth="1"/>
    <col min="688" max="691" width="2" bestFit="1" customWidth="1"/>
    <col min="692" max="692" width="7" bestFit="1" customWidth="1"/>
    <col min="693" max="693" width="3.85546875" bestFit="1" customWidth="1"/>
    <col min="694" max="697" width="2" bestFit="1" customWidth="1"/>
    <col min="698" max="698" width="7" bestFit="1" customWidth="1"/>
    <col min="699" max="699" width="3.85546875" bestFit="1" customWidth="1"/>
    <col min="700" max="700" width="2" bestFit="1" customWidth="1"/>
    <col min="701" max="701" width="3" bestFit="1" customWidth="1"/>
    <col min="702" max="702" width="7" bestFit="1" customWidth="1"/>
    <col min="703" max="703" width="4.85546875" bestFit="1" customWidth="1"/>
    <col min="704" max="704" width="2" bestFit="1" customWidth="1"/>
    <col min="705" max="706" width="8" bestFit="1" customWidth="1"/>
    <col min="707" max="707" width="4.85546875" bestFit="1" customWidth="1"/>
    <col min="708" max="708" width="7" bestFit="1" customWidth="1"/>
    <col min="709" max="709" width="3.85546875" bestFit="1" customWidth="1"/>
    <col min="710" max="716" width="2" bestFit="1" customWidth="1"/>
    <col min="717" max="717" width="3" bestFit="1" customWidth="1"/>
    <col min="718" max="718" width="7" bestFit="1" customWidth="1"/>
    <col min="719" max="719" width="3.85546875" bestFit="1" customWidth="1"/>
    <col min="720" max="720" width="2" bestFit="1" customWidth="1"/>
    <col min="721" max="721" width="3" bestFit="1" customWidth="1"/>
    <col min="722" max="722" width="7" bestFit="1" customWidth="1"/>
    <col min="723" max="723" width="3.85546875" bestFit="1" customWidth="1"/>
    <col min="724" max="729" width="2" bestFit="1" customWidth="1"/>
    <col min="730" max="731" width="3" bestFit="1" customWidth="1"/>
    <col min="732" max="732" width="7" bestFit="1" customWidth="1"/>
    <col min="733" max="733" width="3.85546875" bestFit="1" customWidth="1"/>
    <col min="734" max="735" width="2" bestFit="1" customWidth="1"/>
    <col min="736" max="736" width="7" bestFit="1" customWidth="1"/>
    <col min="737" max="737" width="3.85546875" bestFit="1" customWidth="1"/>
    <col min="738" max="740" width="2" bestFit="1" customWidth="1"/>
    <col min="741" max="741" width="7" bestFit="1" customWidth="1"/>
    <col min="742" max="742" width="3.85546875" bestFit="1" customWidth="1"/>
    <col min="743" max="747" width="2" bestFit="1" customWidth="1"/>
    <col min="748" max="748" width="7" bestFit="1" customWidth="1"/>
    <col min="749" max="749" width="3.85546875" bestFit="1" customWidth="1"/>
    <col min="750" max="753" width="2" bestFit="1" customWidth="1"/>
    <col min="754" max="754" width="7" bestFit="1" customWidth="1"/>
    <col min="755" max="755" width="4.85546875" bestFit="1" customWidth="1"/>
    <col min="756" max="757" width="2" bestFit="1" customWidth="1"/>
    <col min="758" max="759" width="8" bestFit="1" customWidth="1"/>
    <col min="760" max="760" width="11.42578125" bestFit="1" customWidth="1"/>
  </cols>
  <sheetData>
    <row r="1" spans="1:24">
      <c r="A1" s="4" t="s">
        <v>0</v>
      </c>
      <c r="B1" s="4" t="s">
        <v>35</v>
      </c>
      <c r="C1" s="4" t="s">
        <v>36</v>
      </c>
      <c r="D1" s="4" t="s">
        <v>37</v>
      </c>
      <c r="E1" s="4" t="s">
        <v>38</v>
      </c>
      <c r="F1" s="4" t="s">
        <v>39</v>
      </c>
      <c r="G1" s="4" t="s">
        <v>40</v>
      </c>
      <c r="H1" s="4" t="s">
        <v>41</v>
      </c>
      <c r="I1" s="4" t="s">
        <v>42</v>
      </c>
      <c r="J1" s="4" t="s">
        <v>43</v>
      </c>
      <c r="K1" s="4" t="s">
        <v>44</v>
      </c>
      <c r="L1" s="4" t="s">
        <v>45</v>
      </c>
      <c r="M1" s="4" t="s">
        <v>46</v>
      </c>
      <c r="N1" s="4" t="s">
        <v>47</v>
      </c>
      <c r="O1" s="12"/>
      <c r="P1" s="12"/>
      <c r="Q1" s="12"/>
      <c r="R1" s="12"/>
      <c r="S1" s="12"/>
      <c r="T1" s="12"/>
      <c r="U1" s="12"/>
      <c r="V1" s="12"/>
      <c r="W1" s="12"/>
      <c r="X1" s="12"/>
    </row>
    <row r="2" spans="1:24">
      <c r="A2">
        <v>1428</v>
      </c>
      <c r="B2">
        <v>99</v>
      </c>
      <c r="C2">
        <v>0</v>
      </c>
      <c r="D2">
        <v>36</v>
      </c>
      <c r="E2">
        <v>18</v>
      </c>
      <c r="F2">
        <v>42</v>
      </c>
      <c r="G2">
        <v>36</v>
      </c>
      <c r="H2">
        <v>72</v>
      </c>
      <c r="I2">
        <v>60</v>
      </c>
      <c r="J2">
        <v>1</v>
      </c>
      <c r="K2">
        <v>1</v>
      </c>
      <c r="L2">
        <v>0</v>
      </c>
      <c r="M2">
        <v>3</v>
      </c>
      <c r="N2">
        <v>8</v>
      </c>
      <c r="O2" s="12"/>
      <c r="P2" s="8"/>
      <c r="Q2" s="14" t="s">
        <v>48</v>
      </c>
      <c r="R2" s="14" t="s">
        <v>49</v>
      </c>
      <c r="S2" s="19" t="s">
        <v>22</v>
      </c>
      <c r="T2" s="19" t="s">
        <v>23</v>
      </c>
      <c r="U2" s="19" t="s">
        <v>24</v>
      </c>
      <c r="V2" s="19" t="s">
        <v>26</v>
      </c>
      <c r="W2" s="23" t="s">
        <v>25</v>
      </c>
      <c r="X2" s="12"/>
    </row>
    <row r="3" spans="1:24">
      <c r="A3">
        <v>2152</v>
      </c>
      <c r="B3">
        <v>99</v>
      </c>
      <c r="C3">
        <v>0</v>
      </c>
      <c r="D3">
        <v>36</v>
      </c>
      <c r="E3">
        <v>18</v>
      </c>
      <c r="F3">
        <v>42</v>
      </c>
      <c r="G3">
        <v>36</v>
      </c>
      <c r="H3">
        <v>72</v>
      </c>
      <c r="I3">
        <v>60</v>
      </c>
      <c r="J3">
        <v>1</v>
      </c>
      <c r="K3">
        <v>1</v>
      </c>
      <c r="L3">
        <v>0</v>
      </c>
      <c r="M3">
        <v>3</v>
      </c>
      <c r="N3">
        <v>8</v>
      </c>
      <c r="O3" s="12"/>
      <c r="P3" s="17" t="s">
        <v>35</v>
      </c>
      <c r="Q3" s="5">
        <f>MIN(B2:B2221)</f>
        <v>0</v>
      </c>
      <c r="R3" s="5">
        <f>MAX(B2:B2221)</f>
        <v>99</v>
      </c>
      <c r="S3" s="11">
        <f>AVERAGE(B2:B2221)</f>
        <v>49.025675675675679</v>
      </c>
      <c r="T3" s="5">
        <f>MODE(B2:B2221)</f>
        <v>56</v>
      </c>
      <c r="U3" s="5">
        <f>MEDIAN(B2:B2221)</f>
        <v>49</v>
      </c>
      <c r="V3" s="10" t="str">
        <f>Q3&amp;" - "&amp;R3</f>
        <v>0 - 99</v>
      </c>
      <c r="W3" s="10" t="s">
        <v>27</v>
      </c>
      <c r="X3" s="12"/>
    </row>
    <row r="4" spans="1:24">
      <c r="A4">
        <v>2014</v>
      </c>
      <c r="B4">
        <v>99</v>
      </c>
      <c r="C4">
        <v>21</v>
      </c>
      <c r="D4">
        <v>42</v>
      </c>
      <c r="E4">
        <v>55</v>
      </c>
      <c r="F4">
        <v>13</v>
      </c>
      <c r="G4">
        <v>34</v>
      </c>
      <c r="H4">
        <v>68</v>
      </c>
      <c r="I4">
        <v>97</v>
      </c>
      <c r="J4">
        <v>1</v>
      </c>
      <c r="K4">
        <v>1</v>
      </c>
      <c r="L4">
        <v>0</v>
      </c>
      <c r="M4">
        <v>3</v>
      </c>
      <c r="N4">
        <v>8</v>
      </c>
      <c r="O4" s="12"/>
      <c r="P4" s="14" t="s">
        <v>47</v>
      </c>
      <c r="Q4" s="5">
        <f>MIN(N2:N2221)</f>
        <v>0</v>
      </c>
      <c r="R4" s="5">
        <f>MAX(N2:N2221)</f>
        <v>20</v>
      </c>
      <c r="S4" s="5">
        <f>AVERAGE(N2:N2221)</f>
        <v>5.3418918918918923</v>
      </c>
      <c r="T4" s="5">
        <f>MODE(N2:N2221)</f>
        <v>7</v>
      </c>
      <c r="U4" s="5">
        <f>MEDIAN(N2:N2221)</f>
        <v>6</v>
      </c>
      <c r="V4" s="10" t="str">
        <f t="shared" ref="V4" si="0">Q4&amp;" - "&amp;R4</f>
        <v>0 - 20</v>
      </c>
      <c r="W4" s="10" t="s">
        <v>27</v>
      </c>
      <c r="X4" s="12"/>
    </row>
    <row r="5" spans="1:24">
      <c r="A5">
        <v>2660</v>
      </c>
      <c r="B5">
        <v>99</v>
      </c>
      <c r="C5">
        <v>81</v>
      </c>
      <c r="D5">
        <v>0</v>
      </c>
      <c r="E5">
        <v>27</v>
      </c>
      <c r="F5">
        <v>0</v>
      </c>
      <c r="G5">
        <v>3</v>
      </c>
      <c r="H5">
        <v>13</v>
      </c>
      <c r="I5">
        <v>98</v>
      </c>
      <c r="J5">
        <v>1</v>
      </c>
      <c r="K5">
        <v>1</v>
      </c>
      <c r="L5">
        <v>0</v>
      </c>
      <c r="M5">
        <v>3</v>
      </c>
      <c r="N5">
        <v>5</v>
      </c>
      <c r="O5" s="12"/>
      <c r="V5" s="10"/>
      <c r="X5" s="12"/>
    </row>
    <row r="6" spans="1:24">
      <c r="A6">
        <v>1196</v>
      </c>
      <c r="B6">
        <v>99</v>
      </c>
      <c r="C6">
        <v>175</v>
      </c>
      <c r="D6">
        <v>0</v>
      </c>
      <c r="E6">
        <v>23</v>
      </c>
      <c r="F6">
        <v>0</v>
      </c>
      <c r="G6">
        <v>0</v>
      </c>
      <c r="H6">
        <v>13</v>
      </c>
      <c r="I6">
        <v>184</v>
      </c>
      <c r="J6">
        <v>1</v>
      </c>
      <c r="K6">
        <v>2</v>
      </c>
      <c r="L6">
        <v>0</v>
      </c>
      <c r="M6">
        <v>3</v>
      </c>
      <c r="N6">
        <v>6</v>
      </c>
      <c r="O6" s="12"/>
      <c r="V6" s="10"/>
      <c r="W6" s="10"/>
      <c r="X6" s="12"/>
    </row>
    <row r="7" spans="1:24">
      <c r="A7">
        <v>1706</v>
      </c>
      <c r="B7">
        <v>99</v>
      </c>
      <c r="C7">
        <v>175</v>
      </c>
      <c r="D7">
        <v>0</v>
      </c>
      <c r="E7">
        <v>23</v>
      </c>
      <c r="F7">
        <v>0</v>
      </c>
      <c r="G7">
        <v>0</v>
      </c>
      <c r="H7">
        <v>13</v>
      </c>
      <c r="I7">
        <v>184</v>
      </c>
      <c r="J7">
        <v>1</v>
      </c>
      <c r="K7">
        <v>2</v>
      </c>
      <c r="L7">
        <v>0</v>
      </c>
      <c r="M7">
        <v>3</v>
      </c>
      <c r="N7">
        <v>6</v>
      </c>
      <c r="O7" s="12"/>
      <c r="P7" s="15"/>
      <c r="Q7" s="15"/>
      <c r="R7" s="15"/>
      <c r="V7" s="10"/>
      <c r="W7" s="10"/>
      <c r="X7" s="12"/>
    </row>
    <row r="8" spans="1:24">
      <c r="A8">
        <v>1037</v>
      </c>
      <c r="B8">
        <v>99</v>
      </c>
      <c r="C8">
        <v>185</v>
      </c>
      <c r="D8">
        <v>0</v>
      </c>
      <c r="E8">
        <v>20</v>
      </c>
      <c r="F8">
        <v>7</v>
      </c>
      <c r="G8">
        <v>0</v>
      </c>
      <c r="H8">
        <v>13</v>
      </c>
      <c r="I8">
        <v>198</v>
      </c>
      <c r="J8">
        <v>2</v>
      </c>
      <c r="K8">
        <v>1</v>
      </c>
      <c r="L8">
        <v>1</v>
      </c>
      <c r="M8">
        <v>3</v>
      </c>
      <c r="N8">
        <v>5</v>
      </c>
      <c r="O8" s="12"/>
      <c r="P8" s="15"/>
      <c r="Q8" s="20"/>
      <c r="R8" s="16"/>
      <c r="V8" s="10"/>
      <c r="W8" s="10"/>
      <c r="X8" s="12"/>
    </row>
    <row r="9" spans="1:24">
      <c r="A9">
        <v>1590</v>
      </c>
      <c r="B9">
        <v>99</v>
      </c>
      <c r="C9">
        <v>185</v>
      </c>
      <c r="D9">
        <v>0</v>
      </c>
      <c r="E9">
        <v>20</v>
      </c>
      <c r="F9">
        <v>7</v>
      </c>
      <c r="G9">
        <v>0</v>
      </c>
      <c r="H9">
        <v>13</v>
      </c>
      <c r="I9">
        <v>198</v>
      </c>
      <c r="J9">
        <v>2</v>
      </c>
      <c r="K9">
        <v>1</v>
      </c>
      <c r="L9">
        <v>1</v>
      </c>
      <c r="M9">
        <v>3</v>
      </c>
      <c r="N9">
        <v>5</v>
      </c>
      <c r="O9" s="12"/>
      <c r="Q9" s="14" t="s">
        <v>50</v>
      </c>
      <c r="R9" s="20"/>
      <c r="V9" s="10"/>
      <c r="W9" s="10"/>
      <c r="X9" s="12"/>
    </row>
    <row r="10" spans="1:24">
      <c r="A10">
        <v>2449</v>
      </c>
      <c r="B10">
        <v>99</v>
      </c>
      <c r="C10">
        <v>347</v>
      </c>
      <c r="D10">
        <v>49</v>
      </c>
      <c r="E10">
        <v>1136</v>
      </c>
      <c r="F10">
        <v>386</v>
      </c>
      <c r="G10">
        <v>0</v>
      </c>
      <c r="H10">
        <v>296</v>
      </c>
      <c r="I10">
        <v>1623</v>
      </c>
      <c r="J10">
        <v>1</v>
      </c>
      <c r="K10">
        <v>8</v>
      </c>
      <c r="L10">
        <v>5</v>
      </c>
      <c r="M10">
        <v>4</v>
      </c>
      <c r="N10">
        <v>7</v>
      </c>
      <c r="O10" s="12"/>
      <c r="P10" s="17" t="s">
        <v>36</v>
      </c>
      <c r="Q10" s="11">
        <f>SUM(C2:C2221)</f>
        <v>1734336</v>
      </c>
      <c r="S10" s="5"/>
      <c r="V10" s="10"/>
      <c r="W10" s="10"/>
      <c r="X10" s="12"/>
    </row>
    <row r="11" spans="1:24">
      <c r="A11">
        <v>1475</v>
      </c>
      <c r="B11">
        <v>99</v>
      </c>
      <c r="C11">
        <v>584</v>
      </c>
      <c r="D11">
        <v>6</v>
      </c>
      <c r="E11">
        <v>278</v>
      </c>
      <c r="F11">
        <v>47</v>
      </c>
      <c r="G11">
        <v>16</v>
      </c>
      <c r="H11">
        <v>44</v>
      </c>
      <c r="I11">
        <v>888</v>
      </c>
      <c r="J11">
        <v>2</v>
      </c>
      <c r="K11">
        <v>6</v>
      </c>
      <c r="L11">
        <v>1</v>
      </c>
      <c r="M11">
        <v>5</v>
      </c>
      <c r="N11">
        <v>8</v>
      </c>
      <c r="O11" s="12"/>
      <c r="P11" s="17" t="s">
        <v>37</v>
      </c>
      <c r="Q11" s="11">
        <f>SUM(D2:D2221)</f>
        <v>154139</v>
      </c>
      <c r="S11" s="5"/>
      <c r="X11" s="12"/>
    </row>
    <row r="12" spans="1:24">
      <c r="A12">
        <v>2869</v>
      </c>
      <c r="B12">
        <v>99</v>
      </c>
      <c r="C12">
        <v>665</v>
      </c>
      <c r="D12">
        <v>209</v>
      </c>
      <c r="E12">
        <v>506</v>
      </c>
      <c r="F12">
        <v>431</v>
      </c>
      <c r="G12">
        <v>34</v>
      </c>
      <c r="H12">
        <v>105</v>
      </c>
      <c r="I12">
        <v>1741</v>
      </c>
      <c r="J12">
        <v>1</v>
      </c>
      <c r="K12">
        <v>2</v>
      </c>
      <c r="L12">
        <v>3</v>
      </c>
      <c r="M12">
        <v>5</v>
      </c>
      <c r="N12">
        <v>1</v>
      </c>
      <c r="O12" s="12"/>
      <c r="P12" s="14" t="s">
        <v>38</v>
      </c>
      <c r="Q12" s="11">
        <f>SUM(E2:E2221)</f>
        <v>986946</v>
      </c>
      <c r="R12" s="15"/>
      <c r="S12" s="15"/>
      <c r="X12" s="12"/>
    </row>
    <row r="13" spans="1:24">
      <c r="A13">
        <v>2518</v>
      </c>
      <c r="B13">
        <v>99</v>
      </c>
      <c r="C13">
        <v>673</v>
      </c>
      <c r="D13">
        <v>96</v>
      </c>
      <c r="E13">
        <v>1766</v>
      </c>
      <c r="F13">
        <v>375</v>
      </c>
      <c r="G13">
        <v>416</v>
      </c>
      <c r="H13">
        <v>159</v>
      </c>
      <c r="I13">
        <v>3167</v>
      </c>
      <c r="J13">
        <v>1</v>
      </c>
      <c r="K13">
        <v>5</v>
      </c>
      <c r="L13">
        <v>4</v>
      </c>
      <c r="M13">
        <v>10</v>
      </c>
      <c r="N13">
        <v>3</v>
      </c>
      <c r="O13" s="12"/>
      <c r="P13" s="18" t="s">
        <v>39</v>
      </c>
      <c r="Q13" s="16">
        <f>SUM(F2:F2221)</f>
        <v>219967</v>
      </c>
      <c r="R13" s="11"/>
      <c r="S13" s="5"/>
      <c r="X13" s="12"/>
    </row>
    <row r="14" spans="1:24">
      <c r="A14">
        <v>1681</v>
      </c>
      <c r="B14">
        <v>99</v>
      </c>
      <c r="C14">
        <v>728</v>
      </c>
      <c r="D14">
        <v>25</v>
      </c>
      <c r="E14">
        <v>701</v>
      </c>
      <c r="F14">
        <v>75</v>
      </c>
      <c r="G14">
        <v>59</v>
      </c>
      <c r="H14">
        <v>77</v>
      </c>
      <c r="I14">
        <v>1510</v>
      </c>
      <c r="J14">
        <v>3</v>
      </c>
      <c r="K14">
        <v>9</v>
      </c>
      <c r="L14">
        <v>3</v>
      </c>
      <c r="M14">
        <v>5</v>
      </c>
      <c r="N14">
        <v>4</v>
      </c>
      <c r="O14" s="12"/>
      <c r="P14" s="14" t="s">
        <v>40</v>
      </c>
      <c r="Q14" s="5">
        <f>SUM(G2:G2221)</f>
        <v>157502</v>
      </c>
      <c r="R14" s="11"/>
      <c r="S14" s="11"/>
      <c r="X14" s="12"/>
    </row>
    <row r="15" spans="1:24">
      <c r="A15">
        <v>1667</v>
      </c>
      <c r="B15">
        <v>99</v>
      </c>
      <c r="C15">
        <v>932</v>
      </c>
      <c r="D15">
        <v>45</v>
      </c>
      <c r="E15">
        <v>316</v>
      </c>
      <c r="F15">
        <v>118</v>
      </c>
      <c r="G15">
        <v>120</v>
      </c>
      <c r="H15">
        <v>195</v>
      </c>
      <c r="I15">
        <v>1335</v>
      </c>
      <c r="J15">
        <v>2</v>
      </c>
      <c r="K15">
        <v>5</v>
      </c>
      <c r="L15">
        <v>2</v>
      </c>
      <c r="M15">
        <v>11</v>
      </c>
      <c r="N15">
        <v>4</v>
      </c>
      <c r="O15" s="12"/>
      <c r="R15" s="11"/>
      <c r="S15" s="11"/>
      <c r="X15" s="12"/>
    </row>
    <row r="16" spans="1:24">
      <c r="A16">
        <v>2795</v>
      </c>
      <c r="B16">
        <v>99</v>
      </c>
      <c r="C16">
        <v>941</v>
      </c>
      <c r="D16">
        <v>44</v>
      </c>
      <c r="E16">
        <v>1034</v>
      </c>
      <c r="F16">
        <v>208</v>
      </c>
      <c r="G16">
        <v>91</v>
      </c>
      <c r="H16">
        <v>158</v>
      </c>
      <c r="I16">
        <v>2159</v>
      </c>
      <c r="J16">
        <v>3</v>
      </c>
      <c r="K16">
        <v>5</v>
      </c>
      <c r="L16">
        <v>3</v>
      </c>
      <c r="M16">
        <v>5</v>
      </c>
      <c r="N16">
        <v>4</v>
      </c>
      <c r="O16" s="12"/>
      <c r="R16" s="11"/>
      <c r="S16" s="11"/>
      <c r="X16" s="12"/>
    </row>
    <row r="17" spans="1:24">
      <c r="A17">
        <v>2775</v>
      </c>
      <c r="B17">
        <v>99</v>
      </c>
      <c r="C17">
        <v>1031</v>
      </c>
      <c r="D17">
        <v>86</v>
      </c>
      <c r="E17">
        <v>635</v>
      </c>
      <c r="F17">
        <v>428</v>
      </c>
      <c r="G17">
        <v>86</v>
      </c>
      <c r="H17">
        <v>416</v>
      </c>
      <c r="I17">
        <v>1850</v>
      </c>
      <c r="J17">
        <v>2</v>
      </c>
      <c r="K17">
        <v>7</v>
      </c>
      <c r="L17">
        <v>7</v>
      </c>
      <c r="M17">
        <v>10</v>
      </c>
      <c r="N17">
        <v>3</v>
      </c>
      <c r="O17" s="12"/>
      <c r="R17" s="16"/>
      <c r="S17" s="11"/>
      <c r="X17" s="12"/>
    </row>
    <row r="18" spans="1:24">
      <c r="A18">
        <v>1529</v>
      </c>
      <c r="B18">
        <v>98</v>
      </c>
      <c r="C18">
        <v>40</v>
      </c>
      <c r="D18">
        <v>20</v>
      </c>
      <c r="E18">
        <v>51</v>
      </c>
      <c r="F18">
        <v>30</v>
      </c>
      <c r="G18">
        <v>35</v>
      </c>
      <c r="H18">
        <v>30</v>
      </c>
      <c r="I18">
        <v>146</v>
      </c>
      <c r="J18">
        <v>2</v>
      </c>
      <c r="K18">
        <v>2</v>
      </c>
      <c r="L18">
        <v>0</v>
      </c>
      <c r="M18">
        <v>4</v>
      </c>
      <c r="N18">
        <v>5</v>
      </c>
      <c r="O18" s="12"/>
      <c r="Q18" s="21"/>
      <c r="X18" s="12"/>
    </row>
    <row r="19" spans="1:24">
      <c r="A19">
        <v>3004</v>
      </c>
      <c r="B19">
        <v>98</v>
      </c>
      <c r="C19">
        <v>72</v>
      </c>
      <c r="D19">
        <v>244</v>
      </c>
      <c r="E19">
        <v>244</v>
      </c>
      <c r="F19">
        <v>186</v>
      </c>
      <c r="G19">
        <v>201</v>
      </c>
      <c r="H19">
        <v>487</v>
      </c>
      <c r="I19">
        <v>459</v>
      </c>
      <c r="J19">
        <v>4</v>
      </c>
      <c r="K19">
        <v>2</v>
      </c>
      <c r="L19">
        <v>1</v>
      </c>
      <c r="M19">
        <v>3</v>
      </c>
      <c r="N19">
        <v>9</v>
      </c>
      <c r="O19" s="12"/>
      <c r="Q19" s="5"/>
      <c r="R19" s="5"/>
      <c r="S19" s="20"/>
      <c r="X19" s="12"/>
    </row>
    <row r="20" spans="1:24">
      <c r="A20">
        <v>2687</v>
      </c>
      <c r="B20">
        <v>98</v>
      </c>
      <c r="C20">
        <v>151</v>
      </c>
      <c r="D20">
        <v>7</v>
      </c>
      <c r="E20">
        <v>38</v>
      </c>
      <c r="F20">
        <v>7</v>
      </c>
      <c r="G20">
        <v>10</v>
      </c>
      <c r="H20">
        <v>24</v>
      </c>
      <c r="I20">
        <v>189</v>
      </c>
      <c r="J20">
        <v>1</v>
      </c>
      <c r="K20">
        <v>1</v>
      </c>
      <c r="L20">
        <v>0</v>
      </c>
      <c r="M20">
        <v>4</v>
      </c>
      <c r="N20">
        <v>5</v>
      </c>
      <c r="O20" s="12"/>
      <c r="S20" s="5"/>
      <c r="X20" s="12"/>
    </row>
    <row r="21" spans="1:24">
      <c r="A21">
        <v>2136</v>
      </c>
      <c r="B21">
        <v>98</v>
      </c>
      <c r="C21">
        <v>187</v>
      </c>
      <c r="D21">
        <v>0</v>
      </c>
      <c r="E21">
        <v>59</v>
      </c>
      <c r="F21">
        <v>0</v>
      </c>
      <c r="G21">
        <v>0</v>
      </c>
      <c r="H21">
        <v>11</v>
      </c>
      <c r="I21">
        <v>235</v>
      </c>
      <c r="J21">
        <v>4</v>
      </c>
      <c r="K21">
        <v>2</v>
      </c>
      <c r="L21">
        <v>1</v>
      </c>
      <c r="M21">
        <v>3</v>
      </c>
      <c r="N21">
        <v>7</v>
      </c>
      <c r="O21" s="12"/>
      <c r="S21" s="5"/>
      <c r="X21" s="12"/>
    </row>
    <row r="22" spans="1:24">
      <c r="A22">
        <v>3133</v>
      </c>
      <c r="B22">
        <v>98</v>
      </c>
      <c r="C22">
        <v>258</v>
      </c>
      <c r="D22">
        <v>4</v>
      </c>
      <c r="E22">
        <v>83</v>
      </c>
      <c r="F22">
        <v>17</v>
      </c>
      <c r="G22">
        <v>0</v>
      </c>
      <c r="H22">
        <v>29</v>
      </c>
      <c r="I22">
        <v>333</v>
      </c>
      <c r="J22">
        <v>2</v>
      </c>
      <c r="K22">
        <v>2</v>
      </c>
      <c r="L22">
        <v>1</v>
      </c>
      <c r="M22">
        <v>3</v>
      </c>
      <c r="N22">
        <v>8</v>
      </c>
      <c r="O22" s="12"/>
      <c r="Q22" s="22" t="s">
        <v>50</v>
      </c>
      <c r="R22" s="24"/>
      <c r="X22" s="12"/>
    </row>
    <row r="23" spans="1:24">
      <c r="A23">
        <v>1906</v>
      </c>
      <c r="B23">
        <v>98</v>
      </c>
      <c r="C23">
        <v>372</v>
      </c>
      <c r="D23">
        <v>143</v>
      </c>
      <c r="E23">
        <v>1106</v>
      </c>
      <c r="F23">
        <v>51</v>
      </c>
      <c r="G23">
        <v>122</v>
      </c>
      <c r="H23">
        <v>586</v>
      </c>
      <c r="I23">
        <v>1208</v>
      </c>
      <c r="J23">
        <v>3</v>
      </c>
      <c r="K23">
        <v>6</v>
      </c>
      <c r="L23">
        <v>1</v>
      </c>
      <c r="M23">
        <v>6</v>
      </c>
      <c r="N23">
        <v>8</v>
      </c>
      <c r="O23" s="12"/>
      <c r="P23" s="14" t="s">
        <v>44</v>
      </c>
      <c r="Q23" s="5">
        <f>SUM(K5:K2225)</f>
        <v>9105</v>
      </c>
      <c r="X23" s="12"/>
    </row>
    <row r="24" spans="1:24">
      <c r="A24">
        <v>2684</v>
      </c>
      <c r="B24">
        <v>98</v>
      </c>
      <c r="C24">
        <v>566</v>
      </c>
      <c r="D24">
        <v>34</v>
      </c>
      <c r="E24">
        <v>88</v>
      </c>
      <c r="F24">
        <v>9</v>
      </c>
      <c r="G24">
        <v>34</v>
      </c>
      <c r="H24">
        <v>20</v>
      </c>
      <c r="I24">
        <v>711</v>
      </c>
      <c r="J24">
        <v>1</v>
      </c>
      <c r="K24">
        <v>3</v>
      </c>
      <c r="L24">
        <v>3</v>
      </c>
      <c r="M24">
        <v>5</v>
      </c>
      <c r="N24">
        <v>3</v>
      </c>
      <c r="O24" s="12"/>
      <c r="P24" s="14" t="s">
        <v>45</v>
      </c>
      <c r="Q24" s="5">
        <f>SUM(L5:L2225)</f>
        <v>5862.2</v>
      </c>
      <c r="X24" s="12"/>
    </row>
    <row r="25" spans="1:24">
      <c r="A25">
        <v>2037</v>
      </c>
      <c r="B25">
        <v>98</v>
      </c>
      <c r="C25">
        <v>643</v>
      </c>
      <c r="D25">
        <v>17</v>
      </c>
      <c r="E25">
        <v>178</v>
      </c>
      <c r="F25">
        <v>0</v>
      </c>
      <c r="G25">
        <v>17</v>
      </c>
      <c r="H25">
        <v>50</v>
      </c>
      <c r="I25">
        <v>804</v>
      </c>
      <c r="J25">
        <v>4</v>
      </c>
      <c r="K25">
        <v>6</v>
      </c>
      <c r="L25">
        <v>1</v>
      </c>
      <c r="M25">
        <v>4</v>
      </c>
      <c r="N25">
        <v>8</v>
      </c>
      <c r="O25" s="12"/>
      <c r="P25" s="14" t="s">
        <v>46</v>
      </c>
      <c r="Q25" s="20">
        <f>SUM(M5:M2225)</f>
        <v>12896</v>
      </c>
      <c r="X25" s="12"/>
    </row>
    <row r="26" spans="1:24">
      <c r="A26">
        <v>3016</v>
      </c>
      <c r="B26">
        <v>98</v>
      </c>
      <c r="C26">
        <v>953</v>
      </c>
      <c r="D26">
        <v>196</v>
      </c>
      <c r="E26">
        <v>1431</v>
      </c>
      <c r="F26">
        <v>35</v>
      </c>
      <c r="G26">
        <v>224</v>
      </c>
      <c r="H26">
        <v>224</v>
      </c>
      <c r="I26">
        <v>2615</v>
      </c>
      <c r="J26">
        <v>10</v>
      </c>
      <c r="K26">
        <v>4</v>
      </c>
      <c r="L26">
        <v>6</v>
      </c>
      <c r="M26">
        <v>9</v>
      </c>
      <c r="N26">
        <v>7</v>
      </c>
      <c r="O26" s="12"/>
      <c r="X26" s="12"/>
    </row>
    <row r="27" spans="1:24">
      <c r="A27">
        <v>1777</v>
      </c>
      <c r="B27">
        <v>98</v>
      </c>
      <c r="C27">
        <v>1159</v>
      </c>
      <c r="D27">
        <v>68</v>
      </c>
      <c r="E27">
        <v>329</v>
      </c>
      <c r="F27">
        <v>182</v>
      </c>
      <c r="G27">
        <v>34</v>
      </c>
      <c r="H27">
        <v>85</v>
      </c>
      <c r="I27">
        <v>1687</v>
      </c>
      <c r="J27">
        <v>3</v>
      </c>
      <c r="K27">
        <v>10</v>
      </c>
      <c r="L27">
        <v>3</v>
      </c>
      <c r="M27">
        <v>7</v>
      </c>
      <c r="N27">
        <v>6</v>
      </c>
      <c r="O27" s="12"/>
      <c r="X27" s="12"/>
    </row>
    <row r="28" spans="1:24">
      <c r="A28">
        <v>1180</v>
      </c>
      <c r="B28">
        <v>98</v>
      </c>
      <c r="C28">
        <v>1162</v>
      </c>
      <c r="D28">
        <v>55</v>
      </c>
      <c r="E28">
        <v>1077</v>
      </c>
      <c r="F28">
        <v>366</v>
      </c>
      <c r="G28">
        <v>282</v>
      </c>
      <c r="H28">
        <v>254</v>
      </c>
      <c r="I28">
        <v>2688</v>
      </c>
      <c r="J28">
        <v>1</v>
      </c>
      <c r="K28">
        <v>8</v>
      </c>
      <c r="L28">
        <v>7</v>
      </c>
      <c r="M28">
        <v>12</v>
      </c>
      <c r="N28">
        <v>3</v>
      </c>
      <c r="O28" s="12"/>
      <c r="X28" s="12"/>
    </row>
    <row r="29" spans="1:24">
      <c r="A29">
        <v>1818</v>
      </c>
      <c r="B29">
        <v>98</v>
      </c>
      <c r="C29">
        <v>1252</v>
      </c>
      <c r="D29">
        <v>111</v>
      </c>
      <c r="E29">
        <v>1721</v>
      </c>
      <c r="F29">
        <v>62</v>
      </c>
      <c r="G29">
        <v>69</v>
      </c>
      <c r="H29">
        <v>416</v>
      </c>
      <c r="I29">
        <v>2800</v>
      </c>
      <c r="J29">
        <v>1</v>
      </c>
      <c r="K29">
        <v>7</v>
      </c>
      <c r="L29">
        <v>7</v>
      </c>
      <c r="M29">
        <v>12</v>
      </c>
      <c r="N29">
        <v>3</v>
      </c>
      <c r="O29" s="12"/>
      <c r="X29" s="12"/>
    </row>
    <row r="30" spans="1:24">
      <c r="A30">
        <v>1671</v>
      </c>
      <c r="B30">
        <v>98</v>
      </c>
      <c r="C30">
        <v>1366</v>
      </c>
      <c r="D30">
        <v>0</v>
      </c>
      <c r="E30">
        <v>71</v>
      </c>
      <c r="F30">
        <v>18</v>
      </c>
      <c r="G30">
        <v>0</v>
      </c>
      <c r="H30">
        <v>12</v>
      </c>
      <c r="I30">
        <v>1443</v>
      </c>
      <c r="J30">
        <v>6</v>
      </c>
      <c r="K30">
        <v>4</v>
      </c>
      <c r="L30">
        <v>5</v>
      </c>
      <c r="M30">
        <v>7</v>
      </c>
      <c r="N30">
        <v>6</v>
      </c>
      <c r="O30" s="12"/>
      <c r="P30" s="15"/>
      <c r="Q30" s="15"/>
      <c r="R30" s="15"/>
      <c r="S30" s="15"/>
      <c r="X30" s="12"/>
    </row>
    <row r="31" spans="1:24">
      <c r="A31">
        <v>2353</v>
      </c>
      <c r="B31">
        <v>98</v>
      </c>
      <c r="C31">
        <v>1366</v>
      </c>
      <c r="D31">
        <v>0</v>
      </c>
      <c r="E31">
        <v>71</v>
      </c>
      <c r="F31">
        <v>18</v>
      </c>
      <c r="G31">
        <v>0</v>
      </c>
      <c r="H31">
        <v>12</v>
      </c>
      <c r="I31">
        <v>1443</v>
      </c>
      <c r="J31">
        <v>6</v>
      </c>
      <c r="K31">
        <v>4</v>
      </c>
      <c r="L31">
        <v>5</v>
      </c>
      <c r="M31">
        <v>7</v>
      </c>
      <c r="N31">
        <v>6</v>
      </c>
      <c r="O31" s="12"/>
      <c r="P31" s="12"/>
      <c r="Q31" s="12"/>
      <c r="R31" s="12"/>
      <c r="S31" s="12"/>
      <c r="T31" s="12"/>
      <c r="U31" s="12"/>
      <c r="V31" s="12"/>
      <c r="W31" s="12"/>
      <c r="X31" s="12"/>
    </row>
    <row r="32" spans="1:24">
      <c r="A32">
        <v>2100</v>
      </c>
      <c r="B32">
        <v>98</v>
      </c>
      <c r="C32">
        <v>1588</v>
      </c>
      <c r="D32">
        <v>34</v>
      </c>
      <c r="E32">
        <v>184</v>
      </c>
      <c r="F32">
        <v>72</v>
      </c>
      <c r="G32">
        <v>16</v>
      </c>
      <c r="H32">
        <v>91</v>
      </c>
      <c r="I32">
        <v>1804</v>
      </c>
      <c r="J32">
        <v>5</v>
      </c>
      <c r="K32">
        <v>11</v>
      </c>
      <c r="L32">
        <v>1</v>
      </c>
      <c r="M32">
        <v>6</v>
      </c>
      <c r="N32">
        <v>9</v>
      </c>
    </row>
    <row r="33" spans="1:14">
      <c r="A33">
        <v>2030</v>
      </c>
      <c r="B33">
        <v>98</v>
      </c>
      <c r="C33">
        <v>1746</v>
      </c>
      <c r="D33">
        <v>42</v>
      </c>
      <c r="E33">
        <v>295</v>
      </c>
      <c r="F33">
        <v>55</v>
      </c>
      <c r="G33">
        <v>19</v>
      </c>
      <c r="H33">
        <v>84</v>
      </c>
      <c r="I33">
        <v>2074</v>
      </c>
      <c r="J33">
        <v>6</v>
      </c>
      <c r="K33">
        <v>6</v>
      </c>
      <c r="L33">
        <v>2</v>
      </c>
      <c r="M33">
        <v>11</v>
      </c>
      <c r="N33">
        <v>5</v>
      </c>
    </row>
    <row r="34" spans="1:14">
      <c r="A34">
        <v>2242</v>
      </c>
      <c r="B34">
        <v>98</v>
      </c>
      <c r="C34">
        <v>2065</v>
      </c>
      <c r="D34">
        <v>36</v>
      </c>
      <c r="E34">
        <v>1413</v>
      </c>
      <c r="F34">
        <v>48</v>
      </c>
      <c r="G34">
        <v>71</v>
      </c>
      <c r="H34">
        <v>107</v>
      </c>
      <c r="I34">
        <v>3526</v>
      </c>
      <c r="J34">
        <v>1</v>
      </c>
      <c r="K34">
        <v>6</v>
      </c>
      <c r="L34">
        <v>2</v>
      </c>
      <c r="M34">
        <v>8</v>
      </c>
      <c r="N34">
        <v>2</v>
      </c>
    </row>
    <row r="35" spans="1:14">
      <c r="A35">
        <v>1227</v>
      </c>
      <c r="B35">
        <v>98</v>
      </c>
      <c r="C35">
        <v>2128</v>
      </c>
      <c r="D35">
        <v>144</v>
      </c>
      <c r="E35">
        <v>1788</v>
      </c>
      <c r="F35">
        <v>439</v>
      </c>
      <c r="G35">
        <v>385</v>
      </c>
      <c r="H35">
        <v>47</v>
      </c>
      <c r="I35">
        <v>4836</v>
      </c>
      <c r="J35">
        <v>1</v>
      </c>
      <c r="K35">
        <v>6</v>
      </c>
      <c r="L35">
        <v>5</v>
      </c>
      <c r="M35">
        <v>10</v>
      </c>
      <c r="N35">
        <v>3</v>
      </c>
    </row>
    <row r="36" spans="1:14">
      <c r="A36">
        <v>2218</v>
      </c>
      <c r="B36">
        <v>98</v>
      </c>
      <c r="C36">
        <v>2171</v>
      </c>
      <c r="D36">
        <v>33</v>
      </c>
      <c r="E36">
        <v>902</v>
      </c>
      <c r="F36">
        <v>216</v>
      </c>
      <c r="G36">
        <v>65</v>
      </c>
      <c r="H36">
        <v>166</v>
      </c>
      <c r="I36">
        <v>3221</v>
      </c>
      <c r="J36">
        <v>1</v>
      </c>
      <c r="K36">
        <v>5</v>
      </c>
      <c r="L36">
        <v>6</v>
      </c>
      <c r="M36">
        <v>12</v>
      </c>
      <c r="N36">
        <v>2</v>
      </c>
    </row>
    <row r="37" spans="1:14">
      <c r="A37">
        <v>3094</v>
      </c>
      <c r="B37">
        <v>98</v>
      </c>
      <c r="C37">
        <v>2171</v>
      </c>
      <c r="D37">
        <v>33</v>
      </c>
      <c r="E37">
        <v>902</v>
      </c>
      <c r="F37">
        <v>216</v>
      </c>
      <c r="G37">
        <v>65</v>
      </c>
      <c r="H37">
        <v>166</v>
      </c>
      <c r="I37">
        <v>3221</v>
      </c>
      <c r="J37">
        <v>1</v>
      </c>
      <c r="K37">
        <v>5</v>
      </c>
      <c r="L37">
        <v>6</v>
      </c>
      <c r="M37">
        <v>12</v>
      </c>
      <c r="N37">
        <v>2</v>
      </c>
    </row>
    <row r="38" spans="1:14">
      <c r="A38">
        <v>2757</v>
      </c>
      <c r="B38">
        <v>98</v>
      </c>
      <c r="C38">
        <v>2344</v>
      </c>
      <c r="D38">
        <v>352</v>
      </c>
      <c r="E38">
        <v>428</v>
      </c>
      <c r="F38">
        <v>92</v>
      </c>
      <c r="G38">
        <v>117</v>
      </c>
      <c r="H38">
        <v>76</v>
      </c>
      <c r="I38">
        <v>3257</v>
      </c>
      <c r="J38">
        <v>1</v>
      </c>
      <c r="K38">
        <v>9</v>
      </c>
      <c r="L38">
        <v>4</v>
      </c>
      <c r="M38">
        <v>10</v>
      </c>
      <c r="N38">
        <v>6</v>
      </c>
    </row>
    <row r="39" spans="1:14">
      <c r="A39">
        <v>2347</v>
      </c>
      <c r="B39">
        <v>97</v>
      </c>
      <c r="C39">
        <v>18</v>
      </c>
      <c r="D39">
        <v>15</v>
      </c>
      <c r="E39">
        <v>36</v>
      </c>
      <c r="F39">
        <v>7</v>
      </c>
      <c r="G39">
        <v>7</v>
      </c>
      <c r="H39">
        <v>25</v>
      </c>
      <c r="I39">
        <v>58</v>
      </c>
      <c r="J39">
        <v>1</v>
      </c>
      <c r="K39">
        <v>1</v>
      </c>
      <c r="L39">
        <v>0</v>
      </c>
      <c r="M39">
        <v>3</v>
      </c>
      <c r="N39">
        <v>8</v>
      </c>
    </row>
    <row r="40" spans="1:14">
      <c r="A40">
        <v>2255</v>
      </c>
      <c r="B40">
        <v>97</v>
      </c>
      <c r="C40">
        <v>31</v>
      </c>
      <c r="D40">
        <v>31</v>
      </c>
      <c r="E40">
        <v>151</v>
      </c>
      <c r="F40">
        <v>63</v>
      </c>
      <c r="G40">
        <v>78</v>
      </c>
      <c r="H40">
        <v>42</v>
      </c>
      <c r="I40">
        <v>313</v>
      </c>
      <c r="J40">
        <v>3</v>
      </c>
      <c r="K40">
        <v>2</v>
      </c>
      <c r="L40">
        <v>1</v>
      </c>
      <c r="M40">
        <v>3</v>
      </c>
      <c r="N40">
        <v>8</v>
      </c>
    </row>
    <row r="41" spans="1:14">
      <c r="A41">
        <v>3013</v>
      </c>
      <c r="B41">
        <v>97</v>
      </c>
      <c r="C41">
        <v>39</v>
      </c>
      <c r="D41">
        <v>0</v>
      </c>
      <c r="E41">
        <v>129</v>
      </c>
      <c r="F41">
        <v>54</v>
      </c>
      <c r="G41">
        <v>18</v>
      </c>
      <c r="H41">
        <v>43</v>
      </c>
      <c r="I41">
        <v>197</v>
      </c>
      <c r="J41">
        <v>1</v>
      </c>
      <c r="K41">
        <v>2</v>
      </c>
      <c r="L41">
        <v>0</v>
      </c>
      <c r="M41">
        <v>3</v>
      </c>
      <c r="N41">
        <v>7</v>
      </c>
    </row>
    <row r="42" spans="1:14">
      <c r="A42">
        <v>3029</v>
      </c>
      <c r="B42">
        <v>97</v>
      </c>
      <c r="C42">
        <v>76</v>
      </c>
      <c r="D42">
        <v>0</v>
      </c>
      <c r="E42">
        <v>34</v>
      </c>
      <c r="F42">
        <v>9</v>
      </c>
      <c r="G42">
        <v>0</v>
      </c>
      <c r="H42">
        <v>46</v>
      </c>
      <c r="I42">
        <v>73</v>
      </c>
      <c r="J42">
        <v>1</v>
      </c>
      <c r="K42">
        <v>1</v>
      </c>
      <c r="L42">
        <v>0</v>
      </c>
      <c r="M42">
        <v>3</v>
      </c>
      <c r="N42">
        <v>4</v>
      </c>
    </row>
    <row r="43" spans="1:14">
      <c r="A43">
        <v>2277</v>
      </c>
      <c r="B43">
        <v>97</v>
      </c>
      <c r="C43">
        <v>79</v>
      </c>
      <c r="D43">
        <v>8</v>
      </c>
      <c r="E43">
        <v>55</v>
      </c>
      <c r="F43">
        <v>12</v>
      </c>
      <c r="G43">
        <v>0</v>
      </c>
      <c r="H43">
        <v>39</v>
      </c>
      <c r="I43">
        <v>114</v>
      </c>
      <c r="J43">
        <v>1</v>
      </c>
      <c r="K43">
        <v>2</v>
      </c>
      <c r="L43">
        <v>0</v>
      </c>
      <c r="M43">
        <v>2</v>
      </c>
      <c r="N43">
        <v>9</v>
      </c>
    </row>
    <row r="44" spans="1:14">
      <c r="A44">
        <v>2955</v>
      </c>
      <c r="B44">
        <v>97</v>
      </c>
      <c r="C44">
        <v>142</v>
      </c>
      <c r="D44">
        <v>172</v>
      </c>
      <c r="E44">
        <v>314</v>
      </c>
      <c r="F44">
        <v>56</v>
      </c>
      <c r="G44">
        <v>71</v>
      </c>
      <c r="H44">
        <v>223</v>
      </c>
      <c r="I44">
        <v>532</v>
      </c>
      <c r="J44">
        <v>3</v>
      </c>
      <c r="K44">
        <v>4</v>
      </c>
      <c r="L44">
        <v>0</v>
      </c>
      <c r="M44">
        <v>4</v>
      </c>
      <c r="N44">
        <v>9</v>
      </c>
    </row>
    <row r="45" spans="1:14">
      <c r="A45">
        <v>2980</v>
      </c>
      <c r="B45">
        <v>97</v>
      </c>
      <c r="C45">
        <v>150</v>
      </c>
      <c r="D45">
        <v>0</v>
      </c>
      <c r="E45">
        <v>56</v>
      </c>
      <c r="F45">
        <v>9</v>
      </c>
      <c r="G45">
        <v>0</v>
      </c>
      <c r="H45">
        <v>9</v>
      </c>
      <c r="I45">
        <v>206</v>
      </c>
      <c r="J45">
        <v>2</v>
      </c>
      <c r="K45">
        <v>2</v>
      </c>
      <c r="L45">
        <v>0</v>
      </c>
      <c r="M45">
        <v>3</v>
      </c>
      <c r="N45">
        <v>8</v>
      </c>
    </row>
    <row r="46" spans="1:14">
      <c r="A46">
        <v>2715</v>
      </c>
      <c r="B46">
        <v>97</v>
      </c>
      <c r="C46">
        <v>380</v>
      </c>
      <c r="D46">
        <v>3</v>
      </c>
      <c r="E46">
        <v>34</v>
      </c>
      <c r="F46">
        <v>0</v>
      </c>
      <c r="G46">
        <v>8</v>
      </c>
      <c r="H46">
        <v>89</v>
      </c>
      <c r="I46">
        <v>335</v>
      </c>
      <c r="J46">
        <v>2</v>
      </c>
      <c r="K46">
        <v>4</v>
      </c>
      <c r="L46">
        <v>1</v>
      </c>
      <c r="M46">
        <v>3</v>
      </c>
      <c r="N46">
        <v>6</v>
      </c>
    </row>
    <row r="47" spans="1:14">
      <c r="A47">
        <v>1244</v>
      </c>
      <c r="B47">
        <v>97</v>
      </c>
      <c r="C47">
        <v>438</v>
      </c>
      <c r="D47">
        <v>105</v>
      </c>
      <c r="E47">
        <v>276</v>
      </c>
      <c r="F47">
        <v>89</v>
      </c>
      <c r="G47">
        <v>76</v>
      </c>
      <c r="H47">
        <v>38</v>
      </c>
      <c r="I47">
        <v>946</v>
      </c>
      <c r="J47">
        <v>4</v>
      </c>
      <c r="K47">
        <v>3</v>
      </c>
      <c r="L47">
        <v>2</v>
      </c>
      <c r="M47">
        <v>7</v>
      </c>
      <c r="N47">
        <v>3</v>
      </c>
    </row>
    <row r="48" spans="1:14">
      <c r="A48">
        <v>1494</v>
      </c>
      <c r="B48">
        <v>97</v>
      </c>
      <c r="C48">
        <v>447</v>
      </c>
      <c r="D48">
        <v>4</v>
      </c>
      <c r="E48">
        <v>197</v>
      </c>
      <c r="F48">
        <v>0</v>
      </c>
      <c r="G48">
        <v>4</v>
      </c>
      <c r="H48">
        <v>109</v>
      </c>
      <c r="I48">
        <v>542</v>
      </c>
      <c r="J48">
        <v>3</v>
      </c>
      <c r="K48">
        <v>4</v>
      </c>
      <c r="L48">
        <v>2</v>
      </c>
      <c r="M48">
        <v>3</v>
      </c>
      <c r="N48">
        <v>7</v>
      </c>
    </row>
    <row r="49" spans="1:14">
      <c r="A49">
        <v>2116</v>
      </c>
      <c r="B49">
        <v>97</v>
      </c>
      <c r="C49">
        <v>500</v>
      </c>
      <c r="D49">
        <v>15</v>
      </c>
      <c r="E49">
        <v>322</v>
      </c>
      <c r="F49">
        <v>33</v>
      </c>
      <c r="G49">
        <v>24</v>
      </c>
      <c r="H49">
        <v>87</v>
      </c>
      <c r="I49">
        <v>808</v>
      </c>
      <c r="J49">
        <v>2</v>
      </c>
      <c r="K49">
        <v>5</v>
      </c>
      <c r="L49">
        <v>1</v>
      </c>
      <c r="M49">
        <v>6</v>
      </c>
      <c r="N49">
        <v>6</v>
      </c>
    </row>
    <row r="50" spans="1:14">
      <c r="A50">
        <v>2511</v>
      </c>
      <c r="B50">
        <v>97</v>
      </c>
      <c r="C50">
        <v>550</v>
      </c>
      <c r="D50">
        <v>106</v>
      </c>
      <c r="E50">
        <v>534</v>
      </c>
      <c r="F50">
        <v>127</v>
      </c>
      <c r="G50">
        <v>79</v>
      </c>
      <c r="H50">
        <v>26</v>
      </c>
      <c r="I50">
        <v>1369</v>
      </c>
      <c r="J50">
        <v>6</v>
      </c>
      <c r="K50">
        <v>5</v>
      </c>
      <c r="L50">
        <v>1</v>
      </c>
      <c r="M50">
        <v>5</v>
      </c>
      <c r="N50">
        <v>9</v>
      </c>
    </row>
    <row r="51" spans="1:14">
      <c r="A51">
        <v>2801</v>
      </c>
      <c r="B51">
        <v>97</v>
      </c>
      <c r="C51">
        <v>760</v>
      </c>
      <c r="D51">
        <v>17</v>
      </c>
      <c r="E51">
        <v>154</v>
      </c>
      <c r="F51">
        <v>23</v>
      </c>
      <c r="G51">
        <v>9</v>
      </c>
      <c r="H51">
        <v>142</v>
      </c>
      <c r="I51">
        <v>820</v>
      </c>
      <c r="J51">
        <v>2</v>
      </c>
      <c r="K51">
        <v>5</v>
      </c>
      <c r="L51">
        <v>2</v>
      </c>
      <c r="M51">
        <v>6</v>
      </c>
      <c r="N51">
        <v>5</v>
      </c>
    </row>
    <row r="52" spans="1:14">
      <c r="A52">
        <v>1228</v>
      </c>
      <c r="B52">
        <v>97</v>
      </c>
      <c r="C52">
        <v>970</v>
      </c>
      <c r="D52">
        <v>289</v>
      </c>
      <c r="E52">
        <v>701</v>
      </c>
      <c r="F52">
        <v>190</v>
      </c>
      <c r="G52">
        <v>315</v>
      </c>
      <c r="H52">
        <v>96</v>
      </c>
      <c r="I52">
        <v>2369</v>
      </c>
      <c r="J52">
        <v>2</v>
      </c>
      <c r="K52">
        <v>6</v>
      </c>
      <c r="L52">
        <v>4</v>
      </c>
      <c r="M52">
        <v>4</v>
      </c>
      <c r="N52">
        <v>3</v>
      </c>
    </row>
    <row r="53" spans="1:14">
      <c r="A53">
        <v>2846</v>
      </c>
      <c r="B53">
        <v>97</v>
      </c>
      <c r="C53">
        <v>1001</v>
      </c>
      <c r="D53">
        <v>418</v>
      </c>
      <c r="E53">
        <v>372</v>
      </c>
      <c r="F53">
        <v>364</v>
      </c>
      <c r="G53">
        <v>255</v>
      </c>
      <c r="H53">
        <v>139</v>
      </c>
      <c r="I53">
        <v>2272</v>
      </c>
      <c r="J53">
        <v>2</v>
      </c>
      <c r="K53">
        <v>7</v>
      </c>
      <c r="L53">
        <v>6</v>
      </c>
      <c r="M53">
        <v>11</v>
      </c>
      <c r="N53">
        <v>4</v>
      </c>
    </row>
    <row r="54" spans="1:14">
      <c r="A54">
        <v>1878</v>
      </c>
      <c r="B54">
        <v>97</v>
      </c>
      <c r="C54">
        <v>1721</v>
      </c>
      <c r="D54">
        <v>314</v>
      </c>
      <c r="E54">
        <v>806</v>
      </c>
      <c r="F54">
        <v>364</v>
      </c>
      <c r="G54">
        <v>385</v>
      </c>
      <c r="H54">
        <v>139</v>
      </c>
      <c r="I54">
        <v>3451</v>
      </c>
      <c r="J54">
        <v>2</v>
      </c>
      <c r="K54">
        <v>10</v>
      </c>
      <c r="L54">
        <v>6</v>
      </c>
      <c r="M54">
        <v>7</v>
      </c>
      <c r="N54">
        <v>4</v>
      </c>
    </row>
    <row r="55" spans="1:14">
      <c r="A55">
        <v>2773</v>
      </c>
      <c r="B55">
        <v>97</v>
      </c>
      <c r="C55">
        <v>1892</v>
      </c>
      <c r="D55">
        <v>67</v>
      </c>
      <c r="E55">
        <v>180</v>
      </c>
      <c r="F55">
        <v>28</v>
      </c>
      <c r="G55">
        <v>113</v>
      </c>
      <c r="H55">
        <v>44</v>
      </c>
      <c r="I55">
        <v>2237</v>
      </c>
      <c r="J55">
        <v>2</v>
      </c>
      <c r="K55">
        <v>6</v>
      </c>
      <c r="L55">
        <v>3</v>
      </c>
      <c r="M55">
        <v>4</v>
      </c>
      <c r="N55">
        <v>4</v>
      </c>
    </row>
    <row r="56" spans="1:14">
      <c r="A56">
        <v>2233</v>
      </c>
      <c r="B56">
        <v>97</v>
      </c>
      <c r="C56">
        <v>2295</v>
      </c>
      <c r="D56">
        <v>135</v>
      </c>
      <c r="E56">
        <v>606</v>
      </c>
      <c r="F56">
        <v>263</v>
      </c>
      <c r="G56">
        <v>135</v>
      </c>
      <c r="H56">
        <v>62</v>
      </c>
      <c r="I56">
        <v>3372</v>
      </c>
      <c r="J56">
        <v>2</v>
      </c>
      <c r="K56">
        <v>11</v>
      </c>
      <c r="L56">
        <v>10</v>
      </c>
      <c r="M56">
        <v>11</v>
      </c>
      <c r="N56">
        <v>6</v>
      </c>
    </row>
    <row r="57" spans="1:14">
      <c r="A57">
        <v>2644</v>
      </c>
      <c r="B57">
        <v>97</v>
      </c>
      <c r="C57">
        <v>2295</v>
      </c>
      <c r="D57">
        <v>135</v>
      </c>
      <c r="E57">
        <v>606</v>
      </c>
      <c r="F57">
        <v>263</v>
      </c>
      <c r="G57">
        <v>135</v>
      </c>
      <c r="H57">
        <v>62</v>
      </c>
      <c r="I57">
        <v>3372</v>
      </c>
      <c r="J57">
        <v>2</v>
      </c>
      <c r="K57">
        <v>11</v>
      </c>
      <c r="L57">
        <v>10</v>
      </c>
      <c r="M57">
        <v>11</v>
      </c>
      <c r="N57">
        <v>6</v>
      </c>
    </row>
    <row r="58" spans="1:14">
      <c r="A58">
        <v>1807</v>
      </c>
      <c r="B58">
        <v>97</v>
      </c>
      <c r="C58">
        <v>2648</v>
      </c>
      <c r="D58">
        <v>31</v>
      </c>
      <c r="E58">
        <v>594</v>
      </c>
      <c r="F58">
        <v>41</v>
      </c>
      <c r="G58">
        <v>0</v>
      </c>
      <c r="H58">
        <v>31</v>
      </c>
      <c r="I58">
        <v>3284</v>
      </c>
      <c r="J58">
        <v>3</v>
      </c>
      <c r="K58">
        <v>3</v>
      </c>
      <c r="L58">
        <v>4</v>
      </c>
      <c r="M58">
        <v>7</v>
      </c>
      <c r="N58">
        <v>5</v>
      </c>
    </row>
    <row r="59" spans="1:14">
      <c r="A59">
        <v>1167</v>
      </c>
      <c r="B59">
        <v>96</v>
      </c>
      <c r="C59">
        <v>7</v>
      </c>
      <c r="D59">
        <v>0</v>
      </c>
      <c r="E59">
        <v>18</v>
      </c>
      <c r="F59">
        <v>7</v>
      </c>
      <c r="G59">
        <v>0</v>
      </c>
      <c r="H59">
        <v>4</v>
      </c>
      <c r="I59">
        <v>29</v>
      </c>
      <c r="J59">
        <v>1</v>
      </c>
      <c r="K59">
        <v>0</v>
      </c>
      <c r="L59">
        <v>0</v>
      </c>
      <c r="M59">
        <v>3</v>
      </c>
      <c r="N59">
        <v>2</v>
      </c>
    </row>
    <row r="60" spans="1:14">
      <c r="A60">
        <v>1423</v>
      </c>
      <c r="B60">
        <v>96</v>
      </c>
      <c r="C60">
        <v>14</v>
      </c>
      <c r="D60">
        <v>158</v>
      </c>
      <c r="E60">
        <v>72</v>
      </c>
      <c r="F60">
        <v>57</v>
      </c>
      <c r="G60">
        <v>86</v>
      </c>
      <c r="H60">
        <v>129</v>
      </c>
      <c r="I60">
        <v>258</v>
      </c>
      <c r="J60">
        <v>2</v>
      </c>
      <c r="K60">
        <v>2</v>
      </c>
      <c r="L60">
        <v>0</v>
      </c>
      <c r="M60">
        <v>3</v>
      </c>
      <c r="N60">
        <v>8</v>
      </c>
    </row>
    <row r="61" spans="1:14">
      <c r="A61">
        <v>2414</v>
      </c>
      <c r="B61">
        <v>96</v>
      </c>
      <c r="C61">
        <v>47</v>
      </c>
      <c r="D61">
        <v>121</v>
      </c>
      <c r="E61">
        <v>37</v>
      </c>
      <c r="F61">
        <v>10</v>
      </c>
      <c r="G61">
        <v>87</v>
      </c>
      <c r="H61">
        <v>117</v>
      </c>
      <c r="I61">
        <v>184</v>
      </c>
      <c r="J61">
        <v>1</v>
      </c>
      <c r="K61">
        <v>1</v>
      </c>
      <c r="L61">
        <v>1</v>
      </c>
      <c r="M61">
        <v>4</v>
      </c>
      <c r="N61">
        <v>2</v>
      </c>
    </row>
    <row r="62" spans="1:14">
      <c r="A62">
        <v>3150</v>
      </c>
      <c r="B62">
        <v>96</v>
      </c>
      <c r="C62">
        <v>47</v>
      </c>
      <c r="D62">
        <v>121</v>
      </c>
      <c r="E62">
        <v>37</v>
      </c>
      <c r="F62">
        <v>10</v>
      </c>
      <c r="G62">
        <v>87</v>
      </c>
      <c r="H62">
        <v>117</v>
      </c>
      <c r="I62">
        <v>184</v>
      </c>
      <c r="J62">
        <v>1</v>
      </c>
      <c r="K62">
        <v>1</v>
      </c>
      <c r="L62">
        <v>1</v>
      </c>
      <c r="M62">
        <v>4</v>
      </c>
      <c r="N62">
        <v>2</v>
      </c>
    </row>
    <row r="63" spans="1:14">
      <c r="A63">
        <v>1830</v>
      </c>
      <c r="B63">
        <v>96</v>
      </c>
      <c r="C63">
        <v>61</v>
      </c>
      <c r="D63">
        <v>15</v>
      </c>
      <c r="E63">
        <v>115</v>
      </c>
      <c r="F63">
        <v>0</v>
      </c>
      <c r="G63">
        <v>76</v>
      </c>
      <c r="H63">
        <v>137</v>
      </c>
      <c r="I63">
        <v>130</v>
      </c>
      <c r="J63">
        <v>4</v>
      </c>
      <c r="K63">
        <v>3</v>
      </c>
      <c r="L63">
        <v>1</v>
      </c>
      <c r="M63">
        <v>3</v>
      </c>
      <c r="N63">
        <v>5</v>
      </c>
    </row>
    <row r="64" spans="1:14">
      <c r="A64">
        <v>3041</v>
      </c>
      <c r="B64">
        <v>96</v>
      </c>
      <c r="C64">
        <v>79</v>
      </c>
      <c r="D64">
        <v>4</v>
      </c>
      <c r="E64">
        <v>83</v>
      </c>
      <c r="F64">
        <v>66</v>
      </c>
      <c r="G64">
        <v>58</v>
      </c>
      <c r="H64">
        <v>116</v>
      </c>
      <c r="I64">
        <v>174</v>
      </c>
      <c r="J64">
        <v>2</v>
      </c>
      <c r="K64">
        <v>3</v>
      </c>
      <c r="L64">
        <v>0</v>
      </c>
      <c r="M64">
        <v>4</v>
      </c>
      <c r="N64">
        <v>5</v>
      </c>
    </row>
    <row r="65" spans="1:14">
      <c r="A65">
        <v>1860</v>
      </c>
      <c r="B65">
        <v>96</v>
      </c>
      <c r="C65">
        <v>82</v>
      </c>
      <c r="D65">
        <v>157</v>
      </c>
      <c r="E65">
        <v>260</v>
      </c>
      <c r="F65">
        <v>205</v>
      </c>
      <c r="G65">
        <v>123</v>
      </c>
      <c r="H65">
        <v>48</v>
      </c>
      <c r="I65">
        <v>780</v>
      </c>
      <c r="J65">
        <v>4</v>
      </c>
      <c r="K65">
        <v>3</v>
      </c>
      <c r="L65">
        <v>1</v>
      </c>
      <c r="M65">
        <v>3</v>
      </c>
      <c r="N65">
        <v>9</v>
      </c>
    </row>
    <row r="66" spans="1:14">
      <c r="A66">
        <v>1473</v>
      </c>
      <c r="B66">
        <v>96</v>
      </c>
      <c r="C66">
        <v>108</v>
      </c>
      <c r="D66">
        <v>5</v>
      </c>
      <c r="E66">
        <v>488</v>
      </c>
      <c r="F66">
        <v>131</v>
      </c>
      <c r="G66">
        <v>131</v>
      </c>
      <c r="H66">
        <v>63</v>
      </c>
      <c r="I66">
        <v>799</v>
      </c>
      <c r="J66">
        <v>1</v>
      </c>
      <c r="K66">
        <v>4</v>
      </c>
      <c r="L66">
        <v>1</v>
      </c>
      <c r="M66">
        <v>4</v>
      </c>
      <c r="N66">
        <v>8</v>
      </c>
    </row>
    <row r="67" spans="1:14">
      <c r="A67">
        <v>1767</v>
      </c>
      <c r="B67">
        <v>96</v>
      </c>
      <c r="C67">
        <v>123</v>
      </c>
      <c r="D67">
        <v>14</v>
      </c>
      <c r="E67">
        <v>130</v>
      </c>
      <c r="F67">
        <v>0</v>
      </c>
      <c r="G67">
        <v>14</v>
      </c>
      <c r="H67">
        <v>41</v>
      </c>
      <c r="I67">
        <v>239</v>
      </c>
      <c r="J67">
        <v>5</v>
      </c>
      <c r="K67">
        <v>3</v>
      </c>
      <c r="L67">
        <v>0</v>
      </c>
      <c r="M67">
        <v>4</v>
      </c>
      <c r="N67">
        <v>7</v>
      </c>
    </row>
    <row r="68" spans="1:14">
      <c r="A68">
        <v>2572</v>
      </c>
      <c r="B68">
        <v>96</v>
      </c>
      <c r="C68">
        <v>123</v>
      </c>
      <c r="D68">
        <v>14</v>
      </c>
      <c r="E68">
        <v>130</v>
      </c>
      <c r="F68">
        <v>0</v>
      </c>
      <c r="G68">
        <v>14</v>
      </c>
      <c r="H68">
        <v>41</v>
      </c>
      <c r="I68">
        <v>239</v>
      </c>
      <c r="J68">
        <v>5</v>
      </c>
      <c r="K68">
        <v>3</v>
      </c>
      <c r="L68">
        <v>0</v>
      </c>
      <c r="M68">
        <v>4</v>
      </c>
      <c r="N68">
        <v>7</v>
      </c>
    </row>
    <row r="69" spans="1:14">
      <c r="A69">
        <v>1937</v>
      </c>
      <c r="B69">
        <v>96</v>
      </c>
      <c r="C69">
        <v>307</v>
      </c>
      <c r="D69">
        <v>72</v>
      </c>
      <c r="E69">
        <v>118</v>
      </c>
      <c r="F69">
        <v>11</v>
      </c>
      <c r="G69">
        <v>390</v>
      </c>
      <c r="H69">
        <v>372</v>
      </c>
      <c r="I69">
        <v>527</v>
      </c>
      <c r="J69">
        <v>3</v>
      </c>
      <c r="K69">
        <v>5</v>
      </c>
      <c r="L69">
        <v>2</v>
      </c>
      <c r="M69">
        <v>6</v>
      </c>
      <c r="N69">
        <v>5</v>
      </c>
    </row>
    <row r="70" spans="1:14">
      <c r="A70">
        <v>2350</v>
      </c>
      <c r="B70">
        <v>96</v>
      </c>
      <c r="C70">
        <v>392</v>
      </c>
      <c r="D70">
        <v>16</v>
      </c>
      <c r="E70">
        <v>143</v>
      </c>
      <c r="F70">
        <v>30</v>
      </c>
      <c r="G70">
        <v>22</v>
      </c>
      <c r="H70">
        <v>47</v>
      </c>
      <c r="I70">
        <v>557</v>
      </c>
      <c r="J70">
        <v>2</v>
      </c>
      <c r="K70">
        <v>4</v>
      </c>
      <c r="L70">
        <v>1</v>
      </c>
      <c r="M70">
        <v>5</v>
      </c>
      <c r="N70">
        <v>5</v>
      </c>
    </row>
    <row r="71" spans="1:14">
      <c r="A71">
        <v>2925</v>
      </c>
      <c r="B71">
        <v>96</v>
      </c>
      <c r="C71">
        <v>426</v>
      </c>
      <c r="D71">
        <v>0</v>
      </c>
      <c r="E71">
        <v>21</v>
      </c>
      <c r="F71">
        <v>0</v>
      </c>
      <c r="G71">
        <v>0</v>
      </c>
      <c r="H71">
        <v>18</v>
      </c>
      <c r="I71">
        <v>429</v>
      </c>
      <c r="J71">
        <v>1</v>
      </c>
      <c r="K71">
        <v>3</v>
      </c>
      <c r="L71">
        <v>1</v>
      </c>
      <c r="M71">
        <v>4</v>
      </c>
      <c r="N71">
        <v>5</v>
      </c>
    </row>
    <row r="72" spans="1:14">
      <c r="A72">
        <v>1141</v>
      </c>
      <c r="B72">
        <v>96</v>
      </c>
      <c r="C72">
        <v>872</v>
      </c>
      <c r="D72">
        <v>43</v>
      </c>
      <c r="E72">
        <v>121</v>
      </c>
      <c r="F72">
        <v>58</v>
      </c>
      <c r="G72">
        <v>33</v>
      </c>
      <c r="H72">
        <v>33</v>
      </c>
      <c r="I72">
        <v>1094</v>
      </c>
      <c r="J72">
        <v>4</v>
      </c>
      <c r="K72">
        <v>8</v>
      </c>
      <c r="L72">
        <v>1</v>
      </c>
      <c r="M72">
        <v>6</v>
      </c>
      <c r="N72">
        <v>6</v>
      </c>
    </row>
    <row r="73" spans="1:14">
      <c r="A73">
        <v>1987</v>
      </c>
      <c r="B73">
        <v>96</v>
      </c>
      <c r="C73">
        <v>1002</v>
      </c>
      <c r="D73">
        <v>116</v>
      </c>
      <c r="E73">
        <v>727</v>
      </c>
      <c r="F73">
        <v>51</v>
      </c>
      <c r="G73">
        <v>96</v>
      </c>
      <c r="H73">
        <v>177</v>
      </c>
      <c r="I73">
        <v>1816</v>
      </c>
      <c r="J73">
        <v>2</v>
      </c>
      <c r="K73">
        <v>6</v>
      </c>
      <c r="L73">
        <v>5</v>
      </c>
      <c r="M73">
        <v>10</v>
      </c>
      <c r="N73">
        <v>3</v>
      </c>
    </row>
    <row r="74" spans="1:14">
      <c r="A74">
        <v>2191</v>
      </c>
      <c r="B74">
        <v>96</v>
      </c>
      <c r="C74">
        <v>1041</v>
      </c>
      <c r="D74">
        <v>10</v>
      </c>
      <c r="E74">
        <v>81</v>
      </c>
      <c r="F74">
        <v>13</v>
      </c>
      <c r="G74">
        <v>10</v>
      </c>
      <c r="H74">
        <v>67</v>
      </c>
      <c r="I74">
        <v>1088</v>
      </c>
      <c r="J74">
        <v>2</v>
      </c>
      <c r="K74">
        <v>5</v>
      </c>
      <c r="L74">
        <v>1</v>
      </c>
      <c r="M74">
        <v>7</v>
      </c>
      <c r="N74">
        <v>7</v>
      </c>
    </row>
    <row r="75" spans="1:14">
      <c r="A75">
        <v>1028</v>
      </c>
      <c r="B75">
        <v>96</v>
      </c>
      <c r="C75">
        <v>1492</v>
      </c>
      <c r="D75">
        <v>218</v>
      </c>
      <c r="E75">
        <v>1748</v>
      </c>
      <c r="F75">
        <v>46</v>
      </c>
      <c r="G75">
        <v>144</v>
      </c>
      <c r="H75">
        <v>0</v>
      </c>
      <c r="I75">
        <v>3648</v>
      </c>
      <c r="J75">
        <v>1</v>
      </c>
      <c r="K75">
        <v>6</v>
      </c>
      <c r="L75">
        <v>9</v>
      </c>
      <c r="M75">
        <v>10</v>
      </c>
      <c r="N75">
        <v>2</v>
      </c>
    </row>
    <row r="76" spans="1:14">
      <c r="A76">
        <v>2187</v>
      </c>
      <c r="B76">
        <v>96</v>
      </c>
      <c r="C76">
        <v>1492</v>
      </c>
      <c r="D76">
        <v>218</v>
      </c>
      <c r="E76">
        <v>1748</v>
      </c>
      <c r="F76">
        <v>46</v>
      </c>
      <c r="G76">
        <v>144</v>
      </c>
      <c r="H76">
        <v>0</v>
      </c>
      <c r="I76">
        <v>3648</v>
      </c>
      <c r="J76">
        <v>1</v>
      </c>
      <c r="K76">
        <v>6</v>
      </c>
      <c r="L76">
        <v>9</v>
      </c>
      <c r="M76">
        <v>10</v>
      </c>
      <c r="N76">
        <v>2</v>
      </c>
    </row>
    <row r="77" spans="1:14">
      <c r="A77">
        <v>2462</v>
      </c>
      <c r="B77">
        <v>96</v>
      </c>
      <c r="C77">
        <v>1697</v>
      </c>
      <c r="D77">
        <v>287</v>
      </c>
      <c r="E77">
        <v>1552</v>
      </c>
      <c r="F77">
        <v>45</v>
      </c>
      <c r="G77">
        <v>34</v>
      </c>
      <c r="H77">
        <v>70</v>
      </c>
      <c r="I77">
        <v>3545</v>
      </c>
      <c r="J77">
        <v>1</v>
      </c>
      <c r="K77">
        <v>4</v>
      </c>
      <c r="L77">
        <v>6</v>
      </c>
      <c r="M77">
        <v>4</v>
      </c>
      <c r="N77">
        <v>2</v>
      </c>
    </row>
    <row r="78" spans="1:14">
      <c r="A78">
        <v>1689</v>
      </c>
      <c r="B78">
        <v>96</v>
      </c>
      <c r="C78">
        <v>1785</v>
      </c>
      <c r="D78">
        <v>0</v>
      </c>
      <c r="E78">
        <v>113</v>
      </c>
      <c r="F78">
        <v>0</v>
      </c>
      <c r="G78">
        <v>0</v>
      </c>
      <c r="H78">
        <v>479</v>
      </c>
      <c r="I78">
        <v>1419</v>
      </c>
      <c r="J78">
        <v>3</v>
      </c>
      <c r="K78">
        <v>2</v>
      </c>
      <c r="L78">
        <v>4</v>
      </c>
      <c r="M78">
        <v>5</v>
      </c>
      <c r="N78">
        <v>7</v>
      </c>
    </row>
    <row r="79" spans="1:14">
      <c r="A79">
        <v>1668</v>
      </c>
      <c r="B79">
        <v>96</v>
      </c>
      <c r="C79">
        <v>1934</v>
      </c>
      <c r="D79">
        <v>219</v>
      </c>
      <c r="E79">
        <v>1803</v>
      </c>
      <c r="F79">
        <v>286</v>
      </c>
      <c r="G79">
        <v>219</v>
      </c>
      <c r="H79">
        <v>86</v>
      </c>
      <c r="I79">
        <v>4376</v>
      </c>
      <c r="J79">
        <v>1</v>
      </c>
      <c r="K79">
        <v>5</v>
      </c>
      <c r="L79">
        <v>6</v>
      </c>
      <c r="M79">
        <v>10</v>
      </c>
      <c r="N79">
        <v>2</v>
      </c>
    </row>
    <row r="80" spans="1:14">
      <c r="A80">
        <v>1865</v>
      </c>
      <c r="B80">
        <v>96</v>
      </c>
      <c r="C80">
        <v>1934</v>
      </c>
      <c r="D80">
        <v>219</v>
      </c>
      <c r="E80">
        <v>1803</v>
      </c>
      <c r="F80">
        <v>286</v>
      </c>
      <c r="G80">
        <v>219</v>
      </c>
      <c r="H80">
        <v>86</v>
      </c>
      <c r="I80">
        <v>4376</v>
      </c>
      <c r="J80">
        <v>1</v>
      </c>
      <c r="K80">
        <v>5</v>
      </c>
      <c r="L80">
        <v>6</v>
      </c>
      <c r="M80">
        <v>10</v>
      </c>
      <c r="N80">
        <v>2</v>
      </c>
    </row>
    <row r="81" spans="1:14">
      <c r="A81">
        <v>2132</v>
      </c>
      <c r="B81">
        <v>96</v>
      </c>
      <c r="C81">
        <v>2213</v>
      </c>
      <c r="D81">
        <v>311</v>
      </c>
      <c r="E81">
        <v>484</v>
      </c>
      <c r="F81">
        <v>225</v>
      </c>
      <c r="G81">
        <v>276</v>
      </c>
      <c r="H81">
        <v>91</v>
      </c>
      <c r="I81">
        <v>3418</v>
      </c>
      <c r="J81">
        <v>3</v>
      </c>
      <c r="K81">
        <v>10</v>
      </c>
      <c r="L81">
        <v>4</v>
      </c>
      <c r="M81">
        <v>7</v>
      </c>
      <c r="N81">
        <v>6</v>
      </c>
    </row>
    <row r="82" spans="1:14">
      <c r="A82">
        <v>2064</v>
      </c>
      <c r="B82">
        <v>95</v>
      </c>
      <c r="C82">
        <v>17</v>
      </c>
      <c r="D82">
        <v>0</v>
      </c>
      <c r="E82">
        <v>28</v>
      </c>
      <c r="F82">
        <v>7</v>
      </c>
      <c r="G82">
        <v>0</v>
      </c>
      <c r="H82">
        <v>0</v>
      </c>
      <c r="I82">
        <v>52</v>
      </c>
      <c r="J82">
        <v>1</v>
      </c>
      <c r="K82">
        <v>0</v>
      </c>
      <c r="L82">
        <v>0</v>
      </c>
      <c r="M82">
        <v>3</v>
      </c>
      <c r="N82">
        <v>4</v>
      </c>
    </row>
    <row r="83" spans="1:14">
      <c r="A83">
        <v>2671</v>
      </c>
      <c r="B83">
        <v>95</v>
      </c>
      <c r="C83">
        <v>37</v>
      </c>
      <c r="D83">
        <v>3</v>
      </c>
      <c r="E83">
        <v>14</v>
      </c>
      <c r="F83">
        <v>7</v>
      </c>
      <c r="G83">
        <v>0</v>
      </c>
      <c r="H83">
        <v>24</v>
      </c>
      <c r="I83">
        <v>37</v>
      </c>
      <c r="J83">
        <v>1</v>
      </c>
      <c r="K83">
        <v>1</v>
      </c>
      <c r="L83">
        <v>0</v>
      </c>
      <c r="M83">
        <v>2</v>
      </c>
      <c r="N83">
        <v>7</v>
      </c>
    </row>
    <row r="84" spans="1:14">
      <c r="A84">
        <v>2884</v>
      </c>
      <c r="B84">
        <v>95</v>
      </c>
      <c r="C84">
        <v>63</v>
      </c>
      <c r="D84">
        <v>17</v>
      </c>
      <c r="E84">
        <v>54</v>
      </c>
      <c r="F84">
        <v>0</v>
      </c>
      <c r="G84">
        <v>0</v>
      </c>
      <c r="H84">
        <v>79</v>
      </c>
      <c r="I84">
        <v>54</v>
      </c>
      <c r="J84">
        <v>1</v>
      </c>
      <c r="K84">
        <v>1</v>
      </c>
      <c r="L84">
        <v>1</v>
      </c>
      <c r="M84">
        <v>2</v>
      </c>
      <c r="N84">
        <v>7</v>
      </c>
    </row>
    <row r="85" spans="1:14">
      <c r="A85">
        <v>1080</v>
      </c>
      <c r="B85">
        <v>95</v>
      </c>
      <c r="C85">
        <v>75</v>
      </c>
      <c r="D85">
        <v>35</v>
      </c>
      <c r="E85">
        <v>62</v>
      </c>
      <c r="F85">
        <v>44</v>
      </c>
      <c r="G85">
        <v>18</v>
      </c>
      <c r="H85">
        <v>13</v>
      </c>
      <c r="I85">
        <v>220</v>
      </c>
      <c r="J85">
        <v>2</v>
      </c>
      <c r="K85">
        <v>1</v>
      </c>
      <c r="L85">
        <v>0</v>
      </c>
      <c r="M85">
        <v>4</v>
      </c>
      <c r="N85">
        <v>7</v>
      </c>
    </row>
    <row r="86" spans="1:14">
      <c r="A86">
        <v>1245</v>
      </c>
      <c r="B86">
        <v>95</v>
      </c>
      <c r="C86">
        <v>76</v>
      </c>
      <c r="D86">
        <v>25</v>
      </c>
      <c r="E86">
        <v>13</v>
      </c>
      <c r="F86">
        <v>63</v>
      </c>
      <c r="G86">
        <v>38</v>
      </c>
      <c r="H86">
        <v>63</v>
      </c>
      <c r="I86">
        <v>152</v>
      </c>
      <c r="J86">
        <v>4</v>
      </c>
      <c r="K86">
        <v>2</v>
      </c>
      <c r="L86">
        <v>0</v>
      </c>
      <c r="M86">
        <v>4</v>
      </c>
      <c r="N86">
        <v>5</v>
      </c>
    </row>
    <row r="87" spans="1:14">
      <c r="A87">
        <v>2782</v>
      </c>
      <c r="B87">
        <v>95</v>
      </c>
      <c r="C87">
        <v>76</v>
      </c>
      <c r="D87">
        <v>25</v>
      </c>
      <c r="E87">
        <v>13</v>
      </c>
      <c r="F87">
        <v>63</v>
      </c>
      <c r="G87">
        <v>38</v>
      </c>
      <c r="H87">
        <v>63</v>
      </c>
      <c r="I87">
        <v>152</v>
      </c>
      <c r="J87">
        <v>4</v>
      </c>
      <c r="K87">
        <v>2</v>
      </c>
      <c r="L87">
        <v>0</v>
      </c>
      <c r="M87">
        <v>4</v>
      </c>
      <c r="N87">
        <v>5</v>
      </c>
    </row>
    <row r="88" spans="1:14">
      <c r="A88">
        <v>2083</v>
      </c>
      <c r="B88">
        <v>95</v>
      </c>
      <c r="C88">
        <v>432</v>
      </c>
      <c r="D88">
        <v>68</v>
      </c>
      <c r="E88">
        <v>741</v>
      </c>
      <c r="F88">
        <v>90</v>
      </c>
      <c r="G88">
        <v>68</v>
      </c>
      <c r="H88">
        <v>194</v>
      </c>
      <c r="I88">
        <v>1205</v>
      </c>
      <c r="J88">
        <v>6</v>
      </c>
      <c r="K88">
        <v>7</v>
      </c>
      <c r="L88">
        <v>2</v>
      </c>
      <c r="M88">
        <v>5</v>
      </c>
      <c r="N88">
        <v>8</v>
      </c>
    </row>
    <row r="89" spans="1:14">
      <c r="A89">
        <v>2723</v>
      </c>
      <c r="B89">
        <v>95</v>
      </c>
      <c r="C89">
        <v>758</v>
      </c>
      <c r="D89">
        <v>51</v>
      </c>
      <c r="E89">
        <v>501</v>
      </c>
      <c r="F89">
        <v>248</v>
      </c>
      <c r="G89">
        <v>224</v>
      </c>
      <c r="H89">
        <v>362</v>
      </c>
      <c r="I89">
        <v>1419</v>
      </c>
      <c r="J89">
        <v>3</v>
      </c>
      <c r="K89">
        <v>7</v>
      </c>
      <c r="L89">
        <v>3</v>
      </c>
      <c r="M89">
        <v>10</v>
      </c>
      <c r="N89">
        <v>5</v>
      </c>
    </row>
    <row r="90" spans="1:14">
      <c r="A90">
        <v>1105</v>
      </c>
      <c r="B90">
        <v>95</v>
      </c>
      <c r="C90">
        <v>1060</v>
      </c>
      <c r="D90">
        <v>95</v>
      </c>
      <c r="E90">
        <v>270</v>
      </c>
      <c r="F90">
        <v>63</v>
      </c>
      <c r="G90">
        <v>43</v>
      </c>
      <c r="H90">
        <v>48</v>
      </c>
      <c r="I90">
        <v>1483</v>
      </c>
      <c r="J90">
        <v>1</v>
      </c>
      <c r="K90">
        <v>6</v>
      </c>
      <c r="L90">
        <v>7</v>
      </c>
      <c r="M90">
        <v>11</v>
      </c>
      <c r="N90">
        <v>3</v>
      </c>
    </row>
    <row r="91" spans="1:14">
      <c r="A91">
        <v>2020</v>
      </c>
      <c r="B91">
        <v>95</v>
      </c>
      <c r="C91">
        <v>1112</v>
      </c>
      <c r="D91">
        <v>0</v>
      </c>
      <c r="E91">
        <v>415</v>
      </c>
      <c r="F91">
        <v>40</v>
      </c>
      <c r="G91">
        <v>81</v>
      </c>
      <c r="H91">
        <v>381</v>
      </c>
      <c r="I91">
        <v>1266</v>
      </c>
      <c r="J91">
        <v>4</v>
      </c>
      <c r="K91">
        <v>6</v>
      </c>
      <c r="L91">
        <v>3</v>
      </c>
      <c r="M91">
        <v>8</v>
      </c>
      <c r="N91">
        <v>5</v>
      </c>
    </row>
    <row r="92" spans="1:14">
      <c r="A92">
        <v>1324</v>
      </c>
      <c r="B92">
        <v>95</v>
      </c>
      <c r="C92">
        <v>1120</v>
      </c>
      <c r="D92">
        <v>47</v>
      </c>
      <c r="E92">
        <v>2044</v>
      </c>
      <c r="F92">
        <v>184</v>
      </c>
      <c r="G92">
        <v>290</v>
      </c>
      <c r="H92">
        <v>93</v>
      </c>
      <c r="I92">
        <v>3591</v>
      </c>
      <c r="J92">
        <v>1</v>
      </c>
      <c r="K92">
        <v>4</v>
      </c>
      <c r="L92">
        <v>5</v>
      </c>
      <c r="M92">
        <v>11</v>
      </c>
      <c r="N92">
        <v>3</v>
      </c>
    </row>
    <row r="93" spans="1:14">
      <c r="A93">
        <v>2586</v>
      </c>
      <c r="B93">
        <v>95</v>
      </c>
      <c r="C93">
        <v>1120</v>
      </c>
      <c r="D93">
        <v>47</v>
      </c>
      <c r="E93">
        <v>2044</v>
      </c>
      <c r="F93">
        <v>184</v>
      </c>
      <c r="G93">
        <v>290</v>
      </c>
      <c r="H93">
        <v>93</v>
      </c>
      <c r="I93">
        <v>3591</v>
      </c>
      <c r="J93">
        <v>1</v>
      </c>
      <c r="K93">
        <v>4</v>
      </c>
      <c r="L93">
        <v>5</v>
      </c>
      <c r="M93">
        <v>11</v>
      </c>
      <c r="N93">
        <v>3</v>
      </c>
    </row>
    <row r="94" spans="1:14">
      <c r="A94">
        <v>1334</v>
      </c>
      <c r="B94">
        <v>95</v>
      </c>
      <c r="C94">
        <v>1191</v>
      </c>
      <c r="D94">
        <v>79</v>
      </c>
      <c r="E94">
        <v>614</v>
      </c>
      <c r="F94">
        <v>26</v>
      </c>
      <c r="G94">
        <v>79</v>
      </c>
      <c r="H94">
        <v>19</v>
      </c>
      <c r="I94">
        <v>1971</v>
      </c>
      <c r="J94">
        <v>4</v>
      </c>
      <c r="K94">
        <v>6</v>
      </c>
      <c r="L94">
        <v>7</v>
      </c>
      <c r="M94">
        <v>9</v>
      </c>
      <c r="N94">
        <v>4</v>
      </c>
    </row>
    <row r="95" spans="1:14">
      <c r="A95">
        <v>3047</v>
      </c>
      <c r="B95">
        <v>95</v>
      </c>
      <c r="C95">
        <v>1529</v>
      </c>
      <c r="D95">
        <v>293</v>
      </c>
      <c r="E95">
        <v>1010</v>
      </c>
      <c r="F95">
        <v>295</v>
      </c>
      <c r="G95">
        <v>195</v>
      </c>
      <c r="H95">
        <v>227</v>
      </c>
      <c r="I95">
        <v>3094</v>
      </c>
      <c r="J95">
        <v>1</v>
      </c>
      <c r="K95">
        <v>9</v>
      </c>
      <c r="L95">
        <v>6</v>
      </c>
      <c r="M95">
        <v>5</v>
      </c>
      <c r="N95">
        <v>5</v>
      </c>
    </row>
    <row r="96" spans="1:14">
      <c r="A96">
        <v>1856</v>
      </c>
      <c r="B96">
        <v>95</v>
      </c>
      <c r="C96">
        <v>1721</v>
      </c>
      <c r="D96">
        <v>49</v>
      </c>
      <c r="E96">
        <v>1119</v>
      </c>
      <c r="F96">
        <v>470</v>
      </c>
      <c r="G96">
        <v>320</v>
      </c>
      <c r="H96">
        <v>74</v>
      </c>
      <c r="I96">
        <v>3605</v>
      </c>
      <c r="J96">
        <v>1</v>
      </c>
      <c r="K96">
        <v>4</v>
      </c>
      <c r="L96">
        <v>8</v>
      </c>
      <c r="M96">
        <v>5</v>
      </c>
      <c r="N96">
        <v>2</v>
      </c>
    </row>
    <row r="97" spans="1:14">
      <c r="A97">
        <v>2259</v>
      </c>
      <c r="B97">
        <v>95</v>
      </c>
      <c r="C97">
        <v>1763</v>
      </c>
      <c r="D97">
        <v>50</v>
      </c>
      <c r="E97">
        <v>254</v>
      </c>
      <c r="F97">
        <v>132</v>
      </c>
      <c r="G97">
        <v>151</v>
      </c>
      <c r="H97">
        <v>502</v>
      </c>
      <c r="I97">
        <v>1847</v>
      </c>
      <c r="J97">
        <v>0</v>
      </c>
      <c r="K97">
        <v>6</v>
      </c>
      <c r="L97">
        <v>7</v>
      </c>
      <c r="M97">
        <v>9</v>
      </c>
      <c r="N97">
        <v>3</v>
      </c>
    </row>
    <row r="98" spans="1:14">
      <c r="A98">
        <v>2520</v>
      </c>
      <c r="B98">
        <v>95</v>
      </c>
      <c r="C98">
        <v>1845</v>
      </c>
      <c r="D98">
        <v>0</v>
      </c>
      <c r="E98">
        <v>336</v>
      </c>
      <c r="F98">
        <v>29</v>
      </c>
      <c r="G98">
        <v>20</v>
      </c>
      <c r="H98">
        <v>88</v>
      </c>
      <c r="I98">
        <v>2143</v>
      </c>
      <c r="J98">
        <v>3</v>
      </c>
      <c r="K98">
        <v>9</v>
      </c>
      <c r="L98">
        <v>2</v>
      </c>
      <c r="M98">
        <v>10</v>
      </c>
      <c r="N98">
        <v>7</v>
      </c>
    </row>
    <row r="99" spans="1:14">
      <c r="A99">
        <v>1505</v>
      </c>
      <c r="B99">
        <v>95</v>
      </c>
      <c r="C99">
        <v>2319</v>
      </c>
      <c r="D99">
        <v>172</v>
      </c>
      <c r="E99">
        <v>829</v>
      </c>
      <c r="F99">
        <v>132</v>
      </c>
      <c r="G99">
        <v>33</v>
      </c>
      <c r="H99">
        <v>413</v>
      </c>
      <c r="I99">
        <v>3072</v>
      </c>
      <c r="J99">
        <v>1</v>
      </c>
      <c r="K99">
        <v>2</v>
      </c>
      <c r="L99">
        <v>4</v>
      </c>
      <c r="M99">
        <v>6</v>
      </c>
      <c r="N99">
        <v>5</v>
      </c>
    </row>
    <row r="100" spans="1:14">
      <c r="A100">
        <v>1843</v>
      </c>
      <c r="B100">
        <v>94</v>
      </c>
      <c r="C100">
        <v>0</v>
      </c>
      <c r="D100">
        <v>29</v>
      </c>
      <c r="E100">
        <v>43</v>
      </c>
      <c r="F100">
        <v>57</v>
      </c>
      <c r="G100">
        <v>14</v>
      </c>
      <c r="H100">
        <v>72</v>
      </c>
      <c r="I100">
        <v>72</v>
      </c>
      <c r="J100">
        <v>1</v>
      </c>
      <c r="K100">
        <v>0</v>
      </c>
      <c r="L100">
        <v>0</v>
      </c>
      <c r="M100">
        <v>3</v>
      </c>
      <c r="N100">
        <v>6</v>
      </c>
    </row>
    <row r="101" spans="1:14">
      <c r="A101">
        <v>1097</v>
      </c>
      <c r="B101">
        <v>94</v>
      </c>
      <c r="C101">
        <v>5</v>
      </c>
      <c r="D101">
        <v>15</v>
      </c>
      <c r="E101">
        <v>30</v>
      </c>
      <c r="F101">
        <v>51</v>
      </c>
      <c r="G101">
        <v>0</v>
      </c>
      <c r="H101">
        <v>46</v>
      </c>
      <c r="I101">
        <v>56</v>
      </c>
      <c r="J101">
        <v>1</v>
      </c>
      <c r="K101">
        <v>1</v>
      </c>
      <c r="L101">
        <v>0</v>
      </c>
      <c r="M101">
        <v>3</v>
      </c>
      <c r="N101">
        <v>5</v>
      </c>
    </row>
    <row r="102" spans="1:14">
      <c r="A102">
        <v>2619</v>
      </c>
      <c r="B102">
        <v>94</v>
      </c>
      <c r="C102">
        <v>5</v>
      </c>
      <c r="D102">
        <v>15</v>
      </c>
      <c r="E102">
        <v>30</v>
      </c>
      <c r="F102">
        <v>51</v>
      </c>
      <c r="G102">
        <v>0</v>
      </c>
      <c r="H102">
        <v>46</v>
      </c>
      <c r="I102">
        <v>56</v>
      </c>
      <c r="J102">
        <v>1</v>
      </c>
      <c r="K102">
        <v>1</v>
      </c>
      <c r="L102">
        <v>0</v>
      </c>
      <c r="M102">
        <v>3</v>
      </c>
      <c r="N102">
        <v>5</v>
      </c>
    </row>
    <row r="103" spans="1:14">
      <c r="A103">
        <v>2166</v>
      </c>
      <c r="B103">
        <v>94</v>
      </c>
      <c r="C103">
        <v>27</v>
      </c>
      <c r="D103">
        <v>22</v>
      </c>
      <c r="E103">
        <v>44</v>
      </c>
      <c r="F103">
        <v>11</v>
      </c>
      <c r="G103">
        <v>0</v>
      </c>
      <c r="H103">
        <v>27</v>
      </c>
      <c r="I103">
        <v>77</v>
      </c>
      <c r="J103">
        <v>1</v>
      </c>
      <c r="K103">
        <v>1</v>
      </c>
      <c r="L103">
        <v>0</v>
      </c>
      <c r="M103">
        <v>3</v>
      </c>
      <c r="N103">
        <v>5</v>
      </c>
    </row>
    <row r="104" spans="1:14">
      <c r="A104">
        <v>1573</v>
      </c>
      <c r="B104">
        <v>94</v>
      </c>
      <c r="C104">
        <v>41</v>
      </c>
      <c r="D104">
        <v>46</v>
      </c>
      <c r="E104">
        <v>46</v>
      </c>
      <c r="F104">
        <v>10</v>
      </c>
      <c r="G104">
        <v>26</v>
      </c>
      <c r="H104">
        <v>113</v>
      </c>
      <c r="I104">
        <v>56</v>
      </c>
      <c r="J104">
        <v>1</v>
      </c>
      <c r="K104">
        <v>1</v>
      </c>
      <c r="L104">
        <v>1</v>
      </c>
      <c r="M104">
        <v>3</v>
      </c>
      <c r="N104">
        <v>4</v>
      </c>
    </row>
    <row r="105" spans="1:14">
      <c r="A105">
        <v>1611</v>
      </c>
      <c r="B105">
        <v>94</v>
      </c>
      <c r="C105">
        <v>74</v>
      </c>
      <c r="D105">
        <v>70</v>
      </c>
      <c r="E105">
        <v>129</v>
      </c>
      <c r="F105">
        <v>94</v>
      </c>
      <c r="G105">
        <v>4</v>
      </c>
      <c r="H105">
        <v>31</v>
      </c>
      <c r="I105">
        <v>339</v>
      </c>
      <c r="J105">
        <v>3</v>
      </c>
      <c r="K105">
        <v>3</v>
      </c>
      <c r="L105">
        <v>0</v>
      </c>
      <c r="M105">
        <v>3</v>
      </c>
      <c r="N105">
        <v>9</v>
      </c>
    </row>
    <row r="106" spans="1:14">
      <c r="A106">
        <v>1889</v>
      </c>
      <c r="B106">
        <v>94</v>
      </c>
      <c r="C106">
        <v>90</v>
      </c>
      <c r="D106">
        <v>0</v>
      </c>
      <c r="E106">
        <v>90</v>
      </c>
      <c r="F106">
        <v>0</v>
      </c>
      <c r="G106">
        <v>15</v>
      </c>
      <c r="H106">
        <v>12</v>
      </c>
      <c r="I106">
        <v>182</v>
      </c>
      <c r="J106">
        <v>1</v>
      </c>
      <c r="K106">
        <v>2</v>
      </c>
      <c r="L106">
        <v>0</v>
      </c>
      <c r="M106">
        <v>3</v>
      </c>
      <c r="N106">
        <v>5</v>
      </c>
    </row>
    <row r="107" spans="1:14">
      <c r="A107">
        <v>1815</v>
      </c>
      <c r="B107">
        <v>94</v>
      </c>
      <c r="C107">
        <v>96</v>
      </c>
      <c r="D107">
        <v>4</v>
      </c>
      <c r="E107">
        <v>34</v>
      </c>
      <c r="F107">
        <v>8</v>
      </c>
      <c r="G107">
        <v>4</v>
      </c>
      <c r="H107">
        <v>4</v>
      </c>
      <c r="I107">
        <v>141</v>
      </c>
      <c r="J107">
        <v>2</v>
      </c>
      <c r="K107">
        <v>1</v>
      </c>
      <c r="L107">
        <v>0</v>
      </c>
      <c r="M107">
        <v>3</v>
      </c>
      <c r="N107">
        <v>8</v>
      </c>
    </row>
    <row r="108" spans="1:14">
      <c r="A108">
        <v>1600</v>
      </c>
      <c r="B108">
        <v>94</v>
      </c>
      <c r="C108">
        <v>102</v>
      </c>
      <c r="D108">
        <v>0</v>
      </c>
      <c r="E108">
        <v>19</v>
      </c>
      <c r="F108">
        <v>0</v>
      </c>
      <c r="G108">
        <v>0</v>
      </c>
      <c r="H108">
        <v>11</v>
      </c>
      <c r="I108">
        <v>110</v>
      </c>
      <c r="J108">
        <v>2</v>
      </c>
      <c r="K108">
        <v>1</v>
      </c>
      <c r="L108">
        <v>0</v>
      </c>
      <c r="M108">
        <v>3</v>
      </c>
      <c r="N108">
        <v>8</v>
      </c>
    </row>
    <row r="109" spans="1:14">
      <c r="A109">
        <v>2352</v>
      </c>
      <c r="B109">
        <v>94</v>
      </c>
      <c r="C109">
        <v>102</v>
      </c>
      <c r="D109">
        <v>0</v>
      </c>
      <c r="E109">
        <v>19</v>
      </c>
      <c r="F109">
        <v>0</v>
      </c>
      <c r="G109">
        <v>0</v>
      </c>
      <c r="H109">
        <v>11</v>
      </c>
      <c r="I109">
        <v>110</v>
      </c>
      <c r="J109">
        <v>2</v>
      </c>
      <c r="K109">
        <v>1</v>
      </c>
      <c r="L109">
        <v>0</v>
      </c>
      <c r="M109">
        <v>3</v>
      </c>
      <c r="N109">
        <v>8</v>
      </c>
    </row>
    <row r="110" spans="1:14">
      <c r="A110">
        <v>2108</v>
      </c>
      <c r="B110">
        <v>94</v>
      </c>
      <c r="C110">
        <v>128</v>
      </c>
      <c r="D110">
        <v>0</v>
      </c>
      <c r="E110">
        <v>53</v>
      </c>
      <c r="F110">
        <v>9</v>
      </c>
      <c r="G110">
        <v>3</v>
      </c>
      <c r="H110">
        <v>50</v>
      </c>
      <c r="I110">
        <v>144</v>
      </c>
      <c r="J110">
        <v>2</v>
      </c>
      <c r="K110">
        <v>1</v>
      </c>
      <c r="L110">
        <v>1</v>
      </c>
      <c r="M110">
        <v>3</v>
      </c>
      <c r="N110">
        <v>3</v>
      </c>
    </row>
    <row r="111" spans="1:14">
      <c r="A111">
        <v>2248</v>
      </c>
      <c r="B111">
        <v>94</v>
      </c>
      <c r="C111">
        <v>152</v>
      </c>
      <c r="D111">
        <v>24</v>
      </c>
      <c r="E111">
        <v>55</v>
      </c>
      <c r="F111">
        <v>37</v>
      </c>
      <c r="G111">
        <v>49</v>
      </c>
      <c r="H111">
        <v>195</v>
      </c>
      <c r="I111">
        <v>122</v>
      </c>
      <c r="J111">
        <v>3</v>
      </c>
      <c r="K111">
        <v>2</v>
      </c>
      <c r="L111">
        <v>1</v>
      </c>
      <c r="M111">
        <v>3</v>
      </c>
      <c r="N111">
        <v>7</v>
      </c>
    </row>
    <row r="112" spans="1:14">
      <c r="A112">
        <v>2174</v>
      </c>
      <c r="B112">
        <v>94</v>
      </c>
      <c r="C112">
        <v>227</v>
      </c>
      <c r="D112">
        <v>34</v>
      </c>
      <c r="E112">
        <v>89</v>
      </c>
      <c r="F112">
        <v>26</v>
      </c>
      <c r="G112">
        <v>16</v>
      </c>
      <c r="H112">
        <v>26</v>
      </c>
      <c r="I112">
        <v>365</v>
      </c>
      <c r="J112">
        <v>1</v>
      </c>
      <c r="K112">
        <v>4</v>
      </c>
      <c r="L112">
        <v>0</v>
      </c>
      <c r="M112">
        <v>4</v>
      </c>
      <c r="N112">
        <v>5</v>
      </c>
    </row>
    <row r="113" spans="1:14">
      <c r="A113">
        <v>1676</v>
      </c>
      <c r="B113">
        <v>94</v>
      </c>
      <c r="C113">
        <v>241</v>
      </c>
      <c r="D113">
        <v>10</v>
      </c>
      <c r="E113">
        <v>47</v>
      </c>
      <c r="F113">
        <v>8</v>
      </c>
      <c r="G113">
        <v>8</v>
      </c>
      <c r="H113">
        <v>16</v>
      </c>
      <c r="I113">
        <v>298</v>
      </c>
      <c r="J113">
        <v>1</v>
      </c>
      <c r="K113">
        <v>2</v>
      </c>
      <c r="L113">
        <v>1</v>
      </c>
      <c r="M113">
        <v>4</v>
      </c>
      <c r="N113">
        <v>3</v>
      </c>
    </row>
    <row r="114" spans="1:14">
      <c r="A114">
        <v>2919</v>
      </c>
      <c r="B114">
        <v>94</v>
      </c>
      <c r="C114">
        <v>265</v>
      </c>
      <c r="D114">
        <v>23</v>
      </c>
      <c r="E114">
        <v>148</v>
      </c>
      <c r="F114">
        <v>12</v>
      </c>
      <c r="G114">
        <v>23</v>
      </c>
      <c r="H114">
        <v>160</v>
      </c>
      <c r="I114">
        <v>312</v>
      </c>
      <c r="J114">
        <v>2</v>
      </c>
      <c r="K114">
        <v>2</v>
      </c>
      <c r="L114">
        <v>2</v>
      </c>
      <c r="M114">
        <v>3</v>
      </c>
      <c r="N114">
        <v>7</v>
      </c>
    </row>
    <row r="115" spans="1:14">
      <c r="A115">
        <v>1138</v>
      </c>
      <c r="B115">
        <v>94</v>
      </c>
      <c r="C115">
        <v>278</v>
      </c>
      <c r="D115">
        <v>11</v>
      </c>
      <c r="E115">
        <v>342</v>
      </c>
      <c r="F115">
        <v>46</v>
      </c>
      <c r="G115">
        <v>4</v>
      </c>
      <c r="H115">
        <v>122</v>
      </c>
      <c r="I115">
        <v>559</v>
      </c>
      <c r="J115">
        <v>7</v>
      </c>
      <c r="K115">
        <v>4</v>
      </c>
      <c r="L115">
        <v>1</v>
      </c>
      <c r="M115">
        <v>4</v>
      </c>
      <c r="N115">
        <v>8</v>
      </c>
    </row>
    <row r="116" spans="1:14">
      <c r="A116">
        <v>1367</v>
      </c>
      <c r="B116">
        <v>94</v>
      </c>
      <c r="C116">
        <v>278</v>
      </c>
      <c r="D116">
        <v>11</v>
      </c>
      <c r="E116">
        <v>342</v>
      </c>
      <c r="F116">
        <v>46</v>
      </c>
      <c r="G116">
        <v>4</v>
      </c>
      <c r="H116">
        <v>122</v>
      </c>
      <c r="I116">
        <v>559</v>
      </c>
      <c r="J116">
        <v>7</v>
      </c>
      <c r="K116">
        <v>4</v>
      </c>
      <c r="L116">
        <v>1</v>
      </c>
      <c r="M116">
        <v>4</v>
      </c>
      <c r="N116">
        <v>8</v>
      </c>
    </row>
    <row r="117" spans="1:14">
      <c r="A117">
        <v>3135</v>
      </c>
      <c r="B117">
        <v>94</v>
      </c>
      <c r="C117">
        <v>340</v>
      </c>
      <c r="D117">
        <v>59</v>
      </c>
      <c r="E117">
        <v>1715</v>
      </c>
      <c r="F117">
        <v>0</v>
      </c>
      <c r="G117">
        <v>59</v>
      </c>
      <c r="H117">
        <v>117</v>
      </c>
      <c r="I117">
        <v>2055</v>
      </c>
      <c r="J117">
        <v>0</v>
      </c>
      <c r="K117">
        <v>4</v>
      </c>
      <c r="L117">
        <v>3</v>
      </c>
      <c r="M117">
        <v>7</v>
      </c>
      <c r="N117">
        <v>3</v>
      </c>
    </row>
    <row r="118" spans="1:14">
      <c r="A118">
        <v>1005</v>
      </c>
      <c r="B118">
        <v>94</v>
      </c>
      <c r="C118">
        <v>470</v>
      </c>
      <c r="D118">
        <v>117</v>
      </c>
      <c r="E118">
        <v>320</v>
      </c>
      <c r="F118">
        <v>125</v>
      </c>
      <c r="G118">
        <v>73</v>
      </c>
      <c r="H118">
        <v>41</v>
      </c>
      <c r="I118">
        <v>1064</v>
      </c>
      <c r="J118">
        <v>5</v>
      </c>
      <c r="K118">
        <v>5</v>
      </c>
      <c r="L118">
        <v>3</v>
      </c>
      <c r="M118">
        <v>6</v>
      </c>
      <c r="N118">
        <v>5</v>
      </c>
    </row>
    <row r="119" spans="1:14">
      <c r="A119">
        <v>2877</v>
      </c>
      <c r="B119">
        <v>94</v>
      </c>
      <c r="C119">
        <v>643</v>
      </c>
      <c r="D119">
        <v>17</v>
      </c>
      <c r="E119">
        <v>189</v>
      </c>
      <c r="F119">
        <v>47</v>
      </c>
      <c r="G119">
        <v>17</v>
      </c>
      <c r="H119">
        <v>26</v>
      </c>
      <c r="I119">
        <v>886</v>
      </c>
      <c r="J119">
        <v>1</v>
      </c>
      <c r="K119">
        <v>4</v>
      </c>
      <c r="L119">
        <v>4</v>
      </c>
      <c r="M119">
        <v>6</v>
      </c>
      <c r="N119">
        <v>2</v>
      </c>
    </row>
    <row r="120" spans="1:14">
      <c r="A120">
        <v>1576</v>
      </c>
      <c r="B120">
        <v>94</v>
      </c>
      <c r="C120">
        <v>710</v>
      </c>
      <c r="D120">
        <v>309</v>
      </c>
      <c r="E120">
        <v>1544</v>
      </c>
      <c r="F120">
        <v>321</v>
      </c>
      <c r="G120">
        <v>309</v>
      </c>
      <c r="H120">
        <v>401</v>
      </c>
      <c r="I120">
        <v>2791</v>
      </c>
      <c r="J120">
        <v>1</v>
      </c>
      <c r="K120">
        <v>3</v>
      </c>
      <c r="L120">
        <v>7</v>
      </c>
      <c r="M120">
        <v>9</v>
      </c>
      <c r="N120">
        <v>1</v>
      </c>
    </row>
    <row r="121" spans="1:14">
      <c r="A121">
        <v>1938</v>
      </c>
      <c r="B121">
        <v>94</v>
      </c>
      <c r="C121">
        <v>753</v>
      </c>
      <c r="D121">
        <v>14</v>
      </c>
      <c r="E121">
        <v>667</v>
      </c>
      <c r="F121">
        <v>197</v>
      </c>
      <c r="G121">
        <v>117</v>
      </c>
      <c r="H121">
        <v>238</v>
      </c>
      <c r="I121">
        <v>1511</v>
      </c>
      <c r="J121">
        <v>4</v>
      </c>
      <c r="K121">
        <v>5</v>
      </c>
      <c r="L121">
        <v>5</v>
      </c>
      <c r="M121">
        <v>8</v>
      </c>
      <c r="N121">
        <v>5</v>
      </c>
    </row>
    <row r="122" spans="1:14">
      <c r="A122">
        <v>1812</v>
      </c>
      <c r="B122">
        <v>94</v>
      </c>
      <c r="C122">
        <v>1070</v>
      </c>
      <c r="D122">
        <v>49</v>
      </c>
      <c r="E122">
        <v>476</v>
      </c>
      <c r="F122">
        <v>21</v>
      </c>
      <c r="G122">
        <v>15</v>
      </c>
      <c r="H122">
        <v>442</v>
      </c>
      <c r="I122">
        <v>1189</v>
      </c>
      <c r="J122">
        <v>1</v>
      </c>
      <c r="K122">
        <v>6</v>
      </c>
      <c r="L122">
        <v>4</v>
      </c>
      <c r="M122">
        <v>7</v>
      </c>
      <c r="N122">
        <v>6</v>
      </c>
    </row>
    <row r="123" spans="1:14">
      <c r="A123">
        <v>1886</v>
      </c>
      <c r="B123">
        <v>94</v>
      </c>
      <c r="C123">
        <v>1075</v>
      </c>
      <c r="D123">
        <v>200</v>
      </c>
      <c r="E123">
        <v>851</v>
      </c>
      <c r="F123">
        <v>422</v>
      </c>
      <c r="G123">
        <v>24</v>
      </c>
      <c r="H123">
        <v>524</v>
      </c>
      <c r="I123">
        <v>2047</v>
      </c>
      <c r="J123">
        <v>1</v>
      </c>
      <c r="K123">
        <v>3</v>
      </c>
      <c r="L123">
        <v>4</v>
      </c>
      <c r="M123">
        <v>10</v>
      </c>
      <c r="N123">
        <v>0</v>
      </c>
    </row>
    <row r="124" spans="1:14">
      <c r="A124">
        <v>3011</v>
      </c>
      <c r="B124">
        <v>94</v>
      </c>
      <c r="C124">
        <v>1292</v>
      </c>
      <c r="D124">
        <v>191</v>
      </c>
      <c r="E124">
        <v>598</v>
      </c>
      <c r="F124">
        <v>216</v>
      </c>
      <c r="G124">
        <v>142</v>
      </c>
      <c r="H124">
        <v>142</v>
      </c>
      <c r="I124">
        <v>2297</v>
      </c>
      <c r="J124">
        <v>4</v>
      </c>
      <c r="K124">
        <v>10</v>
      </c>
      <c r="L124">
        <v>3</v>
      </c>
      <c r="M124">
        <v>12</v>
      </c>
      <c r="N124">
        <v>6</v>
      </c>
    </row>
    <row r="125" spans="1:14">
      <c r="A125">
        <v>2284</v>
      </c>
      <c r="B125">
        <v>94</v>
      </c>
      <c r="C125">
        <v>1308</v>
      </c>
      <c r="D125">
        <v>173</v>
      </c>
      <c r="E125">
        <v>901</v>
      </c>
      <c r="F125">
        <v>225</v>
      </c>
      <c r="G125">
        <v>347</v>
      </c>
      <c r="H125">
        <v>173</v>
      </c>
      <c r="I125">
        <v>2782</v>
      </c>
      <c r="J125">
        <v>1</v>
      </c>
      <c r="K125">
        <v>5</v>
      </c>
      <c r="L125">
        <v>5</v>
      </c>
      <c r="M125">
        <v>8</v>
      </c>
      <c r="N125">
        <v>3</v>
      </c>
    </row>
    <row r="126" spans="1:14">
      <c r="A126">
        <v>2008</v>
      </c>
      <c r="B126">
        <v>93</v>
      </c>
      <c r="C126">
        <v>31</v>
      </c>
      <c r="D126">
        <v>61</v>
      </c>
      <c r="E126">
        <v>84</v>
      </c>
      <c r="F126">
        <v>145</v>
      </c>
      <c r="G126">
        <v>92</v>
      </c>
      <c r="H126">
        <v>199</v>
      </c>
      <c r="I126">
        <v>214</v>
      </c>
      <c r="J126">
        <v>2</v>
      </c>
      <c r="K126">
        <v>2</v>
      </c>
      <c r="L126">
        <v>1</v>
      </c>
      <c r="M126">
        <v>2</v>
      </c>
      <c r="N126">
        <v>9</v>
      </c>
    </row>
    <row r="127" spans="1:14">
      <c r="A127">
        <v>1181</v>
      </c>
      <c r="B127">
        <v>93</v>
      </c>
      <c r="C127">
        <v>82</v>
      </c>
      <c r="D127">
        <v>11</v>
      </c>
      <c r="E127">
        <v>75</v>
      </c>
      <c r="F127">
        <v>11</v>
      </c>
      <c r="G127">
        <v>68</v>
      </c>
      <c r="H127">
        <v>79</v>
      </c>
      <c r="I127">
        <v>168</v>
      </c>
      <c r="J127">
        <v>2</v>
      </c>
      <c r="K127">
        <v>3</v>
      </c>
      <c r="L127">
        <v>0</v>
      </c>
      <c r="M127">
        <v>3</v>
      </c>
      <c r="N127">
        <v>8</v>
      </c>
    </row>
    <row r="128" spans="1:14">
      <c r="A128">
        <v>1608</v>
      </c>
      <c r="B128">
        <v>93</v>
      </c>
      <c r="C128">
        <v>83</v>
      </c>
      <c r="D128">
        <v>17</v>
      </c>
      <c r="E128">
        <v>125</v>
      </c>
      <c r="F128">
        <v>17</v>
      </c>
      <c r="G128">
        <v>8</v>
      </c>
      <c r="H128">
        <v>50</v>
      </c>
      <c r="I128">
        <v>200</v>
      </c>
      <c r="J128">
        <v>2</v>
      </c>
      <c r="K128">
        <v>2</v>
      </c>
      <c r="L128">
        <v>0</v>
      </c>
      <c r="M128">
        <v>3</v>
      </c>
      <c r="N128">
        <v>6</v>
      </c>
    </row>
    <row r="129" spans="1:14">
      <c r="A129">
        <v>1208</v>
      </c>
      <c r="B129">
        <v>93</v>
      </c>
      <c r="C129">
        <v>96</v>
      </c>
      <c r="D129">
        <v>35</v>
      </c>
      <c r="E129">
        <v>80</v>
      </c>
      <c r="F129">
        <v>93</v>
      </c>
      <c r="G129">
        <v>3</v>
      </c>
      <c r="H129">
        <v>58</v>
      </c>
      <c r="I129">
        <v>251</v>
      </c>
      <c r="J129">
        <v>1</v>
      </c>
      <c r="K129">
        <v>1</v>
      </c>
      <c r="L129">
        <v>1</v>
      </c>
      <c r="M129">
        <v>4</v>
      </c>
      <c r="N129">
        <v>3</v>
      </c>
    </row>
    <row r="130" spans="1:14">
      <c r="A130">
        <v>3036</v>
      </c>
      <c r="B130">
        <v>93</v>
      </c>
      <c r="C130">
        <v>97</v>
      </c>
      <c r="D130">
        <v>3</v>
      </c>
      <c r="E130">
        <v>37</v>
      </c>
      <c r="F130">
        <v>0</v>
      </c>
      <c r="G130">
        <v>0</v>
      </c>
      <c r="H130">
        <v>0</v>
      </c>
      <c r="I130">
        <v>137</v>
      </c>
      <c r="J130">
        <v>2</v>
      </c>
      <c r="K130">
        <v>2</v>
      </c>
      <c r="L130">
        <v>0</v>
      </c>
      <c r="M130">
        <v>3</v>
      </c>
      <c r="N130">
        <v>4</v>
      </c>
    </row>
    <row r="131" spans="1:14">
      <c r="A131">
        <v>2906</v>
      </c>
      <c r="B131">
        <v>93</v>
      </c>
      <c r="C131">
        <v>402</v>
      </c>
      <c r="D131">
        <v>77</v>
      </c>
      <c r="E131">
        <v>315</v>
      </c>
      <c r="F131">
        <v>20</v>
      </c>
      <c r="G131">
        <v>42</v>
      </c>
      <c r="H131">
        <v>171</v>
      </c>
      <c r="I131">
        <v>685</v>
      </c>
      <c r="J131">
        <v>2</v>
      </c>
      <c r="K131">
        <v>4</v>
      </c>
      <c r="L131">
        <v>2</v>
      </c>
      <c r="M131">
        <v>7</v>
      </c>
      <c r="N131">
        <v>3</v>
      </c>
    </row>
    <row r="132" spans="1:14">
      <c r="A132">
        <v>2156</v>
      </c>
      <c r="B132">
        <v>93</v>
      </c>
      <c r="C132">
        <v>573</v>
      </c>
      <c r="D132">
        <v>6</v>
      </c>
      <c r="E132">
        <v>59</v>
      </c>
      <c r="F132">
        <v>25</v>
      </c>
      <c r="G132">
        <v>25</v>
      </c>
      <c r="H132">
        <v>12</v>
      </c>
      <c r="I132">
        <v>675</v>
      </c>
      <c r="J132">
        <v>3</v>
      </c>
      <c r="K132">
        <v>2</v>
      </c>
      <c r="L132">
        <v>2</v>
      </c>
      <c r="M132">
        <v>6</v>
      </c>
      <c r="N132">
        <v>5</v>
      </c>
    </row>
    <row r="133" spans="1:14">
      <c r="A133">
        <v>1873</v>
      </c>
      <c r="B133">
        <v>93</v>
      </c>
      <c r="C133">
        <v>588</v>
      </c>
      <c r="D133">
        <v>71</v>
      </c>
      <c r="E133">
        <v>1028</v>
      </c>
      <c r="F133">
        <v>92</v>
      </c>
      <c r="G133">
        <v>129</v>
      </c>
      <c r="H133">
        <v>403</v>
      </c>
      <c r="I133">
        <v>1505</v>
      </c>
      <c r="J133">
        <v>1</v>
      </c>
      <c r="K133">
        <v>3</v>
      </c>
      <c r="L133">
        <v>10</v>
      </c>
      <c r="M133">
        <v>11</v>
      </c>
      <c r="N133">
        <v>1</v>
      </c>
    </row>
    <row r="134" spans="1:14">
      <c r="A134">
        <v>1496</v>
      </c>
      <c r="B134">
        <v>93</v>
      </c>
      <c r="C134">
        <v>725</v>
      </c>
      <c r="D134">
        <v>52</v>
      </c>
      <c r="E134">
        <v>207</v>
      </c>
      <c r="F134">
        <v>24</v>
      </c>
      <c r="G134">
        <v>30</v>
      </c>
      <c r="H134">
        <v>18</v>
      </c>
      <c r="I134">
        <v>1020</v>
      </c>
      <c r="J134">
        <v>3</v>
      </c>
      <c r="K134">
        <v>6</v>
      </c>
      <c r="L134">
        <v>2</v>
      </c>
      <c r="M134">
        <v>5</v>
      </c>
      <c r="N134">
        <v>7</v>
      </c>
    </row>
    <row r="135" spans="1:14">
      <c r="A135">
        <v>1907</v>
      </c>
      <c r="B135">
        <v>93</v>
      </c>
      <c r="C135">
        <v>851</v>
      </c>
      <c r="D135">
        <v>53</v>
      </c>
      <c r="E135">
        <v>879</v>
      </c>
      <c r="F135">
        <v>572</v>
      </c>
      <c r="G135">
        <v>27</v>
      </c>
      <c r="H135">
        <v>247</v>
      </c>
      <c r="I135">
        <v>2136</v>
      </c>
      <c r="J135">
        <v>1</v>
      </c>
      <c r="K135">
        <v>4</v>
      </c>
      <c r="L135">
        <v>5</v>
      </c>
      <c r="M135">
        <v>9</v>
      </c>
      <c r="N135">
        <v>2</v>
      </c>
    </row>
    <row r="136" spans="1:14">
      <c r="A136">
        <v>1468</v>
      </c>
      <c r="B136">
        <v>93</v>
      </c>
      <c r="C136">
        <v>896</v>
      </c>
      <c r="D136">
        <v>62</v>
      </c>
      <c r="E136">
        <v>220</v>
      </c>
      <c r="F136">
        <v>264</v>
      </c>
      <c r="G136">
        <v>163</v>
      </c>
      <c r="H136">
        <v>40</v>
      </c>
      <c r="I136">
        <v>1566</v>
      </c>
      <c r="J136">
        <v>1</v>
      </c>
      <c r="K136">
        <v>5</v>
      </c>
      <c r="L136">
        <v>9</v>
      </c>
      <c r="M136">
        <v>4</v>
      </c>
      <c r="N136">
        <v>3</v>
      </c>
    </row>
    <row r="137" spans="1:14">
      <c r="A137">
        <v>1462</v>
      </c>
      <c r="B137">
        <v>93</v>
      </c>
      <c r="C137">
        <v>969</v>
      </c>
      <c r="D137">
        <v>57</v>
      </c>
      <c r="E137">
        <v>102</v>
      </c>
      <c r="F137">
        <v>16</v>
      </c>
      <c r="G137">
        <v>0</v>
      </c>
      <c r="H137">
        <v>240</v>
      </c>
      <c r="I137">
        <v>904</v>
      </c>
      <c r="J137">
        <v>4</v>
      </c>
      <c r="K137">
        <v>6</v>
      </c>
      <c r="L137">
        <v>2</v>
      </c>
      <c r="M137">
        <v>7</v>
      </c>
      <c r="N137">
        <v>5</v>
      </c>
    </row>
    <row r="138" spans="1:14">
      <c r="A138">
        <v>2422</v>
      </c>
      <c r="B138">
        <v>93</v>
      </c>
      <c r="C138">
        <v>1100</v>
      </c>
      <c r="D138">
        <v>80</v>
      </c>
      <c r="E138">
        <v>1262</v>
      </c>
      <c r="F138">
        <v>164</v>
      </c>
      <c r="G138">
        <v>365</v>
      </c>
      <c r="H138">
        <v>39</v>
      </c>
      <c r="I138">
        <v>2932</v>
      </c>
      <c r="J138">
        <v>1</v>
      </c>
      <c r="K138">
        <v>4</v>
      </c>
      <c r="L138">
        <v>4</v>
      </c>
      <c r="M138">
        <v>9</v>
      </c>
      <c r="N138">
        <v>2</v>
      </c>
    </row>
    <row r="139" spans="1:14">
      <c r="A139">
        <v>2050</v>
      </c>
      <c r="B139">
        <v>93</v>
      </c>
      <c r="C139">
        <v>1106</v>
      </c>
      <c r="D139">
        <v>110</v>
      </c>
      <c r="E139">
        <v>952</v>
      </c>
      <c r="F139">
        <v>27</v>
      </c>
      <c r="G139">
        <v>20</v>
      </c>
      <c r="H139">
        <v>42</v>
      </c>
      <c r="I139">
        <v>2173</v>
      </c>
      <c r="J139">
        <v>1</v>
      </c>
      <c r="K139">
        <v>3</v>
      </c>
      <c r="L139">
        <v>7</v>
      </c>
      <c r="M139">
        <v>13</v>
      </c>
      <c r="N139">
        <v>2</v>
      </c>
    </row>
    <row r="140" spans="1:14">
      <c r="A140">
        <v>1295</v>
      </c>
      <c r="B140">
        <v>93</v>
      </c>
      <c r="C140">
        <v>1303</v>
      </c>
      <c r="D140">
        <v>0</v>
      </c>
      <c r="E140">
        <v>69</v>
      </c>
      <c r="F140">
        <v>0</v>
      </c>
      <c r="G140">
        <v>0</v>
      </c>
      <c r="H140">
        <v>26</v>
      </c>
      <c r="I140">
        <v>1347</v>
      </c>
      <c r="J140">
        <v>1</v>
      </c>
      <c r="K140">
        <v>8</v>
      </c>
      <c r="L140">
        <v>3</v>
      </c>
      <c r="M140">
        <v>6</v>
      </c>
      <c r="N140">
        <v>7</v>
      </c>
    </row>
    <row r="141" spans="1:14">
      <c r="A141">
        <v>1335</v>
      </c>
      <c r="B141">
        <v>93</v>
      </c>
      <c r="C141">
        <v>1568</v>
      </c>
      <c r="D141">
        <v>191</v>
      </c>
      <c r="E141">
        <v>1087</v>
      </c>
      <c r="F141">
        <v>124</v>
      </c>
      <c r="G141">
        <v>256</v>
      </c>
      <c r="H141">
        <v>222</v>
      </c>
      <c r="I141">
        <v>3004</v>
      </c>
      <c r="J141">
        <v>2</v>
      </c>
      <c r="K141">
        <v>8</v>
      </c>
      <c r="L141">
        <v>4</v>
      </c>
      <c r="M141">
        <v>8</v>
      </c>
      <c r="N141">
        <v>4</v>
      </c>
    </row>
    <row r="142" spans="1:14">
      <c r="A142">
        <v>1686</v>
      </c>
      <c r="B142">
        <v>93</v>
      </c>
      <c r="C142">
        <v>1568</v>
      </c>
      <c r="D142">
        <v>191</v>
      </c>
      <c r="E142">
        <v>1087</v>
      </c>
      <c r="F142">
        <v>124</v>
      </c>
      <c r="G142">
        <v>256</v>
      </c>
      <c r="H142">
        <v>222</v>
      </c>
      <c r="I142">
        <v>3004</v>
      </c>
      <c r="J142">
        <v>2</v>
      </c>
      <c r="K142">
        <v>8</v>
      </c>
      <c r="L142">
        <v>4</v>
      </c>
      <c r="M142">
        <v>8</v>
      </c>
      <c r="N142">
        <v>4</v>
      </c>
    </row>
    <row r="143" spans="1:14">
      <c r="A143">
        <v>3087</v>
      </c>
      <c r="B143">
        <v>93</v>
      </c>
      <c r="C143">
        <v>1946</v>
      </c>
      <c r="D143">
        <v>100</v>
      </c>
      <c r="E143">
        <v>1073</v>
      </c>
      <c r="F143">
        <v>131</v>
      </c>
      <c r="G143">
        <v>134</v>
      </c>
      <c r="H143">
        <v>367</v>
      </c>
      <c r="I143">
        <v>3017</v>
      </c>
      <c r="J143">
        <v>1</v>
      </c>
      <c r="K143">
        <v>3</v>
      </c>
      <c r="L143">
        <v>10</v>
      </c>
      <c r="M143">
        <v>8</v>
      </c>
      <c r="N143">
        <v>2</v>
      </c>
    </row>
    <row r="144" spans="1:14">
      <c r="A144">
        <v>2423</v>
      </c>
      <c r="B144">
        <v>93</v>
      </c>
      <c r="C144">
        <v>2065</v>
      </c>
      <c r="D144">
        <v>23</v>
      </c>
      <c r="E144">
        <v>286</v>
      </c>
      <c r="F144">
        <v>32</v>
      </c>
      <c r="G144">
        <v>0</v>
      </c>
      <c r="H144">
        <v>136</v>
      </c>
      <c r="I144">
        <v>2270</v>
      </c>
      <c r="J144">
        <v>4</v>
      </c>
      <c r="K144">
        <v>10</v>
      </c>
      <c r="L144">
        <v>7</v>
      </c>
      <c r="M144">
        <v>5</v>
      </c>
      <c r="N144">
        <v>8</v>
      </c>
    </row>
    <row r="145" spans="1:14">
      <c r="A145">
        <v>2888</v>
      </c>
      <c r="B145">
        <v>93</v>
      </c>
      <c r="C145">
        <v>2323</v>
      </c>
      <c r="D145">
        <v>114</v>
      </c>
      <c r="E145">
        <v>1142</v>
      </c>
      <c r="F145">
        <v>148</v>
      </c>
      <c r="G145">
        <v>114</v>
      </c>
      <c r="H145">
        <v>304</v>
      </c>
      <c r="I145">
        <v>3538</v>
      </c>
      <c r="J145">
        <v>3</v>
      </c>
      <c r="K145">
        <v>5</v>
      </c>
      <c r="L145">
        <v>5</v>
      </c>
      <c r="M145">
        <v>5</v>
      </c>
      <c r="N145">
        <v>8</v>
      </c>
    </row>
    <row r="146" spans="1:14">
      <c r="A146">
        <v>2542</v>
      </c>
      <c r="B146">
        <v>93</v>
      </c>
      <c r="C146">
        <v>2379</v>
      </c>
      <c r="D146">
        <v>161</v>
      </c>
      <c r="E146">
        <v>651</v>
      </c>
      <c r="F146">
        <v>0</v>
      </c>
      <c r="G146">
        <v>31</v>
      </c>
      <c r="H146">
        <v>31</v>
      </c>
      <c r="I146">
        <v>3191</v>
      </c>
      <c r="J146">
        <v>4</v>
      </c>
      <c r="K146">
        <v>5</v>
      </c>
      <c r="L146">
        <v>4</v>
      </c>
      <c r="M146">
        <v>10</v>
      </c>
      <c r="N146">
        <v>4</v>
      </c>
    </row>
    <row r="147" spans="1:14">
      <c r="A147">
        <v>1363</v>
      </c>
      <c r="B147">
        <v>92</v>
      </c>
      <c r="C147">
        <v>13</v>
      </c>
      <c r="D147">
        <v>38</v>
      </c>
      <c r="E147">
        <v>55</v>
      </c>
      <c r="F147">
        <v>8</v>
      </c>
      <c r="G147">
        <v>51</v>
      </c>
      <c r="H147">
        <v>51</v>
      </c>
      <c r="I147">
        <v>115</v>
      </c>
      <c r="J147">
        <v>1</v>
      </c>
      <c r="K147">
        <v>1</v>
      </c>
      <c r="L147">
        <v>0</v>
      </c>
      <c r="M147">
        <v>3</v>
      </c>
      <c r="N147">
        <v>7</v>
      </c>
    </row>
    <row r="148" spans="1:14">
      <c r="A148">
        <v>1929</v>
      </c>
      <c r="B148">
        <v>92</v>
      </c>
      <c r="C148">
        <v>21</v>
      </c>
      <c r="D148">
        <v>7</v>
      </c>
      <c r="E148">
        <v>63</v>
      </c>
      <c r="F148">
        <v>7</v>
      </c>
      <c r="G148">
        <v>28</v>
      </c>
      <c r="H148">
        <v>49</v>
      </c>
      <c r="I148">
        <v>77</v>
      </c>
      <c r="J148">
        <v>1</v>
      </c>
      <c r="K148">
        <v>2</v>
      </c>
      <c r="L148">
        <v>0</v>
      </c>
      <c r="M148">
        <v>3</v>
      </c>
      <c r="N148">
        <v>4</v>
      </c>
    </row>
    <row r="149" spans="1:14">
      <c r="A149">
        <v>2510</v>
      </c>
      <c r="B149">
        <v>92</v>
      </c>
      <c r="C149">
        <v>26</v>
      </c>
      <c r="D149">
        <v>190</v>
      </c>
      <c r="E149">
        <v>37</v>
      </c>
      <c r="F149">
        <v>0</v>
      </c>
      <c r="G149">
        <v>53</v>
      </c>
      <c r="H149">
        <v>238</v>
      </c>
      <c r="I149">
        <v>69</v>
      </c>
      <c r="J149">
        <v>2</v>
      </c>
      <c r="K149">
        <v>3</v>
      </c>
      <c r="L149">
        <v>0</v>
      </c>
      <c r="M149">
        <v>3</v>
      </c>
      <c r="N149">
        <v>8</v>
      </c>
    </row>
    <row r="150" spans="1:14">
      <c r="A150">
        <v>1045</v>
      </c>
      <c r="B150">
        <v>92</v>
      </c>
      <c r="C150">
        <v>44</v>
      </c>
      <c r="D150">
        <v>20</v>
      </c>
      <c r="E150">
        <v>51</v>
      </c>
      <c r="F150">
        <v>10</v>
      </c>
      <c r="G150">
        <v>17</v>
      </c>
      <c r="H150">
        <v>44</v>
      </c>
      <c r="I150">
        <v>98</v>
      </c>
      <c r="J150">
        <v>1</v>
      </c>
      <c r="K150">
        <v>2</v>
      </c>
      <c r="L150">
        <v>0</v>
      </c>
      <c r="M150">
        <v>2</v>
      </c>
      <c r="N150">
        <v>10</v>
      </c>
    </row>
    <row r="151" spans="1:14">
      <c r="A151">
        <v>1484</v>
      </c>
      <c r="B151">
        <v>92</v>
      </c>
      <c r="C151">
        <v>61</v>
      </c>
      <c r="D151">
        <v>9</v>
      </c>
      <c r="E151">
        <v>98</v>
      </c>
      <c r="F151">
        <v>19</v>
      </c>
      <c r="G151">
        <v>0</v>
      </c>
      <c r="H151">
        <v>112</v>
      </c>
      <c r="I151">
        <v>75</v>
      </c>
      <c r="J151">
        <v>2</v>
      </c>
      <c r="K151">
        <v>1</v>
      </c>
      <c r="L151">
        <v>1</v>
      </c>
      <c r="M151">
        <v>2</v>
      </c>
      <c r="N151">
        <v>8</v>
      </c>
    </row>
    <row r="152" spans="1:14">
      <c r="A152">
        <v>1604</v>
      </c>
      <c r="B152">
        <v>92</v>
      </c>
      <c r="C152">
        <v>71</v>
      </c>
      <c r="D152">
        <v>33</v>
      </c>
      <c r="E152">
        <v>50</v>
      </c>
      <c r="F152">
        <v>46</v>
      </c>
      <c r="G152">
        <v>62</v>
      </c>
      <c r="H152">
        <v>133</v>
      </c>
      <c r="I152">
        <v>129</v>
      </c>
      <c r="J152">
        <v>1</v>
      </c>
      <c r="K152">
        <v>2</v>
      </c>
      <c r="L152">
        <v>1</v>
      </c>
      <c r="M152">
        <v>2</v>
      </c>
      <c r="N152">
        <v>7</v>
      </c>
    </row>
    <row r="153" spans="1:14">
      <c r="A153">
        <v>2054</v>
      </c>
      <c r="B153">
        <v>92</v>
      </c>
      <c r="C153">
        <v>113</v>
      </c>
      <c r="D153">
        <v>0</v>
      </c>
      <c r="E153">
        <v>18</v>
      </c>
      <c r="F153">
        <v>7</v>
      </c>
      <c r="G153">
        <v>0</v>
      </c>
      <c r="H153">
        <v>28</v>
      </c>
      <c r="I153">
        <v>109</v>
      </c>
      <c r="J153">
        <v>2</v>
      </c>
      <c r="K153">
        <v>2</v>
      </c>
      <c r="L153">
        <v>0</v>
      </c>
      <c r="M153">
        <v>3</v>
      </c>
      <c r="N153">
        <v>5</v>
      </c>
    </row>
    <row r="154" spans="1:14">
      <c r="A154">
        <v>2022</v>
      </c>
      <c r="B154">
        <v>92</v>
      </c>
      <c r="C154">
        <v>121</v>
      </c>
      <c r="D154">
        <v>4</v>
      </c>
      <c r="E154">
        <v>50</v>
      </c>
      <c r="F154">
        <v>0</v>
      </c>
      <c r="G154">
        <v>0</v>
      </c>
      <c r="H154">
        <v>18</v>
      </c>
      <c r="I154">
        <v>157</v>
      </c>
      <c r="J154">
        <v>3</v>
      </c>
      <c r="K154">
        <v>2</v>
      </c>
      <c r="L154">
        <v>0</v>
      </c>
      <c r="M154">
        <v>3</v>
      </c>
      <c r="N154">
        <v>8</v>
      </c>
    </row>
    <row r="155" spans="1:14">
      <c r="A155">
        <v>2547</v>
      </c>
      <c r="B155">
        <v>92</v>
      </c>
      <c r="C155">
        <v>121</v>
      </c>
      <c r="D155">
        <v>4</v>
      </c>
      <c r="E155">
        <v>50</v>
      </c>
      <c r="F155">
        <v>0</v>
      </c>
      <c r="G155">
        <v>0</v>
      </c>
      <c r="H155">
        <v>18</v>
      </c>
      <c r="I155">
        <v>157</v>
      </c>
      <c r="J155">
        <v>3</v>
      </c>
      <c r="K155">
        <v>2</v>
      </c>
      <c r="L155">
        <v>0</v>
      </c>
      <c r="M155">
        <v>3</v>
      </c>
      <c r="N155">
        <v>8</v>
      </c>
    </row>
    <row r="156" spans="1:14">
      <c r="A156">
        <v>1240</v>
      </c>
      <c r="B156">
        <v>92</v>
      </c>
      <c r="C156">
        <v>215</v>
      </c>
      <c r="D156">
        <v>224</v>
      </c>
      <c r="E156">
        <v>248</v>
      </c>
      <c r="F156">
        <v>100</v>
      </c>
      <c r="G156">
        <v>96</v>
      </c>
      <c r="H156">
        <v>119</v>
      </c>
      <c r="I156">
        <v>764</v>
      </c>
      <c r="J156">
        <v>2</v>
      </c>
      <c r="K156">
        <v>3</v>
      </c>
      <c r="L156">
        <v>1</v>
      </c>
      <c r="M156">
        <v>5</v>
      </c>
      <c r="N156">
        <v>6</v>
      </c>
    </row>
    <row r="157" spans="1:14">
      <c r="A157">
        <v>1639</v>
      </c>
      <c r="B157">
        <v>92</v>
      </c>
      <c r="C157">
        <v>215</v>
      </c>
      <c r="D157">
        <v>224</v>
      </c>
      <c r="E157">
        <v>248</v>
      </c>
      <c r="F157">
        <v>100</v>
      </c>
      <c r="G157">
        <v>96</v>
      </c>
      <c r="H157">
        <v>119</v>
      </c>
      <c r="I157">
        <v>764</v>
      </c>
      <c r="J157">
        <v>2</v>
      </c>
      <c r="K157">
        <v>3</v>
      </c>
      <c r="L157">
        <v>1</v>
      </c>
      <c r="M157">
        <v>5</v>
      </c>
      <c r="N157">
        <v>6</v>
      </c>
    </row>
    <row r="158" spans="1:14">
      <c r="A158">
        <v>1430</v>
      </c>
      <c r="B158">
        <v>92</v>
      </c>
      <c r="C158">
        <v>254</v>
      </c>
      <c r="D158">
        <v>47</v>
      </c>
      <c r="E158">
        <v>248</v>
      </c>
      <c r="F158">
        <v>44</v>
      </c>
      <c r="G158">
        <v>17</v>
      </c>
      <c r="H158">
        <v>33</v>
      </c>
      <c r="I158">
        <v>576</v>
      </c>
      <c r="J158">
        <v>2</v>
      </c>
      <c r="K158">
        <v>5</v>
      </c>
      <c r="L158">
        <v>0</v>
      </c>
      <c r="M158">
        <v>4</v>
      </c>
      <c r="N158">
        <v>8</v>
      </c>
    </row>
    <row r="159" spans="1:14">
      <c r="A159">
        <v>2234</v>
      </c>
      <c r="B159">
        <v>92</v>
      </c>
      <c r="C159">
        <v>311</v>
      </c>
      <c r="D159">
        <v>63</v>
      </c>
      <c r="E159">
        <v>984</v>
      </c>
      <c r="F159">
        <v>30</v>
      </c>
      <c r="G159">
        <v>456</v>
      </c>
      <c r="H159">
        <v>166</v>
      </c>
      <c r="I159">
        <v>1679</v>
      </c>
      <c r="J159">
        <v>2</v>
      </c>
      <c r="K159">
        <v>7</v>
      </c>
      <c r="L159">
        <v>3</v>
      </c>
      <c r="M159">
        <v>5</v>
      </c>
      <c r="N159">
        <v>4</v>
      </c>
    </row>
    <row r="160" spans="1:14">
      <c r="A160">
        <v>2589</v>
      </c>
      <c r="B160">
        <v>92</v>
      </c>
      <c r="C160">
        <v>395</v>
      </c>
      <c r="D160">
        <v>8</v>
      </c>
      <c r="E160">
        <v>505</v>
      </c>
      <c r="F160">
        <v>91</v>
      </c>
      <c r="G160">
        <v>28</v>
      </c>
      <c r="H160">
        <v>39</v>
      </c>
      <c r="I160">
        <v>986</v>
      </c>
      <c r="J160">
        <v>4</v>
      </c>
      <c r="K160">
        <v>5</v>
      </c>
      <c r="L160">
        <v>1</v>
      </c>
      <c r="M160">
        <v>5</v>
      </c>
      <c r="N160">
        <v>8</v>
      </c>
    </row>
    <row r="161" spans="1:14">
      <c r="A161">
        <v>1745</v>
      </c>
      <c r="B161">
        <v>92</v>
      </c>
      <c r="C161">
        <v>473</v>
      </c>
      <c r="D161">
        <v>82</v>
      </c>
      <c r="E161">
        <v>711</v>
      </c>
      <c r="F161">
        <v>107</v>
      </c>
      <c r="G161">
        <v>40</v>
      </c>
      <c r="H161">
        <v>529</v>
      </c>
      <c r="I161">
        <v>883</v>
      </c>
      <c r="J161">
        <v>1</v>
      </c>
      <c r="K161">
        <v>2</v>
      </c>
      <c r="L161">
        <v>11</v>
      </c>
      <c r="M161">
        <v>5</v>
      </c>
      <c r="N161">
        <v>1</v>
      </c>
    </row>
    <row r="162" spans="1:14">
      <c r="A162">
        <v>1915</v>
      </c>
      <c r="B162">
        <v>92</v>
      </c>
      <c r="C162">
        <v>473</v>
      </c>
      <c r="D162">
        <v>82</v>
      </c>
      <c r="E162">
        <v>711</v>
      </c>
      <c r="F162">
        <v>107</v>
      </c>
      <c r="G162">
        <v>40</v>
      </c>
      <c r="H162">
        <v>529</v>
      </c>
      <c r="I162">
        <v>883</v>
      </c>
      <c r="J162">
        <v>1</v>
      </c>
      <c r="K162">
        <v>2</v>
      </c>
      <c r="L162">
        <v>11</v>
      </c>
      <c r="M162">
        <v>5</v>
      </c>
      <c r="N162">
        <v>1</v>
      </c>
    </row>
    <row r="163" spans="1:14">
      <c r="A163">
        <v>2376</v>
      </c>
      <c r="B163">
        <v>92</v>
      </c>
      <c r="C163">
        <v>533</v>
      </c>
      <c r="D163">
        <v>5</v>
      </c>
      <c r="E163">
        <v>114</v>
      </c>
      <c r="F163">
        <v>8</v>
      </c>
      <c r="G163">
        <v>13</v>
      </c>
      <c r="H163">
        <v>93</v>
      </c>
      <c r="I163">
        <v>581</v>
      </c>
      <c r="J163">
        <v>4</v>
      </c>
      <c r="K163">
        <v>5</v>
      </c>
      <c r="L163">
        <v>1</v>
      </c>
      <c r="M163">
        <v>5</v>
      </c>
      <c r="N163">
        <v>6</v>
      </c>
    </row>
    <row r="164" spans="1:14">
      <c r="A164">
        <v>2412</v>
      </c>
      <c r="B164">
        <v>92</v>
      </c>
      <c r="C164">
        <v>533</v>
      </c>
      <c r="D164">
        <v>5</v>
      </c>
      <c r="E164">
        <v>114</v>
      </c>
      <c r="F164">
        <v>8</v>
      </c>
      <c r="G164">
        <v>13</v>
      </c>
      <c r="H164">
        <v>93</v>
      </c>
      <c r="I164">
        <v>581</v>
      </c>
      <c r="J164">
        <v>4</v>
      </c>
      <c r="K164">
        <v>5</v>
      </c>
      <c r="L164">
        <v>1</v>
      </c>
      <c r="M164">
        <v>5</v>
      </c>
      <c r="N164">
        <v>6</v>
      </c>
    </row>
    <row r="165" spans="1:14">
      <c r="A165">
        <v>3083</v>
      </c>
      <c r="B165">
        <v>92</v>
      </c>
      <c r="C165">
        <v>599</v>
      </c>
      <c r="D165">
        <v>10</v>
      </c>
      <c r="E165">
        <v>574</v>
      </c>
      <c r="F165">
        <v>64</v>
      </c>
      <c r="G165">
        <v>10</v>
      </c>
      <c r="H165">
        <v>137</v>
      </c>
      <c r="I165">
        <v>1118</v>
      </c>
      <c r="J165">
        <v>5</v>
      </c>
      <c r="K165">
        <v>7</v>
      </c>
      <c r="L165">
        <v>1</v>
      </c>
      <c r="M165">
        <v>6</v>
      </c>
      <c r="N165">
        <v>7</v>
      </c>
    </row>
    <row r="166" spans="1:14">
      <c r="A166">
        <v>3015</v>
      </c>
      <c r="B166">
        <v>92</v>
      </c>
      <c r="C166">
        <v>608</v>
      </c>
      <c r="D166">
        <v>141</v>
      </c>
      <c r="E166">
        <v>593</v>
      </c>
      <c r="F166">
        <v>166</v>
      </c>
      <c r="G166">
        <v>126</v>
      </c>
      <c r="H166">
        <v>448</v>
      </c>
      <c r="I166">
        <v>1186</v>
      </c>
      <c r="J166">
        <v>1</v>
      </c>
      <c r="K166">
        <v>5</v>
      </c>
      <c r="L166">
        <v>4</v>
      </c>
      <c r="M166">
        <v>8</v>
      </c>
      <c r="N166">
        <v>4</v>
      </c>
    </row>
    <row r="167" spans="1:14">
      <c r="A167">
        <v>2688</v>
      </c>
      <c r="B167">
        <v>92</v>
      </c>
      <c r="C167">
        <v>767</v>
      </c>
      <c r="D167">
        <v>114</v>
      </c>
      <c r="E167">
        <v>2100</v>
      </c>
      <c r="F167">
        <v>464</v>
      </c>
      <c r="G167">
        <v>79</v>
      </c>
      <c r="H167">
        <v>58</v>
      </c>
      <c r="I167">
        <v>3467</v>
      </c>
      <c r="J167">
        <v>1</v>
      </c>
      <c r="K167">
        <v>5</v>
      </c>
      <c r="L167">
        <v>8</v>
      </c>
      <c r="M167">
        <v>12</v>
      </c>
      <c r="N167">
        <v>3</v>
      </c>
    </row>
    <row r="168" spans="1:14">
      <c r="A168">
        <v>2988</v>
      </c>
      <c r="B168">
        <v>92</v>
      </c>
      <c r="C168">
        <v>890</v>
      </c>
      <c r="D168">
        <v>476</v>
      </c>
      <c r="E168">
        <v>476</v>
      </c>
      <c r="F168">
        <v>812</v>
      </c>
      <c r="G168">
        <v>504</v>
      </c>
      <c r="H168">
        <v>117</v>
      </c>
      <c r="I168">
        <v>3041</v>
      </c>
      <c r="J168">
        <v>6</v>
      </c>
      <c r="K168">
        <v>11</v>
      </c>
      <c r="L168">
        <v>2</v>
      </c>
      <c r="M168">
        <v>8</v>
      </c>
      <c r="N168">
        <v>9</v>
      </c>
    </row>
    <row r="169" spans="1:14">
      <c r="A169">
        <v>1732</v>
      </c>
      <c r="B169">
        <v>92</v>
      </c>
      <c r="C169">
        <v>1029</v>
      </c>
      <c r="D169">
        <v>24</v>
      </c>
      <c r="E169">
        <v>194</v>
      </c>
      <c r="F169">
        <v>50</v>
      </c>
      <c r="G169">
        <v>12</v>
      </c>
      <c r="H169">
        <v>12</v>
      </c>
      <c r="I169">
        <v>1297</v>
      </c>
      <c r="J169">
        <v>2</v>
      </c>
      <c r="K169">
        <v>3</v>
      </c>
      <c r="L169">
        <v>2</v>
      </c>
      <c r="M169">
        <v>10</v>
      </c>
      <c r="N169">
        <v>3</v>
      </c>
    </row>
    <row r="170" spans="1:14">
      <c r="A170">
        <v>2781</v>
      </c>
      <c r="B170">
        <v>92</v>
      </c>
      <c r="C170">
        <v>1215</v>
      </c>
      <c r="D170">
        <v>60</v>
      </c>
      <c r="E170">
        <v>495</v>
      </c>
      <c r="F170">
        <v>75</v>
      </c>
      <c r="G170">
        <v>30</v>
      </c>
      <c r="H170">
        <v>4364</v>
      </c>
      <c r="I170">
        <v>-2490</v>
      </c>
      <c r="J170">
        <v>0</v>
      </c>
      <c r="K170">
        <v>23</v>
      </c>
      <c r="L170">
        <v>1</v>
      </c>
      <c r="M170">
        <v>1</v>
      </c>
      <c r="N170">
        <v>0</v>
      </c>
    </row>
    <row r="171" spans="1:14">
      <c r="A171">
        <v>1471</v>
      </c>
      <c r="B171">
        <v>92</v>
      </c>
      <c r="C171">
        <v>1337</v>
      </c>
      <c r="D171">
        <v>32</v>
      </c>
      <c r="E171">
        <v>290</v>
      </c>
      <c r="F171">
        <v>43</v>
      </c>
      <c r="G171">
        <v>16</v>
      </c>
      <c r="H171">
        <v>240</v>
      </c>
      <c r="I171">
        <v>1479</v>
      </c>
      <c r="J171">
        <v>2</v>
      </c>
      <c r="K171">
        <v>7</v>
      </c>
      <c r="L171">
        <v>2</v>
      </c>
      <c r="M171">
        <v>10</v>
      </c>
      <c r="N171">
        <v>6</v>
      </c>
    </row>
    <row r="172" spans="1:14">
      <c r="A172">
        <v>3038</v>
      </c>
      <c r="B172">
        <v>92</v>
      </c>
      <c r="C172">
        <v>1355</v>
      </c>
      <c r="D172">
        <v>87</v>
      </c>
      <c r="E172">
        <v>331</v>
      </c>
      <c r="F172">
        <v>57</v>
      </c>
      <c r="G172">
        <v>376</v>
      </c>
      <c r="H172">
        <v>267</v>
      </c>
      <c r="I172">
        <v>1941</v>
      </c>
      <c r="J172">
        <v>2</v>
      </c>
      <c r="K172">
        <v>4</v>
      </c>
      <c r="L172">
        <v>5</v>
      </c>
      <c r="M172">
        <v>4</v>
      </c>
      <c r="N172">
        <v>2</v>
      </c>
    </row>
    <row r="173" spans="1:14">
      <c r="A173">
        <v>2803</v>
      </c>
      <c r="B173">
        <v>92</v>
      </c>
      <c r="C173">
        <v>1509</v>
      </c>
      <c r="D173">
        <v>206</v>
      </c>
      <c r="E173">
        <v>1648</v>
      </c>
      <c r="F173">
        <v>87</v>
      </c>
      <c r="G173">
        <v>0</v>
      </c>
      <c r="H173">
        <v>206</v>
      </c>
      <c r="I173">
        <v>3244</v>
      </c>
      <c r="J173">
        <v>1</v>
      </c>
      <c r="K173">
        <v>3</v>
      </c>
      <c r="L173">
        <v>11</v>
      </c>
      <c r="M173">
        <v>9</v>
      </c>
      <c r="N173">
        <v>1</v>
      </c>
    </row>
    <row r="174" spans="1:14">
      <c r="A174">
        <v>2488</v>
      </c>
      <c r="B174">
        <v>92</v>
      </c>
      <c r="C174">
        <v>1914</v>
      </c>
      <c r="D174">
        <v>179</v>
      </c>
      <c r="E174">
        <v>1010</v>
      </c>
      <c r="F174">
        <v>234</v>
      </c>
      <c r="G174">
        <v>323</v>
      </c>
      <c r="H174">
        <v>253</v>
      </c>
      <c r="I174">
        <v>3408</v>
      </c>
      <c r="J174">
        <v>3</v>
      </c>
      <c r="K174">
        <v>10</v>
      </c>
      <c r="L174">
        <v>4</v>
      </c>
      <c r="M174">
        <v>9</v>
      </c>
      <c r="N174">
        <v>7</v>
      </c>
    </row>
    <row r="175" spans="1:14">
      <c r="A175">
        <v>1453</v>
      </c>
      <c r="B175">
        <v>92</v>
      </c>
      <c r="C175">
        <v>1936</v>
      </c>
      <c r="D175">
        <v>24</v>
      </c>
      <c r="E175">
        <v>503</v>
      </c>
      <c r="F175">
        <v>33</v>
      </c>
      <c r="G175">
        <v>24</v>
      </c>
      <c r="H175">
        <v>176</v>
      </c>
      <c r="I175">
        <v>2345</v>
      </c>
      <c r="J175">
        <v>3</v>
      </c>
      <c r="K175">
        <v>7</v>
      </c>
      <c r="L175">
        <v>3</v>
      </c>
      <c r="M175">
        <v>12</v>
      </c>
      <c r="N175">
        <v>7</v>
      </c>
    </row>
    <row r="176" spans="1:14">
      <c r="A176">
        <v>2595</v>
      </c>
      <c r="B176">
        <v>92</v>
      </c>
      <c r="C176">
        <v>2472</v>
      </c>
      <c r="D176">
        <v>0</v>
      </c>
      <c r="E176">
        <v>219</v>
      </c>
      <c r="F176">
        <v>35</v>
      </c>
      <c r="G176">
        <v>26</v>
      </c>
      <c r="H176">
        <v>575</v>
      </c>
      <c r="I176">
        <v>2177</v>
      </c>
      <c r="J176">
        <v>7</v>
      </c>
      <c r="K176">
        <v>9</v>
      </c>
      <c r="L176">
        <v>6</v>
      </c>
      <c r="M176">
        <v>9</v>
      </c>
      <c r="N176">
        <v>8</v>
      </c>
    </row>
    <row r="177" spans="1:14">
      <c r="A177">
        <v>2274</v>
      </c>
      <c r="B177">
        <v>91</v>
      </c>
      <c r="C177">
        <v>13</v>
      </c>
      <c r="D177">
        <v>0</v>
      </c>
      <c r="E177">
        <v>17</v>
      </c>
      <c r="F177">
        <v>0</v>
      </c>
      <c r="G177">
        <v>3</v>
      </c>
      <c r="H177">
        <v>17</v>
      </c>
      <c r="I177">
        <v>17</v>
      </c>
      <c r="J177">
        <v>1</v>
      </c>
      <c r="K177">
        <v>1</v>
      </c>
      <c r="L177">
        <v>0</v>
      </c>
      <c r="M177">
        <v>2</v>
      </c>
      <c r="N177">
        <v>7</v>
      </c>
    </row>
    <row r="178" spans="1:14">
      <c r="A178">
        <v>2049</v>
      </c>
      <c r="B178">
        <v>91</v>
      </c>
      <c r="C178">
        <v>16</v>
      </c>
      <c r="D178">
        <v>11</v>
      </c>
      <c r="E178">
        <v>38</v>
      </c>
      <c r="F178">
        <v>0</v>
      </c>
      <c r="G178">
        <v>22</v>
      </c>
      <c r="H178">
        <v>11</v>
      </c>
      <c r="I178">
        <v>77</v>
      </c>
      <c r="J178">
        <v>1</v>
      </c>
      <c r="K178">
        <v>1</v>
      </c>
      <c r="L178">
        <v>0</v>
      </c>
      <c r="M178">
        <v>2</v>
      </c>
      <c r="N178">
        <v>8</v>
      </c>
    </row>
    <row r="179" spans="1:14">
      <c r="A179">
        <v>1457</v>
      </c>
      <c r="B179">
        <v>91</v>
      </c>
      <c r="C179">
        <v>79</v>
      </c>
      <c r="D179">
        <v>4</v>
      </c>
      <c r="E179">
        <v>47</v>
      </c>
      <c r="F179">
        <v>14</v>
      </c>
      <c r="G179">
        <v>0</v>
      </c>
      <c r="H179">
        <v>14</v>
      </c>
      <c r="I179">
        <v>130</v>
      </c>
      <c r="J179">
        <v>2</v>
      </c>
      <c r="K179">
        <v>1</v>
      </c>
      <c r="L179">
        <v>0</v>
      </c>
      <c r="M179">
        <v>3</v>
      </c>
      <c r="N179">
        <v>7</v>
      </c>
    </row>
    <row r="180" spans="1:14">
      <c r="A180">
        <v>2512</v>
      </c>
      <c r="B180">
        <v>91</v>
      </c>
      <c r="C180">
        <v>106</v>
      </c>
      <c r="D180">
        <v>0</v>
      </c>
      <c r="E180">
        <v>83</v>
      </c>
      <c r="F180">
        <v>24</v>
      </c>
      <c r="G180">
        <v>0</v>
      </c>
      <c r="H180">
        <v>47</v>
      </c>
      <c r="I180">
        <v>165</v>
      </c>
      <c r="J180">
        <v>1</v>
      </c>
      <c r="K180">
        <v>1</v>
      </c>
      <c r="L180">
        <v>1</v>
      </c>
      <c r="M180">
        <v>2</v>
      </c>
      <c r="N180">
        <v>8</v>
      </c>
    </row>
    <row r="181" spans="1:14">
      <c r="A181">
        <v>2027</v>
      </c>
      <c r="B181">
        <v>91</v>
      </c>
      <c r="C181">
        <v>119</v>
      </c>
      <c r="D181">
        <v>44</v>
      </c>
      <c r="E181">
        <v>131</v>
      </c>
      <c r="F181">
        <v>52</v>
      </c>
      <c r="G181">
        <v>24</v>
      </c>
      <c r="H181">
        <v>115</v>
      </c>
      <c r="I181">
        <v>255</v>
      </c>
      <c r="J181">
        <v>1</v>
      </c>
      <c r="K181">
        <v>2</v>
      </c>
      <c r="L181">
        <v>0</v>
      </c>
      <c r="M181">
        <v>4</v>
      </c>
      <c r="N181">
        <v>4</v>
      </c>
    </row>
    <row r="182" spans="1:14">
      <c r="A182">
        <v>1749</v>
      </c>
      <c r="B182">
        <v>91</v>
      </c>
      <c r="C182">
        <v>135</v>
      </c>
      <c r="D182">
        <v>38</v>
      </c>
      <c r="E182">
        <v>72</v>
      </c>
      <c r="F182">
        <v>91</v>
      </c>
      <c r="G182">
        <v>47</v>
      </c>
      <c r="H182">
        <v>191</v>
      </c>
      <c r="I182">
        <v>191</v>
      </c>
      <c r="J182">
        <v>1</v>
      </c>
      <c r="K182">
        <v>2</v>
      </c>
      <c r="L182">
        <v>1</v>
      </c>
      <c r="M182">
        <v>4</v>
      </c>
      <c r="N182">
        <v>4</v>
      </c>
    </row>
    <row r="183" spans="1:14">
      <c r="A183">
        <v>2177</v>
      </c>
      <c r="B183">
        <v>91</v>
      </c>
      <c r="C183">
        <v>135</v>
      </c>
      <c r="D183">
        <v>38</v>
      </c>
      <c r="E183">
        <v>72</v>
      </c>
      <c r="F183">
        <v>91</v>
      </c>
      <c r="G183">
        <v>47</v>
      </c>
      <c r="H183">
        <v>191</v>
      </c>
      <c r="I183">
        <v>191</v>
      </c>
      <c r="J183">
        <v>1</v>
      </c>
      <c r="K183">
        <v>2</v>
      </c>
      <c r="L183">
        <v>1</v>
      </c>
      <c r="M183">
        <v>4</v>
      </c>
      <c r="N183">
        <v>4</v>
      </c>
    </row>
    <row r="184" spans="1:14">
      <c r="A184">
        <v>2072</v>
      </c>
      <c r="B184">
        <v>91</v>
      </c>
      <c r="C184">
        <v>242</v>
      </c>
      <c r="D184">
        <v>28</v>
      </c>
      <c r="E184">
        <v>64</v>
      </c>
      <c r="F184">
        <v>67</v>
      </c>
      <c r="G184">
        <v>28</v>
      </c>
      <c r="H184">
        <v>43</v>
      </c>
      <c r="I184">
        <v>387</v>
      </c>
      <c r="J184">
        <v>2</v>
      </c>
      <c r="K184">
        <v>2</v>
      </c>
      <c r="L184">
        <v>1</v>
      </c>
      <c r="M184">
        <v>4</v>
      </c>
      <c r="N184">
        <v>5</v>
      </c>
    </row>
    <row r="185" spans="1:14">
      <c r="A185">
        <v>1152</v>
      </c>
      <c r="B185">
        <v>91</v>
      </c>
      <c r="C185">
        <v>281</v>
      </c>
      <c r="D185">
        <v>16</v>
      </c>
      <c r="E185">
        <v>260</v>
      </c>
      <c r="F185">
        <v>37</v>
      </c>
      <c r="G185">
        <v>21</v>
      </c>
      <c r="H185">
        <v>27</v>
      </c>
      <c r="I185">
        <v>589</v>
      </c>
      <c r="J185">
        <v>4</v>
      </c>
      <c r="K185">
        <v>3</v>
      </c>
      <c r="L185">
        <v>0</v>
      </c>
      <c r="M185">
        <v>4</v>
      </c>
      <c r="N185">
        <v>8</v>
      </c>
    </row>
    <row r="186" spans="1:14">
      <c r="A186">
        <v>1433</v>
      </c>
      <c r="B186">
        <v>91</v>
      </c>
      <c r="C186">
        <v>581</v>
      </c>
      <c r="D186">
        <v>20</v>
      </c>
      <c r="E186">
        <v>229</v>
      </c>
      <c r="F186">
        <v>84</v>
      </c>
      <c r="G186">
        <v>184</v>
      </c>
      <c r="H186">
        <v>98</v>
      </c>
      <c r="I186">
        <v>1001</v>
      </c>
      <c r="J186">
        <v>2</v>
      </c>
      <c r="K186">
        <v>3</v>
      </c>
      <c r="L186">
        <v>2</v>
      </c>
      <c r="M186">
        <v>9</v>
      </c>
      <c r="N186">
        <v>3</v>
      </c>
    </row>
    <row r="187" spans="1:14">
      <c r="A187">
        <v>2129</v>
      </c>
      <c r="B187">
        <v>91</v>
      </c>
      <c r="C187">
        <v>956</v>
      </c>
      <c r="D187">
        <v>8</v>
      </c>
      <c r="E187">
        <v>107</v>
      </c>
      <c r="F187">
        <v>0</v>
      </c>
      <c r="G187">
        <v>0</v>
      </c>
      <c r="H187">
        <v>52</v>
      </c>
      <c r="I187">
        <v>1019</v>
      </c>
      <c r="J187">
        <v>2</v>
      </c>
      <c r="K187">
        <v>9</v>
      </c>
      <c r="L187">
        <v>1</v>
      </c>
      <c r="M187">
        <v>4</v>
      </c>
      <c r="N187">
        <v>8</v>
      </c>
    </row>
    <row r="188" spans="1:14">
      <c r="A188">
        <v>2793</v>
      </c>
      <c r="B188">
        <v>91</v>
      </c>
      <c r="C188">
        <v>1101</v>
      </c>
      <c r="D188">
        <v>27</v>
      </c>
      <c r="E188">
        <v>260</v>
      </c>
      <c r="F188">
        <v>36</v>
      </c>
      <c r="G188">
        <v>42</v>
      </c>
      <c r="H188">
        <v>101</v>
      </c>
      <c r="I188">
        <v>1364</v>
      </c>
      <c r="J188">
        <v>3</v>
      </c>
      <c r="K188">
        <v>6</v>
      </c>
      <c r="L188">
        <v>2</v>
      </c>
      <c r="M188">
        <v>8</v>
      </c>
      <c r="N188">
        <v>5</v>
      </c>
    </row>
    <row r="189" spans="1:14">
      <c r="A189">
        <v>3136</v>
      </c>
      <c r="B189">
        <v>91</v>
      </c>
      <c r="C189">
        <v>1425</v>
      </c>
      <c r="D189">
        <v>304</v>
      </c>
      <c r="E189">
        <v>281</v>
      </c>
      <c r="F189">
        <v>198</v>
      </c>
      <c r="G189">
        <v>405</v>
      </c>
      <c r="H189">
        <v>509</v>
      </c>
      <c r="I189">
        <v>2105</v>
      </c>
      <c r="J189">
        <v>1</v>
      </c>
      <c r="K189">
        <v>4</v>
      </c>
      <c r="L189">
        <v>8</v>
      </c>
      <c r="M189">
        <v>5</v>
      </c>
      <c r="N189">
        <v>1</v>
      </c>
    </row>
    <row r="190" spans="1:14">
      <c r="A190">
        <v>2758</v>
      </c>
      <c r="B190">
        <v>91</v>
      </c>
      <c r="C190">
        <v>1570</v>
      </c>
      <c r="D190">
        <v>41</v>
      </c>
      <c r="E190">
        <v>409</v>
      </c>
      <c r="F190">
        <v>82</v>
      </c>
      <c r="G190">
        <v>63</v>
      </c>
      <c r="H190">
        <v>41</v>
      </c>
      <c r="I190">
        <v>2123</v>
      </c>
      <c r="J190">
        <v>2</v>
      </c>
      <c r="K190">
        <v>11</v>
      </c>
      <c r="L190">
        <v>2</v>
      </c>
      <c r="M190">
        <v>10</v>
      </c>
      <c r="N190">
        <v>7</v>
      </c>
    </row>
    <row r="191" spans="1:14">
      <c r="A191">
        <v>2240</v>
      </c>
      <c r="B191">
        <v>91</v>
      </c>
      <c r="C191">
        <v>1696</v>
      </c>
      <c r="D191">
        <v>145</v>
      </c>
      <c r="E191">
        <v>2180</v>
      </c>
      <c r="F191">
        <v>505</v>
      </c>
      <c r="G191">
        <v>436</v>
      </c>
      <c r="H191">
        <v>290</v>
      </c>
      <c r="I191">
        <v>4671</v>
      </c>
      <c r="J191">
        <v>1</v>
      </c>
      <c r="K191">
        <v>4</v>
      </c>
      <c r="L191">
        <v>7</v>
      </c>
      <c r="M191">
        <v>11</v>
      </c>
      <c r="N191">
        <v>2</v>
      </c>
    </row>
    <row r="192" spans="1:14">
      <c r="A192">
        <v>2330</v>
      </c>
      <c r="B192">
        <v>91</v>
      </c>
      <c r="C192">
        <v>1831</v>
      </c>
      <c r="D192">
        <v>168</v>
      </c>
      <c r="E192">
        <v>1322</v>
      </c>
      <c r="F192">
        <v>0</v>
      </c>
      <c r="G192">
        <v>67</v>
      </c>
      <c r="H192">
        <v>32</v>
      </c>
      <c r="I192">
        <v>3356</v>
      </c>
      <c r="J192">
        <v>1</v>
      </c>
      <c r="K192">
        <v>4</v>
      </c>
      <c r="L192">
        <v>8</v>
      </c>
      <c r="M192">
        <v>10</v>
      </c>
      <c r="N192">
        <v>2</v>
      </c>
    </row>
    <row r="193" spans="1:14">
      <c r="A193">
        <v>3218</v>
      </c>
      <c r="B193">
        <v>91</v>
      </c>
      <c r="C193">
        <v>2257</v>
      </c>
      <c r="D193">
        <v>119</v>
      </c>
      <c r="E193">
        <v>539</v>
      </c>
      <c r="F193">
        <v>80</v>
      </c>
      <c r="G193">
        <v>30</v>
      </c>
      <c r="H193">
        <v>60</v>
      </c>
      <c r="I193">
        <v>2965</v>
      </c>
      <c r="J193">
        <v>1</v>
      </c>
      <c r="K193">
        <v>2</v>
      </c>
      <c r="L193">
        <v>3</v>
      </c>
      <c r="M193">
        <v>-10</v>
      </c>
      <c r="N193">
        <v>6</v>
      </c>
    </row>
    <row r="194" spans="1:14">
      <c r="A194">
        <v>1018</v>
      </c>
      <c r="B194">
        <v>91</v>
      </c>
      <c r="C194">
        <v>2326</v>
      </c>
      <c r="D194">
        <v>184</v>
      </c>
      <c r="E194">
        <v>1145</v>
      </c>
      <c r="F194">
        <v>0</v>
      </c>
      <c r="G194">
        <v>37</v>
      </c>
      <c r="H194">
        <v>405</v>
      </c>
      <c r="I194">
        <v>3287</v>
      </c>
      <c r="J194">
        <v>2</v>
      </c>
      <c r="K194">
        <v>11</v>
      </c>
      <c r="L194">
        <v>4</v>
      </c>
      <c r="M194">
        <v>9</v>
      </c>
      <c r="N194">
        <v>5</v>
      </c>
    </row>
    <row r="195" spans="1:14">
      <c r="A195">
        <v>3203</v>
      </c>
      <c r="B195">
        <v>91</v>
      </c>
      <c r="C195">
        <v>2502</v>
      </c>
      <c r="D195">
        <v>132</v>
      </c>
      <c r="E195">
        <v>598</v>
      </c>
      <c r="F195">
        <v>88</v>
      </c>
      <c r="G195">
        <v>33</v>
      </c>
      <c r="H195">
        <v>66</v>
      </c>
      <c r="I195">
        <v>3287</v>
      </c>
      <c r="J195">
        <v>1</v>
      </c>
      <c r="K195">
        <v>2</v>
      </c>
      <c r="L195">
        <v>3</v>
      </c>
      <c r="M195">
        <v>13</v>
      </c>
      <c r="N195">
        <v>6</v>
      </c>
    </row>
    <row r="196" spans="1:14">
      <c r="A196">
        <v>1333</v>
      </c>
      <c r="B196">
        <v>90</v>
      </c>
      <c r="C196">
        <v>36</v>
      </c>
      <c r="D196">
        <v>0</v>
      </c>
      <c r="E196">
        <v>12</v>
      </c>
      <c r="F196">
        <v>0</v>
      </c>
      <c r="G196">
        <v>0</v>
      </c>
      <c r="H196">
        <v>16</v>
      </c>
      <c r="I196">
        <v>32</v>
      </c>
      <c r="J196">
        <v>1</v>
      </c>
      <c r="K196">
        <v>1</v>
      </c>
      <c r="L196">
        <v>0</v>
      </c>
      <c r="M196">
        <v>2</v>
      </c>
      <c r="N196">
        <v>6</v>
      </c>
    </row>
    <row r="197" spans="1:14">
      <c r="A197">
        <v>2817</v>
      </c>
      <c r="B197">
        <v>90</v>
      </c>
      <c r="C197">
        <v>38</v>
      </c>
      <c r="D197">
        <v>14</v>
      </c>
      <c r="E197">
        <v>89</v>
      </c>
      <c r="F197">
        <v>0</v>
      </c>
      <c r="G197">
        <v>9</v>
      </c>
      <c r="H197">
        <v>14</v>
      </c>
      <c r="I197">
        <v>136</v>
      </c>
      <c r="J197">
        <v>2</v>
      </c>
      <c r="K197">
        <v>2</v>
      </c>
      <c r="L197">
        <v>0</v>
      </c>
      <c r="M197">
        <v>3</v>
      </c>
      <c r="N197">
        <v>6</v>
      </c>
    </row>
    <row r="198" spans="1:14">
      <c r="A198">
        <v>2707</v>
      </c>
      <c r="B198">
        <v>90</v>
      </c>
      <c r="C198">
        <v>66</v>
      </c>
      <c r="D198">
        <v>7</v>
      </c>
      <c r="E198">
        <v>37</v>
      </c>
      <c r="F198">
        <v>0</v>
      </c>
      <c r="G198">
        <v>0</v>
      </c>
      <c r="H198">
        <v>92</v>
      </c>
      <c r="I198">
        <v>18</v>
      </c>
      <c r="J198">
        <v>1</v>
      </c>
      <c r="K198">
        <v>1</v>
      </c>
      <c r="L198">
        <v>1</v>
      </c>
      <c r="M198">
        <v>2</v>
      </c>
      <c r="N198">
        <v>7</v>
      </c>
    </row>
    <row r="199" spans="1:14">
      <c r="A199">
        <v>3064</v>
      </c>
      <c r="B199">
        <v>90</v>
      </c>
      <c r="C199">
        <v>79</v>
      </c>
      <c r="D199">
        <v>3</v>
      </c>
      <c r="E199">
        <v>31</v>
      </c>
      <c r="F199">
        <v>6</v>
      </c>
      <c r="G199">
        <v>0</v>
      </c>
      <c r="H199">
        <v>3</v>
      </c>
      <c r="I199">
        <v>116</v>
      </c>
      <c r="J199">
        <v>1</v>
      </c>
      <c r="K199">
        <v>1</v>
      </c>
      <c r="L199">
        <v>0</v>
      </c>
      <c r="M199">
        <v>3</v>
      </c>
      <c r="N199">
        <v>5</v>
      </c>
    </row>
    <row r="200" spans="1:14">
      <c r="A200">
        <v>1166</v>
      </c>
      <c r="B200">
        <v>90</v>
      </c>
      <c r="C200">
        <v>104</v>
      </c>
      <c r="D200">
        <v>0</v>
      </c>
      <c r="E200">
        <v>50</v>
      </c>
      <c r="F200">
        <v>0</v>
      </c>
      <c r="G200">
        <v>0</v>
      </c>
      <c r="H200">
        <v>7</v>
      </c>
      <c r="I200">
        <v>147</v>
      </c>
      <c r="J200">
        <v>2</v>
      </c>
      <c r="K200">
        <v>2</v>
      </c>
      <c r="L200">
        <v>0</v>
      </c>
      <c r="M200">
        <v>3</v>
      </c>
      <c r="N200">
        <v>7</v>
      </c>
    </row>
    <row r="201" spans="1:14">
      <c r="A201">
        <v>1673</v>
      </c>
      <c r="B201">
        <v>90</v>
      </c>
      <c r="C201">
        <v>225</v>
      </c>
      <c r="D201">
        <v>50</v>
      </c>
      <c r="E201">
        <v>269</v>
      </c>
      <c r="F201">
        <v>57</v>
      </c>
      <c r="G201">
        <v>37</v>
      </c>
      <c r="H201">
        <v>269</v>
      </c>
      <c r="I201">
        <v>370</v>
      </c>
      <c r="J201">
        <v>3</v>
      </c>
      <c r="K201">
        <v>1</v>
      </c>
      <c r="L201">
        <v>4</v>
      </c>
      <c r="M201">
        <v>4</v>
      </c>
      <c r="N201">
        <v>3</v>
      </c>
    </row>
    <row r="202" spans="1:14">
      <c r="A202">
        <v>1397</v>
      </c>
      <c r="B202">
        <v>90</v>
      </c>
      <c r="C202">
        <v>266</v>
      </c>
      <c r="D202">
        <v>138</v>
      </c>
      <c r="E202">
        <v>169</v>
      </c>
      <c r="F202">
        <v>319</v>
      </c>
      <c r="G202">
        <v>244</v>
      </c>
      <c r="H202">
        <v>19</v>
      </c>
      <c r="I202">
        <v>1118</v>
      </c>
      <c r="J202">
        <v>3</v>
      </c>
      <c r="K202">
        <v>5</v>
      </c>
      <c r="L202">
        <v>1</v>
      </c>
      <c r="M202">
        <v>7</v>
      </c>
      <c r="N202">
        <v>7</v>
      </c>
    </row>
    <row r="203" spans="1:14">
      <c r="A203">
        <v>1746</v>
      </c>
      <c r="B203">
        <v>90</v>
      </c>
      <c r="C203">
        <v>421</v>
      </c>
      <c r="D203">
        <v>9</v>
      </c>
      <c r="E203">
        <v>116</v>
      </c>
      <c r="F203">
        <v>12</v>
      </c>
      <c r="G203">
        <v>0</v>
      </c>
      <c r="H203">
        <v>180</v>
      </c>
      <c r="I203">
        <v>378</v>
      </c>
      <c r="J203">
        <v>3</v>
      </c>
      <c r="K203">
        <v>3</v>
      </c>
      <c r="L203">
        <v>2</v>
      </c>
      <c r="M203">
        <v>4</v>
      </c>
      <c r="N203">
        <v>6</v>
      </c>
    </row>
    <row r="204" spans="1:14">
      <c r="A204">
        <v>1595</v>
      </c>
      <c r="B204">
        <v>90</v>
      </c>
      <c r="C204">
        <v>522</v>
      </c>
      <c r="D204">
        <v>81</v>
      </c>
      <c r="E204">
        <v>171</v>
      </c>
      <c r="F204">
        <v>52</v>
      </c>
      <c r="G204">
        <v>0</v>
      </c>
      <c r="H204">
        <v>32</v>
      </c>
      <c r="I204">
        <v>793</v>
      </c>
      <c r="J204">
        <v>1</v>
      </c>
      <c r="K204">
        <v>3</v>
      </c>
      <c r="L204">
        <v>1</v>
      </c>
      <c r="M204">
        <v>7</v>
      </c>
      <c r="N204">
        <v>3</v>
      </c>
    </row>
    <row r="205" spans="1:14">
      <c r="A205">
        <v>1439</v>
      </c>
      <c r="B205">
        <v>90</v>
      </c>
      <c r="C205">
        <v>585</v>
      </c>
      <c r="D205">
        <v>86</v>
      </c>
      <c r="E205">
        <v>367</v>
      </c>
      <c r="F205">
        <v>43</v>
      </c>
      <c r="G205">
        <v>11</v>
      </c>
      <c r="H205">
        <v>150</v>
      </c>
      <c r="I205">
        <v>941</v>
      </c>
      <c r="J205">
        <v>7</v>
      </c>
      <c r="K205">
        <v>5</v>
      </c>
      <c r="L205">
        <v>1</v>
      </c>
      <c r="M205">
        <v>6</v>
      </c>
      <c r="N205">
        <v>8</v>
      </c>
    </row>
    <row r="206" spans="1:14">
      <c r="A206">
        <v>2225</v>
      </c>
      <c r="B206">
        <v>90</v>
      </c>
      <c r="C206">
        <v>701</v>
      </c>
      <c r="D206">
        <v>42</v>
      </c>
      <c r="E206">
        <v>558</v>
      </c>
      <c r="F206">
        <v>55</v>
      </c>
      <c r="G206">
        <v>55</v>
      </c>
      <c r="H206">
        <v>208</v>
      </c>
      <c r="I206">
        <v>1204</v>
      </c>
      <c r="J206">
        <v>4</v>
      </c>
      <c r="K206">
        <v>6</v>
      </c>
      <c r="L206">
        <v>2</v>
      </c>
      <c r="M206">
        <v>4</v>
      </c>
      <c r="N206">
        <v>8</v>
      </c>
    </row>
    <row r="207" spans="1:14">
      <c r="A207">
        <v>1702</v>
      </c>
      <c r="B207">
        <v>90</v>
      </c>
      <c r="C207">
        <v>1410</v>
      </c>
      <c r="D207">
        <v>0</v>
      </c>
      <c r="E207">
        <v>361</v>
      </c>
      <c r="F207">
        <v>75</v>
      </c>
      <c r="G207">
        <v>75</v>
      </c>
      <c r="H207">
        <v>417</v>
      </c>
      <c r="I207">
        <v>1505</v>
      </c>
      <c r="J207">
        <v>1</v>
      </c>
      <c r="K207">
        <v>11</v>
      </c>
      <c r="L207">
        <v>1</v>
      </c>
      <c r="M207">
        <v>8</v>
      </c>
      <c r="N207">
        <v>7</v>
      </c>
    </row>
    <row r="208" spans="1:14">
      <c r="A208">
        <v>2984</v>
      </c>
      <c r="B208">
        <v>90</v>
      </c>
      <c r="C208">
        <v>1413</v>
      </c>
      <c r="D208">
        <v>35</v>
      </c>
      <c r="E208">
        <v>285</v>
      </c>
      <c r="F208">
        <v>25</v>
      </c>
      <c r="G208">
        <v>35</v>
      </c>
      <c r="H208">
        <v>88</v>
      </c>
      <c r="I208">
        <v>1706</v>
      </c>
      <c r="J208">
        <v>3</v>
      </c>
      <c r="K208">
        <v>8</v>
      </c>
      <c r="L208">
        <v>2</v>
      </c>
      <c r="M208">
        <v>10</v>
      </c>
      <c r="N208">
        <v>5</v>
      </c>
    </row>
    <row r="209" spans="1:14">
      <c r="A209">
        <v>1758</v>
      </c>
      <c r="B209">
        <v>90</v>
      </c>
      <c r="C209">
        <v>1596</v>
      </c>
      <c r="D209">
        <v>26</v>
      </c>
      <c r="E209">
        <v>920</v>
      </c>
      <c r="F209">
        <v>176</v>
      </c>
      <c r="G209">
        <v>0</v>
      </c>
      <c r="H209">
        <v>0</v>
      </c>
      <c r="I209">
        <v>2718</v>
      </c>
      <c r="J209">
        <v>1</v>
      </c>
      <c r="K209">
        <v>2</v>
      </c>
      <c r="L209">
        <v>11</v>
      </c>
      <c r="M209">
        <v>4</v>
      </c>
      <c r="N209">
        <v>1</v>
      </c>
    </row>
    <row r="210" spans="1:14">
      <c r="A210">
        <v>2262</v>
      </c>
      <c r="B210">
        <v>90</v>
      </c>
      <c r="C210">
        <v>1882</v>
      </c>
      <c r="D210">
        <v>164</v>
      </c>
      <c r="E210">
        <v>726</v>
      </c>
      <c r="F210">
        <v>301</v>
      </c>
      <c r="G210">
        <v>298</v>
      </c>
      <c r="H210">
        <v>361</v>
      </c>
      <c r="I210">
        <v>3009</v>
      </c>
      <c r="J210">
        <v>2</v>
      </c>
      <c r="K210">
        <v>9</v>
      </c>
      <c r="L210">
        <v>7</v>
      </c>
      <c r="M210">
        <v>10</v>
      </c>
      <c r="N210">
        <v>7</v>
      </c>
    </row>
    <row r="211" spans="1:14">
      <c r="A211">
        <v>1065</v>
      </c>
      <c r="B211">
        <v>90</v>
      </c>
      <c r="C211">
        <v>2000</v>
      </c>
      <c r="D211">
        <v>138</v>
      </c>
      <c r="E211">
        <v>1138</v>
      </c>
      <c r="F211">
        <v>135</v>
      </c>
      <c r="G211">
        <v>68</v>
      </c>
      <c r="H211">
        <v>171</v>
      </c>
      <c r="I211">
        <v>3308</v>
      </c>
      <c r="J211">
        <v>7</v>
      </c>
      <c r="K211">
        <v>2</v>
      </c>
      <c r="L211">
        <v>5</v>
      </c>
      <c r="M211">
        <v>5</v>
      </c>
      <c r="N211">
        <v>5</v>
      </c>
    </row>
    <row r="212" spans="1:14">
      <c r="A212">
        <v>2872</v>
      </c>
      <c r="B212">
        <v>90</v>
      </c>
      <c r="C212">
        <v>2142</v>
      </c>
      <c r="D212">
        <v>65</v>
      </c>
      <c r="E212">
        <v>903</v>
      </c>
      <c r="F212">
        <v>130</v>
      </c>
      <c r="G212">
        <v>132</v>
      </c>
      <c r="H212">
        <v>166</v>
      </c>
      <c r="I212">
        <v>3206</v>
      </c>
      <c r="J212">
        <v>1</v>
      </c>
      <c r="K212">
        <v>4</v>
      </c>
      <c r="L212">
        <v>6</v>
      </c>
      <c r="M212">
        <v>4</v>
      </c>
      <c r="N212">
        <v>1</v>
      </c>
    </row>
    <row r="213" spans="1:14">
      <c r="A213">
        <v>1235</v>
      </c>
      <c r="B213">
        <v>90</v>
      </c>
      <c r="C213">
        <v>2143</v>
      </c>
      <c r="D213">
        <v>332</v>
      </c>
      <c r="E213">
        <v>1905</v>
      </c>
      <c r="F213">
        <v>372</v>
      </c>
      <c r="G213">
        <v>94</v>
      </c>
      <c r="H213">
        <v>427</v>
      </c>
      <c r="I213">
        <v>4420</v>
      </c>
      <c r="J213">
        <v>1</v>
      </c>
      <c r="K213">
        <v>4</v>
      </c>
      <c r="L213">
        <v>10</v>
      </c>
      <c r="M213">
        <v>5</v>
      </c>
      <c r="N213">
        <v>3</v>
      </c>
    </row>
    <row r="214" spans="1:14">
      <c r="A214">
        <v>2865</v>
      </c>
      <c r="B214">
        <v>90</v>
      </c>
      <c r="C214">
        <v>2143</v>
      </c>
      <c r="D214">
        <v>332</v>
      </c>
      <c r="E214">
        <v>1905</v>
      </c>
      <c r="F214">
        <v>372</v>
      </c>
      <c r="G214">
        <v>94</v>
      </c>
      <c r="H214">
        <v>427</v>
      </c>
      <c r="I214">
        <v>4420</v>
      </c>
      <c r="J214">
        <v>1</v>
      </c>
      <c r="K214">
        <v>4</v>
      </c>
      <c r="L214">
        <v>10</v>
      </c>
      <c r="M214">
        <v>5</v>
      </c>
      <c r="N214">
        <v>3</v>
      </c>
    </row>
    <row r="215" spans="1:14">
      <c r="A215">
        <v>3128</v>
      </c>
      <c r="B215">
        <v>90</v>
      </c>
      <c r="C215">
        <v>2676</v>
      </c>
      <c r="D215">
        <v>79</v>
      </c>
      <c r="E215">
        <v>1054</v>
      </c>
      <c r="F215">
        <v>159</v>
      </c>
      <c r="G215">
        <v>122</v>
      </c>
      <c r="H215">
        <v>404</v>
      </c>
      <c r="I215">
        <v>3686</v>
      </c>
      <c r="J215">
        <v>3</v>
      </c>
      <c r="K215">
        <v>9</v>
      </c>
      <c r="L215">
        <v>10</v>
      </c>
      <c r="M215">
        <v>4</v>
      </c>
      <c r="N215">
        <v>6</v>
      </c>
    </row>
    <row r="216" spans="1:14">
      <c r="A216">
        <v>1797</v>
      </c>
      <c r="B216">
        <v>89</v>
      </c>
      <c r="C216">
        <v>30</v>
      </c>
      <c r="D216">
        <v>8</v>
      </c>
      <c r="E216">
        <v>17</v>
      </c>
      <c r="F216">
        <v>8</v>
      </c>
      <c r="G216">
        <v>4</v>
      </c>
      <c r="H216">
        <v>17</v>
      </c>
      <c r="I216">
        <v>51</v>
      </c>
      <c r="J216">
        <v>1</v>
      </c>
      <c r="K216">
        <v>1</v>
      </c>
      <c r="L216">
        <v>0</v>
      </c>
      <c r="M216">
        <v>2</v>
      </c>
      <c r="N216">
        <v>6</v>
      </c>
    </row>
    <row r="217" spans="1:14">
      <c r="A217">
        <v>2265</v>
      </c>
      <c r="B217">
        <v>89</v>
      </c>
      <c r="C217">
        <v>33</v>
      </c>
      <c r="D217">
        <v>108</v>
      </c>
      <c r="E217">
        <v>367</v>
      </c>
      <c r="F217">
        <v>626</v>
      </c>
      <c r="G217">
        <v>231</v>
      </c>
      <c r="H217">
        <v>677</v>
      </c>
      <c r="I217">
        <v>687</v>
      </c>
      <c r="J217">
        <v>2</v>
      </c>
      <c r="K217">
        <v>4</v>
      </c>
      <c r="L217">
        <v>2</v>
      </c>
      <c r="M217">
        <v>5</v>
      </c>
      <c r="N217">
        <v>7</v>
      </c>
    </row>
    <row r="218" spans="1:14">
      <c r="A218">
        <v>1025</v>
      </c>
      <c r="B218">
        <v>89</v>
      </c>
      <c r="C218">
        <v>38</v>
      </c>
      <c r="D218">
        <v>26</v>
      </c>
      <c r="E218">
        <v>159</v>
      </c>
      <c r="F218">
        <v>96</v>
      </c>
      <c r="G218">
        <v>77</v>
      </c>
      <c r="H218">
        <v>83</v>
      </c>
      <c r="I218">
        <v>313</v>
      </c>
      <c r="J218">
        <v>2</v>
      </c>
      <c r="K218">
        <v>2</v>
      </c>
      <c r="L218">
        <v>1</v>
      </c>
      <c r="M218">
        <v>3</v>
      </c>
      <c r="N218">
        <v>7</v>
      </c>
    </row>
    <row r="219" spans="1:14">
      <c r="A219">
        <v>2531</v>
      </c>
      <c r="B219">
        <v>89</v>
      </c>
      <c r="C219">
        <v>44</v>
      </c>
      <c r="D219">
        <v>4</v>
      </c>
      <c r="E219">
        <v>22</v>
      </c>
      <c r="F219">
        <v>0</v>
      </c>
      <c r="G219">
        <v>4</v>
      </c>
      <c r="H219">
        <v>18</v>
      </c>
      <c r="I219">
        <v>55</v>
      </c>
      <c r="J219">
        <v>2</v>
      </c>
      <c r="K219">
        <v>1</v>
      </c>
      <c r="L219">
        <v>0</v>
      </c>
      <c r="M219">
        <v>3</v>
      </c>
      <c r="N219">
        <v>7</v>
      </c>
    </row>
    <row r="220" spans="1:14">
      <c r="A220">
        <v>2992</v>
      </c>
      <c r="B220">
        <v>89</v>
      </c>
      <c r="C220">
        <v>55</v>
      </c>
      <c r="D220">
        <v>5</v>
      </c>
      <c r="E220">
        <v>73</v>
      </c>
      <c r="F220">
        <v>18</v>
      </c>
      <c r="G220">
        <v>5</v>
      </c>
      <c r="H220">
        <v>14</v>
      </c>
      <c r="I220">
        <v>142</v>
      </c>
      <c r="J220">
        <v>3</v>
      </c>
      <c r="K220">
        <v>2</v>
      </c>
      <c r="L220">
        <v>0</v>
      </c>
      <c r="M220">
        <v>3</v>
      </c>
      <c r="N220">
        <v>8</v>
      </c>
    </row>
    <row r="221" spans="1:14">
      <c r="A221">
        <v>1289</v>
      </c>
      <c r="B221">
        <v>89</v>
      </c>
      <c r="C221">
        <v>117</v>
      </c>
      <c r="D221">
        <v>0</v>
      </c>
      <c r="E221">
        <v>145</v>
      </c>
      <c r="F221">
        <v>13</v>
      </c>
      <c r="G221">
        <v>9</v>
      </c>
      <c r="H221">
        <v>0</v>
      </c>
      <c r="I221">
        <v>284</v>
      </c>
      <c r="J221">
        <v>1</v>
      </c>
      <c r="K221">
        <v>2</v>
      </c>
      <c r="L221">
        <v>1</v>
      </c>
      <c r="M221">
        <v>3</v>
      </c>
      <c r="N221">
        <v>4</v>
      </c>
    </row>
    <row r="222" spans="1:14">
      <c r="A222">
        <v>2351</v>
      </c>
      <c r="B222">
        <v>89</v>
      </c>
      <c r="C222">
        <v>152</v>
      </c>
      <c r="D222">
        <v>12</v>
      </c>
      <c r="E222">
        <v>72</v>
      </c>
      <c r="F222">
        <v>12</v>
      </c>
      <c r="G222">
        <v>21</v>
      </c>
      <c r="H222">
        <v>3</v>
      </c>
      <c r="I222">
        <v>265</v>
      </c>
      <c r="J222">
        <v>2</v>
      </c>
      <c r="K222">
        <v>2</v>
      </c>
      <c r="L222">
        <v>0</v>
      </c>
      <c r="M222">
        <v>4</v>
      </c>
      <c r="N222">
        <v>6</v>
      </c>
    </row>
    <row r="223" spans="1:14">
      <c r="A223">
        <v>2636</v>
      </c>
      <c r="B223">
        <v>89</v>
      </c>
      <c r="C223">
        <v>197</v>
      </c>
      <c r="D223">
        <v>89</v>
      </c>
      <c r="E223">
        <v>317</v>
      </c>
      <c r="F223">
        <v>128</v>
      </c>
      <c r="G223">
        <v>0</v>
      </c>
      <c r="H223">
        <v>162</v>
      </c>
      <c r="I223">
        <v>568</v>
      </c>
      <c r="J223">
        <v>4</v>
      </c>
      <c r="K223">
        <v>5</v>
      </c>
      <c r="L223">
        <v>1</v>
      </c>
      <c r="M223">
        <v>3</v>
      </c>
      <c r="N223">
        <v>9</v>
      </c>
    </row>
    <row r="224" spans="1:14">
      <c r="A224">
        <v>2832</v>
      </c>
      <c r="B224">
        <v>89</v>
      </c>
      <c r="C224">
        <v>207</v>
      </c>
      <c r="D224">
        <v>23</v>
      </c>
      <c r="E224">
        <v>104</v>
      </c>
      <c r="F224">
        <v>35</v>
      </c>
      <c r="G224">
        <v>12</v>
      </c>
      <c r="H224">
        <v>104</v>
      </c>
      <c r="I224">
        <v>276</v>
      </c>
      <c r="J224">
        <v>1</v>
      </c>
      <c r="K224">
        <v>2</v>
      </c>
      <c r="L224">
        <v>0</v>
      </c>
      <c r="M224">
        <v>4</v>
      </c>
      <c r="N224">
        <v>7</v>
      </c>
    </row>
    <row r="225" spans="1:14">
      <c r="A225">
        <v>2966</v>
      </c>
      <c r="B225">
        <v>89</v>
      </c>
      <c r="C225">
        <v>299</v>
      </c>
      <c r="D225">
        <v>53</v>
      </c>
      <c r="E225">
        <v>95</v>
      </c>
      <c r="F225">
        <v>46</v>
      </c>
      <c r="G225">
        <v>46</v>
      </c>
      <c r="H225">
        <v>74</v>
      </c>
      <c r="I225">
        <v>464</v>
      </c>
      <c r="J225">
        <v>2</v>
      </c>
      <c r="K225">
        <v>3</v>
      </c>
      <c r="L225">
        <v>1</v>
      </c>
      <c r="M225">
        <v>4</v>
      </c>
      <c r="N225">
        <v>7</v>
      </c>
    </row>
    <row r="226" spans="1:14">
      <c r="A226">
        <v>1422</v>
      </c>
      <c r="B226">
        <v>89</v>
      </c>
      <c r="C226">
        <v>408</v>
      </c>
      <c r="D226">
        <v>0</v>
      </c>
      <c r="E226">
        <v>62</v>
      </c>
      <c r="F226">
        <v>8</v>
      </c>
      <c r="G226">
        <v>4</v>
      </c>
      <c r="H226">
        <v>21</v>
      </c>
      <c r="I226">
        <v>462</v>
      </c>
      <c r="J226">
        <v>3</v>
      </c>
      <c r="K226">
        <v>2</v>
      </c>
      <c r="L226">
        <v>1</v>
      </c>
      <c r="M226">
        <v>4</v>
      </c>
      <c r="N226">
        <v>7</v>
      </c>
    </row>
    <row r="227" spans="1:14">
      <c r="A227">
        <v>2296</v>
      </c>
      <c r="B227">
        <v>89</v>
      </c>
      <c r="C227">
        <v>535</v>
      </c>
      <c r="D227">
        <v>141</v>
      </c>
      <c r="E227">
        <v>228</v>
      </c>
      <c r="F227">
        <v>185</v>
      </c>
      <c r="G227">
        <v>31</v>
      </c>
      <c r="H227">
        <v>281</v>
      </c>
      <c r="I227">
        <v>838</v>
      </c>
      <c r="J227">
        <v>4</v>
      </c>
      <c r="K227">
        <v>3</v>
      </c>
      <c r="L227">
        <v>2</v>
      </c>
      <c r="M227">
        <v>8</v>
      </c>
      <c r="N227">
        <v>4</v>
      </c>
    </row>
    <row r="228" spans="1:14">
      <c r="A228">
        <v>1731</v>
      </c>
      <c r="B228">
        <v>89</v>
      </c>
      <c r="C228">
        <v>1139</v>
      </c>
      <c r="D228">
        <v>92</v>
      </c>
      <c r="E228">
        <v>1631</v>
      </c>
      <c r="F228">
        <v>121</v>
      </c>
      <c r="G228">
        <v>123</v>
      </c>
      <c r="H228">
        <v>185</v>
      </c>
      <c r="I228">
        <v>2922</v>
      </c>
      <c r="J228">
        <v>1</v>
      </c>
      <c r="K228">
        <v>6</v>
      </c>
      <c r="L228">
        <v>10</v>
      </c>
      <c r="M228">
        <v>5</v>
      </c>
      <c r="N228">
        <v>2</v>
      </c>
    </row>
    <row r="229" spans="1:14">
      <c r="A229">
        <v>1222</v>
      </c>
      <c r="B229">
        <v>89</v>
      </c>
      <c r="C229">
        <v>1458</v>
      </c>
      <c r="D229">
        <v>54</v>
      </c>
      <c r="E229">
        <v>1204</v>
      </c>
      <c r="F229">
        <v>73</v>
      </c>
      <c r="G229">
        <v>26</v>
      </c>
      <c r="H229">
        <v>83</v>
      </c>
      <c r="I229">
        <v>2731</v>
      </c>
      <c r="J229">
        <v>3</v>
      </c>
      <c r="K229">
        <v>7</v>
      </c>
      <c r="L229">
        <v>8</v>
      </c>
      <c r="M229">
        <v>11</v>
      </c>
      <c r="N229">
        <v>5</v>
      </c>
    </row>
    <row r="230" spans="1:14">
      <c r="A230">
        <v>2114</v>
      </c>
      <c r="B230">
        <v>89</v>
      </c>
      <c r="C230">
        <v>1555</v>
      </c>
      <c r="D230">
        <v>91</v>
      </c>
      <c r="E230">
        <v>1873</v>
      </c>
      <c r="F230">
        <v>475</v>
      </c>
      <c r="G230">
        <v>65</v>
      </c>
      <c r="H230">
        <v>182</v>
      </c>
      <c r="I230">
        <v>3877</v>
      </c>
      <c r="J230">
        <v>2</v>
      </c>
      <c r="K230">
        <v>6</v>
      </c>
      <c r="L230">
        <v>7</v>
      </c>
      <c r="M230">
        <v>9</v>
      </c>
      <c r="N230">
        <v>3</v>
      </c>
    </row>
    <row r="231" spans="1:14">
      <c r="A231">
        <v>2767</v>
      </c>
      <c r="B231">
        <v>89</v>
      </c>
      <c r="C231">
        <v>1628</v>
      </c>
      <c r="D231">
        <v>49</v>
      </c>
      <c r="E231">
        <v>776</v>
      </c>
      <c r="F231">
        <v>335</v>
      </c>
      <c r="G231">
        <v>55</v>
      </c>
      <c r="H231">
        <v>222</v>
      </c>
      <c r="I231">
        <v>2621</v>
      </c>
      <c r="J231">
        <v>1</v>
      </c>
      <c r="K231">
        <v>3</v>
      </c>
      <c r="L231">
        <v>9</v>
      </c>
      <c r="M231">
        <v>13</v>
      </c>
      <c r="N231">
        <v>1</v>
      </c>
    </row>
    <row r="232" spans="1:14">
      <c r="A232">
        <v>3078</v>
      </c>
      <c r="B232">
        <v>89</v>
      </c>
      <c r="C232">
        <v>1838</v>
      </c>
      <c r="D232">
        <v>131</v>
      </c>
      <c r="E232">
        <v>2144</v>
      </c>
      <c r="F232">
        <v>113</v>
      </c>
      <c r="G232">
        <v>175</v>
      </c>
      <c r="H232">
        <v>42</v>
      </c>
      <c r="I232">
        <v>4358</v>
      </c>
      <c r="J232">
        <v>1</v>
      </c>
      <c r="K232">
        <v>5</v>
      </c>
      <c r="L232">
        <v>3</v>
      </c>
      <c r="M232">
        <v>12</v>
      </c>
      <c r="N232">
        <v>2</v>
      </c>
    </row>
    <row r="233" spans="1:14">
      <c r="A233">
        <v>3072</v>
      </c>
      <c r="B233">
        <v>89</v>
      </c>
      <c r="C233">
        <v>2129</v>
      </c>
      <c r="D233">
        <v>55</v>
      </c>
      <c r="E233">
        <v>524</v>
      </c>
      <c r="F233">
        <v>36</v>
      </c>
      <c r="G233">
        <v>55</v>
      </c>
      <c r="H233">
        <v>82</v>
      </c>
      <c r="I233">
        <v>2718</v>
      </c>
      <c r="J233">
        <v>2</v>
      </c>
      <c r="K233">
        <v>8</v>
      </c>
      <c r="L233">
        <v>4</v>
      </c>
      <c r="M233">
        <v>6</v>
      </c>
      <c r="N233">
        <v>3</v>
      </c>
    </row>
    <row r="234" spans="1:14">
      <c r="A234">
        <v>2854</v>
      </c>
      <c r="B234">
        <v>89</v>
      </c>
      <c r="C234">
        <v>2531</v>
      </c>
      <c r="D234">
        <v>148</v>
      </c>
      <c r="E234">
        <v>819</v>
      </c>
      <c r="F234">
        <v>145</v>
      </c>
      <c r="G234">
        <v>111</v>
      </c>
      <c r="H234">
        <v>111</v>
      </c>
      <c r="I234">
        <v>3643</v>
      </c>
      <c r="J234">
        <v>3</v>
      </c>
      <c r="K234">
        <v>5</v>
      </c>
      <c r="L234">
        <v>5</v>
      </c>
      <c r="M234">
        <v>13</v>
      </c>
      <c r="N234">
        <v>8</v>
      </c>
    </row>
    <row r="235" spans="1:14">
      <c r="A235">
        <v>2553</v>
      </c>
      <c r="B235">
        <v>89</v>
      </c>
      <c r="C235">
        <v>2787</v>
      </c>
      <c r="D235">
        <v>0</v>
      </c>
      <c r="E235">
        <v>1035</v>
      </c>
      <c r="F235">
        <v>102</v>
      </c>
      <c r="G235">
        <v>78</v>
      </c>
      <c r="H235">
        <v>0</v>
      </c>
      <c r="I235">
        <v>4002</v>
      </c>
      <c r="J235">
        <v>1</v>
      </c>
      <c r="K235">
        <v>4</v>
      </c>
      <c r="L235">
        <v>5</v>
      </c>
      <c r="M235">
        <v>8</v>
      </c>
      <c r="N235">
        <v>1</v>
      </c>
    </row>
    <row r="236" spans="1:14">
      <c r="A236">
        <v>3183</v>
      </c>
      <c r="B236">
        <v>88</v>
      </c>
      <c r="C236">
        <v>15</v>
      </c>
      <c r="D236">
        <v>7</v>
      </c>
      <c r="E236">
        <v>19</v>
      </c>
      <c r="F236">
        <v>0</v>
      </c>
      <c r="G236">
        <v>0</v>
      </c>
      <c r="H236">
        <v>19</v>
      </c>
      <c r="I236">
        <v>22</v>
      </c>
      <c r="J236">
        <v>1</v>
      </c>
      <c r="K236">
        <v>1</v>
      </c>
      <c r="L236">
        <v>0</v>
      </c>
      <c r="M236">
        <v>2</v>
      </c>
      <c r="N236">
        <v>6</v>
      </c>
    </row>
    <row r="237" spans="1:14">
      <c r="A237">
        <v>1194</v>
      </c>
      <c r="B237">
        <v>88</v>
      </c>
      <c r="C237">
        <v>31</v>
      </c>
      <c r="D237">
        <v>26</v>
      </c>
      <c r="E237">
        <v>57</v>
      </c>
      <c r="F237">
        <v>31</v>
      </c>
      <c r="G237">
        <v>26</v>
      </c>
      <c r="H237">
        <v>61</v>
      </c>
      <c r="I237">
        <v>109</v>
      </c>
      <c r="J237">
        <v>1</v>
      </c>
      <c r="K237">
        <v>1</v>
      </c>
      <c r="L237">
        <v>0</v>
      </c>
      <c r="M237">
        <v>3</v>
      </c>
      <c r="N237">
        <v>9</v>
      </c>
    </row>
    <row r="238" spans="1:14">
      <c r="A238">
        <v>1646</v>
      </c>
      <c r="B238">
        <v>88</v>
      </c>
      <c r="C238">
        <v>31</v>
      </c>
      <c r="D238">
        <v>8</v>
      </c>
      <c r="E238">
        <v>86</v>
      </c>
      <c r="F238">
        <v>47</v>
      </c>
      <c r="G238">
        <v>16</v>
      </c>
      <c r="H238">
        <v>16</v>
      </c>
      <c r="I238">
        <v>172</v>
      </c>
      <c r="J238">
        <v>1</v>
      </c>
      <c r="K238">
        <v>1</v>
      </c>
      <c r="L238">
        <v>0</v>
      </c>
      <c r="M238">
        <v>3</v>
      </c>
      <c r="N238">
        <v>6</v>
      </c>
    </row>
    <row r="239" spans="1:14">
      <c r="A239">
        <v>1040</v>
      </c>
      <c r="B239">
        <v>88</v>
      </c>
      <c r="C239">
        <v>76</v>
      </c>
      <c r="D239">
        <v>6</v>
      </c>
      <c r="E239">
        <v>170</v>
      </c>
      <c r="F239">
        <v>18</v>
      </c>
      <c r="G239">
        <v>0</v>
      </c>
      <c r="H239">
        <v>41</v>
      </c>
      <c r="I239">
        <v>229</v>
      </c>
      <c r="J239">
        <v>2</v>
      </c>
      <c r="K239">
        <v>2</v>
      </c>
      <c r="L239">
        <v>0</v>
      </c>
      <c r="M239">
        <v>3</v>
      </c>
      <c r="N239">
        <v>8</v>
      </c>
    </row>
    <row r="240" spans="1:14">
      <c r="A240">
        <v>2421</v>
      </c>
      <c r="B240">
        <v>88</v>
      </c>
      <c r="C240">
        <v>290</v>
      </c>
      <c r="D240">
        <v>79</v>
      </c>
      <c r="E240">
        <v>299</v>
      </c>
      <c r="F240">
        <v>82</v>
      </c>
      <c r="G240">
        <v>141</v>
      </c>
      <c r="H240">
        <v>18</v>
      </c>
      <c r="I240">
        <v>872</v>
      </c>
      <c r="J240">
        <v>1</v>
      </c>
      <c r="K240">
        <v>2</v>
      </c>
      <c r="L240">
        <v>2</v>
      </c>
      <c r="M240">
        <v>8</v>
      </c>
      <c r="N240">
        <v>1</v>
      </c>
    </row>
    <row r="241" spans="1:14">
      <c r="A241">
        <v>2659</v>
      </c>
      <c r="B241">
        <v>88</v>
      </c>
      <c r="C241">
        <v>620</v>
      </c>
      <c r="D241">
        <v>21</v>
      </c>
      <c r="E241">
        <v>124</v>
      </c>
      <c r="F241">
        <v>9</v>
      </c>
      <c r="G241">
        <v>6</v>
      </c>
      <c r="H241">
        <v>139</v>
      </c>
      <c r="I241">
        <v>641</v>
      </c>
      <c r="J241">
        <v>2</v>
      </c>
      <c r="K241">
        <v>4</v>
      </c>
      <c r="L241">
        <v>2</v>
      </c>
      <c r="M241">
        <v>5</v>
      </c>
      <c r="N241">
        <v>5</v>
      </c>
    </row>
    <row r="242" spans="1:14">
      <c r="A242">
        <v>1599</v>
      </c>
      <c r="B242">
        <v>88</v>
      </c>
      <c r="C242">
        <v>684</v>
      </c>
      <c r="D242">
        <v>41</v>
      </c>
      <c r="E242">
        <v>277</v>
      </c>
      <c r="F242">
        <v>54</v>
      </c>
      <c r="G242">
        <v>54</v>
      </c>
      <c r="H242">
        <v>76</v>
      </c>
      <c r="I242">
        <v>1034</v>
      </c>
      <c r="J242">
        <v>5</v>
      </c>
      <c r="K242">
        <v>6</v>
      </c>
      <c r="L242">
        <v>2</v>
      </c>
      <c r="M242">
        <v>5</v>
      </c>
      <c r="N242">
        <v>7</v>
      </c>
    </row>
    <row r="243" spans="1:14">
      <c r="A243">
        <v>2320</v>
      </c>
      <c r="B243">
        <v>88</v>
      </c>
      <c r="C243">
        <v>821</v>
      </c>
      <c r="D243">
        <v>0</v>
      </c>
      <c r="E243">
        <v>63</v>
      </c>
      <c r="F243">
        <v>12</v>
      </c>
      <c r="G243">
        <v>18</v>
      </c>
      <c r="H243">
        <v>45</v>
      </c>
      <c r="I243">
        <v>869</v>
      </c>
      <c r="J243">
        <v>1</v>
      </c>
      <c r="K243">
        <v>5</v>
      </c>
      <c r="L243">
        <v>1</v>
      </c>
      <c r="M243">
        <v>6</v>
      </c>
      <c r="N243">
        <v>6</v>
      </c>
    </row>
    <row r="244" spans="1:14">
      <c r="A244">
        <v>1274</v>
      </c>
      <c r="B244">
        <v>88</v>
      </c>
      <c r="C244">
        <v>845</v>
      </c>
      <c r="D244">
        <v>83</v>
      </c>
      <c r="E244">
        <v>717</v>
      </c>
      <c r="F244">
        <v>163</v>
      </c>
      <c r="G244">
        <v>338</v>
      </c>
      <c r="H244">
        <v>400</v>
      </c>
      <c r="I244">
        <v>1746</v>
      </c>
      <c r="J244">
        <v>13</v>
      </c>
      <c r="K244">
        <v>6</v>
      </c>
      <c r="L244">
        <v>2</v>
      </c>
      <c r="M244">
        <v>12</v>
      </c>
      <c r="N244">
        <v>5</v>
      </c>
    </row>
    <row r="245" spans="1:14">
      <c r="A245">
        <v>1479</v>
      </c>
      <c r="B245">
        <v>88</v>
      </c>
      <c r="C245">
        <v>850</v>
      </c>
      <c r="D245">
        <v>67</v>
      </c>
      <c r="E245">
        <v>711</v>
      </c>
      <c r="F245">
        <v>67</v>
      </c>
      <c r="G245">
        <v>51</v>
      </c>
      <c r="H245">
        <v>32</v>
      </c>
      <c r="I245">
        <v>1714</v>
      </c>
      <c r="J245">
        <v>3</v>
      </c>
      <c r="K245">
        <v>5</v>
      </c>
      <c r="L245">
        <v>3</v>
      </c>
      <c r="M245">
        <v>11</v>
      </c>
      <c r="N245">
        <v>5</v>
      </c>
    </row>
    <row r="246" spans="1:14">
      <c r="A246">
        <v>3171</v>
      </c>
      <c r="B246">
        <v>88</v>
      </c>
      <c r="C246">
        <v>862</v>
      </c>
      <c r="D246">
        <v>292</v>
      </c>
      <c r="E246">
        <v>367</v>
      </c>
      <c r="F246">
        <v>167</v>
      </c>
      <c r="G246">
        <v>184</v>
      </c>
      <c r="H246">
        <v>127</v>
      </c>
      <c r="I246">
        <v>1745</v>
      </c>
      <c r="J246">
        <v>2</v>
      </c>
      <c r="K246">
        <v>5</v>
      </c>
      <c r="L246">
        <v>5</v>
      </c>
      <c r="M246">
        <v>11</v>
      </c>
      <c r="N246">
        <v>2</v>
      </c>
    </row>
    <row r="247" spans="1:14">
      <c r="A247">
        <v>2483</v>
      </c>
      <c r="B247">
        <v>88</v>
      </c>
      <c r="C247">
        <v>1098</v>
      </c>
      <c r="D247">
        <v>326</v>
      </c>
      <c r="E247">
        <v>593</v>
      </c>
      <c r="F247">
        <v>618</v>
      </c>
      <c r="G247">
        <v>474</v>
      </c>
      <c r="H247">
        <v>179</v>
      </c>
      <c r="I247">
        <v>2931</v>
      </c>
      <c r="J247">
        <v>6</v>
      </c>
      <c r="K247">
        <v>11</v>
      </c>
      <c r="L247">
        <v>8</v>
      </c>
      <c r="M247">
        <v>5</v>
      </c>
      <c r="N247">
        <v>8</v>
      </c>
    </row>
    <row r="248" spans="1:14">
      <c r="A248">
        <v>1068</v>
      </c>
      <c r="B248">
        <v>88</v>
      </c>
      <c r="C248">
        <v>1497</v>
      </c>
      <c r="D248">
        <v>16</v>
      </c>
      <c r="E248">
        <v>172</v>
      </c>
      <c r="F248">
        <v>0</v>
      </c>
      <c r="G248">
        <v>16</v>
      </c>
      <c r="H248">
        <v>50</v>
      </c>
      <c r="I248">
        <v>1651</v>
      </c>
      <c r="J248">
        <v>5</v>
      </c>
      <c r="K248">
        <v>9</v>
      </c>
      <c r="L248">
        <v>2</v>
      </c>
      <c r="M248">
        <v>8</v>
      </c>
      <c r="N248">
        <v>7</v>
      </c>
    </row>
    <row r="249" spans="1:14">
      <c r="A249">
        <v>2118</v>
      </c>
      <c r="B249">
        <v>88</v>
      </c>
      <c r="C249">
        <v>1547</v>
      </c>
      <c r="D249">
        <v>165</v>
      </c>
      <c r="E249">
        <v>856</v>
      </c>
      <c r="F249">
        <v>251</v>
      </c>
      <c r="G249">
        <v>0</v>
      </c>
      <c r="H249">
        <v>26</v>
      </c>
      <c r="I249">
        <v>2793</v>
      </c>
      <c r="J249">
        <v>1</v>
      </c>
      <c r="K249">
        <v>4</v>
      </c>
      <c r="L249">
        <v>6</v>
      </c>
      <c r="M249">
        <v>9</v>
      </c>
      <c r="N249">
        <v>1</v>
      </c>
    </row>
    <row r="250" spans="1:14">
      <c r="A250">
        <v>2329</v>
      </c>
      <c r="B250">
        <v>88</v>
      </c>
      <c r="C250">
        <v>1547</v>
      </c>
      <c r="D250">
        <v>165</v>
      </c>
      <c r="E250">
        <v>856</v>
      </c>
      <c r="F250">
        <v>251</v>
      </c>
      <c r="G250">
        <v>0</v>
      </c>
      <c r="H250">
        <v>26</v>
      </c>
      <c r="I250">
        <v>2793</v>
      </c>
      <c r="J250">
        <v>1</v>
      </c>
      <c r="K250">
        <v>4</v>
      </c>
      <c r="L250">
        <v>6</v>
      </c>
      <c r="M250">
        <v>9</v>
      </c>
      <c r="N250">
        <v>1</v>
      </c>
    </row>
    <row r="251" spans="1:14">
      <c r="A251">
        <v>1688</v>
      </c>
      <c r="B251">
        <v>88</v>
      </c>
      <c r="C251">
        <v>1780</v>
      </c>
      <c r="D251">
        <v>20</v>
      </c>
      <c r="E251">
        <v>139</v>
      </c>
      <c r="F251">
        <v>53</v>
      </c>
      <c r="G251">
        <v>20</v>
      </c>
      <c r="H251">
        <v>99</v>
      </c>
      <c r="I251">
        <v>1913</v>
      </c>
      <c r="J251">
        <v>2</v>
      </c>
      <c r="K251">
        <v>9</v>
      </c>
      <c r="L251">
        <v>3</v>
      </c>
      <c r="M251">
        <v>6</v>
      </c>
      <c r="N251">
        <v>8</v>
      </c>
    </row>
    <row r="252" spans="1:14">
      <c r="A252">
        <v>2112</v>
      </c>
      <c r="B252">
        <v>87</v>
      </c>
      <c r="C252">
        <v>29</v>
      </c>
      <c r="D252">
        <v>5</v>
      </c>
      <c r="E252">
        <v>10</v>
      </c>
      <c r="F252">
        <v>10</v>
      </c>
      <c r="G252">
        <v>0</v>
      </c>
      <c r="H252">
        <v>19</v>
      </c>
      <c r="I252">
        <v>34</v>
      </c>
      <c r="J252">
        <v>1</v>
      </c>
      <c r="K252">
        <v>1</v>
      </c>
      <c r="L252">
        <v>0</v>
      </c>
      <c r="M252">
        <v>2</v>
      </c>
      <c r="N252">
        <v>7</v>
      </c>
    </row>
    <row r="253" spans="1:14">
      <c r="A253">
        <v>1534</v>
      </c>
      <c r="B253">
        <v>87</v>
      </c>
      <c r="C253">
        <v>53</v>
      </c>
      <c r="D253">
        <v>14</v>
      </c>
      <c r="E253">
        <v>35</v>
      </c>
      <c r="F253">
        <v>11</v>
      </c>
      <c r="G253">
        <v>14</v>
      </c>
      <c r="H253">
        <v>64</v>
      </c>
      <c r="I253">
        <v>64</v>
      </c>
      <c r="J253">
        <v>2</v>
      </c>
      <c r="K253">
        <v>1</v>
      </c>
      <c r="L253">
        <v>1</v>
      </c>
      <c r="M253">
        <v>3</v>
      </c>
      <c r="N253">
        <v>3</v>
      </c>
    </row>
    <row r="254" spans="1:14">
      <c r="A254">
        <v>1077</v>
      </c>
      <c r="B254">
        <v>87</v>
      </c>
      <c r="C254">
        <v>131</v>
      </c>
      <c r="D254">
        <v>26</v>
      </c>
      <c r="E254">
        <v>100</v>
      </c>
      <c r="F254">
        <v>37</v>
      </c>
      <c r="G254">
        <v>0</v>
      </c>
      <c r="H254">
        <v>121</v>
      </c>
      <c r="I254">
        <v>173</v>
      </c>
      <c r="J254">
        <v>3</v>
      </c>
      <c r="K254">
        <v>3</v>
      </c>
      <c r="L254">
        <v>0</v>
      </c>
      <c r="M254">
        <v>3</v>
      </c>
      <c r="N254">
        <v>7</v>
      </c>
    </row>
    <row r="255" spans="1:14">
      <c r="A255">
        <v>2002</v>
      </c>
      <c r="B255">
        <v>87</v>
      </c>
      <c r="C255">
        <v>172</v>
      </c>
      <c r="D255">
        <v>5</v>
      </c>
      <c r="E255">
        <v>108</v>
      </c>
      <c r="F255">
        <v>0</v>
      </c>
      <c r="G255">
        <v>0</v>
      </c>
      <c r="H255">
        <v>0</v>
      </c>
      <c r="I255">
        <v>285</v>
      </c>
      <c r="J255">
        <v>1</v>
      </c>
      <c r="K255">
        <v>2</v>
      </c>
      <c r="L255">
        <v>0</v>
      </c>
      <c r="M255">
        <v>3</v>
      </c>
      <c r="N255">
        <v>8</v>
      </c>
    </row>
    <row r="256" spans="1:14">
      <c r="A256">
        <v>1075</v>
      </c>
      <c r="B256">
        <v>87</v>
      </c>
      <c r="C256">
        <v>279</v>
      </c>
      <c r="D256">
        <v>17</v>
      </c>
      <c r="E256">
        <v>296</v>
      </c>
      <c r="F256">
        <v>31</v>
      </c>
      <c r="G256">
        <v>22</v>
      </c>
      <c r="H256">
        <v>74</v>
      </c>
      <c r="I256">
        <v>571</v>
      </c>
      <c r="J256">
        <v>4</v>
      </c>
      <c r="K256">
        <v>3</v>
      </c>
      <c r="L256">
        <v>1</v>
      </c>
      <c r="M256">
        <v>4</v>
      </c>
      <c r="N256">
        <v>8</v>
      </c>
    </row>
    <row r="257" spans="1:14">
      <c r="A257">
        <v>2751</v>
      </c>
      <c r="B257">
        <v>87</v>
      </c>
      <c r="C257">
        <v>279</v>
      </c>
      <c r="D257">
        <v>17</v>
      </c>
      <c r="E257">
        <v>296</v>
      </c>
      <c r="F257">
        <v>31</v>
      </c>
      <c r="G257">
        <v>22</v>
      </c>
      <c r="H257">
        <v>74</v>
      </c>
      <c r="I257">
        <v>571</v>
      </c>
      <c r="J257">
        <v>4</v>
      </c>
      <c r="K257">
        <v>3</v>
      </c>
      <c r="L257">
        <v>1</v>
      </c>
      <c r="M257">
        <v>4</v>
      </c>
      <c r="N257">
        <v>8</v>
      </c>
    </row>
    <row r="258" spans="1:14">
      <c r="A258">
        <v>1638</v>
      </c>
      <c r="B258">
        <v>87</v>
      </c>
      <c r="C258">
        <v>292</v>
      </c>
      <c r="D258">
        <v>8</v>
      </c>
      <c r="E258">
        <v>74</v>
      </c>
      <c r="F258">
        <v>5</v>
      </c>
      <c r="G258">
        <v>16</v>
      </c>
      <c r="H258">
        <v>39</v>
      </c>
      <c r="I258">
        <v>355</v>
      </c>
      <c r="J258">
        <v>2</v>
      </c>
      <c r="K258">
        <v>3</v>
      </c>
      <c r="L258">
        <v>1</v>
      </c>
      <c r="M258">
        <v>4</v>
      </c>
      <c r="N258">
        <v>6</v>
      </c>
    </row>
    <row r="259" spans="1:14">
      <c r="A259">
        <v>2432</v>
      </c>
      <c r="B259">
        <v>87</v>
      </c>
      <c r="C259">
        <v>301</v>
      </c>
      <c r="D259">
        <v>10</v>
      </c>
      <c r="E259">
        <v>172</v>
      </c>
      <c r="F259">
        <v>7</v>
      </c>
      <c r="G259">
        <v>3</v>
      </c>
      <c r="H259">
        <v>103</v>
      </c>
      <c r="I259">
        <v>391</v>
      </c>
      <c r="J259">
        <v>3</v>
      </c>
      <c r="K259">
        <v>4</v>
      </c>
      <c r="L259">
        <v>0</v>
      </c>
      <c r="M259">
        <v>4</v>
      </c>
      <c r="N259">
        <v>8</v>
      </c>
    </row>
    <row r="260" spans="1:14">
      <c r="A260">
        <v>1437</v>
      </c>
      <c r="B260">
        <v>87</v>
      </c>
      <c r="C260">
        <v>340</v>
      </c>
      <c r="D260">
        <v>169</v>
      </c>
      <c r="E260">
        <v>256</v>
      </c>
      <c r="F260">
        <v>174</v>
      </c>
      <c r="G260">
        <v>46</v>
      </c>
      <c r="H260">
        <v>55</v>
      </c>
      <c r="I260">
        <v>929</v>
      </c>
      <c r="J260">
        <v>2</v>
      </c>
      <c r="K260">
        <v>4</v>
      </c>
      <c r="L260">
        <v>2</v>
      </c>
      <c r="M260">
        <v>8</v>
      </c>
      <c r="N260">
        <v>3</v>
      </c>
    </row>
    <row r="261" spans="1:14">
      <c r="A261">
        <v>1117</v>
      </c>
      <c r="B261">
        <v>87</v>
      </c>
      <c r="C261">
        <v>389</v>
      </c>
      <c r="D261">
        <v>79</v>
      </c>
      <c r="E261">
        <v>297</v>
      </c>
      <c r="F261">
        <v>96</v>
      </c>
      <c r="G261">
        <v>67</v>
      </c>
      <c r="H261">
        <v>413</v>
      </c>
      <c r="I261">
        <v>516</v>
      </c>
      <c r="J261">
        <v>2</v>
      </c>
      <c r="K261">
        <v>3</v>
      </c>
      <c r="L261">
        <v>4</v>
      </c>
      <c r="M261">
        <v>7</v>
      </c>
      <c r="N261">
        <v>1</v>
      </c>
    </row>
    <row r="262" spans="1:14">
      <c r="A262">
        <v>1946</v>
      </c>
      <c r="B262">
        <v>87</v>
      </c>
      <c r="C262">
        <v>557</v>
      </c>
      <c r="D262">
        <v>302</v>
      </c>
      <c r="E262">
        <v>642</v>
      </c>
      <c r="F262">
        <v>20</v>
      </c>
      <c r="G262">
        <v>167</v>
      </c>
      <c r="H262">
        <v>370</v>
      </c>
      <c r="I262">
        <v>1317</v>
      </c>
      <c r="J262">
        <v>3</v>
      </c>
      <c r="K262">
        <v>5</v>
      </c>
      <c r="L262">
        <v>2</v>
      </c>
      <c r="M262">
        <v>11</v>
      </c>
      <c r="N262">
        <v>4</v>
      </c>
    </row>
    <row r="263" spans="1:14">
      <c r="A263">
        <v>1867</v>
      </c>
      <c r="B263">
        <v>87</v>
      </c>
      <c r="C263">
        <v>598</v>
      </c>
      <c r="D263">
        <v>6</v>
      </c>
      <c r="E263">
        <v>174</v>
      </c>
      <c r="F263">
        <v>0</v>
      </c>
      <c r="G263">
        <v>16</v>
      </c>
      <c r="H263">
        <v>38</v>
      </c>
      <c r="I263">
        <v>756</v>
      </c>
      <c r="J263">
        <v>4</v>
      </c>
      <c r="K263">
        <v>6</v>
      </c>
      <c r="L263">
        <v>1</v>
      </c>
      <c r="M263">
        <v>4</v>
      </c>
      <c r="N263">
        <v>9</v>
      </c>
    </row>
    <row r="264" spans="1:14">
      <c r="A264">
        <v>2670</v>
      </c>
      <c r="B264">
        <v>87</v>
      </c>
      <c r="C264">
        <v>633</v>
      </c>
      <c r="D264">
        <v>341</v>
      </c>
      <c r="E264">
        <v>565</v>
      </c>
      <c r="F264">
        <v>221</v>
      </c>
      <c r="G264">
        <v>16</v>
      </c>
      <c r="H264">
        <v>68</v>
      </c>
      <c r="I264">
        <v>1708</v>
      </c>
      <c r="J264">
        <v>2</v>
      </c>
      <c r="K264">
        <v>3</v>
      </c>
      <c r="L264">
        <v>3</v>
      </c>
      <c r="M264">
        <v>13</v>
      </c>
      <c r="N264">
        <v>2</v>
      </c>
    </row>
    <row r="265" spans="1:14">
      <c r="A265">
        <v>1653</v>
      </c>
      <c r="B265">
        <v>87</v>
      </c>
      <c r="C265">
        <v>879</v>
      </c>
      <c r="D265">
        <v>24</v>
      </c>
      <c r="E265">
        <v>328</v>
      </c>
      <c r="F265">
        <v>51</v>
      </c>
      <c r="G265">
        <v>38</v>
      </c>
      <c r="H265">
        <v>223</v>
      </c>
      <c r="I265">
        <v>1097</v>
      </c>
      <c r="J265">
        <v>5</v>
      </c>
      <c r="K265">
        <v>5</v>
      </c>
      <c r="L265">
        <v>2</v>
      </c>
      <c r="M265">
        <v>9</v>
      </c>
      <c r="N265">
        <v>6</v>
      </c>
    </row>
    <row r="266" spans="1:14">
      <c r="A266">
        <v>1431</v>
      </c>
      <c r="B266">
        <v>87</v>
      </c>
      <c r="C266">
        <v>888</v>
      </c>
      <c r="D266">
        <v>424</v>
      </c>
      <c r="E266">
        <v>1198</v>
      </c>
      <c r="F266">
        <v>136</v>
      </c>
      <c r="G266">
        <v>348</v>
      </c>
      <c r="H266">
        <v>83</v>
      </c>
      <c r="I266">
        <v>2911</v>
      </c>
      <c r="J266">
        <v>1</v>
      </c>
      <c r="K266">
        <v>4</v>
      </c>
      <c r="L266">
        <v>5</v>
      </c>
      <c r="M266">
        <v>7</v>
      </c>
      <c r="N266">
        <v>1</v>
      </c>
    </row>
    <row r="267" spans="1:14">
      <c r="A267">
        <v>3194</v>
      </c>
      <c r="B267">
        <v>87</v>
      </c>
      <c r="C267">
        <v>1174</v>
      </c>
      <c r="D267">
        <v>13</v>
      </c>
      <c r="E267">
        <v>272</v>
      </c>
      <c r="F267">
        <v>39</v>
      </c>
      <c r="G267">
        <v>44</v>
      </c>
      <c r="H267">
        <v>136</v>
      </c>
      <c r="I267">
        <v>1405</v>
      </c>
      <c r="J267">
        <v>8</v>
      </c>
      <c r="K267">
        <v>11</v>
      </c>
      <c r="L267">
        <v>1</v>
      </c>
      <c r="M267">
        <v>6</v>
      </c>
      <c r="N267">
        <v>8</v>
      </c>
    </row>
    <row r="268" spans="1:14">
      <c r="A268">
        <v>1644</v>
      </c>
      <c r="B268">
        <v>87</v>
      </c>
      <c r="C268">
        <v>1208</v>
      </c>
      <c r="D268">
        <v>144</v>
      </c>
      <c r="E268">
        <v>578</v>
      </c>
      <c r="F268">
        <v>282</v>
      </c>
      <c r="G268">
        <v>266</v>
      </c>
      <c r="H268">
        <v>410</v>
      </c>
      <c r="I268">
        <v>2068</v>
      </c>
      <c r="J268">
        <v>1</v>
      </c>
      <c r="K268">
        <v>6</v>
      </c>
      <c r="L268">
        <v>4</v>
      </c>
      <c r="M268">
        <v>13</v>
      </c>
      <c r="N268">
        <v>4</v>
      </c>
    </row>
    <row r="269" spans="1:14">
      <c r="A269">
        <v>1733</v>
      </c>
      <c r="B269">
        <v>87</v>
      </c>
      <c r="C269">
        <v>1208</v>
      </c>
      <c r="D269">
        <v>144</v>
      </c>
      <c r="E269">
        <v>578</v>
      </c>
      <c r="F269">
        <v>282</v>
      </c>
      <c r="G269">
        <v>266</v>
      </c>
      <c r="H269">
        <v>410</v>
      </c>
      <c r="I269">
        <v>2068</v>
      </c>
      <c r="J269">
        <v>1</v>
      </c>
      <c r="K269">
        <v>6</v>
      </c>
      <c r="L269">
        <v>4</v>
      </c>
      <c r="M269">
        <v>13</v>
      </c>
      <c r="N269">
        <v>4</v>
      </c>
    </row>
    <row r="270" spans="1:14">
      <c r="A270">
        <v>3209</v>
      </c>
      <c r="B270">
        <v>87</v>
      </c>
      <c r="C270">
        <v>1254</v>
      </c>
      <c r="D270">
        <v>14</v>
      </c>
      <c r="E270">
        <v>291</v>
      </c>
      <c r="F270">
        <v>41</v>
      </c>
      <c r="G270">
        <v>47</v>
      </c>
      <c r="H270">
        <v>145</v>
      </c>
      <c r="I270">
        <v>1501</v>
      </c>
      <c r="J270">
        <v>8</v>
      </c>
      <c r="K270">
        <v>11</v>
      </c>
      <c r="L270">
        <v>1</v>
      </c>
      <c r="M270">
        <v>6</v>
      </c>
      <c r="N270">
        <v>8</v>
      </c>
    </row>
    <row r="271" spans="1:14">
      <c r="A271">
        <v>1666</v>
      </c>
      <c r="B271">
        <v>87</v>
      </c>
      <c r="C271">
        <v>1424</v>
      </c>
      <c r="D271">
        <v>81</v>
      </c>
      <c r="E271">
        <v>1096</v>
      </c>
      <c r="F271">
        <v>71</v>
      </c>
      <c r="G271">
        <v>81</v>
      </c>
      <c r="H271">
        <v>136</v>
      </c>
      <c r="I271">
        <v>2616</v>
      </c>
      <c r="J271">
        <v>1</v>
      </c>
      <c r="K271">
        <v>2</v>
      </c>
      <c r="L271">
        <v>8</v>
      </c>
      <c r="M271">
        <v>6</v>
      </c>
      <c r="N271">
        <v>1</v>
      </c>
    </row>
    <row r="272" spans="1:14">
      <c r="A272">
        <v>2039</v>
      </c>
      <c r="B272">
        <v>87</v>
      </c>
      <c r="C272">
        <v>1505</v>
      </c>
      <c r="D272">
        <v>67</v>
      </c>
      <c r="E272">
        <v>1171</v>
      </c>
      <c r="F272">
        <v>72</v>
      </c>
      <c r="G272">
        <v>33</v>
      </c>
      <c r="H272">
        <v>134</v>
      </c>
      <c r="I272">
        <v>2714</v>
      </c>
      <c r="J272">
        <v>1</v>
      </c>
      <c r="K272">
        <v>6</v>
      </c>
      <c r="L272">
        <v>7</v>
      </c>
      <c r="M272">
        <v>8</v>
      </c>
      <c r="N272">
        <v>3</v>
      </c>
    </row>
    <row r="273" spans="1:14">
      <c r="A273">
        <v>2186</v>
      </c>
      <c r="B273">
        <v>87</v>
      </c>
      <c r="C273">
        <v>1611</v>
      </c>
      <c r="D273">
        <v>39</v>
      </c>
      <c r="E273">
        <v>252</v>
      </c>
      <c r="F273">
        <v>24</v>
      </c>
      <c r="G273">
        <v>18</v>
      </c>
      <c r="H273">
        <v>86</v>
      </c>
      <c r="I273">
        <v>1857</v>
      </c>
      <c r="J273">
        <v>3</v>
      </c>
      <c r="K273">
        <v>10</v>
      </c>
      <c r="L273">
        <v>4</v>
      </c>
      <c r="M273">
        <v>5</v>
      </c>
      <c r="N273">
        <v>8</v>
      </c>
    </row>
    <row r="274" spans="1:14">
      <c r="A274">
        <v>1789</v>
      </c>
      <c r="B274">
        <v>87</v>
      </c>
      <c r="C274">
        <v>1667</v>
      </c>
      <c r="D274">
        <v>142</v>
      </c>
      <c r="E274">
        <v>476</v>
      </c>
      <c r="F274">
        <v>62</v>
      </c>
      <c r="G274">
        <v>45</v>
      </c>
      <c r="H274">
        <v>356</v>
      </c>
      <c r="I274">
        <v>2036</v>
      </c>
      <c r="J274">
        <v>7</v>
      </c>
      <c r="K274">
        <v>3</v>
      </c>
      <c r="L274">
        <v>2</v>
      </c>
      <c r="M274">
        <v>8</v>
      </c>
      <c r="N274">
        <v>8</v>
      </c>
    </row>
    <row r="275" spans="1:14">
      <c r="A275">
        <v>1344</v>
      </c>
      <c r="B275">
        <v>87</v>
      </c>
      <c r="C275">
        <v>1672</v>
      </c>
      <c r="D275">
        <v>370</v>
      </c>
      <c r="E275">
        <v>1858</v>
      </c>
      <c r="F275">
        <v>482</v>
      </c>
      <c r="G275">
        <v>370</v>
      </c>
      <c r="H275">
        <v>139</v>
      </c>
      <c r="I275">
        <v>4614</v>
      </c>
      <c r="J275">
        <v>1</v>
      </c>
      <c r="K275">
        <v>4</v>
      </c>
      <c r="L275">
        <v>7</v>
      </c>
      <c r="M275">
        <v>10</v>
      </c>
      <c r="N275">
        <v>2</v>
      </c>
    </row>
    <row r="276" spans="1:14">
      <c r="A276">
        <v>2866</v>
      </c>
      <c r="B276">
        <v>87</v>
      </c>
      <c r="C276">
        <v>2039</v>
      </c>
      <c r="D276">
        <v>326</v>
      </c>
      <c r="E276">
        <v>1304</v>
      </c>
      <c r="F276">
        <v>211</v>
      </c>
      <c r="G276">
        <v>202</v>
      </c>
      <c r="H276">
        <v>326</v>
      </c>
      <c r="I276">
        <v>3757</v>
      </c>
      <c r="J276">
        <v>1</v>
      </c>
      <c r="K276">
        <v>4</v>
      </c>
      <c r="L276">
        <v>7</v>
      </c>
      <c r="M276">
        <v>8</v>
      </c>
      <c r="N276">
        <v>1</v>
      </c>
    </row>
    <row r="277" spans="1:14">
      <c r="A277">
        <v>2776</v>
      </c>
      <c r="B277">
        <v>87</v>
      </c>
      <c r="C277">
        <v>2490</v>
      </c>
      <c r="D277">
        <v>0</v>
      </c>
      <c r="E277">
        <v>1460</v>
      </c>
      <c r="F277">
        <v>337</v>
      </c>
      <c r="G277">
        <v>86</v>
      </c>
      <c r="H277">
        <v>86</v>
      </c>
      <c r="I277">
        <v>4287</v>
      </c>
      <c r="J277">
        <v>1</v>
      </c>
      <c r="K277">
        <v>10</v>
      </c>
      <c r="L277">
        <v>5</v>
      </c>
      <c r="M277">
        <v>13</v>
      </c>
      <c r="N277">
        <v>6</v>
      </c>
    </row>
    <row r="278" spans="1:14">
      <c r="A278">
        <v>1019</v>
      </c>
      <c r="B278">
        <v>86</v>
      </c>
      <c r="C278">
        <v>16</v>
      </c>
      <c r="D278">
        <v>67</v>
      </c>
      <c r="E278">
        <v>75</v>
      </c>
      <c r="F278">
        <v>119</v>
      </c>
      <c r="G278">
        <v>95</v>
      </c>
      <c r="H278">
        <v>154</v>
      </c>
      <c r="I278">
        <v>218</v>
      </c>
      <c r="J278">
        <v>2</v>
      </c>
      <c r="K278">
        <v>2</v>
      </c>
      <c r="L278">
        <v>1</v>
      </c>
      <c r="M278">
        <v>3</v>
      </c>
      <c r="N278">
        <v>6</v>
      </c>
    </row>
    <row r="279" spans="1:14">
      <c r="A279">
        <v>2626</v>
      </c>
      <c r="B279">
        <v>86</v>
      </c>
      <c r="C279">
        <v>16</v>
      </c>
      <c r="D279">
        <v>5</v>
      </c>
      <c r="E279">
        <v>44</v>
      </c>
      <c r="F279">
        <v>125</v>
      </c>
      <c r="G279">
        <v>11</v>
      </c>
      <c r="H279">
        <v>98</v>
      </c>
      <c r="I279">
        <v>104</v>
      </c>
      <c r="J279">
        <v>3</v>
      </c>
      <c r="K279">
        <v>2</v>
      </c>
      <c r="L279">
        <v>1</v>
      </c>
      <c r="M279">
        <v>3</v>
      </c>
      <c r="N279">
        <v>3</v>
      </c>
    </row>
    <row r="280" spans="1:14">
      <c r="A280">
        <v>1297</v>
      </c>
      <c r="B280">
        <v>86</v>
      </c>
      <c r="C280">
        <v>27</v>
      </c>
      <c r="D280">
        <v>45</v>
      </c>
      <c r="E280">
        <v>125</v>
      </c>
      <c r="F280">
        <v>18</v>
      </c>
      <c r="G280">
        <v>107</v>
      </c>
      <c r="H280">
        <v>152</v>
      </c>
      <c r="I280">
        <v>170</v>
      </c>
      <c r="J280">
        <v>4</v>
      </c>
      <c r="K280">
        <v>3</v>
      </c>
      <c r="L280">
        <v>1</v>
      </c>
      <c r="M280">
        <v>3</v>
      </c>
      <c r="N280">
        <v>6</v>
      </c>
    </row>
    <row r="281" spans="1:14">
      <c r="A281">
        <v>1756</v>
      </c>
      <c r="B281">
        <v>86</v>
      </c>
      <c r="C281">
        <v>44</v>
      </c>
      <c r="D281">
        <v>0</v>
      </c>
      <c r="E281">
        <v>10</v>
      </c>
      <c r="F281">
        <v>0</v>
      </c>
      <c r="G281">
        <v>0</v>
      </c>
      <c r="H281">
        <v>0</v>
      </c>
      <c r="I281">
        <v>55</v>
      </c>
      <c r="J281">
        <v>1</v>
      </c>
      <c r="K281">
        <v>1</v>
      </c>
      <c r="L281">
        <v>0</v>
      </c>
      <c r="M281">
        <v>2</v>
      </c>
      <c r="N281">
        <v>7</v>
      </c>
    </row>
    <row r="282" spans="1:14">
      <c r="A282">
        <v>2306</v>
      </c>
      <c r="B282">
        <v>86</v>
      </c>
      <c r="C282">
        <v>50</v>
      </c>
      <c r="D282">
        <v>35</v>
      </c>
      <c r="E282">
        <v>126</v>
      </c>
      <c r="F282">
        <v>30</v>
      </c>
      <c r="G282">
        <v>15</v>
      </c>
      <c r="H282">
        <v>35</v>
      </c>
      <c r="I282">
        <v>222</v>
      </c>
      <c r="J282">
        <v>1</v>
      </c>
      <c r="K282">
        <v>3</v>
      </c>
      <c r="L282">
        <v>0</v>
      </c>
      <c r="M282">
        <v>3</v>
      </c>
      <c r="N282">
        <v>7</v>
      </c>
    </row>
    <row r="283" spans="1:14">
      <c r="A283">
        <v>2969</v>
      </c>
      <c r="B283">
        <v>86</v>
      </c>
      <c r="C283">
        <v>50</v>
      </c>
      <c r="D283">
        <v>17</v>
      </c>
      <c r="E283">
        <v>75</v>
      </c>
      <c r="F283">
        <v>17</v>
      </c>
      <c r="G283">
        <v>8</v>
      </c>
      <c r="H283">
        <v>42</v>
      </c>
      <c r="I283">
        <v>125</v>
      </c>
      <c r="J283">
        <v>2</v>
      </c>
      <c r="K283">
        <v>1</v>
      </c>
      <c r="L283">
        <v>0</v>
      </c>
      <c r="M283">
        <v>3</v>
      </c>
      <c r="N283">
        <v>8</v>
      </c>
    </row>
    <row r="284" spans="1:14">
      <c r="A284">
        <v>1925</v>
      </c>
      <c r="B284">
        <v>86</v>
      </c>
      <c r="C284">
        <v>54</v>
      </c>
      <c r="D284">
        <v>54</v>
      </c>
      <c r="E284">
        <v>108</v>
      </c>
      <c r="F284">
        <v>54</v>
      </c>
      <c r="G284">
        <v>123</v>
      </c>
      <c r="H284">
        <v>116</v>
      </c>
      <c r="I284">
        <v>278</v>
      </c>
      <c r="J284">
        <v>3</v>
      </c>
      <c r="K284">
        <v>2</v>
      </c>
      <c r="L284">
        <v>1</v>
      </c>
      <c r="M284">
        <v>3</v>
      </c>
      <c r="N284">
        <v>7</v>
      </c>
    </row>
    <row r="285" spans="1:14">
      <c r="A285">
        <v>2167</v>
      </c>
      <c r="B285">
        <v>86</v>
      </c>
      <c r="C285">
        <v>78</v>
      </c>
      <c r="D285">
        <v>7</v>
      </c>
      <c r="E285">
        <v>65</v>
      </c>
      <c r="F285">
        <v>7</v>
      </c>
      <c r="G285">
        <v>7</v>
      </c>
      <c r="H285">
        <v>33</v>
      </c>
      <c r="I285">
        <v>130</v>
      </c>
      <c r="J285">
        <v>2</v>
      </c>
      <c r="K285">
        <v>1</v>
      </c>
      <c r="L285">
        <v>0</v>
      </c>
      <c r="M285">
        <v>4</v>
      </c>
      <c r="N285">
        <v>4</v>
      </c>
    </row>
    <row r="286" spans="1:14">
      <c r="A286">
        <v>2212</v>
      </c>
      <c r="B286">
        <v>86</v>
      </c>
      <c r="C286">
        <v>83</v>
      </c>
      <c r="D286">
        <v>0</v>
      </c>
      <c r="E286">
        <v>40</v>
      </c>
      <c r="F286">
        <v>7</v>
      </c>
      <c r="G286">
        <v>4</v>
      </c>
      <c r="H286">
        <v>11</v>
      </c>
      <c r="I286">
        <v>123</v>
      </c>
      <c r="J286">
        <v>1</v>
      </c>
      <c r="K286">
        <v>1</v>
      </c>
      <c r="L286">
        <v>0</v>
      </c>
      <c r="M286">
        <v>3</v>
      </c>
      <c r="N286">
        <v>5</v>
      </c>
    </row>
    <row r="287" spans="1:14">
      <c r="A287">
        <v>2470</v>
      </c>
      <c r="B287">
        <v>86</v>
      </c>
      <c r="C287">
        <v>84</v>
      </c>
      <c r="D287">
        <v>11</v>
      </c>
      <c r="E287">
        <v>114</v>
      </c>
      <c r="F287">
        <v>0</v>
      </c>
      <c r="G287">
        <v>19</v>
      </c>
      <c r="H287">
        <v>57</v>
      </c>
      <c r="I287">
        <v>171</v>
      </c>
      <c r="J287">
        <v>2</v>
      </c>
      <c r="K287">
        <v>2</v>
      </c>
      <c r="L287">
        <v>0</v>
      </c>
      <c r="M287">
        <v>4</v>
      </c>
      <c r="N287">
        <v>6</v>
      </c>
    </row>
    <row r="288" spans="1:14">
      <c r="A288">
        <v>1301</v>
      </c>
      <c r="B288">
        <v>86</v>
      </c>
      <c r="C288">
        <v>107</v>
      </c>
      <c r="D288">
        <v>0</v>
      </c>
      <c r="E288">
        <v>31</v>
      </c>
      <c r="F288">
        <v>0</v>
      </c>
      <c r="G288">
        <v>0</v>
      </c>
      <c r="H288">
        <v>4</v>
      </c>
      <c r="I288">
        <v>134</v>
      </c>
      <c r="J288">
        <v>2</v>
      </c>
      <c r="K288">
        <v>2</v>
      </c>
      <c r="L288">
        <v>0</v>
      </c>
      <c r="M288">
        <v>3</v>
      </c>
      <c r="N288">
        <v>5</v>
      </c>
    </row>
    <row r="289" spans="1:14">
      <c r="A289">
        <v>1359</v>
      </c>
      <c r="B289">
        <v>86</v>
      </c>
      <c r="C289">
        <v>181</v>
      </c>
      <c r="D289">
        <v>0</v>
      </c>
      <c r="E289">
        <v>86</v>
      </c>
      <c r="F289">
        <v>0</v>
      </c>
      <c r="G289">
        <v>0</v>
      </c>
      <c r="H289">
        <v>114</v>
      </c>
      <c r="I289">
        <v>152</v>
      </c>
      <c r="J289">
        <v>4</v>
      </c>
      <c r="K289">
        <v>3</v>
      </c>
      <c r="L289">
        <v>2</v>
      </c>
      <c r="M289">
        <v>2</v>
      </c>
      <c r="N289">
        <v>8</v>
      </c>
    </row>
    <row r="290" spans="1:14">
      <c r="A290">
        <v>2487</v>
      </c>
      <c r="B290">
        <v>86</v>
      </c>
      <c r="C290">
        <v>181</v>
      </c>
      <c r="D290">
        <v>0</v>
      </c>
      <c r="E290">
        <v>86</v>
      </c>
      <c r="F290">
        <v>0</v>
      </c>
      <c r="G290">
        <v>0</v>
      </c>
      <c r="H290">
        <v>114</v>
      </c>
      <c r="I290">
        <v>152</v>
      </c>
      <c r="J290">
        <v>4</v>
      </c>
      <c r="K290">
        <v>3</v>
      </c>
      <c r="L290">
        <v>2</v>
      </c>
      <c r="M290">
        <v>2</v>
      </c>
      <c r="N290">
        <v>8</v>
      </c>
    </row>
    <row r="291" spans="1:14">
      <c r="A291">
        <v>2509</v>
      </c>
      <c r="B291">
        <v>86</v>
      </c>
      <c r="C291">
        <v>181</v>
      </c>
      <c r="D291">
        <v>0</v>
      </c>
      <c r="E291">
        <v>86</v>
      </c>
      <c r="F291">
        <v>0</v>
      </c>
      <c r="G291">
        <v>0</v>
      </c>
      <c r="H291">
        <v>114</v>
      </c>
      <c r="I291">
        <v>152</v>
      </c>
      <c r="J291">
        <v>4</v>
      </c>
      <c r="K291">
        <v>3</v>
      </c>
      <c r="L291">
        <v>2</v>
      </c>
      <c r="M291">
        <v>2</v>
      </c>
      <c r="N291">
        <v>8</v>
      </c>
    </row>
    <row r="292" spans="1:14">
      <c r="A292">
        <v>1740</v>
      </c>
      <c r="B292">
        <v>86</v>
      </c>
      <c r="C292">
        <v>272</v>
      </c>
      <c r="D292">
        <v>0</v>
      </c>
      <c r="E292">
        <v>25</v>
      </c>
      <c r="F292">
        <v>0</v>
      </c>
      <c r="G292">
        <v>0</v>
      </c>
      <c r="H292">
        <v>57</v>
      </c>
      <c r="I292">
        <v>240</v>
      </c>
      <c r="J292">
        <v>1</v>
      </c>
      <c r="K292">
        <v>3</v>
      </c>
      <c r="L292">
        <v>2</v>
      </c>
      <c r="M292">
        <v>2</v>
      </c>
      <c r="N292">
        <v>5</v>
      </c>
    </row>
    <row r="293" spans="1:14">
      <c r="A293">
        <v>1377</v>
      </c>
      <c r="B293">
        <v>86</v>
      </c>
      <c r="C293">
        <v>302</v>
      </c>
      <c r="D293">
        <v>27</v>
      </c>
      <c r="E293">
        <v>187</v>
      </c>
      <c r="F293">
        <v>6</v>
      </c>
      <c r="G293">
        <v>27</v>
      </c>
      <c r="H293">
        <v>71</v>
      </c>
      <c r="I293">
        <v>477</v>
      </c>
      <c r="J293">
        <v>1</v>
      </c>
      <c r="K293">
        <v>4</v>
      </c>
      <c r="L293">
        <v>1</v>
      </c>
      <c r="M293">
        <v>4</v>
      </c>
      <c r="N293">
        <v>6</v>
      </c>
    </row>
    <row r="294" spans="1:14">
      <c r="A294">
        <v>2746</v>
      </c>
      <c r="B294">
        <v>86</v>
      </c>
      <c r="C294">
        <v>302</v>
      </c>
      <c r="D294">
        <v>27</v>
      </c>
      <c r="E294">
        <v>187</v>
      </c>
      <c r="F294">
        <v>6</v>
      </c>
      <c r="G294">
        <v>27</v>
      </c>
      <c r="H294">
        <v>71</v>
      </c>
      <c r="I294">
        <v>477</v>
      </c>
      <c r="J294">
        <v>1</v>
      </c>
      <c r="K294">
        <v>4</v>
      </c>
      <c r="L294">
        <v>1</v>
      </c>
      <c r="M294">
        <v>4</v>
      </c>
      <c r="N294">
        <v>6</v>
      </c>
    </row>
    <row r="295" spans="1:14">
      <c r="A295">
        <v>1641</v>
      </c>
      <c r="B295">
        <v>86</v>
      </c>
      <c r="C295">
        <v>314</v>
      </c>
      <c r="D295">
        <v>3</v>
      </c>
      <c r="E295">
        <v>122</v>
      </c>
      <c r="F295">
        <v>19</v>
      </c>
      <c r="G295">
        <v>3</v>
      </c>
      <c r="H295">
        <v>239</v>
      </c>
      <c r="I295">
        <v>223</v>
      </c>
      <c r="J295">
        <v>4</v>
      </c>
      <c r="K295">
        <v>3</v>
      </c>
      <c r="L295">
        <v>2</v>
      </c>
      <c r="M295">
        <v>3</v>
      </c>
      <c r="N295">
        <v>6</v>
      </c>
    </row>
    <row r="296" spans="1:14">
      <c r="A296">
        <v>3092</v>
      </c>
      <c r="B296">
        <v>86</v>
      </c>
      <c r="C296">
        <v>507</v>
      </c>
      <c r="D296">
        <v>207</v>
      </c>
      <c r="E296">
        <v>282</v>
      </c>
      <c r="F296">
        <v>391</v>
      </c>
      <c r="G296">
        <v>60</v>
      </c>
      <c r="H296">
        <v>659</v>
      </c>
      <c r="I296">
        <v>789</v>
      </c>
      <c r="J296">
        <v>4</v>
      </c>
      <c r="K296">
        <v>5</v>
      </c>
      <c r="L296">
        <v>2</v>
      </c>
      <c r="M296">
        <v>12</v>
      </c>
      <c r="N296">
        <v>5</v>
      </c>
    </row>
    <row r="297" spans="1:14">
      <c r="A297">
        <v>2864</v>
      </c>
      <c r="B297">
        <v>86</v>
      </c>
      <c r="C297">
        <v>591</v>
      </c>
      <c r="D297">
        <v>34</v>
      </c>
      <c r="E297">
        <v>371</v>
      </c>
      <c r="F297">
        <v>182</v>
      </c>
      <c r="G297">
        <v>20</v>
      </c>
      <c r="H297">
        <v>91</v>
      </c>
      <c r="I297">
        <v>1107</v>
      </c>
      <c r="J297">
        <v>2</v>
      </c>
      <c r="K297">
        <v>6</v>
      </c>
      <c r="L297">
        <v>3</v>
      </c>
      <c r="M297">
        <v>4</v>
      </c>
      <c r="N297">
        <v>6</v>
      </c>
    </row>
    <row r="298" spans="1:14">
      <c r="A298">
        <v>1452</v>
      </c>
      <c r="B298">
        <v>86</v>
      </c>
      <c r="C298">
        <v>958</v>
      </c>
      <c r="D298">
        <v>120</v>
      </c>
      <c r="E298">
        <v>363</v>
      </c>
      <c r="F298">
        <v>80</v>
      </c>
      <c r="G298">
        <v>14</v>
      </c>
      <c r="H298">
        <v>14</v>
      </c>
      <c r="I298">
        <v>1521</v>
      </c>
      <c r="J298">
        <v>3</v>
      </c>
      <c r="K298">
        <v>7</v>
      </c>
      <c r="L298">
        <v>2</v>
      </c>
      <c r="M298">
        <v>8</v>
      </c>
      <c r="N298">
        <v>6</v>
      </c>
    </row>
    <row r="299" spans="1:14">
      <c r="A299">
        <v>2818</v>
      </c>
      <c r="B299">
        <v>86</v>
      </c>
      <c r="C299">
        <v>960</v>
      </c>
      <c r="D299">
        <v>163</v>
      </c>
      <c r="E299">
        <v>1007</v>
      </c>
      <c r="F299">
        <v>91</v>
      </c>
      <c r="G299">
        <v>141</v>
      </c>
      <c r="H299">
        <v>210</v>
      </c>
      <c r="I299">
        <v>2152</v>
      </c>
      <c r="J299">
        <v>1</v>
      </c>
      <c r="K299">
        <v>4</v>
      </c>
      <c r="L299">
        <v>4</v>
      </c>
      <c r="M299">
        <v>6</v>
      </c>
      <c r="N299">
        <v>2</v>
      </c>
    </row>
    <row r="300" spans="1:14">
      <c r="A300">
        <v>1761</v>
      </c>
      <c r="B300">
        <v>86</v>
      </c>
      <c r="C300">
        <v>988</v>
      </c>
      <c r="D300">
        <v>29</v>
      </c>
      <c r="E300">
        <v>1310</v>
      </c>
      <c r="F300">
        <v>187</v>
      </c>
      <c r="G300">
        <v>437</v>
      </c>
      <c r="H300">
        <v>0</v>
      </c>
      <c r="I300">
        <v>2951</v>
      </c>
      <c r="J300">
        <v>1</v>
      </c>
      <c r="K300">
        <v>4</v>
      </c>
      <c r="L300">
        <v>4</v>
      </c>
      <c r="M300">
        <v>10</v>
      </c>
      <c r="N300">
        <v>1</v>
      </c>
    </row>
    <row r="301" spans="1:14">
      <c r="A301">
        <v>2674</v>
      </c>
      <c r="B301">
        <v>86</v>
      </c>
      <c r="C301">
        <v>1442</v>
      </c>
      <c r="D301">
        <v>214</v>
      </c>
      <c r="E301">
        <v>1226</v>
      </c>
      <c r="F301">
        <v>608</v>
      </c>
      <c r="G301">
        <v>252</v>
      </c>
      <c r="H301">
        <v>252</v>
      </c>
      <c r="I301">
        <v>3490</v>
      </c>
      <c r="J301">
        <v>2</v>
      </c>
      <c r="K301">
        <v>9</v>
      </c>
      <c r="L301">
        <v>6</v>
      </c>
      <c r="M301">
        <v>8</v>
      </c>
      <c r="N301">
        <v>5</v>
      </c>
    </row>
    <row r="302" spans="1:14">
      <c r="A302">
        <v>1262</v>
      </c>
      <c r="B302">
        <v>86</v>
      </c>
      <c r="C302">
        <v>1567</v>
      </c>
      <c r="D302">
        <v>18</v>
      </c>
      <c r="E302">
        <v>248</v>
      </c>
      <c r="F302">
        <v>25</v>
      </c>
      <c r="G302">
        <v>55</v>
      </c>
      <c r="H302">
        <v>18</v>
      </c>
      <c r="I302">
        <v>1896</v>
      </c>
      <c r="J302">
        <v>2</v>
      </c>
      <c r="K302">
        <v>6</v>
      </c>
      <c r="L302">
        <v>3</v>
      </c>
      <c r="M302">
        <v>12</v>
      </c>
      <c r="N302">
        <v>4</v>
      </c>
    </row>
    <row r="303" spans="1:14">
      <c r="A303">
        <v>1897</v>
      </c>
      <c r="B303">
        <v>86</v>
      </c>
      <c r="C303">
        <v>1754</v>
      </c>
      <c r="D303">
        <v>45</v>
      </c>
      <c r="E303">
        <v>365</v>
      </c>
      <c r="F303">
        <v>118</v>
      </c>
      <c r="G303">
        <v>21</v>
      </c>
      <c r="H303">
        <v>66</v>
      </c>
      <c r="I303">
        <v>2238</v>
      </c>
      <c r="J303">
        <v>1</v>
      </c>
      <c r="K303">
        <v>3</v>
      </c>
      <c r="L303">
        <v>4</v>
      </c>
      <c r="M303">
        <v>7</v>
      </c>
      <c r="N303">
        <v>2</v>
      </c>
    </row>
    <row r="304" spans="1:14">
      <c r="A304">
        <v>2826</v>
      </c>
      <c r="B304">
        <v>85</v>
      </c>
      <c r="C304">
        <v>11</v>
      </c>
      <c r="D304">
        <v>5</v>
      </c>
      <c r="E304">
        <v>22</v>
      </c>
      <c r="F304">
        <v>16</v>
      </c>
      <c r="G304">
        <v>5</v>
      </c>
      <c r="H304">
        <v>11</v>
      </c>
      <c r="I304">
        <v>49</v>
      </c>
      <c r="J304">
        <v>1</v>
      </c>
      <c r="K304">
        <v>1</v>
      </c>
      <c r="L304">
        <v>0</v>
      </c>
      <c r="M304">
        <v>2</v>
      </c>
      <c r="N304">
        <v>8</v>
      </c>
    </row>
    <row r="305" spans="1:14">
      <c r="A305">
        <v>2372</v>
      </c>
      <c r="B305">
        <v>85</v>
      </c>
      <c r="C305">
        <v>39</v>
      </c>
      <c r="D305">
        <v>0</v>
      </c>
      <c r="E305">
        <v>11</v>
      </c>
      <c r="F305">
        <v>0</v>
      </c>
      <c r="G305">
        <v>0</v>
      </c>
      <c r="H305">
        <v>4</v>
      </c>
      <c r="I305">
        <v>46</v>
      </c>
      <c r="J305">
        <v>1</v>
      </c>
      <c r="K305">
        <v>1</v>
      </c>
      <c r="L305">
        <v>0</v>
      </c>
      <c r="M305">
        <v>2</v>
      </c>
      <c r="N305">
        <v>6</v>
      </c>
    </row>
    <row r="306" spans="1:14">
      <c r="A306">
        <v>1110</v>
      </c>
      <c r="B306">
        <v>85</v>
      </c>
      <c r="C306">
        <v>51</v>
      </c>
      <c r="D306">
        <v>21</v>
      </c>
      <c r="E306">
        <v>106</v>
      </c>
      <c r="F306">
        <v>0</v>
      </c>
      <c r="G306">
        <v>38</v>
      </c>
      <c r="H306">
        <v>128</v>
      </c>
      <c r="I306">
        <v>89</v>
      </c>
      <c r="J306">
        <v>2</v>
      </c>
      <c r="K306">
        <v>1</v>
      </c>
      <c r="L306">
        <v>1</v>
      </c>
      <c r="M306">
        <v>3</v>
      </c>
      <c r="N306">
        <v>5</v>
      </c>
    </row>
    <row r="307" spans="1:14">
      <c r="A307">
        <v>2777</v>
      </c>
      <c r="B307">
        <v>85</v>
      </c>
      <c r="C307">
        <v>362</v>
      </c>
      <c r="D307">
        <v>0</v>
      </c>
      <c r="E307">
        <v>27</v>
      </c>
      <c r="F307">
        <v>0</v>
      </c>
      <c r="G307">
        <v>11</v>
      </c>
      <c r="H307">
        <v>97</v>
      </c>
      <c r="I307">
        <v>303</v>
      </c>
      <c r="J307">
        <v>2</v>
      </c>
      <c r="K307">
        <v>3</v>
      </c>
      <c r="L307">
        <v>1</v>
      </c>
      <c r="M307">
        <v>4</v>
      </c>
      <c r="N307">
        <v>5</v>
      </c>
    </row>
    <row r="308" spans="1:14">
      <c r="A308">
        <v>1563</v>
      </c>
      <c r="B308">
        <v>85</v>
      </c>
      <c r="C308">
        <v>411</v>
      </c>
      <c r="D308">
        <v>37</v>
      </c>
      <c r="E308">
        <v>130</v>
      </c>
      <c r="F308">
        <v>48</v>
      </c>
      <c r="G308">
        <v>6</v>
      </c>
      <c r="H308">
        <v>11</v>
      </c>
      <c r="I308">
        <v>620</v>
      </c>
      <c r="J308">
        <v>6</v>
      </c>
      <c r="K308">
        <v>4</v>
      </c>
      <c r="L308">
        <v>2</v>
      </c>
      <c r="M308">
        <v>4</v>
      </c>
      <c r="N308">
        <v>7</v>
      </c>
    </row>
    <row r="309" spans="1:14">
      <c r="A309">
        <v>3044</v>
      </c>
      <c r="B309">
        <v>85</v>
      </c>
      <c r="C309">
        <v>440</v>
      </c>
      <c r="D309">
        <v>426</v>
      </c>
      <c r="E309">
        <v>426</v>
      </c>
      <c r="F309">
        <v>246</v>
      </c>
      <c r="G309">
        <v>93</v>
      </c>
      <c r="H309">
        <v>79</v>
      </c>
      <c r="I309">
        <v>1552</v>
      </c>
      <c r="J309">
        <v>1</v>
      </c>
      <c r="K309">
        <v>6</v>
      </c>
      <c r="L309">
        <v>3</v>
      </c>
      <c r="M309">
        <v>10</v>
      </c>
      <c r="N309">
        <v>3</v>
      </c>
    </row>
    <row r="310" spans="1:14">
      <c r="A310">
        <v>1249</v>
      </c>
      <c r="B310">
        <v>85</v>
      </c>
      <c r="C310">
        <v>545</v>
      </c>
      <c r="D310">
        <v>7</v>
      </c>
      <c r="E310">
        <v>202</v>
      </c>
      <c r="F310">
        <v>78</v>
      </c>
      <c r="G310">
        <v>42</v>
      </c>
      <c r="H310">
        <v>23</v>
      </c>
      <c r="I310">
        <v>852</v>
      </c>
      <c r="J310">
        <v>4</v>
      </c>
      <c r="K310">
        <v>4</v>
      </c>
      <c r="L310">
        <v>1</v>
      </c>
      <c r="M310">
        <v>6</v>
      </c>
      <c r="N310">
        <v>5</v>
      </c>
    </row>
    <row r="311" spans="1:14">
      <c r="A311">
        <v>2024</v>
      </c>
      <c r="B311">
        <v>85</v>
      </c>
      <c r="C311">
        <v>676</v>
      </c>
      <c r="D311">
        <v>69</v>
      </c>
      <c r="E311">
        <v>960</v>
      </c>
      <c r="F311">
        <v>146</v>
      </c>
      <c r="G311">
        <v>76</v>
      </c>
      <c r="H311">
        <v>463</v>
      </c>
      <c r="I311">
        <v>1465</v>
      </c>
      <c r="J311">
        <v>1</v>
      </c>
      <c r="K311">
        <v>4</v>
      </c>
      <c r="L311">
        <v>5</v>
      </c>
      <c r="M311">
        <v>4</v>
      </c>
      <c r="N311">
        <v>2</v>
      </c>
    </row>
    <row r="312" spans="1:14">
      <c r="A312">
        <v>2529</v>
      </c>
      <c r="B312">
        <v>85</v>
      </c>
      <c r="C312">
        <v>676</v>
      </c>
      <c r="D312">
        <v>69</v>
      </c>
      <c r="E312">
        <v>960</v>
      </c>
      <c r="F312">
        <v>146</v>
      </c>
      <c r="G312">
        <v>76</v>
      </c>
      <c r="H312">
        <v>463</v>
      </c>
      <c r="I312">
        <v>1465</v>
      </c>
      <c r="J312">
        <v>1</v>
      </c>
      <c r="K312">
        <v>4</v>
      </c>
      <c r="L312">
        <v>5</v>
      </c>
      <c r="M312">
        <v>4</v>
      </c>
      <c r="N312">
        <v>2</v>
      </c>
    </row>
    <row r="313" spans="1:14">
      <c r="A313">
        <v>2338</v>
      </c>
      <c r="B313">
        <v>85</v>
      </c>
      <c r="C313">
        <v>1247</v>
      </c>
      <c r="D313">
        <v>289</v>
      </c>
      <c r="E313">
        <v>2203</v>
      </c>
      <c r="F313">
        <v>432</v>
      </c>
      <c r="G313">
        <v>83</v>
      </c>
      <c r="H313">
        <v>40</v>
      </c>
      <c r="I313">
        <v>4214</v>
      </c>
      <c r="J313">
        <v>1</v>
      </c>
      <c r="K313">
        <v>5</v>
      </c>
      <c r="L313">
        <v>8</v>
      </c>
      <c r="M313">
        <v>5</v>
      </c>
      <c r="N313">
        <v>2</v>
      </c>
    </row>
    <row r="314" spans="1:14">
      <c r="A314">
        <v>1478</v>
      </c>
      <c r="B314">
        <v>85</v>
      </c>
      <c r="C314">
        <v>1410</v>
      </c>
      <c r="D314">
        <v>36</v>
      </c>
      <c r="E314">
        <v>367</v>
      </c>
      <c r="F314">
        <v>22</v>
      </c>
      <c r="G314">
        <v>0</v>
      </c>
      <c r="H314">
        <v>73</v>
      </c>
      <c r="I314">
        <v>1763</v>
      </c>
      <c r="J314">
        <v>1</v>
      </c>
      <c r="K314">
        <v>9</v>
      </c>
      <c r="L314">
        <v>4</v>
      </c>
      <c r="M314">
        <v>6</v>
      </c>
      <c r="N314">
        <v>7</v>
      </c>
    </row>
    <row r="315" spans="1:14">
      <c r="A315">
        <v>1294</v>
      </c>
      <c r="B315">
        <v>85</v>
      </c>
      <c r="C315">
        <v>1546</v>
      </c>
      <c r="D315">
        <v>25</v>
      </c>
      <c r="E315">
        <v>916</v>
      </c>
      <c r="F315">
        <v>34</v>
      </c>
      <c r="G315">
        <v>103</v>
      </c>
      <c r="H315">
        <v>25</v>
      </c>
      <c r="I315">
        <v>2600</v>
      </c>
      <c r="J315">
        <v>1</v>
      </c>
      <c r="K315">
        <v>2</v>
      </c>
      <c r="L315">
        <v>5</v>
      </c>
      <c r="M315">
        <v>10</v>
      </c>
      <c r="N315">
        <v>1</v>
      </c>
    </row>
    <row r="316" spans="1:14">
      <c r="A316">
        <v>2678</v>
      </c>
      <c r="B316">
        <v>85</v>
      </c>
      <c r="C316">
        <v>1640</v>
      </c>
      <c r="D316">
        <v>0</v>
      </c>
      <c r="E316">
        <v>183</v>
      </c>
      <c r="F316">
        <v>0</v>
      </c>
      <c r="G316">
        <v>0</v>
      </c>
      <c r="H316">
        <v>37</v>
      </c>
      <c r="I316">
        <v>1786</v>
      </c>
      <c r="J316">
        <v>6</v>
      </c>
      <c r="K316">
        <v>8</v>
      </c>
      <c r="L316">
        <v>2</v>
      </c>
      <c r="M316">
        <v>9</v>
      </c>
      <c r="N316">
        <v>5</v>
      </c>
    </row>
    <row r="317" spans="1:14">
      <c r="A317">
        <v>1955</v>
      </c>
      <c r="B317">
        <v>85</v>
      </c>
      <c r="C317">
        <v>1858</v>
      </c>
      <c r="D317">
        <v>309</v>
      </c>
      <c r="E317">
        <v>964</v>
      </c>
      <c r="F317">
        <v>134</v>
      </c>
      <c r="G317">
        <v>206</v>
      </c>
      <c r="H317">
        <v>34</v>
      </c>
      <c r="I317">
        <v>3438</v>
      </c>
      <c r="J317">
        <v>1</v>
      </c>
      <c r="K317">
        <v>4</v>
      </c>
      <c r="L317">
        <v>6</v>
      </c>
      <c r="M317">
        <v>13</v>
      </c>
      <c r="N317">
        <v>2</v>
      </c>
    </row>
    <row r="318" spans="1:14">
      <c r="A318">
        <v>2887</v>
      </c>
      <c r="B318">
        <v>85</v>
      </c>
      <c r="C318">
        <v>1858</v>
      </c>
      <c r="D318">
        <v>309</v>
      </c>
      <c r="E318">
        <v>964</v>
      </c>
      <c r="F318">
        <v>134</v>
      </c>
      <c r="G318">
        <v>206</v>
      </c>
      <c r="H318">
        <v>34</v>
      </c>
      <c r="I318">
        <v>3438</v>
      </c>
      <c r="J318">
        <v>1</v>
      </c>
      <c r="K318">
        <v>4</v>
      </c>
      <c r="L318">
        <v>6</v>
      </c>
      <c r="M318">
        <v>13</v>
      </c>
      <c r="N318">
        <v>2</v>
      </c>
    </row>
    <row r="319" spans="1:14">
      <c r="A319">
        <v>2243</v>
      </c>
      <c r="B319">
        <v>85</v>
      </c>
      <c r="C319">
        <v>2697</v>
      </c>
      <c r="D319">
        <v>120</v>
      </c>
      <c r="E319">
        <v>980</v>
      </c>
      <c r="F319">
        <v>213</v>
      </c>
      <c r="G319">
        <v>163</v>
      </c>
      <c r="H319">
        <v>87</v>
      </c>
      <c r="I319">
        <v>4085</v>
      </c>
      <c r="J319">
        <v>1</v>
      </c>
      <c r="K319">
        <v>7</v>
      </c>
      <c r="L319">
        <v>8</v>
      </c>
      <c r="M319">
        <v>11</v>
      </c>
      <c r="N319">
        <v>3</v>
      </c>
    </row>
    <row r="320" spans="1:14">
      <c r="A320">
        <v>2464</v>
      </c>
      <c r="B320">
        <v>85</v>
      </c>
      <c r="C320">
        <v>3331</v>
      </c>
      <c r="D320">
        <v>205</v>
      </c>
      <c r="E320">
        <v>370</v>
      </c>
      <c r="F320">
        <v>159</v>
      </c>
      <c r="G320">
        <v>80</v>
      </c>
      <c r="H320">
        <v>246</v>
      </c>
      <c r="I320">
        <v>3899</v>
      </c>
      <c r="J320">
        <v>2</v>
      </c>
      <c r="K320">
        <v>11</v>
      </c>
      <c r="L320">
        <v>8</v>
      </c>
      <c r="M320">
        <v>8</v>
      </c>
      <c r="N320">
        <v>6</v>
      </c>
    </row>
    <row r="321" spans="1:14">
      <c r="A321">
        <v>2388</v>
      </c>
      <c r="B321">
        <v>84</v>
      </c>
      <c r="C321">
        <v>17</v>
      </c>
      <c r="D321">
        <v>3</v>
      </c>
      <c r="E321">
        <v>23</v>
      </c>
      <c r="F321">
        <v>7</v>
      </c>
      <c r="G321">
        <v>3</v>
      </c>
      <c r="H321">
        <v>13</v>
      </c>
      <c r="I321">
        <v>40</v>
      </c>
      <c r="J321">
        <v>1</v>
      </c>
      <c r="K321">
        <v>1</v>
      </c>
      <c r="L321">
        <v>0</v>
      </c>
      <c r="M321">
        <v>2</v>
      </c>
      <c r="N321">
        <v>7</v>
      </c>
    </row>
    <row r="322" spans="1:14">
      <c r="A322">
        <v>2310</v>
      </c>
      <c r="B322">
        <v>84</v>
      </c>
      <c r="C322">
        <v>28</v>
      </c>
      <c r="D322">
        <v>23</v>
      </c>
      <c r="E322">
        <v>79</v>
      </c>
      <c r="F322">
        <v>14</v>
      </c>
      <c r="G322">
        <v>112</v>
      </c>
      <c r="H322">
        <v>215</v>
      </c>
      <c r="I322">
        <v>42</v>
      </c>
      <c r="J322">
        <v>2</v>
      </c>
      <c r="K322">
        <v>2</v>
      </c>
      <c r="L322">
        <v>2</v>
      </c>
      <c r="M322">
        <v>2</v>
      </c>
      <c r="N322">
        <v>7</v>
      </c>
    </row>
    <row r="323" spans="1:14">
      <c r="A323">
        <v>2268</v>
      </c>
      <c r="B323">
        <v>84</v>
      </c>
      <c r="C323">
        <v>69</v>
      </c>
      <c r="D323">
        <v>6</v>
      </c>
      <c r="E323">
        <v>31</v>
      </c>
      <c r="F323">
        <v>19</v>
      </c>
      <c r="G323">
        <v>13</v>
      </c>
      <c r="H323">
        <v>107</v>
      </c>
      <c r="I323">
        <v>31</v>
      </c>
      <c r="J323">
        <v>2</v>
      </c>
      <c r="K323">
        <v>1</v>
      </c>
      <c r="L323">
        <v>2</v>
      </c>
      <c r="M323">
        <v>2</v>
      </c>
      <c r="N323">
        <v>4</v>
      </c>
    </row>
    <row r="324" spans="1:14">
      <c r="A324">
        <v>1158</v>
      </c>
      <c r="B324">
        <v>84</v>
      </c>
      <c r="C324">
        <v>72</v>
      </c>
      <c r="D324">
        <v>48</v>
      </c>
      <c r="E324">
        <v>92</v>
      </c>
      <c r="F324">
        <v>39</v>
      </c>
      <c r="G324">
        <v>82</v>
      </c>
      <c r="H324">
        <v>97</v>
      </c>
      <c r="I324">
        <v>237</v>
      </c>
      <c r="J324">
        <v>3</v>
      </c>
      <c r="K324">
        <v>2</v>
      </c>
      <c r="L324">
        <v>1</v>
      </c>
      <c r="M324">
        <v>3</v>
      </c>
      <c r="N324">
        <v>5</v>
      </c>
    </row>
    <row r="325" spans="1:14">
      <c r="A325">
        <v>1978</v>
      </c>
      <c r="B325">
        <v>84</v>
      </c>
      <c r="C325">
        <v>72</v>
      </c>
      <c r="D325">
        <v>48</v>
      </c>
      <c r="E325">
        <v>92</v>
      </c>
      <c r="F325">
        <v>39</v>
      </c>
      <c r="G325">
        <v>82</v>
      </c>
      <c r="H325">
        <v>97</v>
      </c>
      <c r="I325">
        <v>237</v>
      </c>
      <c r="J325">
        <v>3</v>
      </c>
      <c r="K325">
        <v>2</v>
      </c>
      <c r="L325">
        <v>1</v>
      </c>
      <c r="M325">
        <v>3</v>
      </c>
      <c r="N325">
        <v>5</v>
      </c>
    </row>
    <row r="326" spans="1:14">
      <c r="A326">
        <v>1935</v>
      </c>
      <c r="B326">
        <v>84</v>
      </c>
      <c r="C326">
        <v>95</v>
      </c>
      <c r="D326">
        <v>0</v>
      </c>
      <c r="E326">
        <v>25</v>
      </c>
      <c r="F326">
        <v>6</v>
      </c>
      <c r="G326">
        <v>0</v>
      </c>
      <c r="H326">
        <v>44</v>
      </c>
      <c r="I326">
        <v>82</v>
      </c>
      <c r="J326">
        <v>1</v>
      </c>
      <c r="K326">
        <v>1</v>
      </c>
      <c r="L326">
        <v>1</v>
      </c>
      <c r="M326">
        <v>2</v>
      </c>
      <c r="N326">
        <v>6</v>
      </c>
    </row>
    <row r="327" spans="1:14">
      <c r="A327">
        <v>1086</v>
      </c>
      <c r="B327">
        <v>84</v>
      </c>
      <c r="C327">
        <v>141</v>
      </c>
      <c r="D327">
        <v>10</v>
      </c>
      <c r="E327">
        <v>73</v>
      </c>
      <c r="F327">
        <v>0</v>
      </c>
      <c r="G327">
        <v>0</v>
      </c>
      <c r="H327">
        <v>0</v>
      </c>
      <c r="I327">
        <v>225</v>
      </c>
      <c r="J327">
        <v>3</v>
      </c>
      <c r="K327">
        <v>3</v>
      </c>
      <c r="L327">
        <v>1</v>
      </c>
      <c r="M327">
        <v>3</v>
      </c>
      <c r="N327">
        <v>5</v>
      </c>
    </row>
    <row r="328" spans="1:14">
      <c r="A328">
        <v>2656</v>
      </c>
      <c r="B328">
        <v>84</v>
      </c>
      <c r="C328">
        <v>155</v>
      </c>
      <c r="D328">
        <v>18</v>
      </c>
      <c r="E328">
        <v>101</v>
      </c>
      <c r="F328">
        <v>25</v>
      </c>
      <c r="G328">
        <v>22</v>
      </c>
      <c r="H328">
        <v>119</v>
      </c>
      <c r="I328">
        <v>202</v>
      </c>
      <c r="J328">
        <v>4</v>
      </c>
      <c r="K328">
        <v>3</v>
      </c>
      <c r="L328">
        <v>1</v>
      </c>
      <c r="M328">
        <v>3</v>
      </c>
      <c r="N328">
        <v>5</v>
      </c>
    </row>
    <row r="329" spans="1:14">
      <c r="A329">
        <v>2831</v>
      </c>
      <c r="B329">
        <v>84</v>
      </c>
      <c r="C329">
        <v>185</v>
      </c>
      <c r="D329">
        <v>3</v>
      </c>
      <c r="E329">
        <v>35</v>
      </c>
      <c r="F329">
        <v>8</v>
      </c>
      <c r="G329">
        <v>14</v>
      </c>
      <c r="H329">
        <v>35</v>
      </c>
      <c r="I329">
        <v>209</v>
      </c>
      <c r="J329">
        <v>1</v>
      </c>
      <c r="K329">
        <v>2</v>
      </c>
      <c r="L329">
        <v>0</v>
      </c>
      <c r="M329">
        <v>4</v>
      </c>
      <c r="N329">
        <v>6</v>
      </c>
    </row>
    <row r="330" spans="1:14">
      <c r="A330">
        <v>1944</v>
      </c>
      <c r="B330">
        <v>84</v>
      </c>
      <c r="C330">
        <v>279</v>
      </c>
      <c r="D330">
        <v>14</v>
      </c>
      <c r="E330">
        <v>160</v>
      </c>
      <c r="F330">
        <v>0</v>
      </c>
      <c r="G330">
        <v>59</v>
      </c>
      <c r="H330">
        <v>7</v>
      </c>
      <c r="I330">
        <v>505</v>
      </c>
      <c r="J330">
        <v>5</v>
      </c>
      <c r="K330">
        <v>2</v>
      </c>
      <c r="L330">
        <v>1</v>
      </c>
      <c r="M330">
        <v>5</v>
      </c>
      <c r="N330">
        <v>6</v>
      </c>
    </row>
    <row r="331" spans="1:14">
      <c r="A331">
        <v>1665</v>
      </c>
      <c r="B331">
        <v>84</v>
      </c>
      <c r="C331">
        <v>414</v>
      </c>
      <c r="D331">
        <v>21</v>
      </c>
      <c r="E331">
        <v>293</v>
      </c>
      <c r="F331">
        <v>21</v>
      </c>
      <c r="G331">
        <v>21</v>
      </c>
      <c r="H331">
        <v>146</v>
      </c>
      <c r="I331">
        <v>624</v>
      </c>
      <c r="J331">
        <v>2</v>
      </c>
      <c r="K331">
        <v>3</v>
      </c>
      <c r="L331">
        <v>1</v>
      </c>
      <c r="M331">
        <v>6</v>
      </c>
      <c r="N331">
        <v>5</v>
      </c>
    </row>
    <row r="332" spans="1:14">
      <c r="A332">
        <v>3147</v>
      </c>
      <c r="B332">
        <v>84</v>
      </c>
      <c r="C332">
        <v>414</v>
      </c>
      <c r="D332">
        <v>21</v>
      </c>
      <c r="E332">
        <v>293</v>
      </c>
      <c r="F332">
        <v>21</v>
      </c>
      <c r="G332">
        <v>21</v>
      </c>
      <c r="H332">
        <v>146</v>
      </c>
      <c r="I332">
        <v>624</v>
      </c>
      <c r="J332">
        <v>2</v>
      </c>
      <c r="K332">
        <v>3</v>
      </c>
      <c r="L332">
        <v>1</v>
      </c>
      <c r="M332">
        <v>6</v>
      </c>
      <c r="N332">
        <v>5</v>
      </c>
    </row>
    <row r="333" spans="1:14">
      <c r="A333">
        <v>2040</v>
      </c>
      <c r="B333">
        <v>84</v>
      </c>
      <c r="C333">
        <v>833</v>
      </c>
      <c r="D333">
        <v>69</v>
      </c>
      <c r="E333">
        <v>699</v>
      </c>
      <c r="F333">
        <v>456</v>
      </c>
      <c r="G333">
        <v>134</v>
      </c>
      <c r="H333">
        <v>134</v>
      </c>
      <c r="I333">
        <v>2058</v>
      </c>
      <c r="J333">
        <v>1</v>
      </c>
      <c r="K333">
        <v>2</v>
      </c>
      <c r="L333">
        <v>8</v>
      </c>
      <c r="M333">
        <v>6</v>
      </c>
      <c r="N333">
        <v>1</v>
      </c>
    </row>
    <row r="334" spans="1:14">
      <c r="A334">
        <v>1214</v>
      </c>
      <c r="B334">
        <v>84</v>
      </c>
      <c r="C334">
        <v>875</v>
      </c>
      <c r="D334">
        <v>21</v>
      </c>
      <c r="E334">
        <v>233</v>
      </c>
      <c r="F334">
        <v>0</v>
      </c>
      <c r="G334">
        <v>32</v>
      </c>
      <c r="H334">
        <v>536</v>
      </c>
      <c r="I334">
        <v>625</v>
      </c>
      <c r="J334">
        <v>2</v>
      </c>
      <c r="K334">
        <v>8</v>
      </c>
      <c r="L334">
        <v>2</v>
      </c>
      <c r="M334">
        <v>4</v>
      </c>
      <c r="N334">
        <v>8</v>
      </c>
    </row>
    <row r="335" spans="1:14">
      <c r="A335">
        <v>1268</v>
      </c>
      <c r="B335">
        <v>84</v>
      </c>
      <c r="C335">
        <v>875</v>
      </c>
      <c r="D335">
        <v>21</v>
      </c>
      <c r="E335">
        <v>233</v>
      </c>
      <c r="F335">
        <v>0</v>
      </c>
      <c r="G335">
        <v>32</v>
      </c>
      <c r="H335">
        <v>536</v>
      </c>
      <c r="I335">
        <v>625</v>
      </c>
      <c r="J335">
        <v>2</v>
      </c>
      <c r="K335">
        <v>8</v>
      </c>
      <c r="L335">
        <v>2</v>
      </c>
      <c r="M335">
        <v>4</v>
      </c>
      <c r="N335">
        <v>8</v>
      </c>
    </row>
    <row r="336" spans="1:14">
      <c r="A336">
        <v>1593</v>
      </c>
      <c r="B336">
        <v>84</v>
      </c>
      <c r="C336">
        <v>915</v>
      </c>
      <c r="D336">
        <v>0</v>
      </c>
      <c r="E336">
        <v>1321</v>
      </c>
      <c r="F336">
        <v>328</v>
      </c>
      <c r="G336">
        <v>49</v>
      </c>
      <c r="H336">
        <v>49</v>
      </c>
      <c r="I336">
        <v>2565</v>
      </c>
      <c r="J336">
        <v>1</v>
      </c>
      <c r="K336">
        <v>6</v>
      </c>
      <c r="L336">
        <v>4</v>
      </c>
      <c r="M336">
        <v>7</v>
      </c>
      <c r="N336">
        <v>3</v>
      </c>
    </row>
    <row r="337" spans="1:14">
      <c r="A337">
        <v>2203</v>
      </c>
      <c r="B337">
        <v>84</v>
      </c>
      <c r="C337">
        <v>936</v>
      </c>
      <c r="D337">
        <v>140</v>
      </c>
      <c r="E337">
        <v>250</v>
      </c>
      <c r="F337">
        <v>110</v>
      </c>
      <c r="G337">
        <v>280</v>
      </c>
      <c r="H337">
        <v>94</v>
      </c>
      <c r="I337">
        <v>1622</v>
      </c>
      <c r="J337">
        <v>1</v>
      </c>
      <c r="K337">
        <v>5</v>
      </c>
      <c r="L337">
        <v>7</v>
      </c>
      <c r="M337">
        <v>9</v>
      </c>
      <c r="N337">
        <v>4</v>
      </c>
    </row>
    <row r="338" spans="1:14">
      <c r="A338">
        <v>2799</v>
      </c>
      <c r="B338">
        <v>84</v>
      </c>
      <c r="C338">
        <v>1066</v>
      </c>
      <c r="D338">
        <v>49</v>
      </c>
      <c r="E338">
        <v>700</v>
      </c>
      <c r="F338">
        <v>302</v>
      </c>
      <c r="G338">
        <v>546</v>
      </c>
      <c r="H338">
        <v>674</v>
      </c>
      <c r="I338">
        <v>1989</v>
      </c>
      <c r="J338">
        <v>2</v>
      </c>
      <c r="K338">
        <v>9</v>
      </c>
      <c r="L338">
        <v>5</v>
      </c>
      <c r="M338">
        <v>9</v>
      </c>
      <c r="N338">
        <v>7</v>
      </c>
    </row>
    <row r="339" spans="1:14">
      <c r="A339">
        <v>2125</v>
      </c>
      <c r="B339">
        <v>84</v>
      </c>
      <c r="C339">
        <v>1311</v>
      </c>
      <c r="D339">
        <v>320</v>
      </c>
      <c r="E339">
        <v>642</v>
      </c>
      <c r="F339">
        <v>129</v>
      </c>
      <c r="G339">
        <v>98</v>
      </c>
      <c r="H339">
        <v>346</v>
      </c>
      <c r="I339">
        <v>2154</v>
      </c>
      <c r="J339">
        <v>1</v>
      </c>
      <c r="K339">
        <v>6</v>
      </c>
      <c r="L339">
        <v>5</v>
      </c>
      <c r="M339">
        <v>13</v>
      </c>
      <c r="N339">
        <v>3</v>
      </c>
    </row>
    <row r="340" spans="1:14">
      <c r="A340">
        <v>2461</v>
      </c>
      <c r="B340">
        <v>84</v>
      </c>
      <c r="C340">
        <v>1339</v>
      </c>
      <c r="D340">
        <v>61</v>
      </c>
      <c r="E340">
        <v>344</v>
      </c>
      <c r="F340">
        <v>157</v>
      </c>
      <c r="G340">
        <v>162</v>
      </c>
      <c r="H340">
        <v>19</v>
      </c>
      <c r="I340">
        <v>2043</v>
      </c>
      <c r="J340">
        <v>3</v>
      </c>
      <c r="K340">
        <v>6</v>
      </c>
      <c r="L340">
        <v>3</v>
      </c>
      <c r="M340">
        <v>13</v>
      </c>
      <c r="N340">
        <v>4</v>
      </c>
    </row>
    <row r="341" spans="1:14">
      <c r="A341">
        <v>2408</v>
      </c>
      <c r="B341">
        <v>84</v>
      </c>
      <c r="C341">
        <v>1442</v>
      </c>
      <c r="D341">
        <v>44</v>
      </c>
      <c r="E341">
        <v>246</v>
      </c>
      <c r="F341">
        <v>229</v>
      </c>
      <c r="G341">
        <v>306</v>
      </c>
      <c r="H341">
        <v>87</v>
      </c>
      <c r="I341">
        <v>2178</v>
      </c>
      <c r="J341">
        <v>1</v>
      </c>
      <c r="K341">
        <v>6</v>
      </c>
      <c r="L341">
        <v>5</v>
      </c>
      <c r="M341">
        <v>11</v>
      </c>
      <c r="N341">
        <v>2</v>
      </c>
    </row>
    <row r="342" spans="1:14">
      <c r="A342">
        <v>2492</v>
      </c>
      <c r="B342">
        <v>84</v>
      </c>
      <c r="C342">
        <v>1886</v>
      </c>
      <c r="D342">
        <v>0</v>
      </c>
      <c r="E342">
        <v>237</v>
      </c>
      <c r="F342">
        <v>28</v>
      </c>
      <c r="G342">
        <v>20</v>
      </c>
      <c r="H342">
        <v>215</v>
      </c>
      <c r="I342">
        <v>1955</v>
      </c>
      <c r="J342">
        <v>5</v>
      </c>
      <c r="K342">
        <v>10</v>
      </c>
      <c r="L342">
        <v>3</v>
      </c>
      <c r="M342">
        <v>8</v>
      </c>
      <c r="N342">
        <v>8</v>
      </c>
    </row>
    <row r="343" spans="1:14">
      <c r="A343">
        <v>2897</v>
      </c>
      <c r="B343">
        <v>84</v>
      </c>
      <c r="C343">
        <v>2775</v>
      </c>
      <c r="D343">
        <v>57</v>
      </c>
      <c r="E343">
        <v>249</v>
      </c>
      <c r="F343">
        <v>149</v>
      </c>
      <c r="G343">
        <v>226</v>
      </c>
      <c r="H343">
        <v>57</v>
      </c>
      <c r="I343">
        <v>3400</v>
      </c>
      <c r="J343">
        <v>0</v>
      </c>
      <c r="K343">
        <v>7</v>
      </c>
      <c r="L343">
        <v>9</v>
      </c>
      <c r="M343">
        <v>6</v>
      </c>
      <c r="N343">
        <v>4</v>
      </c>
    </row>
    <row r="344" spans="1:14">
      <c r="A344">
        <v>2282</v>
      </c>
      <c r="B344">
        <v>83</v>
      </c>
      <c r="C344">
        <v>21</v>
      </c>
      <c r="D344">
        <v>32</v>
      </c>
      <c r="E344">
        <v>43</v>
      </c>
      <c r="F344">
        <v>32</v>
      </c>
      <c r="G344">
        <v>16</v>
      </c>
      <c r="H344">
        <v>53</v>
      </c>
      <c r="I344">
        <v>90</v>
      </c>
      <c r="J344">
        <v>1</v>
      </c>
      <c r="K344">
        <v>2</v>
      </c>
      <c r="L344">
        <v>0</v>
      </c>
      <c r="M344">
        <v>3</v>
      </c>
      <c r="N344">
        <v>7</v>
      </c>
    </row>
    <row r="345" spans="1:14">
      <c r="A345">
        <v>1154</v>
      </c>
      <c r="B345">
        <v>83</v>
      </c>
      <c r="C345">
        <v>59</v>
      </c>
      <c r="D345">
        <v>3</v>
      </c>
      <c r="E345">
        <v>106</v>
      </c>
      <c r="F345">
        <v>20</v>
      </c>
      <c r="G345">
        <v>10</v>
      </c>
      <c r="H345">
        <v>92</v>
      </c>
      <c r="I345">
        <v>106</v>
      </c>
      <c r="J345">
        <v>3</v>
      </c>
      <c r="K345">
        <v>2</v>
      </c>
      <c r="L345">
        <v>0</v>
      </c>
      <c r="M345">
        <v>4</v>
      </c>
      <c r="N345">
        <v>6</v>
      </c>
    </row>
    <row r="346" spans="1:14">
      <c r="A346">
        <v>1864</v>
      </c>
      <c r="B346">
        <v>83</v>
      </c>
      <c r="C346">
        <v>65</v>
      </c>
      <c r="D346">
        <v>0</v>
      </c>
      <c r="E346">
        <v>56</v>
      </c>
      <c r="F346">
        <v>18</v>
      </c>
      <c r="G346">
        <v>15</v>
      </c>
      <c r="H346">
        <v>9</v>
      </c>
      <c r="I346">
        <v>145</v>
      </c>
      <c r="J346">
        <v>2</v>
      </c>
      <c r="K346">
        <v>2</v>
      </c>
      <c r="L346">
        <v>0</v>
      </c>
      <c r="M346">
        <v>3</v>
      </c>
      <c r="N346">
        <v>6</v>
      </c>
    </row>
    <row r="347" spans="1:14">
      <c r="A347">
        <v>1115</v>
      </c>
      <c r="B347">
        <v>83</v>
      </c>
      <c r="C347">
        <v>72</v>
      </c>
      <c r="D347">
        <v>0</v>
      </c>
      <c r="E347">
        <v>59</v>
      </c>
      <c r="F347">
        <v>30</v>
      </c>
      <c r="G347">
        <v>13</v>
      </c>
      <c r="H347">
        <v>8</v>
      </c>
      <c r="I347">
        <v>165</v>
      </c>
      <c r="J347">
        <v>1</v>
      </c>
      <c r="K347">
        <v>1</v>
      </c>
      <c r="L347">
        <v>0</v>
      </c>
      <c r="M347">
        <v>3</v>
      </c>
      <c r="N347">
        <v>7</v>
      </c>
    </row>
    <row r="348" spans="1:14">
      <c r="A348">
        <v>3099</v>
      </c>
      <c r="B348">
        <v>83</v>
      </c>
      <c r="C348">
        <v>72</v>
      </c>
      <c r="D348">
        <v>0</v>
      </c>
      <c r="E348">
        <v>59</v>
      </c>
      <c r="F348">
        <v>30</v>
      </c>
      <c r="G348">
        <v>13</v>
      </c>
      <c r="H348">
        <v>8</v>
      </c>
      <c r="I348">
        <v>165</v>
      </c>
      <c r="J348">
        <v>1</v>
      </c>
      <c r="K348">
        <v>1</v>
      </c>
      <c r="L348">
        <v>0</v>
      </c>
      <c r="M348">
        <v>3</v>
      </c>
      <c r="N348">
        <v>7</v>
      </c>
    </row>
    <row r="349" spans="1:14">
      <c r="A349">
        <v>1787</v>
      </c>
      <c r="B349">
        <v>83</v>
      </c>
      <c r="C349">
        <v>94</v>
      </c>
      <c r="D349">
        <v>3</v>
      </c>
      <c r="E349">
        <v>52</v>
      </c>
      <c r="F349">
        <v>6</v>
      </c>
      <c r="G349">
        <v>19</v>
      </c>
      <c r="H349">
        <v>0</v>
      </c>
      <c r="I349">
        <v>174</v>
      </c>
      <c r="J349">
        <v>1</v>
      </c>
      <c r="K349">
        <v>1</v>
      </c>
      <c r="L349">
        <v>1</v>
      </c>
      <c r="M349">
        <v>3</v>
      </c>
      <c r="N349">
        <v>2</v>
      </c>
    </row>
    <row r="350" spans="1:14">
      <c r="A350">
        <v>2847</v>
      </c>
      <c r="B350">
        <v>83</v>
      </c>
      <c r="C350">
        <v>101</v>
      </c>
      <c r="D350">
        <v>3</v>
      </c>
      <c r="E350">
        <v>26</v>
      </c>
      <c r="F350">
        <v>0</v>
      </c>
      <c r="G350">
        <v>0</v>
      </c>
      <c r="H350">
        <v>26</v>
      </c>
      <c r="I350">
        <v>104</v>
      </c>
      <c r="J350">
        <v>2</v>
      </c>
      <c r="K350">
        <v>2</v>
      </c>
      <c r="L350">
        <v>0</v>
      </c>
      <c r="M350">
        <v>3</v>
      </c>
      <c r="N350">
        <v>6</v>
      </c>
    </row>
    <row r="351" spans="1:14">
      <c r="A351">
        <v>2905</v>
      </c>
      <c r="B351">
        <v>83</v>
      </c>
      <c r="C351">
        <v>120</v>
      </c>
      <c r="D351">
        <v>10</v>
      </c>
      <c r="E351">
        <v>94</v>
      </c>
      <c r="F351">
        <v>5</v>
      </c>
      <c r="G351">
        <v>5</v>
      </c>
      <c r="H351">
        <v>3</v>
      </c>
      <c r="I351">
        <v>233</v>
      </c>
      <c r="J351">
        <v>1</v>
      </c>
      <c r="K351">
        <v>2</v>
      </c>
      <c r="L351">
        <v>0</v>
      </c>
      <c r="M351">
        <v>4</v>
      </c>
      <c r="N351">
        <v>5</v>
      </c>
    </row>
    <row r="352" spans="1:14">
      <c r="A352">
        <v>1386</v>
      </c>
      <c r="B352">
        <v>83</v>
      </c>
      <c r="C352">
        <v>225</v>
      </c>
      <c r="D352">
        <v>17</v>
      </c>
      <c r="E352">
        <v>205</v>
      </c>
      <c r="F352">
        <v>10</v>
      </c>
      <c r="G352">
        <v>27</v>
      </c>
      <c r="H352">
        <v>64</v>
      </c>
      <c r="I352">
        <v>420</v>
      </c>
      <c r="J352">
        <v>5</v>
      </c>
      <c r="K352">
        <v>2</v>
      </c>
      <c r="L352">
        <v>1</v>
      </c>
      <c r="M352">
        <v>5</v>
      </c>
      <c r="N352">
        <v>5</v>
      </c>
    </row>
    <row r="353" spans="1:14">
      <c r="A353">
        <v>1928</v>
      </c>
      <c r="B353">
        <v>83</v>
      </c>
      <c r="C353">
        <v>333</v>
      </c>
      <c r="D353">
        <v>62</v>
      </c>
      <c r="E353">
        <v>126</v>
      </c>
      <c r="F353">
        <v>57</v>
      </c>
      <c r="G353">
        <v>62</v>
      </c>
      <c r="H353">
        <v>113</v>
      </c>
      <c r="I353">
        <v>525</v>
      </c>
      <c r="J353">
        <v>2</v>
      </c>
      <c r="K353">
        <v>4</v>
      </c>
      <c r="L353">
        <v>2</v>
      </c>
      <c r="M353">
        <v>5</v>
      </c>
      <c r="N353">
        <v>3</v>
      </c>
    </row>
    <row r="354" spans="1:14">
      <c r="A354">
        <v>2567</v>
      </c>
      <c r="B354">
        <v>83</v>
      </c>
      <c r="C354">
        <v>467</v>
      </c>
      <c r="D354">
        <v>155</v>
      </c>
      <c r="E354">
        <v>739</v>
      </c>
      <c r="F354">
        <v>228</v>
      </c>
      <c r="G354">
        <v>408</v>
      </c>
      <c r="H354">
        <v>96</v>
      </c>
      <c r="I354">
        <v>1901</v>
      </c>
      <c r="J354">
        <v>1</v>
      </c>
      <c r="K354">
        <v>4</v>
      </c>
      <c r="L354">
        <v>3</v>
      </c>
      <c r="M354">
        <v>5</v>
      </c>
      <c r="N354">
        <v>2</v>
      </c>
    </row>
    <row r="355" spans="1:14">
      <c r="A355">
        <v>2391</v>
      </c>
      <c r="B355">
        <v>83</v>
      </c>
      <c r="C355">
        <v>523</v>
      </c>
      <c r="D355">
        <v>153</v>
      </c>
      <c r="E355">
        <v>381</v>
      </c>
      <c r="F355">
        <v>140</v>
      </c>
      <c r="G355">
        <v>22</v>
      </c>
      <c r="H355">
        <v>274</v>
      </c>
      <c r="I355">
        <v>945</v>
      </c>
      <c r="J355">
        <v>4</v>
      </c>
      <c r="K355">
        <v>4</v>
      </c>
      <c r="L355">
        <v>3</v>
      </c>
      <c r="M355">
        <v>8</v>
      </c>
      <c r="N355">
        <v>4</v>
      </c>
    </row>
    <row r="356" spans="1:14">
      <c r="A356">
        <v>1725</v>
      </c>
      <c r="B356">
        <v>83</v>
      </c>
      <c r="C356">
        <v>680</v>
      </c>
      <c r="D356">
        <v>58</v>
      </c>
      <c r="E356">
        <v>798</v>
      </c>
      <c r="F356">
        <v>306</v>
      </c>
      <c r="G356">
        <v>69</v>
      </c>
      <c r="H356">
        <v>89</v>
      </c>
      <c r="I356">
        <v>1822</v>
      </c>
      <c r="J356">
        <v>1</v>
      </c>
      <c r="K356">
        <v>6</v>
      </c>
      <c r="L356">
        <v>9</v>
      </c>
      <c r="M356">
        <v>5</v>
      </c>
      <c r="N356">
        <v>3</v>
      </c>
    </row>
    <row r="357" spans="1:14">
      <c r="A357">
        <v>2053</v>
      </c>
      <c r="B357">
        <v>83</v>
      </c>
      <c r="C357">
        <v>1262</v>
      </c>
      <c r="D357">
        <v>56</v>
      </c>
      <c r="E357">
        <v>470</v>
      </c>
      <c r="F357">
        <v>51</v>
      </c>
      <c r="G357">
        <v>56</v>
      </c>
      <c r="H357">
        <v>149</v>
      </c>
      <c r="I357">
        <v>1745</v>
      </c>
      <c r="J357">
        <v>3</v>
      </c>
      <c r="K357">
        <v>9</v>
      </c>
      <c r="L357">
        <v>2</v>
      </c>
      <c r="M357">
        <v>9</v>
      </c>
      <c r="N357">
        <v>6</v>
      </c>
    </row>
    <row r="358" spans="1:14">
      <c r="A358">
        <v>1398</v>
      </c>
      <c r="B358">
        <v>83</v>
      </c>
      <c r="C358">
        <v>1360</v>
      </c>
      <c r="D358">
        <v>79</v>
      </c>
      <c r="E358">
        <v>721</v>
      </c>
      <c r="F358">
        <v>0</v>
      </c>
      <c r="G358">
        <v>51</v>
      </c>
      <c r="H358">
        <v>292</v>
      </c>
      <c r="I358">
        <v>1919</v>
      </c>
      <c r="J358">
        <v>2</v>
      </c>
      <c r="K358">
        <v>5</v>
      </c>
      <c r="L358">
        <v>4</v>
      </c>
      <c r="M358">
        <v>8</v>
      </c>
      <c r="N358">
        <v>3</v>
      </c>
    </row>
    <row r="359" spans="1:14">
      <c r="A359">
        <v>1585</v>
      </c>
      <c r="B359">
        <v>83</v>
      </c>
      <c r="C359">
        <v>1363</v>
      </c>
      <c r="D359">
        <v>73</v>
      </c>
      <c r="E359">
        <v>350</v>
      </c>
      <c r="F359">
        <v>26</v>
      </c>
      <c r="G359">
        <v>54</v>
      </c>
      <c r="H359">
        <v>257</v>
      </c>
      <c r="I359">
        <v>1610</v>
      </c>
      <c r="J359">
        <v>3</v>
      </c>
      <c r="K359">
        <v>5</v>
      </c>
      <c r="L359">
        <v>3</v>
      </c>
      <c r="M359">
        <v>12</v>
      </c>
      <c r="N359">
        <v>5</v>
      </c>
    </row>
    <row r="360" spans="1:14">
      <c r="A360">
        <v>2457</v>
      </c>
      <c r="B360">
        <v>83</v>
      </c>
      <c r="C360">
        <v>1363</v>
      </c>
      <c r="D360">
        <v>73</v>
      </c>
      <c r="E360">
        <v>350</v>
      </c>
      <c r="F360">
        <v>26</v>
      </c>
      <c r="G360">
        <v>54</v>
      </c>
      <c r="H360">
        <v>257</v>
      </c>
      <c r="I360">
        <v>1610</v>
      </c>
      <c r="J360">
        <v>3</v>
      </c>
      <c r="K360">
        <v>5</v>
      </c>
      <c r="L360">
        <v>3</v>
      </c>
      <c r="M360">
        <v>12</v>
      </c>
      <c r="N360">
        <v>5</v>
      </c>
    </row>
    <row r="361" spans="1:14">
      <c r="A361">
        <v>1642</v>
      </c>
      <c r="B361">
        <v>83</v>
      </c>
      <c r="C361">
        <v>1414</v>
      </c>
      <c r="D361">
        <v>0</v>
      </c>
      <c r="E361">
        <v>181</v>
      </c>
      <c r="F361">
        <v>19</v>
      </c>
      <c r="G361">
        <v>31</v>
      </c>
      <c r="H361">
        <v>14</v>
      </c>
      <c r="I361">
        <v>1630</v>
      </c>
      <c r="J361">
        <v>4</v>
      </c>
      <c r="K361">
        <v>7</v>
      </c>
      <c r="L361">
        <v>2</v>
      </c>
      <c r="M361">
        <v>9</v>
      </c>
      <c r="N361">
        <v>6</v>
      </c>
    </row>
    <row r="362" spans="1:14">
      <c r="A362">
        <v>1809</v>
      </c>
      <c r="B362">
        <v>83</v>
      </c>
      <c r="C362">
        <v>1922</v>
      </c>
      <c r="D362">
        <v>63</v>
      </c>
      <c r="E362">
        <v>914</v>
      </c>
      <c r="F362">
        <v>163</v>
      </c>
      <c r="G362">
        <v>125</v>
      </c>
      <c r="H362">
        <v>125</v>
      </c>
      <c r="I362">
        <v>3061</v>
      </c>
      <c r="J362">
        <v>1</v>
      </c>
      <c r="K362">
        <v>8</v>
      </c>
      <c r="L362">
        <v>9</v>
      </c>
      <c r="M362">
        <v>4</v>
      </c>
      <c r="N362">
        <v>4</v>
      </c>
    </row>
    <row r="363" spans="1:14">
      <c r="A363">
        <v>1449</v>
      </c>
      <c r="B363">
        <v>83</v>
      </c>
      <c r="C363">
        <v>1974</v>
      </c>
      <c r="D363">
        <v>63</v>
      </c>
      <c r="E363">
        <v>1051</v>
      </c>
      <c r="F363">
        <v>40</v>
      </c>
      <c r="G363">
        <v>95</v>
      </c>
      <c r="H363">
        <v>0</v>
      </c>
      <c r="I363">
        <v>3222</v>
      </c>
      <c r="J363">
        <v>1</v>
      </c>
      <c r="K363">
        <v>2</v>
      </c>
      <c r="L363">
        <v>8</v>
      </c>
      <c r="M363">
        <v>9</v>
      </c>
      <c r="N363">
        <v>1</v>
      </c>
    </row>
    <row r="364" spans="1:14">
      <c r="A364">
        <v>1481</v>
      </c>
      <c r="B364">
        <v>83</v>
      </c>
      <c r="C364">
        <v>3171</v>
      </c>
      <c r="D364">
        <v>0</v>
      </c>
      <c r="E364">
        <v>731</v>
      </c>
      <c r="F364">
        <v>104</v>
      </c>
      <c r="G364">
        <v>80</v>
      </c>
      <c r="H364">
        <v>39</v>
      </c>
      <c r="I364">
        <v>4048</v>
      </c>
      <c r="J364">
        <v>1</v>
      </c>
      <c r="K364">
        <v>4</v>
      </c>
      <c r="L364">
        <v>9</v>
      </c>
      <c r="M364">
        <v>4</v>
      </c>
      <c r="N364">
        <v>6</v>
      </c>
    </row>
    <row r="365" spans="1:14">
      <c r="A365">
        <v>1914</v>
      </c>
      <c r="B365">
        <v>82</v>
      </c>
      <c r="C365">
        <v>5</v>
      </c>
      <c r="D365">
        <v>20</v>
      </c>
      <c r="E365">
        <v>15</v>
      </c>
      <c r="F365">
        <v>39</v>
      </c>
      <c r="G365">
        <v>44</v>
      </c>
      <c r="H365">
        <v>35</v>
      </c>
      <c r="I365">
        <v>89</v>
      </c>
      <c r="J365">
        <v>1</v>
      </c>
      <c r="K365">
        <v>1</v>
      </c>
      <c r="L365">
        <v>0</v>
      </c>
      <c r="M365">
        <v>3</v>
      </c>
      <c r="N365">
        <v>8</v>
      </c>
    </row>
    <row r="366" spans="1:14">
      <c r="A366">
        <v>2668</v>
      </c>
      <c r="B366">
        <v>82</v>
      </c>
      <c r="C366">
        <v>5</v>
      </c>
      <c r="D366">
        <v>31</v>
      </c>
      <c r="E366">
        <v>10</v>
      </c>
      <c r="F366">
        <v>41</v>
      </c>
      <c r="G366">
        <v>10</v>
      </c>
      <c r="H366">
        <v>61</v>
      </c>
      <c r="I366">
        <v>36</v>
      </c>
      <c r="J366">
        <v>1</v>
      </c>
      <c r="K366">
        <v>1</v>
      </c>
      <c r="L366">
        <v>0</v>
      </c>
      <c r="M366">
        <v>2</v>
      </c>
      <c r="N366">
        <v>7</v>
      </c>
    </row>
    <row r="367" spans="1:14">
      <c r="A367">
        <v>1351</v>
      </c>
      <c r="B367">
        <v>82</v>
      </c>
      <c r="C367">
        <v>8</v>
      </c>
      <c r="D367">
        <v>12</v>
      </c>
      <c r="E367">
        <v>83</v>
      </c>
      <c r="F367">
        <v>25</v>
      </c>
      <c r="G367">
        <v>46</v>
      </c>
      <c r="H367">
        <v>37</v>
      </c>
      <c r="I367">
        <v>137</v>
      </c>
      <c r="J367">
        <v>2</v>
      </c>
      <c r="K367">
        <v>2</v>
      </c>
      <c r="L367">
        <v>0</v>
      </c>
      <c r="M367">
        <v>3</v>
      </c>
      <c r="N367">
        <v>7</v>
      </c>
    </row>
    <row r="368" spans="1:14">
      <c r="A368">
        <v>2695</v>
      </c>
      <c r="B368">
        <v>82</v>
      </c>
      <c r="C368">
        <v>13</v>
      </c>
      <c r="D368">
        <v>13</v>
      </c>
      <c r="E368">
        <v>7</v>
      </c>
      <c r="F368">
        <v>20</v>
      </c>
      <c r="G368">
        <v>7</v>
      </c>
      <c r="H368">
        <v>13</v>
      </c>
      <c r="I368">
        <v>47</v>
      </c>
      <c r="J368">
        <v>1</v>
      </c>
      <c r="K368">
        <v>1</v>
      </c>
      <c r="L368">
        <v>0</v>
      </c>
      <c r="M368">
        <v>2</v>
      </c>
      <c r="N368">
        <v>8</v>
      </c>
    </row>
    <row r="369" spans="1:14">
      <c r="A369">
        <v>2228</v>
      </c>
      <c r="B369">
        <v>82</v>
      </c>
      <c r="C369">
        <v>42</v>
      </c>
      <c r="D369">
        <v>0</v>
      </c>
      <c r="E369">
        <v>17</v>
      </c>
      <c r="F369">
        <v>0</v>
      </c>
      <c r="G369">
        <v>0</v>
      </c>
      <c r="H369">
        <v>14</v>
      </c>
      <c r="I369">
        <v>45</v>
      </c>
      <c r="J369">
        <v>1</v>
      </c>
      <c r="K369">
        <v>0</v>
      </c>
      <c r="L369">
        <v>1</v>
      </c>
      <c r="M369">
        <v>2</v>
      </c>
      <c r="N369">
        <v>5</v>
      </c>
    </row>
    <row r="370" spans="1:14">
      <c r="A370">
        <v>2446</v>
      </c>
      <c r="B370">
        <v>82</v>
      </c>
      <c r="C370">
        <v>43</v>
      </c>
      <c r="D370">
        <v>16</v>
      </c>
      <c r="E370">
        <v>48</v>
      </c>
      <c r="F370">
        <v>101</v>
      </c>
      <c r="G370">
        <v>21</v>
      </c>
      <c r="H370">
        <v>117</v>
      </c>
      <c r="I370">
        <v>112</v>
      </c>
      <c r="J370">
        <v>3</v>
      </c>
      <c r="K370">
        <v>1</v>
      </c>
      <c r="L370">
        <v>1</v>
      </c>
      <c r="M370">
        <v>3</v>
      </c>
      <c r="N370">
        <v>6</v>
      </c>
    </row>
    <row r="371" spans="1:14">
      <c r="A371">
        <v>2779</v>
      </c>
      <c r="B371">
        <v>82</v>
      </c>
      <c r="C371">
        <v>58</v>
      </c>
      <c r="D371">
        <v>0</v>
      </c>
      <c r="E371">
        <v>16</v>
      </c>
      <c r="F371">
        <v>0</v>
      </c>
      <c r="G371">
        <v>0</v>
      </c>
      <c r="H371">
        <v>36</v>
      </c>
      <c r="I371">
        <v>39</v>
      </c>
      <c r="J371">
        <v>2</v>
      </c>
      <c r="K371">
        <v>1</v>
      </c>
      <c r="L371">
        <v>1</v>
      </c>
      <c r="M371">
        <v>2</v>
      </c>
      <c r="N371">
        <v>7</v>
      </c>
    </row>
    <row r="372" spans="1:14">
      <c r="A372">
        <v>3212</v>
      </c>
      <c r="B372">
        <v>82</v>
      </c>
      <c r="C372">
        <v>64</v>
      </c>
      <c r="D372">
        <v>8</v>
      </c>
      <c r="E372">
        <v>-69</v>
      </c>
      <c r="F372">
        <v>19</v>
      </c>
      <c r="G372">
        <v>3</v>
      </c>
      <c r="H372">
        <v>61</v>
      </c>
      <c r="I372">
        <v>101</v>
      </c>
      <c r="J372">
        <v>3</v>
      </c>
      <c r="K372">
        <v>3</v>
      </c>
      <c r="L372">
        <v>1</v>
      </c>
      <c r="M372">
        <v>2</v>
      </c>
      <c r="N372">
        <v>9</v>
      </c>
    </row>
    <row r="373" spans="1:14">
      <c r="A373">
        <v>2892</v>
      </c>
      <c r="B373">
        <v>82</v>
      </c>
      <c r="C373">
        <v>87</v>
      </c>
      <c r="D373">
        <v>0</v>
      </c>
      <c r="E373">
        <v>57</v>
      </c>
      <c r="F373">
        <v>0</v>
      </c>
      <c r="G373">
        <v>8</v>
      </c>
      <c r="H373">
        <v>26</v>
      </c>
      <c r="I373">
        <v>125</v>
      </c>
      <c r="J373">
        <v>2</v>
      </c>
      <c r="K373">
        <v>3</v>
      </c>
      <c r="L373">
        <v>0</v>
      </c>
      <c r="M373">
        <v>3</v>
      </c>
      <c r="N373">
        <v>6</v>
      </c>
    </row>
    <row r="374" spans="1:14">
      <c r="A374">
        <v>2498</v>
      </c>
      <c r="B374">
        <v>82</v>
      </c>
      <c r="C374">
        <v>124</v>
      </c>
      <c r="D374">
        <v>22</v>
      </c>
      <c r="E374">
        <v>77</v>
      </c>
      <c r="F374">
        <v>40</v>
      </c>
      <c r="G374">
        <v>15</v>
      </c>
      <c r="H374">
        <v>29</v>
      </c>
      <c r="I374">
        <v>248</v>
      </c>
      <c r="J374">
        <v>1</v>
      </c>
      <c r="K374">
        <v>2</v>
      </c>
      <c r="L374">
        <v>1</v>
      </c>
      <c r="M374">
        <v>3</v>
      </c>
      <c r="N374">
        <v>6</v>
      </c>
    </row>
    <row r="375" spans="1:14">
      <c r="A375">
        <v>2768</v>
      </c>
      <c r="B375">
        <v>82</v>
      </c>
      <c r="C375">
        <v>124</v>
      </c>
      <c r="D375">
        <v>22</v>
      </c>
      <c r="E375">
        <v>77</v>
      </c>
      <c r="F375">
        <v>40</v>
      </c>
      <c r="G375">
        <v>15</v>
      </c>
      <c r="H375">
        <v>29</v>
      </c>
      <c r="I375">
        <v>248</v>
      </c>
      <c r="J375">
        <v>1</v>
      </c>
      <c r="K375">
        <v>2</v>
      </c>
      <c r="L375">
        <v>1</v>
      </c>
      <c r="M375">
        <v>3</v>
      </c>
      <c r="N375">
        <v>6</v>
      </c>
    </row>
    <row r="376" spans="1:14">
      <c r="A376">
        <v>2429</v>
      </c>
      <c r="B376">
        <v>82</v>
      </c>
      <c r="C376">
        <v>129</v>
      </c>
      <c r="D376">
        <v>0</v>
      </c>
      <c r="E376">
        <v>59</v>
      </c>
      <c r="F376">
        <v>0</v>
      </c>
      <c r="G376">
        <v>0</v>
      </c>
      <c r="H376">
        <v>10</v>
      </c>
      <c r="I376">
        <v>178</v>
      </c>
      <c r="J376">
        <v>1</v>
      </c>
      <c r="K376">
        <v>2</v>
      </c>
      <c r="L376">
        <v>0</v>
      </c>
      <c r="M376">
        <v>3</v>
      </c>
      <c r="N376">
        <v>7</v>
      </c>
    </row>
    <row r="377" spans="1:14">
      <c r="A377">
        <v>3197</v>
      </c>
      <c r="B377">
        <v>82</v>
      </c>
      <c r="C377">
        <v>242</v>
      </c>
      <c r="D377">
        <v>30</v>
      </c>
      <c r="E377">
        <v>262</v>
      </c>
      <c r="F377">
        <v>71</v>
      </c>
      <c r="G377">
        <v>10</v>
      </c>
      <c r="H377">
        <v>232</v>
      </c>
      <c r="I377">
        <v>383</v>
      </c>
      <c r="J377">
        <v>3</v>
      </c>
      <c r="K377">
        <v>3</v>
      </c>
      <c r="L377">
        <v>1</v>
      </c>
      <c r="M377">
        <v>2</v>
      </c>
      <c r="N377">
        <v>9</v>
      </c>
    </row>
    <row r="378" spans="1:14">
      <c r="A378">
        <v>3009</v>
      </c>
      <c r="B378">
        <v>82</v>
      </c>
      <c r="C378">
        <v>385</v>
      </c>
      <c r="D378">
        <v>101</v>
      </c>
      <c r="E378">
        <v>322</v>
      </c>
      <c r="F378">
        <v>98</v>
      </c>
      <c r="G378">
        <v>35</v>
      </c>
      <c r="H378">
        <v>507</v>
      </c>
      <c r="I378">
        <v>434</v>
      </c>
      <c r="J378">
        <v>1</v>
      </c>
      <c r="K378">
        <v>6</v>
      </c>
      <c r="L378">
        <v>2</v>
      </c>
      <c r="M378">
        <v>3</v>
      </c>
      <c r="N378">
        <v>8</v>
      </c>
    </row>
    <row r="379" spans="1:14">
      <c r="A379">
        <v>1012</v>
      </c>
      <c r="B379">
        <v>82</v>
      </c>
      <c r="C379">
        <v>502</v>
      </c>
      <c r="D379">
        <v>158</v>
      </c>
      <c r="E379">
        <v>1242</v>
      </c>
      <c r="F379">
        <v>582</v>
      </c>
      <c r="G379">
        <v>290</v>
      </c>
      <c r="H379">
        <v>78</v>
      </c>
      <c r="I379">
        <v>2695</v>
      </c>
      <c r="J379">
        <v>1</v>
      </c>
      <c r="K379">
        <v>3</v>
      </c>
      <c r="L379">
        <v>4</v>
      </c>
      <c r="M379">
        <v>8</v>
      </c>
      <c r="N379">
        <v>2</v>
      </c>
    </row>
    <row r="380" spans="1:14">
      <c r="A380">
        <v>2920</v>
      </c>
      <c r="B380">
        <v>82</v>
      </c>
      <c r="C380">
        <v>830</v>
      </c>
      <c r="D380">
        <v>109</v>
      </c>
      <c r="E380">
        <v>1578</v>
      </c>
      <c r="F380">
        <v>251</v>
      </c>
      <c r="G380">
        <v>27</v>
      </c>
      <c r="H380">
        <v>275</v>
      </c>
      <c r="I380">
        <v>2519</v>
      </c>
      <c r="J380">
        <v>2</v>
      </c>
      <c r="K380">
        <v>3</v>
      </c>
      <c r="L380">
        <v>4</v>
      </c>
      <c r="M380">
        <v>10</v>
      </c>
      <c r="N380">
        <v>3</v>
      </c>
    </row>
    <row r="381" spans="1:14">
      <c r="A381">
        <v>1185</v>
      </c>
      <c r="B381">
        <v>82</v>
      </c>
      <c r="C381">
        <v>1167</v>
      </c>
      <c r="D381">
        <v>38</v>
      </c>
      <c r="E381">
        <v>1828</v>
      </c>
      <c r="F381">
        <v>61</v>
      </c>
      <c r="G381">
        <v>389</v>
      </c>
      <c r="H381">
        <v>115</v>
      </c>
      <c r="I381">
        <v>3369</v>
      </c>
      <c r="J381">
        <v>1</v>
      </c>
      <c r="K381">
        <v>4</v>
      </c>
      <c r="L381">
        <v>6</v>
      </c>
      <c r="M381">
        <v>6</v>
      </c>
      <c r="N381">
        <v>2</v>
      </c>
    </row>
    <row r="382" spans="1:14">
      <c r="A382">
        <v>2267</v>
      </c>
      <c r="B382">
        <v>82</v>
      </c>
      <c r="C382">
        <v>1271</v>
      </c>
      <c r="D382">
        <v>0</v>
      </c>
      <c r="E382">
        <v>66</v>
      </c>
      <c r="F382">
        <v>17</v>
      </c>
      <c r="G382">
        <v>0</v>
      </c>
      <c r="H382">
        <v>11</v>
      </c>
      <c r="I382">
        <v>1343</v>
      </c>
      <c r="J382">
        <v>2</v>
      </c>
      <c r="K382">
        <v>9</v>
      </c>
      <c r="L382">
        <v>2</v>
      </c>
      <c r="M382">
        <v>5</v>
      </c>
      <c r="N382">
        <v>7</v>
      </c>
    </row>
    <row r="383" spans="1:14">
      <c r="A383">
        <v>1905</v>
      </c>
      <c r="B383">
        <v>82</v>
      </c>
      <c r="C383">
        <v>1790</v>
      </c>
      <c r="D383">
        <v>218</v>
      </c>
      <c r="E383">
        <v>950</v>
      </c>
      <c r="F383">
        <v>522</v>
      </c>
      <c r="G383">
        <v>328</v>
      </c>
      <c r="H383">
        <v>73</v>
      </c>
      <c r="I383">
        <v>3736</v>
      </c>
      <c r="J383">
        <v>1</v>
      </c>
      <c r="K383">
        <v>11</v>
      </c>
      <c r="L383">
        <v>4</v>
      </c>
      <c r="M383">
        <v>10</v>
      </c>
      <c r="N383">
        <v>5</v>
      </c>
    </row>
    <row r="384" spans="1:14">
      <c r="A384">
        <v>1317</v>
      </c>
      <c r="B384">
        <v>82</v>
      </c>
      <c r="C384">
        <v>2279</v>
      </c>
      <c r="D384">
        <v>28</v>
      </c>
      <c r="E384">
        <v>547</v>
      </c>
      <c r="F384">
        <v>0</v>
      </c>
      <c r="G384">
        <v>0</v>
      </c>
      <c r="H384">
        <v>58</v>
      </c>
      <c r="I384">
        <v>2796</v>
      </c>
      <c r="J384">
        <v>2</v>
      </c>
      <c r="K384">
        <v>9</v>
      </c>
      <c r="L384">
        <v>3</v>
      </c>
      <c r="M384">
        <v>5</v>
      </c>
      <c r="N384">
        <v>5</v>
      </c>
    </row>
    <row r="385" spans="1:14">
      <c r="A385">
        <v>2033</v>
      </c>
      <c r="B385">
        <v>82</v>
      </c>
      <c r="C385">
        <v>3218</v>
      </c>
      <c r="D385">
        <v>54</v>
      </c>
      <c r="E385">
        <v>1909</v>
      </c>
      <c r="F385">
        <v>355</v>
      </c>
      <c r="G385">
        <v>0</v>
      </c>
      <c r="H385">
        <v>436</v>
      </c>
      <c r="I385">
        <v>5100</v>
      </c>
      <c r="J385">
        <v>1</v>
      </c>
      <c r="K385">
        <v>7</v>
      </c>
      <c r="L385">
        <v>8</v>
      </c>
      <c r="M385">
        <v>9</v>
      </c>
      <c r="N385">
        <v>5</v>
      </c>
    </row>
    <row r="386" spans="1:14">
      <c r="A386">
        <v>2151</v>
      </c>
      <c r="B386">
        <v>81</v>
      </c>
      <c r="C386">
        <v>0</v>
      </c>
      <c r="D386">
        <v>0</v>
      </c>
      <c r="E386">
        <v>16</v>
      </c>
      <c r="F386">
        <v>24</v>
      </c>
      <c r="G386">
        <v>24</v>
      </c>
      <c r="H386">
        <v>63</v>
      </c>
      <c r="I386">
        <v>0</v>
      </c>
      <c r="J386">
        <v>1</v>
      </c>
      <c r="K386">
        <v>1</v>
      </c>
      <c r="L386">
        <v>0</v>
      </c>
      <c r="M386">
        <v>2</v>
      </c>
      <c r="N386">
        <v>5</v>
      </c>
    </row>
    <row r="387" spans="1:14">
      <c r="A387">
        <v>3215</v>
      </c>
      <c r="B387">
        <v>81</v>
      </c>
      <c r="C387">
        <v>8</v>
      </c>
      <c r="D387">
        <v>8</v>
      </c>
      <c r="E387">
        <v>18</v>
      </c>
      <c r="F387">
        <v>15</v>
      </c>
      <c r="G387">
        <v>5</v>
      </c>
      <c r="H387">
        <v>23</v>
      </c>
      <c r="I387">
        <v>31</v>
      </c>
      <c r="J387">
        <v>1000000</v>
      </c>
      <c r="K387">
        <v>1</v>
      </c>
      <c r="L387">
        <v>0</v>
      </c>
      <c r="M387">
        <v>2</v>
      </c>
      <c r="N387">
        <v>7</v>
      </c>
    </row>
    <row r="388" spans="1:14">
      <c r="A388">
        <v>1306</v>
      </c>
      <c r="B388">
        <v>81</v>
      </c>
      <c r="C388">
        <v>12</v>
      </c>
      <c r="D388">
        <v>12</v>
      </c>
      <c r="E388">
        <v>27</v>
      </c>
      <c r="F388">
        <v>23</v>
      </c>
      <c r="G388">
        <v>8</v>
      </c>
      <c r="H388">
        <v>35</v>
      </c>
      <c r="I388">
        <v>47</v>
      </c>
      <c r="J388">
        <v>1</v>
      </c>
      <c r="K388">
        <v>1</v>
      </c>
      <c r="L388">
        <v>0</v>
      </c>
      <c r="M388">
        <v>2</v>
      </c>
      <c r="N388">
        <v>7</v>
      </c>
    </row>
    <row r="389" spans="1:14">
      <c r="A389">
        <v>3200</v>
      </c>
      <c r="B389">
        <v>81</v>
      </c>
      <c r="C389">
        <v>12</v>
      </c>
      <c r="D389">
        <v>12</v>
      </c>
      <c r="E389">
        <v>27</v>
      </c>
      <c r="F389">
        <v>23</v>
      </c>
      <c r="G389">
        <v>8</v>
      </c>
      <c r="H389">
        <v>35</v>
      </c>
      <c r="I389">
        <v>47</v>
      </c>
      <c r="J389">
        <v>1</v>
      </c>
      <c r="K389">
        <v>1</v>
      </c>
      <c r="L389">
        <v>0</v>
      </c>
      <c r="M389">
        <v>2</v>
      </c>
      <c r="N389">
        <v>7</v>
      </c>
    </row>
    <row r="390" spans="1:14">
      <c r="A390">
        <v>2739</v>
      </c>
      <c r="B390">
        <v>81</v>
      </c>
      <c r="C390">
        <v>28</v>
      </c>
      <c r="D390">
        <v>6</v>
      </c>
      <c r="E390">
        <v>39</v>
      </c>
      <c r="F390">
        <v>94</v>
      </c>
      <c r="G390">
        <v>78</v>
      </c>
      <c r="H390">
        <v>61</v>
      </c>
      <c r="I390">
        <v>183</v>
      </c>
      <c r="J390">
        <v>2</v>
      </c>
      <c r="K390">
        <v>2</v>
      </c>
      <c r="L390">
        <v>1</v>
      </c>
      <c r="M390">
        <v>3</v>
      </c>
      <c r="N390">
        <v>6</v>
      </c>
    </row>
    <row r="391" spans="1:14">
      <c r="A391">
        <v>2519</v>
      </c>
      <c r="B391">
        <v>81</v>
      </c>
      <c r="C391">
        <v>41</v>
      </c>
      <c r="D391">
        <v>0</v>
      </c>
      <c r="E391">
        <v>9</v>
      </c>
      <c r="F391">
        <v>0</v>
      </c>
      <c r="G391">
        <v>0</v>
      </c>
      <c r="H391">
        <v>3</v>
      </c>
      <c r="I391">
        <v>47</v>
      </c>
      <c r="J391">
        <v>1</v>
      </c>
      <c r="K391">
        <v>0</v>
      </c>
      <c r="L391">
        <v>0</v>
      </c>
      <c r="M391">
        <v>3</v>
      </c>
      <c r="N391">
        <v>5</v>
      </c>
    </row>
    <row r="392" spans="1:14">
      <c r="A392">
        <v>3042</v>
      </c>
      <c r="B392">
        <v>81</v>
      </c>
      <c r="C392">
        <v>63</v>
      </c>
      <c r="D392">
        <v>12</v>
      </c>
      <c r="E392">
        <v>59</v>
      </c>
      <c r="F392">
        <v>8</v>
      </c>
      <c r="G392">
        <v>4</v>
      </c>
      <c r="H392">
        <v>43</v>
      </c>
      <c r="I392">
        <v>102</v>
      </c>
      <c r="J392">
        <v>1</v>
      </c>
      <c r="K392">
        <v>1</v>
      </c>
      <c r="L392">
        <v>0</v>
      </c>
      <c r="M392">
        <v>3</v>
      </c>
      <c r="N392">
        <v>7</v>
      </c>
    </row>
    <row r="393" spans="1:14">
      <c r="A393">
        <v>2399</v>
      </c>
      <c r="B393">
        <v>81</v>
      </c>
      <c r="C393">
        <v>85</v>
      </c>
      <c r="D393">
        <v>3</v>
      </c>
      <c r="E393">
        <v>23</v>
      </c>
      <c r="F393">
        <v>0</v>
      </c>
      <c r="G393">
        <v>0</v>
      </c>
      <c r="H393">
        <v>9</v>
      </c>
      <c r="I393">
        <v>103</v>
      </c>
      <c r="J393">
        <v>1</v>
      </c>
      <c r="K393">
        <v>1</v>
      </c>
      <c r="L393">
        <v>0</v>
      </c>
      <c r="M393">
        <v>3</v>
      </c>
      <c r="N393">
        <v>7</v>
      </c>
    </row>
    <row r="394" spans="1:14">
      <c r="A394">
        <v>2205</v>
      </c>
      <c r="B394">
        <v>81</v>
      </c>
      <c r="C394">
        <v>247</v>
      </c>
      <c r="D394">
        <v>4</v>
      </c>
      <c r="E394">
        <v>64</v>
      </c>
      <c r="F394">
        <v>12</v>
      </c>
      <c r="G394">
        <v>8</v>
      </c>
      <c r="H394">
        <v>24</v>
      </c>
      <c r="I394">
        <v>311</v>
      </c>
      <c r="J394">
        <v>4</v>
      </c>
      <c r="K394">
        <v>2</v>
      </c>
      <c r="L394">
        <v>1</v>
      </c>
      <c r="M394">
        <v>4</v>
      </c>
      <c r="N394">
        <v>5</v>
      </c>
    </row>
    <row r="395" spans="1:14">
      <c r="A395">
        <v>2217</v>
      </c>
      <c r="B395">
        <v>81</v>
      </c>
      <c r="C395">
        <v>273</v>
      </c>
      <c r="D395">
        <v>3</v>
      </c>
      <c r="E395">
        <v>53</v>
      </c>
      <c r="F395">
        <v>6</v>
      </c>
      <c r="G395">
        <v>0</v>
      </c>
      <c r="H395">
        <v>31</v>
      </c>
      <c r="I395">
        <v>303</v>
      </c>
      <c r="J395">
        <v>1</v>
      </c>
      <c r="K395">
        <v>2</v>
      </c>
      <c r="L395">
        <v>1</v>
      </c>
      <c r="M395">
        <v>4</v>
      </c>
      <c r="N395">
        <v>3</v>
      </c>
    </row>
    <row r="396" spans="1:14">
      <c r="A396">
        <v>1187</v>
      </c>
      <c r="B396">
        <v>81</v>
      </c>
      <c r="C396">
        <v>301</v>
      </c>
      <c r="D396">
        <v>3</v>
      </c>
      <c r="E396">
        <v>248</v>
      </c>
      <c r="F396">
        <v>22</v>
      </c>
      <c r="G396">
        <v>3</v>
      </c>
      <c r="H396">
        <v>248</v>
      </c>
      <c r="I396">
        <v>329</v>
      </c>
      <c r="J396">
        <v>6</v>
      </c>
      <c r="K396">
        <v>5</v>
      </c>
      <c r="L396">
        <v>1</v>
      </c>
      <c r="M396">
        <v>3</v>
      </c>
      <c r="N396">
        <v>8</v>
      </c>
    </row>
    <row r="397" spans="1:14">
      <c r="A397">
        <v>1169</v>
      </c>
      <c r="B397">
        <v>81</v>
      </c>
      <c r="C397">
        <v>446</v>
      </c>
      <c r="D397">
        <v>9</v>
      </c>
      <c r="E397">
        <v>65</v>
      </c>
      <c r="F397">
        <v>6</v>
      </c>
      <c r="G397">
        <v>15</v>
      </c>
      <c r="H397">
        <v>21</v>
      </c>
      <c r="I397">
        <v>520</v>
      </c>
      <c r="J397">
        <v>1</v>
      </c>
      <c r="K397">
        <v>4</v>
      </c>
      <c r="L397">
        <v>1</v>
      </c>
      <c r="M397">
        <v>4</v>
      </c>
      <c r="N397">
        <v>5</v>
      </c>
    </row>
    <row r="398" spans="1:14">
      <c r="A398">
        <v>2532</v>
      </c>
      <c r="B398">
        <v>81</v>
      </c>
      <c r="C398">
        <v>521</v>
      </c>
      <c r="D398">
        <v>6</v>
      </c>
      <c r="E398">
        <v>137</v>
      </c>
      <c r="F398">
        <v>19</v>
      </c>
      <c r="G398">
        <v>6</v>
      </c>
      <c r="H398">
        <v>59</v>
      </c>
      <c r="I398">
        <v>630</v>
      </c>
      <c r="J398">
        <v>7</v>
      </c>
      <c r="K398">
        <v>4</v>
      </c>
      <c r="L398">
        <v>2</v>
      </c>
      <c r="M398">
        <v>4</v>
      </c>
      <c r="N398">
        <v>8</v>
      </c>
    </row>
    <row r="399" spans="1:14">
      <c r="A399">
        <v>2555</v>
      </c>
      <c r="B399">
        <v>81</v>
      </c>
      <c r="C399">
        <v>677</v>
      </c>
      <c r="D399">
        <v>114</v>
      </c>
      <c r="E399">
        <v>356</v>
      </c>
      <c r="F399">
        <v>98</v>
      </c>
      <c r="G399">
        <v>37</v>
      </c>
      <c r="H399">
        <v>64</v>
      </c>
      <c r="I399">
        <v>1218</v>
      </c>
      <c r="J399">
        <v>1</v>
      </c>
      <c r="K399">
        <v>7</v>
      </c>
      <c r="L399">
        <v>2</v>
      </c>
      <c r="M399">
        <v>7</v>
      </c>
      <c r="N399">
        <v>7</v>
      </c>
    </row>
    <row r="400" spans="1:14">
      <c r="A400">
        <v>2120</v>
      </c>
      <c r="B400">
        <v>81</v>
      </c>
      <c r="C400">
        <v>690</v>
      </c>
      <c r="D400">
        <v>15</v>
      </c>
      <c r="E400">
        <v>169</v>
      </c>
      <c r="F400">
        <v>9</v>
      </c>
      <c r="G400">
        <v>6</v>
      </c>
      <c r="H400">
        <v>60</v>
      </c>
      <c r="I400">
        <v>829</v>
      </c>
      <c r="J400">
        <v>2</v>
      </c>
      <c r="K400">
        <v>6</v>
      </c>
      <c r="L400">
        <v>2</v>
      </c>
      <c r="M400">
        <v>4</v>
      </c>
      <c r="N400">
        <v>7</v>
      </c>
    </row>
    <row r="401" spans="1:14">
      <c r="A401">
        <v>3188</v>
      </c>
      <c r="B401">
        <v>81</v>
      </c>
      <c r="C401">
        <v>735</v>
      </c>
      <c r="D401">
        <v>84</v>
      </c>
      <c r="E401">
        <v>240</v>
      </c>
      <c r="F401">
        <v>30</v>
      </c>
      <c r="G401">
        <v>131</v>
      </c>
      <c r="H401">
        <v>60</v>
      </c>
      <c r="I401">
        <v>1160</v>
      </c>
      <c r="J401">
        <v>3</v>
      </c>
      <c r="K401">
        <v>3</v>
      </c>
      <c r="L401">
        <v>2</v>
      </c>
      <c r="M401">
        <v>10</v>
      </c>
      <c r="N401">
        <v>4</v>
      </c>
    </row>
    <row r="402" spans="1:14">
      <c r="A402">
        <v>2683</v>
      </c>
      <c r="B402">
        <v>81</v>
      </c>
      <c r="C402">
        <v>745</v>
      </c>
      <c r="D402">
        <v>0</v>
      </c>
      <c r="E402">
        <v>315</v>
      </c>
      <c r="F402">
        <v>455</v>
      </c>
      <c r="G402">
        <v>247</v>
      </c>
      <c r="H402">
        <v>132</v>
      </c>
      <c r="I402">
        <v>1630</v>
      </c>
      <c r="J402">
        <v>1</v>
      </c>
      <c r="K402">
        <v>7</v>
      </c>
      <c r="L402">
        <v>2</v>
      </c>
      <c r="M402">
        <v>10</v>
      </c>
      <c r="N402">
        <v>5</v>
      </c>
    </row>
    <row r="403" spans="1:14">
      <c r="A403">
        <v>1781</v>
      </c>
      <c r="B403">
        <v>81</v>
      </c>
      <c r="C403">
        <v>863</v>
      </c>
      <c r="D403">
        <v>13</v>
      </c>
      <c r="E403">
        <v>416</v>
      </c>
      <c r="F403">
        <v>94</v>
      </c>
      <c r="G403">
        <v>71</v>
      </c>
      <c r="H403">
        <v>42</v>
      </c>
      <c r="I403">
        <v>1415</v>
      </c>
      <c r="J403">
        <v>4</v>
      </c>
      <c r="K403">
        <v>4</v>
      </c>
      <c r="L403">
        <v>4</v>
      </c>
      <c r="M403">
        <v>9</v>
      </c>
      <c r="N403">
        <v>4</v>
      </c>
    </row>
    <row r="404" spans="1:14">
      <c r="A404">
        <v>1652</v>
      </c>
      <c r="B404">
        <v>81</v>
      </c>
      <c r="C404">
        <v>1123</v>
      </c>
      <c r="D404">
        <v>164</v>
      </c>
      <c r="E404">
        <v>1150</v>
      </c>
      <c r="F404">
        <v>215</v>
      </c>
      <c r="G404">
        <v>137</v>
      </c>
      <c r="H404">
        <v>27</v>
      </c>
      <c r="I404">
        <v>2761</v>
      </c>
      <c r="J404">
        <v>3</v>
      </c>
      <c r="K404">
        <v>7</v>
      </c>
      <c r="L404">
        <v>8</v>
      </c>
      <c r="M404">
        <v>10</v>
      </c>
      <c r="N404">
        <v>5</v>
      </c>
    </row>
    <row r="405" spans="1:14">
      <c r="A405">
        <v>2985</v>
      </c>
      <c r="B405">
        <v>81</v>
      </c>
      <c r="C405">
        <v>1403</v>
      </c>
      <c r="D405">
        <v>122</v>
      </c>
      <c r="E405">
        <v>2227</v>
      </c>
      <c r="F405">
        <v>430</v>
      </c>
      <c r="G405">
        <v>81</v>
      </c>
      <c r="H405">
        <v>206</v>
      </c>
      <c r="I405">
        <v>4058</v>
      </c>
      <c r="J405">
        <v>1</v>
      </c>
      <c r="K405">
        <v>5</v>
      </c>
      <c r="L405">
        <v>6</v>
      </c>
      <c r="M405">
        <v>5</v>
      </c>
      <c r="N405">
        <v>3</v>
      </c>
    </row>
    <row r="406" spans="1:14">
      <c r="A406">
        <v>2881</v>
      </c>
      <c r="B406">
        <v>81</v>
      </c>
      <c r="C406">
        <v>1690</v>
      </c>
      <c r="D406">
        <v>125</v>
      </c>
      <c r="E406">
        <v>629</v>
      </c>
      <c r="F406">
        <v>32</v>
      </c>
      <c r="G406">
        <v>50</v>
      </c>
      <c r="H406">
        <v>202</v>
      </c>
      <c r="I406">
        <v>2324</v>
      </c>
      <c r="J406">
        <v>4</v>
      </c>
      <c r="K406">
        <v>6</v>
      </c>
      <c r="L406">
        <v>11</v>
      </c>
      <c r="M406">
        <v>7</v>
      </c>
      <c r="N406">
        <v>5</v>
      </c>
    </row>
    <row r="407" spans="1:14">
      <c r="A407">
        <v>1456</v>
      </c>
      <c r="B407">
        <v>81</v>
      </c>
      <c r="C407">
        <v>2056</v>
      </c>
      <c r="D407">
        <v>22</v>
      </c>
      <c r="E407">
        <v>345</v>
      </c>
      <c r="F407">
        <v>30</v>
      </c>
      <c r="G407">
        <v>22</v>
      </c>
      <c r="H407">
        <v>22</v>
      </c>
      <c r="I407">
        <v>2453</v>
      </c>
      <c r="J407">
        <v>7</v>
      </c>
      <c r="K407">
        <v>8</v>
      </c>
      <c r="L407">
        <v>6</v>
      </c>
      <c r="M407">
        <v>9</v>
      </c>
      <c r="N407">
        <v>6</v>
      </c>
    </row>
    <row r="408" spans="1:14">
      <c r="A408">
        <v>1876</v>
      </c>
      <c r="B408">
        <v>81</v>
      </c>
      <c r="C408">
        <v>2318</v>
      </c>
      <c r="D408">
        <v>22</v>
      </c>
      <c r="E408">
        <v>149</v>
      </c>
      <c r="F408">
        <v>31</v>
      </c>
      <c r="G408">
        <v>0</v>
      </c>
      <c r="H408">
        <v>680</v>
      </c>
      <c r="I408">
        <v>1840</v>
      </c>
      <c r="J408">
        <v>2</v>
      </c>
      <c r="K408">
        <v>8</v>
      </c>
      <c r="L408">
        <v>10</v>
      </c>
      <c r="M408">
        <v>5</v>
      </c>
      <c r="N408">
        <v>6</v>
      </c>
    </row>
    <row r="409" spans="1:14">
      <c r="A409">
        <v>1205</v>
      </c>
      <c r="B409">
        <v>81</v>
      </c>
      <c r="C409">
        <v>2360</v>
      </c>
      <c r="D409">
        <v>35</v>
      </c>
      <c r="E409">
        <v>915</v>
      </c>
      <c r="F409">
        <v>92</v>
      </c>
      <c r="G409">
        <v>105</v>
      </c>
      <c r="H409">
        <v>35</v>
      </c>
      <c r="I409">
        <v>3472</v>
      </c>
      <c r="J409">
        <v>1</v>
      </c>
      <c r="K409">
        <v>8</v>
      </c>
      <c r="L409">
        <v>10</v>
      </c>
      <c r="M409">
        <v>6</v>
      </c>
      <c r="N409">
        <v>3</v>
      </c>
    </row>
    <row r="410" spans="1:14">
      <c r="A410">
        <v>2003</v>
      </c>
      <c r="B410">
        <v>81</v>
      </c>
      <c r="C410">
        <v>2515</v>
      </c>
      <c r="D410">
        <v>92</v>
      </c>
      <c r="E410">
        <v>428</v>
      </c>
      <c r="F410">
        <v>41</v>
      </c>
      <c r="G410">
        <v>0</v>
      </c>
      <c r="H410">
        <v>275</v>
      </c>
      <c r="I410">
        <v>2800</v>
      </c>
      <c r="J410">
        <v>7</v>
      </c>
      <c r="K410">
        <v>11</v>
      </c>
      <c r="L410">
        <v>3</v>
      </c>
      <c r="M410">
        <v>4</v>
      </c>
      <c r="N410">
        <v>7</v>
      </c>
    </row>
    <row r="411" spans="1:14">
      <c r="A411">
        <v>1663</v>
      </c>
      <c r="B411">
        <v>81</v>
      </c>
      <c r="C411">
        <v>2779</v>
      </c>
      <c r="D411">
        <v>329</v>
      </c>
      <c r="E411">
        <v>943</v>
      </c>
      <c r="F411">
        <v>430</v>
      </c>
      <c r="G411">
        <v>329</v>
      </c>
      <c r="H411">
        <v>282</v>
      </c>
      <c r="I411">
        <v>4526</v>
      </c>
      <c r="J411">
        <v>1</v>
      </c>
      <c r="K411">
        <v>11</v>
      </c>
      <c r="L411">
        <v>5</v>
      </c>
      <c r="M411">
        <v>13</v>
      </c>
      <c r="N411">
        <v>7</v>
      </c>
    </row>
    <row r="412" spans="1:14">
      <c r="A412">
        <v>2172</v>
      </c>
      <c r="B412">
        <v>81</v>
      </c>
      <c r="C412">
        <v>3225</v>
      </c>
      <c r="D412">
        <v>0</v>
      </c>
      <c r="E412">
        <v>174</v>
      </c>
      <c r="F412">
        <v>92</v>
      </c>
      <c r="G412">
        <v>35</v>
      </c>
      <c r="H412">
        <v>104</v>
      </c>
      <c r="I412">
        <v>3421</v>
      </c>
      <c r="J412">
        <v>4</v>
      </c>
      <c r="K412">
        <v>7</v>
      </c>
      <c r="L412">
        <v>4</v>
      </c>
      <c r="M412">
        <v>10</v>
      </c>
      <c r="N412">
        <v>4</v>
      </c>
    </row>
    <row r="413" spans="1:14">
      <c r="A413">
        <v>1173</v>
      </c>
      <c r="B413">
        <v>80</v>
      </c>
      <c r="C413">
        <v>5</v>
      </c>
      <c r="D413">
        <v>41</v>
      </c>
      <c r="E413">
        <v>32</v>
      </c>
      <c r="F413">
        <v>9</v>
      </c>
      <c r="G413">
        <v>64</v>
      </c>
      <c r="H413">
        <v>45</v>
      </c>
      <c r="I413">
        <v>104</v>
      </c>
      <c r="J413">
        <v>1</v>
      </c>
      <c r="K413">
        <v>2</v>
      </c>
      <c r="L413">
        <v>0</v>
      </c>
      <c r="M413">
        <v>3</v>
      </c>
      <c r="N413">
        <v>6</v>
      </c>
    </row>
    <row r="414" spans="1:14">
      <c r="A414">
        <v>2743</v>
      </c>
      <c r="B414">
        <v>80</v>
      </c>
      <c r="C414">
        <v>5</v>
      </c>
      <c r="D414">
        <v>41</v>
      </c>
      <c r="E414">
        <v>32</v>
      </c>
      <c r="F414">
        <v>9</v>
      </c>
      <c r="G414">
        <v>64</v>
      </c>
      <c r="H414">
        <v>45</v>
      </c>
      <c r="I414">
        <v>104</v>
      </c>
      <c r="J414">
        <v>1</v>
      </c>
      <c r="K414">
        <v>2</v>
      </c>
      <c r="L414">
        <v>0</v>
      </c>
      <c r="M414">
        <v>3</v>
      </c>
      <c r="N414">
        <v>6</v>
      </c>
    </row>
    <row r="415" spans="1:14">
      <c r="A415">
        <v>1848</v>
      </c>
      <c r="B415">
        <v>80</v>
      </c>
      <c r="C415">
        <v>37</v>
      </c>
      <c r="D415">
        <v>0</v>
      </c>
      <c r="E415">
        <v>25</v>
      </c>
      <c r="F415">
        <v>0</v>
      </c>
      <c r="G415">
        <v>0</v>
      </c>
      <c r="H415">
        <v>0</v>
      </c>
      <c r="I415">
        <v>61</v>
      </c>
      <c r="J415">
        <v>1</v>
      </c>
      <c r="K415">
        <v>1</v>
      </c>
      <c r="L415">
        <v>0</v>
      </c>
      <c r="M415">
        <v>2</v>
      </c>
      <c r="N415">
        <v>7</v>
      </c>
    </row>
    <row r="416" spans="1:14">
      <c r="A416">
        <v>1931</v>
      </c>
      <c r="B416">
        <v>80</v>
      </c>
      <c r="C416">
        <v>50</v>
      </c>
      <c r="D416">
        <v>0</v>
      </c>
      <c r="E416">
        <v>60</v>
      </c>
      <c r="F416">
        <v>9</v>
      </c>
      <c r="G416">
        <v>18</v>
      </c>
      <c r="H416">
        <v>50</v>
      </c>
      <c r="I416">
        <v>87</v>
      </c>
      <c r="J416">
        <v>1</v>
      </c>
      <c r="K416">
        <v>2</v>
      </c>
      <c r="L416">
        <v>0</v>
      </c>
      <c r="M416">
        <v>3</v>
      </c>
      <c r="N416">
        <v>4</v>
      </c>
    </row>
    <row r="417" spans="1:14">
      <c r="A417">
        <v>3120</v>
      </c>
      <c r="B417">
        <v>80</v>
      </c>
      <c r="C417">
        <v>61</v>
      </c>
      <c r="D417">
        <v>61</v>
      </c>
      <c r="E417">
        <v>75</v>
      </c>
      <c r="F417">
        <v>89</v>
      </c>
      <c r="G417">
        <v>68</v>
      </c>
      <c r="H417">
        <v>109</v>
      </c>
      <c r="I417">
        <v>246</v>
      </c>
      <c r="J417">
        <v>4</v>
      </c>
      <c r="K417">
        <v>3</v>
      </c>
      <c r="L417">
        <v>1</v>
      </c>
      <c r="M417">
        <v>3</v>
      </c>
      <c r="N417">
        <v>8</v>
      </c>
    </row>
    <row r="418" spans="1:14">
      <c r="A418">
        <v>2640</v>
      </c>
      <c r="B418">
        <v>80</v>
      </c>
      <c r="C418">
        <v>72</v>
      </c>
      <c r="D418">
        <v>27</v>
      </c>
      <c r="E418">
        <v>68</v>
      </c>
      <c r="F418">
        <v>51</v>
      </c>
      <c r="G418">
        <v>10</v>
      </c>
      <c r="H418">
        <v>31</v>
      </c>
      <c r="I418">
        <v>198</v>
      </c>
      <c r="J418">
        <v>1</v>
      </c>
      <c r="K418">
        <v>2</v>
      </c>
      <c r="L418">
        <v>0</v>
      </c>
      <c r="M418">
        <v>3</v>
      </c>
      <c r="N418">
        <v>7</v>
      </c>
    </row>
    <row r="419" spans="1:14">
      <c r="A419">
        <v>2731</v>
      </c>
      <c r="B419">
        <v>80</v>
      </c>
      <c r="C419">
        <v>82</v>
      </c>
      <c r="D419">
        <v>7</v>
      </c>
      <c r="E419">
        <v>79</v>
      </c>
      <c r="F419">
        <v>0</v>
      </c>
      <c r="G419">
        <v>27</v>
      </c>
      <c r="H419">
        <v>82</v>
      </c>
      <c r="I419">
        <v>113</v>
      </c>
      <c r="J419">
        <v>3</v>
      </c>
      <c r="K419">
        <v>2</v>
      </c>
      <c r="L419">
        <v>1</v>
      </c>
      <c r="M419">
        <v>3</v>
      </c>
      <c r="N419">
        <v>6</v>
      </c>
    </row>
    <row r="420" spans="1:14">
      <c r="A420">
        <v>1580</v>
      </c>
      <c r="B420">
        <v>80</v>
      </c>
      <c r="C420">
        <v>83</v>
      </c>
      <c r="D420">
        <v>62</v>
      </c>
      <c r="E420">
        <v>93</v>
      </c>
      <c r="F420">
        <v>36</v>
      </c>
      <c r="G420">
        <v>5</v>
      </c>
      <c r="H420">
        <v>67</v>
      </c>
      <c r="I420">
        <v>212</v>
      </c>
      <c r="J420">
        <v>1</v>
      </c>
      <c r="K420">
        <v>2</v>
      </c>
      <c r="L420">
        <v>0</v>
      </c>
      <c r="M420">
        <v>3</v>
      </c>
      <c r="N420">
        <v>7</v>
      </c>
    </row>
    <row r="421" spans="1:14">
      <c r="A421">
        <v>2790</v>
      </c>
      <c r="B421">
        <v>80</v>
      </c>
      <c r="C421">
        <v>95</v>
      </c>
      <c r="D421">
        <v>0</v>
      </c>
      <c r="E421">
        <v>50</v>
      </c>
      <c r="F421">
        <v>0</v>
      </c>
      <c r="G421">
        <v>0</v>
      </c>
      <c r="H421">
        <v>6</v>
      </c>
      <c r="I421">
        <v>139</v>
      </c>
      <c r="J421">
        <v>1</v>
      </c>
      <c r="K421">
        <v>1</v>
      </c>
      <c r="L421">
        <v>0</v>
      </c>
      <c r="M421">
        <v>3</v>
      </c>
      <c r="N421">
        <v>9</v>
      </c>
    </row>
    <row r="422" spans="1:14">
      <c r="A422">
        <v>1384</v>
      </c>
      <c r="B422">
        <v>80</v>
      </c>
      <c r="C422">
        <v>96</v>
      </c>
      <c r="D422">
        <v>4</v>
      </c>
      <c r="E422">
        <v>105</v>
      </c>
      <c r="F422">
        <v>0</v>
      </c>
      <c r="G422">
        <v>33</v>
      </c>
      <c r="H422">
        <v>29</v>
      </c>
      <c r="I422">
        <v>209</v>
      </c>
      <c r="J422">
        <v>4</v>
      </c>
      <c r="K422">
        <v>2</v>
      </c>
      <c r="L422">
        <v>1</v>
      </c>
      <c r="M422">
        <v>3</v>
      </c>
      <c r="N422">
        <v>6</v>
      </c>
    </row>
    <row r="423" spans="1:14">
      <c r="A423">
        <v>2559</v>
      </c>
      <c r="B423">
        <v>80</v>
      </c>
      <c r="C423">
        <v>105</v>
      </c>
      <c r="D423">
        <v>25</v>
      </c>
      <c r="E423">
        <v>32</v>
      </c>
      <c r="F423">
        <v>6</v>
      </c>
      <c r="G423">
        <v>32</v>
      </c>
      <c r="H423">
        <v>10</v>
      </c>
      <c r="I423">
        <v>191</v>
      </c>
      <c r="J423">
        <v>2</v>
      </c>
      <c r="K423">
        <v>2</v>
      </c>
      <c r="L423">
        <v>1</v>
      </c>
      <c r="M423">
        <v>3</v>
      </c>
      <c r="N423">
        <v>4</v>
      </c>
    </row>
    <row r="424" spans="1:14">
      <c r="A424">
        <v>2772</v>
      </c>
      <c r="B424">
        <v>80</v>
      </c>
      <c r="C424">
        <v>109</v>
      </c>
      <c r="D424">
        <v>11</v>
      </c>
      <c r="E424">
        <v>113</v>
      </c>
      <c r="F424">
        <v>11</v>
      </c>
      <c r="G424">
        <v>8</v>
      </c>
      <c r="H424">
        <v>34</v>
      </c>
      <c r="I424">
        <v>218</v>
      </c>
      <c r="J424">
        <v>2</v>
      </c>
      <c r="K424">
        <v>3</v>
      </c>
      <c r="L424">
        <v>0</v>
      </c>
      <c r="M424">
        <v>3</v>
      </c>
      <c r="N424">
        <v>6</v>
      </c>
    </row>
    <row r="425" spans="1:14">
      <c r="A425">
        <v>3018</v>
      </c>
      <c r="B425">
        <v>80</v>
      </c>
      <c r="C425">
        <v>119</v>
      </c>
      <c r="D425">
        <v>0</v>
      </c>
      <c r="E425">
        <v>23</v>
      </c>
      <c r="F425">
        <v>10</v>
      </c>
      <c r="G425">
        <v>0</v>
      </c>
      <c r="H425">
        <v>10</v>
      </c>
      <c r="I425">
        <v>142</v>
      </c>
      <c r="J425">
        <v>1</v>
      </c>
      <c r="K425">
        <v>2</v>
      </c>
      <c r="L425">
        <v>0</v>
      </c>
      <c r="M425">
        <v>3</v>
      </c>
      <c r="N425">
        <v>5</v>
      </c>
    </row>
    <row r="426" spans="1:14">
      <c r="A426">
        <v>1844</v>
      </c>
      <c r="B426">
        <v>80</v>
      </c>
      <c r="C426">
        <v>165</v>
      </c>
      <c r="D426">
        <v>125</v>
      </c>
      <c r="E426">
        <v>247</v>
      </c>
      <c r="F426">
        <v>301</v>
      </c>
      <c r="G426">
        <v>147</v>
      </c>
      <c r="H426">
        <v>237</v>
      </c>
      <c r="I426">
        <v>749</v>
      </c>
      <c r="J426">
        <v>6</v>
      </c>
      <c r="K426">
        <v>4</v>
      </c>
      <c r="L426">
        <v>1</v>
      </c>
      <c r="M426">
        <v>6</v>
      </c>
      <c r="N426">
        <v>7</v>
      </c>
    </row>
    <row r="427" spans="1:14">
      <c r="A427">
        <v>2068</v>
      </c>
      <c r="B427">
        <v>80</v>
      </c>
      <c r="C427">
        <v>332</v>
      </c>
      <c r="D427">
        <v>59</v>
      </c>
      <c r="E427">
        <v>225</v>
      </c>
      <c r="F427">
        <v>232</v>
      </c>
      <c r="G427">
        <v>118</v>
      </c>
      <c r="H427">
        <v>177</v>
      </c>
      <c r="I427">
        <v>788</v>
      </c>
      <c r="J427">
        <v>0</v>
      </c>
      <c r="K427">
        <v>9</v>
      </c>
      <c r="L427">
        <v>9</v>
      </c>
      <c r="M427">
        <v>4</v>
      </c>
      <c r="N427">
        <v>5</v>
      </c>
    </row>
    <row r="428" spans="1:14">
      <c r="A428">
        <v>1514</v>
      </c>
      <c r="B428">
        <v>80</v>
      </c>
      <c r="C428">
        <v>502</v>
      </c>
      <c r="D428">
        <v>189</v>
      </c>
      <c r="E428">
        <v>257</v>
      </c>
      <c r="F428">
        <v>300</v>
      </c>
      <c r="G428">
        <v>177</v>
      </c>
      <c r="H428">
        <v>189</v>
      </c>
      <c r="I428">
        <v>1236</v>
      </c>
      <c r="J428">
        <v>4</v>
      </c>
      <c r="K428">
        <v>4</v>
      </c>
      <c r="L428">
        <v>3</v>
      </c>
      <c r="M428">
        <v>8</v>
      </c>
      <c r="N428">
        <v>5</v>
      </c>
    </row>
    <row r="429" spans="1:14">
      <c r="A429">
        <v>3173</v>
      </c>
      <c r="B429">
        <v>80</v>
      </c>
      <c r="C429">
        <v>598</v>
      </c>
      <c r="D429">
        <v>0</v>
      </c>
      <c r="E429">
        <v>87</v>
      </c>
      <c r="F429">
        <v>0</v>
      </c>
      <c r="G429">
        <v>0</v>
      </c>
      <c r="H429">
        <v>68</v>
      </c>
      <c r="I429">
        <v>617</v>
      </c>
      <c r="J429">
        <v>6</v>
      </c>
      <c r="K429">
        <v>3</v>
      </c>
      <c r="L429">
        <v>1</v>
      </c>
      <c r="M429">
        <v>5</v>
      </c>
      <c r="N429">
        <v>8</v>
      </c>
    </row>
    <row r="430" spans="1:14">
      <c r="A430">
        <v>3019</v>
      </c>
      <c r="B430">
        <v>80</v>
      </c>
      <c r="C430">
        <v>617</v>
      </c>
      <c r="D430">
        <v>137</v>
      </c>
      <c r="E430">
        <v>236</v>
      </c>
      <c r="F430">
        <v>181</v>
      </c>
      <c r="G430">
        <v>126</v>
      </c>
      <c r="H430">
        <v>428</v>
      </c>
      <c r="I430">
        <v>868</v>
      </c>
      <c r="J430">
        <v>8</v>
      </c>
      <c r="K430">
        <v>4</v>
      </c>
      <c r="L430">
        <v>3</v>
      </c>
      <c r="M430">
        <v>6</v>
      </c>
      <c r="N430">
        <v>7</v>
      </c>
    </row>
    <row r="431" spans="1:14">
      <c r="A431">
        <v>2675</v>
      </c>
      <c r="B431">
        <v>80</v>
      </c>
      <c r="C431">
        <v>1021</v>
      </c>
      <c r="D431">
        <v>332</v>
      </c>
      <c r="E431">
        <v>902</v>
      </c>
      <c r="F431">
        <v>0</v>
      </c>
      <c r="G431">
        <v>119</v>
      </c>
      <c r="H431">
        <v>475</v>
      </c>
      <c r="I431">
        <v>1899</v>
      </c>
      <c r="J431">
        <v>5</v>
      </c>
      <c r="K431">
        <v>8</v>
      </c>
      <c r="L431">
        <v>4</v>
      </c>
      <c r="M431">
        <v>11</v>
      </c>
      <c r="N431">
        <v>6</v>
      </c>
    </row>
    <row r="432" spans="1:14">
      <c r="A432">
        <v>1378</v>
      </c>
      <c r="B432">
        <v>80</v>
      </c>
      <c r="C432">
        <v>1337</v>
      </c>
      <c r="D432">
        <v>84</v>
      </c>
      <c r="E432">
        <v>273</v>
      </c>
      <c r="F432">
        <v>0</v>
      </c>
      <c r="G432">
        <v>17</v>
      </c>
      <c r="H432">
        <v>188</v>
      </c>
      <c r="I432">
        <v>1523</v>
      </c>
      <c r="J432">
        <v>3</v>
      </c>
      <c r="K432">
        <v>5</v>
      </c>
      <c r="L432">
        <v>3</v>
      </c>
      <c r="M432">
        <v>12</v>
      </c>
      <c r="N432">
        <v>3</v>
      </c>
    </row>
    <row r="433" spans="1:14">
      <c r="A433">
        <v>3005</v>
      </c>
      <c r="B433">
        <v>80</v>
      </c>
      <c r="C433">
        <v>1525</v>
      </c>
      <c r="D433">
        <v>109</v>
      </c>
      <c r="E433">
        <v>531</v>
      </c>
      <c r="F433">
        <v>0</v>
      </c>
      <c r="G433">
        <v>42</v>
      </c>
      <c r="H433">
        <v>89</v>
      </c>
      <c r="I433">
        <v>2118</v>
      </c>
      <c r="J433">
        <v>2</v>
      </c>
      <c r="K433">
        <v>11</v>
      </c>
      <c r="L433">
        <v>8</v>
      </c>
      <c r="M433">
        <v>4</v>
      </c>
      <c r="N433">
        <v>6</v>
      </c>
    </row>
    <row r="434" spans="1:14">
      <c r="A434">
        <v>1184</v>
      </c>
      <c r="B434">
        <v>80</v>
      </c>
      <c r="C434">
        <v>1598</v>
      </c>
      <c r="D434">
        <v>39</v>
      </c>
      <c r="E434">
        <v>258</v>
      </c>
      <c r="F434">
        <v>78</v>
      </c>
      <c r="G434">
        <v>39</v>
      </c>
      <c r="H434">
        <v>19</v>
      </c>
      <c r="I434">
        <v>1992</v>
      </c>
      <c r="J434">
        <v>1</v>
      </c>
      <c r="K434">
        <v>7</v>
      </c>
      <c r="L434">
        <v>3</v>
      </c>
      <c r="M434">
        <v>12</v>
      </c>
      <c r="N434">
        <v>3</v>
      </c>
    </row>
    <row r="435" spans="1:14">
      <c r="A435">
        <v>3084</v>
      </c>
      <c r="B435">
        <v>80</v>
      </c>
      <c r="C435">
        <v>1858</v>
      </c>
      <c r="D435">
        <v>70</v>
      </c>
      <c r="E435">
        <v>381</v>
      </c>
      <c r="F435">
        <v>63</v>
      </c>
      <c r="G435">
        <v>23</v>
      </c>
      <c r="H435">
        <v>143</v>
      </c>
      <c r="I435">
        <v>2251</v>
      </c>
      <c r="J435">
        <v>2</v>
      </c>
      <c r="K435">
        <v>6</v>
      </c>
      <c r="L435">
        <v>8</v>
      </c>
      <c r="M435">
        <v>10</v>
      </c>
      <c r="N435">
        <v>4</v>
      </c>
    </row>
    <row r="436" spans="1:14">
      <c r="A436">
        <v>1550</v>
      </c>
      <c r="B436">
        <v>80</v>
      </c>
      <c r="C436">
        <v>1869</v>
      </c>
      <c r="D436">
        <v>25</v>
      </c>
      <c r="E436">
        <v>403</v>
      </c>
      <c r="F436">
        <v>163</v>
      </c>
      <c r="G436">
        <v>100</v>
      </c>
      <c r="H436">
        <v>105</v>
      </c>
      <c r="I436">
        <v>2455</v>
      </c>
      <c r="J436">
        <v>4</v>
      </c>
      <c r="K436">
        <v>4</v>
      </c>
      <c r="L436">
        <v>2</v>
      </c>
      <c r="M436">
        <v>9</v>
      </c>
      <c r="N436">
        <v>8</v>
      </c>
    </row>
    <row r="437" spans="1:14">
      <c r="A437">
        <v>2719</v>
      </c>
      <c r="B437">
        <v>80</v>
      </c>
      <c r="C437">
        <v>1927</v>
      </c>
      <c r="D437">
        <v>19</v>
      </c>
      <c r="E437">
        <v>169</v>
      </c>
      <c r="F437">
        <v>0</v>
      </c>
      <c r="G437">
        <v>0</v>
      </c>
      <c r="H437">
        <v>41</v>
      </c>
      <c r="I437">
        <v>2074</v>
      </c>
      <c r="J437">
        <v>2</v>
      </c>
      <c r="K437">
        <v>11</v>
      </c>
      <c r="L437">
        <v>3</v>
      </c>
      <c r="M437">
        <v>7</v>
      </c>
      <c r="N437">
        <v>8</v>
      </c>
    </row>
    <row r="438" spans="1:14">
      <c r="A438">
        <v>2269</v>
      </c>
      <c r="B438">
        <v>80</v>
      </c>
      <c r="C438">
        <v>2132</v>
      </c>
      <c r="D438">
        <v>324</v>
      </c>
      <c r="E438">
        <v>1855</v>
      </c>
      <c r="F438">
        <v>302</v>
      </c>
      <c r="G438">
        <v>93</v>
      </c>
      <c r="H438">
        <v>463</v>
      </c>
      <c r="I438">
        <v>4242</v>
      </c>
      <c r="J438">
        <v>1</v>
      </c>
      <c r="K438">
        <v>5</v>
      </c>
      <c r="L438">
        <v>7</v>
      </c>
      <c r="M438">
        <v>10</v>
      </c>
      <c r="N438">
        <v>2</v>
      </c>
    </row>
    <row r="439" spans="1:14">
      <c r="A439">
        <v>3031</v>
      </c>
      <c r="B439">
        <v>80</v>
      </c>
      <c r="C439">
        <v>2305</v>
      </c>
      <c r="D439">
        <v>383</v>
      </c>
      <c r="E439">
        <v>1075</v>
      </c>
      <c r="F439">
        <v>48</v>
      </c>
      <c r="G439">
        <v>0</v>
      </c>
      <c r="H439">
        <v>75</v>
      </c>
      <c r="I439">
        <v>3736</v>
      </c>
      <c r="J439">
        <v>3</v>
      </c>
      <c r="K439">
        <v>2</v>
      </c>
      <c r="L439">
        <v>10</v>
      </c>
      <c r="M439">
        <v>12</v>
      </c>
      <c r="N439">
        <v>7</v>
      </c>
    </row>
    <row r="440" spans="1:14">
      <c r="A440">
        <v>3090</v>
      </c>
      <c r="B440">
        <v>79</v>
      </c>
      <c r="C440">
        <v>20</v>
      </c>
      <c r="D440">
        <v>0</v>
      </c>
      <c r="E440">
        <v>20</v>
      </c>
      <c r="F440">
        <v>0</v>
      </c>
      <c r="G440">
        <v>0</v>
      </c>
      <c r="H440">
        <v>25</v>
      </c>
      <c r="I440">
        <v>15</v>
      </c>
      <c r="J440">
        <v>1</v>
      </c>
      <c r="K440">
        <v>1</v>
      </c>
      <c r="L440">
        <v>0</v>
      </c>
      <c r="M440">
        <v>2</v>
      </c>
      <c r="N440">
        <v>7</v>
      </c>
    </row>
    <row r="441" spans="1:14">
      <c r="A441">
        <v>2005</v>
      </c>
      <c r="B441">
        <v>79</v>
      </c>
      <c r="C441">
        <v>27</v>
      </c>
      <c r="D441">
        <v>61</v>
      </c>
      <c r="E441">
        <v>108</v>
      </c>
      <c r="F441">
        <v>115</v>
      </c>
      <c r="G441">
        <v>0</v>
      </c>
      <c r="H441">
        <v>81</v>
      </c>
      <c r="I441">
        <v>230</v>
      </c>
      <c r="J441">
        <v>2</v>
      </c>
      <c r="K441">
        <v>2</v>
      </c>
      <c r="L441">
        <v>1</v>
      </c>
      <c r="M441">
        <v>2</v>
      </c>
      <c r="N441">
        <v>8</v>
      </c>
    </row>
    <row r="442" spans="1:14">
      <c r="A442">
        <v>1315</v>
      </c>
      <c r="B442">
        <v>79</v>
      </c>
      <c r="C442">
        <v>46</v>
      </c>
      <c r="D442">
        <v>5</v>
      </c>
      <c r="E442">
        <v>31</v>
      </c>
      <c r="F442">
        <v>15</v>
      </c>
      <c r="G442">
        <v>0</v>
      </c>
      <c r="H442">
        <v>21</v>
      </c>
      <c r="I442">
        <v>77</v>
      </c>
      <c r="J442">
        <v>1</v>
      </c>
      <c r="K442">
        <v>1</v>
      </c>
      <c r="L442">
        <v>0</v>
      </c>
      <c r="M442">
        <v>2</v>
      </c>
      <c r="N442">
        <v>8</v>
      </c>
    </row>
    <row r="443" spans="1:14">
      <c r="A443">
        <v>2411</v>
      </c>
      <c r="B443">
        <v>79</v>
      </c>
      <c r="C443">
        <v>67</v>
      </c>
      <c r="D443">
        <v>8</v>
      </c>
      <c r="E443">
        <v>46</v>
      </c>
      <c r="F443">
        <v>13</v>
      </c>
      <c r="G443">
        <v>0</v>
      </c>
      <c r="H443">
        <v>67</v>
      </c>
      <c r="I443">
        <v>67</v>
      </c>
      <c r="J443">
        <v>2</v>
      </c>
      <c r="K443">
        <v>1</v>
      </c>
      <c r="L443">
        <v>1</v>
      </c>
      <c r="M443">
        <v>2</v>
      </c>
      <c r="N443">
        <v>8</v>
      </c>
    </row>
    <row r="444" spans="1:14">
      <c r="A444">
        <v>1759</v>
      </c>
      <c r="B444">
        <v>79</v>
      </c>
      <c r="C444">
        <v>77</v>
      </c>
      <c r="D444">
        <v>3</v>
      </c>
      <c r="E444">
        <v>33</v>
      </c>
      <c r="F444">
        <v>0</v>
      </c>
      <c r="G444">
        <v>3</v>
      </c>
      <c r="H444">
        <v>12</v>
      </c>
      <c r="I444">
        <v>103</v>
      </c>
      <c r="J444">
        <v>2</v>
      </c>
      <c r="K444">
        <v>1</v>
      </c>
      <c r="L444">
        <v>0</v>
      </c>
      <c r="M444">
        <v>3</v>
      </c>
      <c r="N444">
        <v>3</v>
      </c>
    </row>
    <row r="445" spans="1:14">
      <c r="A445">
        <v>1723</v>
      </c>
      <c r="B445">
        <v>79</v>
      </c>
      <c r="C445">
        <v>85</v>
      </c>
      <c r="D445">
        <v>3</v>
      </c>
      <c r="E445">
        <v>64</v>
      </c>
      <c r="F445">
        <v>9</v>
      </c>
      <c r="G445">
        <v>0</v>
      </c>
      <c r="H445">
        <v>31</v>
      </c>
      <c r="I445">
        <v>131</v>
      </c>
      <c r="J445">
        <v>3</v>
      </c>
      <c r="K445">
        <v>2</v>
      </c>
      <c r="L445">
        <v>1</v>
      </c>
      <c r="M445">
        <v>3</v>
      </c>
      <c r="N445">
        <v>5</v>
      </c>
    </row>
    <row r="446" spans="1:14">
      <c r="A446">
        <v>3020</v>
      </c>
      <c r="B446">
        <v>79</v>
      </c>
      <c r="C446">
        <v>150</v>
      </c>
      <c r="D446">
        <v>23</v>
      </c>
      <c r="E446">
        <v>329</v>
      </c>
      <c r="F446">
        <v>13</v>
      </c>
      <c r="G446">
        <v>83</v>
      </c>
      <c r="H446">
        <v>143</v>
      </c>
      <c r="I446">
        <v>455</v>
      </c>
      <c r="J446">
        <v>3</v>
      </c>
      <c r="K446">
        <v>4</v>
      </c>
      <c r="L446">
        <v>1</v>
      </c>
      <c r="M446">
        <v>4</v>
      </c>
      <c r="N446">
        <v>6</v>
      </c>
    </row>
    <row r="447" spans="1:14">
      <c r="A447">
        <v>1829</v>
      </c>
      <c r="B447">
        <v>79</v>
      </c>
      <c r="C447">
        <v>312</v>
      </c>
      <c r="D447">
        <v>3</v>
      </c>
      <c r="E447">
        <v>162</v>
      </c>
      <c r="F447">
        <v>39</v>
      </c>
      <c r="G447">
        <v>27</v>
      </c>
      <c r="H447">
        <v>42</v>
      </c>
      <c r="I447">
        <v>501</v>
      </c>
      <c r="J447">
        <v>2</v>
      </c>
      <c r="K447">
        <v>3</v>
      </c>
      <c r="L447">
        <v>1</v>
      </c>
      <c r="M447">
        <v>5</v>
      </c>
      <c r="N447">
        <v>5</v>
      </c>
    </row>
    <row r="448" spans="1:14">
      <c r="A448">
        <v>1084</v>
      </c>
      <c r="B448">
        <v>79</v>
      </c>
      <c r="C448">
        <v>384</v>
      </c>
      <c r="D448">
        <v>26</v>
      </c>
      <c r="E448">
        <v>111</v>
      </c>
      <c r="F448">
        <v>11</v>
      </c>
      <c r="G448">
        <v>0</v>
      </c>
      <c r="H448">
        <v>20</v>
      </c>
      <c r="I448">
        <v>512</v>
      </c>
      <c r="J448">
        <v>1</v>
      </c>
      <c r="K448">
        <v>2</v>
      </c>
      <c r="L448">
        <v>2</v>
      </c>
      <c r="M448">
        <v>5</v>
      </c>
      <c r="N448">
        <v>2</v>
      </c>
    </row>
    <row r="449" spans="1:14">
      <c r="A449">
        <v>1203</v>
      </c>
      <c r="B449">
        <v>79</v>
      </c>
      <c r="C449">
        <v>584</v>
      </c>
      <c r="D449">
        <v>24</v>
      </c>
      <c r="E449">
        <v>584</v>
      </c>
      <c r="F449">
        <v>85</v>
      </c>
      <c r="G449">
        <v>65</v>
      </c>
      <c r="H449">
        <v>304</v>
      </c>
      <c r="I449">
        <v>1038</v>
      </c>
      <c r="J449">
        <v>6</v>
      </c>
      <c r="K449">
        <v>8</v>
      </c>
      <c r="L449">
        <v>1</v>
      </c>
      <c r="M449">
        <v>5</v>
      </c>
      <c r="N449">
        <v>8</v>
      </c>
    </row>
    <row r="450" spans="1:14">
      <c r="A450">
        <v>1586</v>
      </c>
      <c r="B450">
        <v>79</v>
      </c>
      <c r="C450">
        <v>949</v>
      </c>
      <c r="D450">
        <v>76</v>
      </c>
      <c r="E450">
        <v>1231</v>
      </c>
      <c r="F450">
        <v>168</v>
      </c>
      <c r="G450">
        <v>178</v>
      </c>
      <c r="H450">
        <v>128</v>
      </c>
      <c r="I450">
        <v>2474</v>
      </c>
      <c r="J450">
        <v>1</v>
      </c>
      <c r="K450">
        <v>3</v>
      </c>
      <c r="L450">
        <v>4</v>
      </c>
      <c r="M450">
        <v>9</v>
      </c>
      <c r="N450">
        <v>1</v>
      </c>
    </row>
    <row r="451" spans="1:14">
      <c r="A451">
        <v>2091</v>
      </c>
      <c r="B451">
        <v>79</v>
      </c>
      <c r="C451">
        <v>1188</v>
      </c>
      <c r="D451">
        <v>129</v>
      </c>
      <c r="E451">
        <v>1034</v>
      </c>
      <c r="F451">
        <v>198</v>
      </c>
      <c r="G451">
        <v>76</v>
      </c>
      <c r="H451">
        <v>37</v>
      </c>
      <c r="I451">
        <v>2588</v>
      </c>
      <c r="J451">
        <v>1</v>
      </c>
      <c r="K451">
        <v>2</v>
      </c>
      <c r="L451">
        <v>2</v>
      </c>
      <c r="M451">
        <v>11</v>
      </c>
      <c r="N451">
        <v>1</v>
      </c>
    </row>
    <row r="452" spans="1:14">
      <c r="A452">
        <v>2345</v>
      </c>
      <c r="B452">
        <v>79</v>
      </c>
      <c r="C452">
        <v>1266</v>
      </c>
      <c r="D452">
        <v>23</v>
      </c>
      <c r="E452">
        <v>478</v>
      </c>
      <c r="F452">
        <v>373</v>
      </c>
      <c r="G452">
        <v>333</v>
      </c>
      <c r="H452">
        <v>191</v>
      </c>
      <c r="I452">
        <v>2282</v>
      </c>
      <c r="J452">
        <v>1</v>
      </c>
      <c r="K452">
        <v>6</v>
      </c>
      <c r="L452">
        <v>3</v>
      </c>
      <c r="M452">
        <v>6</v>
      </c>
      <c r="N452">
        <v>3</v>
      </c>
    </row>
    <row r="453" spans="1:14">
      <c r="A453">
        <v>1704</v>
      </c>
      <c r="B453">
        <v>79</v>
      </c>
      <c r="C453">
        <v>1424</v>
      </c>
      <c r="D453">
        <v>396</v>
      </c>
      <c r="E453">
        <v>1424</v>
      </c>
      <c r="F453">
        <v>410</v>
      </c>
      <c r="G453">
        <v>396</v>
      </c>
      <c r="H453">
        <v>594</v>
      </c>
      <c r="I453">
        <v>3456</v>
      </c>
      <c r="J453">
        <v>1</v>
      </c>
      <c r="K453">
        <v>5</v>
      </c>
      <c r="L453">
        <v>6</v>
      </c>
      <c r="M453">
        <v>4</v>
      </c>
      <c r="N453">
        <v>3</v>
      </c>
    </row>
    <row r="454" spans="1:14">
      <c r="A454">
        <v>2987</v>
      </c>
      <c r="B454">
        <v>79</v>
      </c>
      <c r="C454">
        <v>1845</v>
      </c>
      <c r="D454">
        <v>87</v>
      </c>
      <c r="E454">
        <v>1494</v>
      </c>
      <c r="F454">
        <v>81</v>
      </c>
      <c r="G454">
        <v>394</v>
      </c>
      <c r="H454">
        <v>43</v>
      </c>
      <c r="I454">
        <v>3859</v>
      </c>
      <c r="J454">
        <v>1</v>
      </c>
      <c r="K454">
        <v>7</v>
      </c>
      <c r="L454">
        <v>7</v>
      </c>
      <c r="M454">
        <v>9</v>
      </c>
      <c r="N454">
        <v>2</v>
      </c>
    </row>
    <row r="455" spans="1:14">
      <c r="A455">
        <v>1165</v>
      </c>
      <c r="B455">
        <v>79</v>
      </c>
      <c r="C455">
        <v>1857</v>
      </c>
      <c r="D455">
        <v>145</v>
      </c>
      <c r="E455">
        <v>261</v>
      </c>
      <c r="F455">
        <v>189</v>
      </c>
      <c r="G455">
        <v>195</v>
      </c>
      <c r="H455">
        <v>243</v>
      </c>
      <c r="I455">
        <v>2403</v>
      </c>
      <c r="J455">
        <v>1</v>
      </c>
      <c r="K455">
        <v>9</v>
      </c>
      <c r="L455">
        <v>10</v>
      </c>
      <c r="M455">
        <v>5</v>
      </c>
      <c r="N455">
        <v>4</v>
      </c>
    </row>
    <row r="456" spans="1:14">
      <c r="A456">
        <v>2455</v>
      </c>
      <c r="B456">
        <v>79</v>
      </c>
      <c r="C456">
        <v>2598</v>
      </c>
      <c r="D456">
        <v>0</v>
      </c>
      <c r="E456">
        <v>165</v>
      </c>
      <c r="F456">
        <v>0</v>
      </c>
      <c r="G456">
        <v>0</v>
      </c>
      <c r="H456">
        <v>83</v>
      </c>
      <c r="I456">
        <v>2681</v>
      </c>
      <c r="J456">
        <v>2</v>
      </c>
      <c r="K456">
        <v>7</v>
      </c>
      <c r="L456">
        <v>5</v>
      </c>
      <c r="M456">
        <v>13</v>
      </c>
      <c r="N456">
        <v>5</v>
      </c>
    </row>
    <row r="457" spans="1:14">
      <c r="A457">
        <v>1863</v>
      </c>
      <c r="B457">
        <v>78</v>
      </c>
      <c r="C457">
        <v>34</v>
      </c>
      <c r="D457">
        <v>4</v>
      </c>
      <c r="E457">
        <v>19</v>
      </c>
      <c r="F457">
        <v>0</v>
      </c>
      <c r="G457">
        <v>0</v>
      </c>
      <c r="H457">
        <v>4</v>
      </c>
      <c r="I457">
        <v>52</v>
      </c>
      <c r="J457">
        <v>1</v>
      </c>
      <c r="K457">
        <v>0</v>
      </c>
      <c r="L457">
        <v>0</v>
      </c>
      <c r="M457">
        <v>3</v>
      </c>
      <c r="N457">
        <v>5</v>
      </c>
    </row>
    <row r="458" spans="1:14">
      <c r="A458">
        <v>2093</v>
      </c>
      <c r="B458">
        <v>78</v>
      </c>
      <c r="C458">
        <v>34</v>
      </c>
      <c r="D458">
        <v>0</v>
      </c>
      <c r="E458">
        <v>11</v>
      </c>
      <c r="F458">
        <v>0</v>
      </c>
      <c r="G458">
        <v>0</v>
      </c>
      <c r="H458">
        <v>0</v>
      </c>
      <c r="I458">
        <v>45</v>
      </c>
      <c r="J458">
        <v>1</v>
      </c>
      <c r="K458">
        <v>1</v>
      </c>
      <c r="L458">
        <v>0</v>
      </c>
      <c r="M458">
        <v>2</v>
      </c>
      <c r="N458">
        <v>5</v>
      </c>
    </row>
    <row r="459" spans="1:14">
      <c r="A459">
        <v>1160</v>
      </c>
      <c r="B459">
        <v>78</v>
      </c>
      <c r="C459">
        <v>54</v>
      </c>
      <c r="D459">
        <v>18</v>
      </c>
      <c r="E459">
        <v>27</v>
      </c>
      <c r="F459">
        <v>49</v>
      </c>
      <c r="G459">
        <v>36</v>
      </c>
      <c r="H459">
        <v>72</v>
      </c>
      <c r="I459">
        <v>112</v>
      </c>
      <c r="J459">
        <v>2</v>
      </c>
      <c r="K459">
        <v>2</v>
      </c>
      <c r="L459">
        <v>0</v>
      </c>
      <c r="M459">
        <v>3</v>
      </c>
      <c r="N459">
        <v>8</v>
      </c>
    </row>
    <row r="460" spans="1:14">
      <c r="A460">
        <v>2580</v>
      </c>
      <c r="B460">
        <v>78</v>
      </c>
      <c r="C460">
        <v>56</v>
      </c>
      <c r="D460">
        <v>5</v>
      </c>
      <c r="E460">
        <v>98</v>
      </c>
      <c r="F460">
        <v>9</v>
      </c>
      <c r="G460">
        <v>9</v>
      </c>
      <c r="H460">
        <v>14</v>
      </c>
      <c r="I460">
        <v>164</v>
      </c>
      <c r="J460">
        <v>2</v>
      </c>
      <c r="K460">
        <v>2</v>
      </c>
      <c r="L460">
        <v>0</v>
      </c>
      <c r="M460">
        <v>3</v>
      </c>
      <c r="N460">
        <v>7</v>
      </c>
    </row>
    <row r="461" spans="1:14">
      <c r="A461">
        <v>1963</v>
      </c>
      <c r="B461">
        <v>78</v>
      </c>
      <c r="C461">
        <v>88</v>
      </c>
      <c r="D461">
        <v>12</v>
      </c>
      <c r="E461">
        <v>72</v>
      </c>
      <c r="F461">
        <v>0</v>
      </c>
      <c r="G461">
        <v>0</v>
      </c>
      <c r="H461">
        <v>44</v>
      </c>
      <c r="I461">
        <v>128</v>
      </c>
      <c r="J461">
        <v>1</v>
      </c>
      <c r="K461">
        <v>2</v>
      </c>
      <c r="L461">
        <v>0</v>
      </c>
      <c r="M461">
        <v>3</v>
      </c>
      <c r="N461">
        <v>7</v>
      </c>
    </row>
    <row r="462" spans="1:14">
      <c r="A462">
        <v>1912</v>
      </c>
      <c r="B462">
        <v>78</v>
      </c>
      <c r="C462">
        <v>98</v>
      </c>
      <c r="D462">
        <v>29</v>
      </c>
      <c r="E462">
        <v>86</v>
      </c>
      <c r="F462">
        <v>51</v>
      </c>
      <c r="G462">
        <v>29</v>
      </c>
      <c r="H462">
        <v>105</v>
      </c>
      <c r="I462">
        <v>187</v>
      </c>
      <c r="J462">
        <v>1</v>
      </c>
      <c r="K462">
        <v>1</v>
      </c>
      <c r="L462">
        <v>1</v>
      </c>
      <c r="M462">
        <v>4</v>
      </c>
      <c r="N462">
        <v>3</v>
      </c>
    </row>
    <row r="463" spans="1:14">
      <c r="A463">
        <v>1916</v>
      </c>
      <c r="B463">
        <v>78</v>
      </c>
      <c r="C463">
        <v>105</v>
      </c>
      <c r="D463">
        <v>0</v>
      </c>
      <c r="E463">
        <v>61</v>
      </c>
      <c r="F463">
        <v>8</v>
      </c>
      <c r="G463">
        <v>4</v>
      </c>
      <c r="H463">
        <v>8</v>
      </c>
      <c r="I463">
        <v>170</v>
      </c>
      <c r="J463">
        <v>2</v>
      </c>
      <c r="K463">
        <v>3</v>
      </c>
      <c r="L463">
        <v>0</v>
      </c>
      <c r="M463">
        <v>3</v>
      </c>
      <c r="N463">
        <v>8</v>
      </c>
    </row>
    <row r="464" spans="1:14">
      <c r="A464">
        <v>2051</v>
      </c>
      <c r="B464">
        <v>78</v>
      </c>
      <c r="C464">
        <v>105</v>
      </c>
      <c r="D464">
        <v>0</v>
      </c>
      <c r="E464">
        <v>61</v>
      </c>
      <c r="F464">
        <v>8</v>
      </c>
      <c r="G464">
        <v>4</v>
      </c>
      <c r="H464">
        <v>8</v>
      </c>
      <c r="I464">
        <v>170</v>
      </c>
      <c r="J464">
        <v>2</v>
      </c>
      <c r="K464">
        <v>3</v>
      </c>
      <c r="L464">
        <v>0</v>
      </c>
      <c r="M464">
        <v>3</v>
      </c>
      <c r="N464">
        <v>8</v>
      </c>
    </row>
    <row r="465" spans="1:14">
      <c r="A465">
        <v>2841</v>
      </c>
      <c r="B465">
        <v>78</v>
      </c>
      <c r="C465">
        <v>113</v>
      </c>
      <c r="D465">
        <v>0</v>
      </c>
      <c r="E465">
        <v>53</v>
      </c>
      <c r="F465">
        <v>16</v>
      </c>
      <c r="G465">
        <v>8</v>
      </c>
      <c r="H465">
        <v>32</v>
      </c>
      <c r="I465">
        <v>158</v>
      </c>
      <c r="J465">
        <v>3</v>
      </c>
      <c r="K465">
        <v>2</v>
      </c>
      <c r="L465">
        <v>1</v>
      </c>
      <c r="M465">
        <v>3</v>
      </c>
      <c r="N465">
        <v>5</v>
      </c>
    </row>
    <row r="466" spans="1:14">
      <c r="A466">
        <v>3127</v>
      </c>
      <c r="B466">
        <v>78</v>
      </c>
      <c r="C466">
        <v>238</v>
      </c>
      <c r="D466">
        <v>40</v>
      </c>
      <c r="E466">
        <v>238</v>
      </c>
      <c r="F466">
        <v>91</v>
      </c>
      <c r="G466">
        <v>112</v>
      </c>
      <c r="H466">
        <v>13</v>
      </c>
      <c r="I466">
        <v>706</v>
      </c>
      <c r="J466">
        <v>1</v>
      </c>
      <c r="K466">
        <v>4</v>
      </c>
      <c r="L466">
        <v>1</v>
      </c>
      <c r="M466">
        <v>6</v>
      </c>
      <c r="N466">
        <v>4</v>
      </c>
    </row>
    <row r="467" spans="1:14">
      <c r="A467">
        <v>2734</v>
      </c>
      <c r="B467">
        <v>78</v>
      </c>
      <c r="C467">
        <v>315</v>
      </c>
      <c r="D467">
        <v>274</v>
      </c>
      <c r="E467">
        <v>466</v>
      </c>
      <c r="F467">
        <v>37</v>
      </c>
      <c r="G467">
        <v>288</v>
      </c>
      <c r="H467">
        <v>137</v>
      </c>
      <c r="I467">
        <v>1242</v>
      </c>
      <c r="J467">
        <v>3</v>
      </c>
      <c r="K467">
        <v>7</v>
      </c>
      <c r="L467">
        <v>4</v>
      </c>
      <c r="M467">
        <v>7</v>
      </c>
      <c r="N467">
        <v>5</v>
      </c>
    </row>
    <row r="468" spans="1:14">
      <c r="A468">
        <v>2558</v>
      </c>
      <c r="B468">
        <v>78</v>
      </c>
      <c r="C468">
        <v>564</v>
      </c>
      <c r="D468">
        <v>104</v>
      </c>
      <c r="E468">
        <v>1268</v>
      </c>
      <c r="F468">
        <v>115</v>
      </c>
      <c r="G468">
        <v>71</v>
      </c>
      <c r="H468">
        <v>33</v>
      </c>
      <c r="I468">
        <v>2089</v>
      </c>
      <c r="J468">
        <v>1</v>
      </c>
      <c r="K468">
        <v>5</v>
      </c>
      <c r="L468">
        <v>3</v>
      </c>
      <c r="M468">
        <v>6</v>
      </c>
      <c r="N468">
        <v>1</v>
      </c>
    </row>
    <row r="469" spans="1:14">
      <c r="A469">
        <v>1443</v>
      </c>
      <c r="B469">
        <v>78</v>
      </c>
      <c r="C469">
        <v>995</v>
      </c>
      <c r="D469">
        <v>240</v>
      </c>
      <c r="E469">
        <v>1118</v>
      </c>
      <c r="F469">
        <v>550</v>
      </c>
      <c r="G469">
        <v>240</v>
      </c>
      <c r="H469">
        <v>80</v>
      </c>
      <c r="I469">
        <v>3063</v>
      </c>
      <c r="J469">
        <v>1</v>
      </c>
      <c r="K469">
        <v>5</v>
      </c>
      <c r="L469">
        <v>7</v>
      </c>
      <c r="M469">
        <v>6</v>
      </c>
      <c r="N469">
        <v>3</v>
      </c>
    </row>
    <row r="470" spans="1:14">
      <c r="A470">
        <v>2598</v>
      </c>
      <c r="B470">
        <v>78</v>
      </c>
      <c r="C470">
        <v>995</v>
      </c>
      <c r="D470">
        <v>240</v>
      </c>
      <c r="E470">
        <v>1118</v>
      </c>
      <c r="F470">
        <v>550</v>
      </c>
      <c r="G470">
        <v>240</v>
      </c>
      <c r="H470">
        <v>80</v>
      </c>
      <c r="I470">
        <v>3063</v>
      </c>
      <c r="J470">
        <v>1</v>
      </c>
      <c r="K470">
        <v>5</v>
      </c>
      <c r="L470">
        <v>7</v>
      </c>
      <c r="M470">
        <v>6</v>
      </c>
      <c r="N470">
        <v>3</v>
      </c>
    </row>
    <row r="471" spans="1:14">
      <c r="A471">
        <v>2691</v>
      </c>
      <c r="B471">
        <v>78</v>
      </c>
      <c r="C471">
        <v>1383</v>
      </c>
      <c r="D471">
        <v>53</v>
      </c>
      <c r="E471">
        <v>976</v>
      </c>
      <c r="F471">
        <v>104</v>
      </c>
      <c r="G471">
        <v>215</v>
      </c>
      <c r="H471">
        <v>106</v>
      </c>
      <c r="I471">
        <v>2626</v>
      </c>
      <c r="J471">
        <v>2</v>
      </c>
      <c r="K471">
        <v>6</v>
      </c>
      <c r="L471">
        <v>3</v>
      </c>
      <c r="M471">
        <v>6</v>
      </c>
      <c r="N471">
        <v>5</v>
      </c>
    </row>
    <row r="472" spans="1:14">
      <c r="A472">
        <v>2291</v>
      </c>
      <c r="B472">
        <v>78</v>
      </c>
      <c r="C472">
        <v>1413</v>
      </c>
      <c r="D472">
        <v>36</v>
      </c>
      <c r="E472">
        <v>1823</v>
      </c>
      <c r="F472">
        <v>534</v>
      </c>
      <c r="G472">
        <v>0</v>
      </c>
      <c r="H472">
        <v>109</v>
      </c>
      <c r="I472">
        <v>3696</v>
      </c>
      <c r="J472">
        <v>1</v>
      </c>
      <c r="K472">
        <v>7</v>
      </c>
      <c r="L472">
        <v>5</v>
      </c>
      <c r="M472">
        <v>10</v>
      </c>
      <c r="N472">
        <v>4</v>
      </c>
    </row>
    <row r="473" spans="1:14">
      <c r="A473">
        <v>2452</v>
      </c>
      <c r="B473">
        <v>78</v>
      </c>
      <c r="C473">
        <v>1413</v>
      </c>
      <c r="D473">
        <v>36</v>
      </c>
      <c r="E473">
        <v>1823</v>
      </c>
      <c r="F473">
        <v>534</v>
      </c>
      <c r="G473">
        <v>0</v>
      </c>
      <c r="H473">
        <v>109</v>
      </c>
      <c r="I473">
        <v>3696</v>
      </c>
      <c r="J473">
        <v>1</v>
      </c>
      <c r="K473">
        <v>7</v>
      </c>
      <c r="L473">
        <v>5</v>
      </c>
      <c r="M473">
        <v>10</v>
      </c>
      <c r="N473">
        <v>4</v>
      </c>
    </row>
    <row r="474" spans="1:14">
      <c r="A474">
        <v>1309</v>
      </c>
      <c r="B474">
        <v>78</v>
      </c>
      <c r="C474">
        <v>1472</v>
      </c>
      <c r="D474">
        <v>59</v>
      </c>
      <c r="E474">
        <v>410</v>
      </c>
      <c r="F474">
        <v>24</v>
      </c>
      <c r="G474">
        <v>80</v>
      </c>
      <c r="H474">
        <v>142</v>
      </c>
      <c r="I474">
        <v>1902</v>
      </c>
      <c r="J474">
        <v>6</v>
      </c>
      <c r="K474">
        <v>8</v>
      </c>
      <c r="L474">
        <v>2</v>
      </c>
      <c r="M474">
        <v>8</v>
      </c>
      <c r="N474">
        <v>8</v>
      </c>
    </row>
    <row r="475" spans="1:14">
      <c r="A475">
        <v>1371</v>
      </c>
      <c r="B475">
        <v>78</v>
      </c>
      <c r="C475">
        <v>1472</v>
      </c>
      <c r="D475">
        <v>129</v>
      </c>
      <c r="E475">
        <v>366</v>
      </c>
      <c r="F475">
        <v>85</v>
      </c>
      <c r="G475">
        <v>129</v>
      </c>
      <c r="H475">
        <v>410</v>
      </c>
      <c r="I475">
        <v>1771</v>
      </c>
      <c r="J475">
        <v>4</v>
      </c>
      <c r="K475">
        <v>4</v>
      </c>
      <c r="L475">
        <v>5</v>
      </c>
      <c r="M475">
        <v>13</v>
      </c>
      <c r="N475">
        <v>2</v>
      </c>
    </row>
    <row r="476" spans="1:14">
      <c r="A476">
        <v>1623</v>
      </c>
      <c r="B476">
        <v>78</v>
      </c>
      <c r="C476">
        <v>1472</v>
      </c>
      <c r="D476">
        <v>129</v>
      </c>
      <c r="E476">
        <v>366</v>
      </c>
      <c r="F476">
        <v>85</v>
      </c>
      <c r="G476">
        <v>129</v>
      </c>
      <c r="H476">
        <v>410</v>
      </c>
      <c r="I476">
        <v>1771</v>
      </c>
      <c r="J476">
        <v>4</v>
      </c>
      <c r="K476">
        <v>4</v>
      </c>
      <c r="L476">
        <v>5</v>
      </c>
      <c r="M476">
        <v>13</v>
      </c>
      <c r="N476">
        <v>2</v>
      </c>
    </row>
    <row r="477" spans="1:14">
      <c r="A477">
        <v>2086</v>
      </c>
      <c r="B477">
        <v>78</v>
      </c>
      <c r="C477">
        <v>1759</v>
      </c>
      <c r="D477">
        <v>123</v>
      </c>
      <c r="E477">
        <v>926</v>
      </c>
      <c r="F477">
        <v>39</v>
      </c>
      <c r="G477">
        <v>215</v>
      </c>
      <c r="H477">
        <v>0</v>
      </c>
      <c r="I477">
        <v>3063</v>
      </c>
      <c r="J477">
        <v>1</v>
      </c>
      <c r="K477">
        <v>4</v>
      </c>
      <c r="L477">
        <v>5</v>
      </c>
      <c r="M477">
        <v>11</v>
      </c>
      <c r="N477">
        <v>2</v>
      </c>
    </row>
    <row r="478" spans="1:14">
      <c r="A478">
        <v>2081</v>
      </c>
      <c r="B478">
        <v>78</v>
      </c>
      <c r="C478">
        <v>1967</v>
      </c>
      <c r="D478">
        <v>353</v>
      </c>
      <c r="E478">
        <v>943</v>
      </c>
      <c r="F478">
        <v>408</v>
      </c>
      <c r="G478">
        <v>353</v>
      </c>
      <c r="H478">
        <v>59</v>
      </c>
      <c r="I478">
        <v>3965</v>
      </c>
      <c r="J478">
        <v>0</v>
      </c>
      <c r="K478">
        <v>4</v>
      </c>
      <c r="L478">
        <v>7</v>
      </c>
      <c r="M478">
        <v>6</v>
      </c>
      <c r="N478">
        <v>1</v>
      </c>
    </row>
    <row r="479" spans="1:14">
      <c r="A479">
        <v>2246</v>
      </c>
      <c r="B479">
        <v>78</v>
      </c>
      <c r="C479">
        <v>1967</v>
      </c>
      <c r="D479">
        <v>353</v>
      </c>
      <c r="E479">
        <v>943</v>
      </c>
      <c r="F479">
        <v>408</v>
      </c>
      <c r="G479">
        <v>353</v>
      </c>
      <c r="H479">
        <v>59</v>
      </c>
      <c r="I479">
        <v>3965</v>
      </c>
      <c r="J479">
        <v>0</v>
      </c>
      <c r="K479">
        <v>4</v>
      </c>
      <c r="L479">
        <v>7</v>
      </c>
      <c r="M479">
        <v>6</v>
      </c>
      <c r="N479">
        <v>1</v>
      </c>
    </row>
    <row r="480" spans="1:14">
      <c r="A480">
        <v>2107</v>
      </c>
      <c r="B480">
        <v>78</v>
      </c>
      <c r="C480">
        <v>2065</v>
      </c>
      <c r="D480">
        <v>101</v>
      </c>
      <c r="E480">
        <v>1066</v>
      </c>
      <c r="F480">
        <v>177</v>
      </c>
      <c r="G480">
        <v>101</v>
      </c>
      <c r="H480">
        <v>205</v>
      </c>
      <c r="I480">
        <v>3306</v>
      </c>
      <c r="J480">
        <v>4</v>
      </c>
      <c r="K480">
        <v>5</v>
      </c>
      <c r="L480">
        <v>3</v>
      </c>
      <c r="M480">
        <v>6</v>
      </c>
      <c r="N480">
        <v>8</v>
      </c>
    </row>
    <row r="481" spans="1:14">
      <c r="A481">
        <v>2194</v>
      </c>
      <c r="B481">
        <v>78</v>
      </c>
      <c r="C481">
        <v>2269</v>
      </c>
      <c r="D481">
        <v>138</v>
      </c>
      <c r="E481">
        <v>2132</v>
      </c>
      <c r="F481">
        <v>58</v>
      </c>
      <c r="G481">
        <v>44</v>
      </c>
      <c r="H481">
        <v>138</v>
      </c>
      <c r="I481">
        <v>4504</v>
      </c>
      <c r="J481">
        <v>1</v>
      </c>
      <c r="K481">
        <v>5</v>
      </c>
      <c r="L481">
        <v>9</v>
      </c>
      <c r="M481">
        <v>6</v>
      </c>
      <c r="N481">
        <v>3</v>
      </c>
    </row>
    <row r="482" spans="1:14">
      <c r="A482">
        <v>1497</v>
      </c>
      <c r="B482">
        <v>78</v>
      </c>
      <c r="C482">
        <v>2479</v>
      </c>
      <c r="D482">
        <v>195</v>
      </c>
      <c r="E482">
        <v>866</v>
      </c>
      <c r="F482">
        <v>153</v>
      </c>
      <c r="G482">
        <v>274</v>
      </c>
      <c r="H482">
        <v>117</v>
      </c>
      <c r="I482">
        <v>3849</v>
      </c>
      <c r="J482">
        <v>1</v>
      </c>
      <c r="K482">
        <v>5</v>
      </c>
      <c r="L482">
        <v>6</v>
      </c>
      <c r="M482">
        <v>7</v>
      </c>
      <c r="N482">
        <v>1</v>
      </c>
    </row>
    <row r="483" spans="1:14">
      <c r="A483">
        <v>2533</v>
      </c>
      <c r="B483">
        <v>77</v>
      </c>
      <c r="C483">
        <v>12</v>
      </c>
      <c r="D483">
        <v>4</v>
      </c>
      <c r="E483">
        <v>12</v>
      </c>
      <c r="F483">
        <v>33</v>
      </c>
      <c r="G483">
        <v>0</v>
      </c>
      <c r="H483">
        <v>21</v>
      </c>
      <c r="I483">
        <v>41</v>
      </c>
      <c r="J483">
        <v>1</v>
      </c>
      <c r="K483">
        <v>1</v>
      </c>
      <c r="L483">
        <v>0</v>
      </c>
      <c r="M483">
        <v>2</v>
      </c>
      <c r="N483">
        <v>7</v>
      </c>
    </row>
    <row r="484" spans="1:14">
      <c r="A484">
        <v>3050</v>
      </c>
      <c r="B484">
        <v>77</v>
      </c>
      <c r="C484">
        <v>17</v>
      </c>
      <c r="D484">
        <v>17</v>
      </c>
      <c r="E484">
        <v>132</v>
      </c>
      <c r="F484">
        <v>188</v>
      </c>
      <c r="G484">
        <v>39</v>
      </c>
      <c r="H484">
        <v>171</v>
      </c>
      <c r="I484">
        <v>221</v>
      </c>
      <c r="J484">
        <v>1</v>
      </c>
      <c r="K484">
        <v>2</v>
      </c>
      <c r="L484">
        <v>1</v>
      </c>
      <c r="M484">
        <v>3</v>
      </c>
      <c r="N484">
        <v>5</v>
      </c>
    </row>
    <row r="485" spans="1:14">
      <c r="A485">
        <v>2069</v>
      </c>
      <c r="B485">
        <v>77</v>
      </c>
      <c r="C485">
        <v>26</v>
      </c>
      <c r="D485">
        <v>0</v>
      </c>
      <c r="E485">
        <v>30</v>
      </c>
      <c r="F485">
        <v>7</v>
      </c>
      <c r="G485">
        <v>3</v>
      </c>
      <c r="H485">
        <v>10</v>
      </c>
      <c r="I485">
        <v>56</v>
      </c>
      <c r="J485">
        <v>1</v>
      </c>
      <c r="K485">
        <v>1</v>
      </c>
      <c r="L485">
        <v>0</v>
      </c>
      <c r="M485">
        <v>2</v>
      </c>
      <c r="N485">
        <v>6</v>
      </c>
    </row>
    <row r="486" spans="1:14">
      <c r="A486">
        <v>1647</v>
      </c>
      <c r="B486">
        <v>77</v>
      </c>
      <c r="C486">
        <v>38</v>
      </c>
      <c r="D486">
        <v>6</v>
      </c>
      <c r="E486">
        <v>44</v>
      </c>
      <c r="F486">
        <v>146</v>
      </c>
      <c r="G486">
        <v>25</v>
      </c>
      <c r="H486">
        <v>121</v>
      </c>
      <c r="I486">
        <v>140</v>
      </c>
      <c r="J486">
        <v>1</v>
      </c>
      <c r="K486">
        <v>1</v>
      </c>
      <c r="L486">
        <v>1</v>
      </c>
      <c r="M486">
        <v>2</v>
      </c>
      <c r="N486">
        <v>8</v>
      </c>
    </row>
    <row r="487" spans="1:14">
      <c r="A487">
        <v>2400</v>
      </c>
      <c r="B487">
        <v>77</v>
      </c>
      <c r="C487">
        <v>38</v>
      </c>
      <c r="D487">
        <v>6</v>
      </c>
      <c r="E487">
        <v>44</v>
      </c>
      <c r="F487">
        <v>146</v>
      </c>
      <c r="G487">
        <v>25</v>
      </c>
      <c r="H487">
        <v>121</v>
      </c>
      <c r="I487">
        <v>140</v>
      </c>
      <c r="J487">
        <v>1</v>
      </c>
      <c r="K487">
        <v>1</v>
      </c>
      <c r="L487">
        <v>1</v>
      </c>
      <c r="M487">
        <v>2</v>
      </c>
      <c r="N487">
        <v>8</v>
      </c>
    </row>
    <row r="488" spans="1:14">
      <c r="A488">
        <v>2706</v>
      </c>
      <c r="B488">
        <v>77</v>
      </c>
      <c r="C488">
        <v>38</v>
      </c>
      <c r="D488">
        <v>6</v>
      </c>
      <c r="E488">
        <v>44</v>
      </c>
      <c r="F488">
        <v>146</v>
      </c>
      <c r="G488">
        <v>25</v>
      </c>
      <c r="H488">
        <v>121</v>
      </c>
      <c r="I488">
        <v>140</v>
      </c>
      <c r="J488">
        <v>1</v>
      </c>
      <c r="K488">
        <v>1</v>
      </c>
      <c r="L488">
        <v>1</v>
      </c>
      <c r="M488">
        <v>2</v>
      </c>
      <c r="N488">
        <v>8</v>
      </c>
    </row>
    <row r="489" spans="1:14">
      <c r="A489">
        <v>2878</v>
      </c>
      <c r="B489">
        <v>77</v>
      </c>
      <c r="C489">
        <v>39</v>
      </c>
      <c r="D489">
        <v>4</v>
      </c>
      <c r="E489">
        <v>104</v>
      </c>
      <c r="F489">
        <v>9</v>
      </c>
      <c r="G489">
        <v>4</v>
      </c>
      <c r="H489">
        <v>9</v>
      </c>
      <c r="I489">
        <v>152</v>
      </c>
      <c r="J489">
        <v>3</v>
      </c>
      <c r="K489">
        <v>3</v>
      </c>
      <c r="L489">
        <v>0</v>
      </c>
      <c r="M489">
        <v>3</v>
      </c>
      <c r="N489">
        <v>6</v>
      </c>
    </row>
    <row r="490" spans="1:14">
      <c r="A490">
        <v>1501</v>
      </c>
      <c r="B490">
        <v>77</v>
      </c>
      <c r="C490">
        <v>53</v>
      </c>
      <c r="D490">
        <v>34</v>
      </c>
      <c r="E490">
        <v>43</v>
      </c>
      <c r="F490">
        <v>14</v>
      </c>
      <c r="G490">
        <v>5</v>
      </c>
      <c r="H490">
        <v>53</v>
      </c>
      <c r="I490">
        <v>97</v>
      </c>
      <c r="J490">
        <v>1</v>
      </c>
      <c r="K490">
        <v>1</v>
      </c>
      <c r="L490">
        <v>0</v>
      </c>
      <c r="M490">
        <v>3</v>
      </c>
      <c r="N490">
        <v>7</v>
      </c>
    </row>
    <row r="491" spans="1:14">
      <c r="A491">
        <v>2258</v>
      </c>
      <c r="B491">
        <v>77</v>
      </c>
      <c r="C491">
        <v>83</v>
      </c>
      <c r="D491">
        <v>0</v>
      </c>
      <c r="E491">
        <v>93</v>
      </c>
      <c r="F491">
        <v>28</v>
      </c>
      <c r="G491">
        <v>104</v>
      </c>
      <c r="H491">
        <v>35</v>
      </c>
      <c r="I491">
        <v>273</v>
      </c>
      <c r="J491">
        <v>2</v>
      </c>
      <c r="K491">
        <v>3</v>
      </c>
      <c r="L491">
        <v>0</v>
      </c>
      <c r="M491">
        <v>3</v>
      </c>
      <c r="N491">
        <v>7</v>
      </c>
    </row>
    <row r="492" spans="1:14">
      <c r="A492">
        <v>1170</v>
      </c>
      <c r="B492">
        <v>77</v>
      </c>
      <c r="C492">
        <v>86</v>
      </c>
      <c r="D492">
        <v>79</v>
      </c>
      <c r="E492">
        <v>72</v>
      </c>
      <c r="F492">
        <v>21</v>
      </c>
      <c r="G492">
        <v>86</v>
      </c>
      <c r="H492">
        <v>64</v>
      </c>
      <c r="I492">
        <v>279</v>
      </c>
      <c r="J492">
        <v>3</v>
      </c>
      <c r="K492">
        <v>2</v>
      </c>
      <c r="L492">
        <v>1</v>
      </c>
      <c r="M492">
        <v>3</v>
      </c>
      <c r="N492">
        <v>6</v>
      </c>
    </row>
    <row r="493" spans="1:14">
      <c r="A493">
        <v>2294</v>
      </c>
      <c r="B493">
        <v>77</v>
      </c>
      <c r="C493">
        <v>94</v>
      </c>
      <c r="D493">
        <v>108</v>
      </c>
      <c r="E493">
        <v>299</v>
      </c>
      <c r="F493">
        <v>97</v>
      </c>
      <c r="G493">
        <v>108</v>
      </c>
      <c r="H493">
        <v>32</v>
      </c>
      <c r="I493">
        <v>673</v>
      </c>
      <c r="J493">
        <v>3</v>
      </c>
      <c r="K493">
        <v>3</v>
      </c>
      <c r="L493">
        <v>1</v>
      </c>
      <c r="M493">
        <v>7</v>
      </c>
      <c r="N493">
        <v>4</v>
      </c>
    </row>
    <row r="494" spans="1:14">
      <c r="A494">
        <v>2630</v>
      </c>
      <c r="B494">
        <v>77</v>
      </c>
      <c r="C494">
        <v>114</v>
      </c>
      <c r="D494">
        <v>19</v>
      </c>
      <c r="E494">
        <v>88</v>
      </c>
      <c r="F494">
        <v>15</v>
      </c>
      <c r="G494">
        <v>4</v>
      </c>
      <c r="H494">
        <v>15</v>
      </c>
      <c r="I494">
        <v>225</v>
      </c>
      <c r="J494">
        <v>1</v>
      </c>
      <c r="K494">
        <v>2</v>
      </c>
      <c r="L494">
        <v>0</v>
      </c>
      <c r="M494">
        <v>3</v>
      </c>
      <c r="N494">
        <v>7</v>
      </c>
    </row>
    <row r="495" spans="1:14">
      <c r="A495">
        <v>1163</v>
      </c>
      <c r="B495">
        <v>77</v>
      </c>
      <c r="C495">
        <v>172</v>
      </c>
      <c r="D495">
        <v>0</v>
      </c>
      <c r="E495">
        <v>35</v>
      </c>
      <c r="F495">
        <v>0</v>
      </c>
      <c r="G495">
        <v>0</v>
      </c>
      <c r="H495">
        <v>140</v>
      </c>
      <c r="I495">
        <v>67</v>
      </c>
      <c r="J495">
        <v>1</v>
      </c>
      <c r="K495">
        <v>2</v>
      </c>
      <c r="L495">
        <v>2</v>
      </c>
      <c r="M495">
        <v>2</v>
      </c>
      <c r="N495">
        <v>4</v>
      </c>
    </row>
    <row r="496" spans="1:14">
      <c r="A496">
        <v>2001</v>
      </c>
      <c r="B496">
        <v>77</v>
      </c>
      <c r="C496">
        <v>174</v>
      </c>
      <c r="D496">
        <v>8</v>
      </c>
      <c r="E496">
        <v>100</v>
      </c>
      <c r="F496">
        <v>15</v>
      </c>
      <c r="G496">
        <v>4</v>
      </c>
      <c r="H496">
        <v>4</v>
      </c>
      <c r="I496">
        <v>297</v>
      </c>
      <c r="J496">
        <v>3</v>
      </c>
      <c r="K496">
        <v>3</v>
      </c>
      <c r="L496">
        <v>1</v>
      </c>
      <c r="M496">
        <v>3</v>
      </c>
      <c r="N496">
        <v>7</v>
      </c>
    </row>
    <row r="497" spans="1:14">
      <c r="A497">
        <v>1588</v>
      </c>
      <c r="B497">
        <v>77</v>
      </c>
      <c r="C497">
        <v>241</v>
      </c>
      <c r="D497">
        <v>9</v>
      </c>
      <c r="E497">
        <v>78</v>
      </c>
      <c r="F497">
        <v>12</v>
      </c>
      <c r="G497">
        <v>6</v>
      </c>
      <c r="H497">
        <v>42</v>
      </c>
      <c r="I497">
        <v>305</v>
      </c>
      <c r="J497">
        <v>4</v>
      </c>
      <c r="K497">
        <v>3</v>
      </c>
      <c r="L497">
        <v>1</v>
      </c>
      <c r="M497">
        <v>3</v>
      </c>
      <c r="N497">
        <v>7</v>
      </c>
    </row>
    <row r="498" spans="1:14">
      <c r="A498">
        <v>2503</v>
      </c>
      <c r="B498">
        <v>77</v>
      </c>
      <c r="C498">
        <v>242</v>
      </c>
      <c r="D498">
        <v>36</v>
      </c>
      <c r="E498">
        <v>78</v>
      </c>
      <c r="F498">
        <v>59</v>
      </c>
      <c r="G498">
        <v>0</v>
      </c>
      <c r="H498">
        <v>96</v>
      </c>
      <c r="I498">
        <v>319</v>
      </c>
      <c r="J498">
        <v>3</v>
      </c>
      <c r="K498">
        <v>2</v>
      </c>
      <c r="L498">
        <v>2</v>
      </c>
      <c r="M498">
        <v>2</v>
      </c>
      <c r="N498">
        <v>7</v>
      </c>
    </row>
    <row r="499" spans="1:14">
      <c r="A499">
        <v>1490</v>
      </c>
      <c r="B499">
        <v>77</v>
      </c>
      <c r="C499">
        <v>568</v>
      </c>
      <c r="D499">
        <v>409</v>
      </c>
      <c r="E499">
        <v>976</v>
      </c>
      <c r="F499">
        <v>267</v>
      </c>
      <c r="G499">
        <v>91</v>
      </c>
      <c r="H499">
        <v>73</v>
      </c>
      <c r="I499">
        <v>2238</v>
      </c>
      <c r="J499">
        <v>1</v>
      </c>
      <c r="K499">
        <v>5</v>
      </c>
      <c r="L499">
        <v>10</v>
      </c>
      <c r="M499">
        <v>8</v>
      </c>
      <c r="N499">
        <v>3</v>
      </c>
    </row>
    <row r="500" spans="1:14">
      <c r="A500">
        <v>1491</v>
      </c>
      <c r="B500">
        <v>77</v>
      </c>
      <c r="C500">
        <v>1100</v>
      </c>
      <c r="D500">
        <v>156</v>
      </c>
      <c r="E500">
        <v>723</v>
      </c>
      <c r="F500">
        <v>326</v>
      </c>
      <c r="G500">
        <v>89</v>
      </c>
      <c r="H500">
        <v>187</v>
      </c>
      <c r="I500">
        <v>2207</v>
      </c>
      <c r="J500">
        <v>1</v>
      </c>
      <c r="K500">
        <v>3</v>
      </c>
      <c r="L500">
        <v>7</v>
      </c>
      <c r="M500">
        <v>11</v>
      </c>
      <c r="N500">
        <v>1</v>
      </c>
    </row>
    <row r="501" spans="1:14">
      <c r="A501">
        <v>2664</v>
      </c>
      <c r="B501">
        <v>77</v>
      </c>
      <c r="C501">
        <v>1100</v>
      </c>
      <c r="D501">
        <v>156</v>
      </c>
      <c r="E501">
        <v>723</v>
      </c>
      <c r="F501">
        <v>326</v>
      </c>
      <c r="G501">
        <v>89</v>
      </c>
      <c r="H501">
        <v>187</v>
      </c>
      <c r="I501">
        <v>2207</v>
      </c>
      <c r="J501">
        <v>1</v>
      </c>
      <c r="K501">
        <v>3</v>
      </c>
      <c r="L501">
        <v>7</v>
      </c>
      <c r="M501">
        <v>11</v>
      </c>
      <c r="N501">
        <v>1</v>
      </c>
    </row>
    <row r="502" spans="1:14">
      <c r="A502">
        <v>1699</v>
      </c>
      <c r="B502">
        <v>77</v>
      </c>
      <c r="C502">
        <v>1189</v>
      </c>
      <c r="D502">
        <v>219</v>
      </c>
      <c r="E502">
        <v>995</v>
      </c>
      <c r="F502">
        <v>0</v>
      </c>
      <c r="G502">
        <v>330</v>
      </c>
      <c r="H502">
        <v>470</v>
      </c>
      <c r="I502">
        <v>2263</v>
      </c>
      <c r="J502">
        <v>6</v>
      </c>
      <c r="K502">
        <v>11</v>
      </c>
      <c r="L502">
        <v>5</v>
      </c>
      <c r="M502">
        <v>9</v>
      </c>
      <c r="N502">
        <v>6</v>
      </c>
    </row>
    <row r="503" spans="1:14">
      <c r="A503">
        <v>2637</v>
      </c>
      <c r="B503">
        <v>77</v>
      </c>
      <c r="C503">
        <v>1339</v>
      </c>
      <c r="D503">
        <v>61</v>
      </c>
      <c r="E503">
        <v>584</v>
      </c>
      <c r="F503">
        <v>81</v>
      </c>
      <c r="G503">
        <v>61</v>
      </c>
      <c r="H503">
        <v>165</v>
      </c>
      <c r="I503">
        <v>1962</v>
      </c>
      <c r="J503">
        <v>2</v>
      </c>
      <c r="K503">
        <v>6</v>
      </c>
      <c r="L503">
        <v>4</v>
      </c>
      <c r="M503">
        <v>12</v>
      </c>
      <c r="N503">
        <v>4</v>
      </c>
    </row>
    <row r="504" spans="1:14">
      <c r="A504">
        <v>1241</v>
      </c>
      <c r="B504">
        <v>77</v>
      </c>
      <c r="C504">
        <v>1509</v>
      </c>
      <c r="D504">
        <v>65</v>
      </c>
      <c r="E504">
        <v>819</v>
      </c>
      <c r="F504">
        <v>104</v>
      </c>
      <c r="G504">
        <v>97</v>
      </c>
      <c r="H504">
        <v>70</v>
      </c>
      <c r="I504">
        <v>2525</v>
      </c>
      <c r="J504">
        <v>5</v>
      </c>
      <c r="K504">
        <v>4</v>
      </c>
      <c r="L504">
        <v>6</v>
      </c>
      <c r="M504">
        <v>11</v>
      </c>
      <c r="N504">
        <v>8</v>
      </c>
    </row>
    <row r="505" spans="1:14">
      <c r="A505">
        <v>1477</v>
      </c>
      <c r="B505">
        <v>77</v>
      </c>
      <c r="C505">
        <v>1876</v>
      </c>
      <c r="D505">
        <v>0</v>
      </c>
      <c r="E505">
        <v>187</v>
      </c>
      <c r="F505">
        <v>27</v>
      </c>
      <c r="G505">
        <v>0</v>
      </c>
      <c r="H505">
        <v>353</v>
      </c>
      <c r="I505">
        <v>1738</v>
      </c>
      <c r="J505">
        <v>4</v>
      </c>
      <c r="K505">
        <v>2</v>
      </c>
      <c r="L505">
        <v>6</v>
      </c>
      <c r="M505">
        <v>3</v>
      </c>
      <c r="N505">
        <v>8</v>
      </c>
    </row>
    <row r="506" spans="1:14">
      <c r="A506">
        <v>3139</v>
      </c>
      <c r="B506">
        <v>77</v>
      </c>
      <c r="C506">
        <v>2315</v>
      </c>
      <c r="D506">
        <v>25</v>
      </c>
      <c r="E506">
        <v>325</v>
      </c>
      <c r="F506">
        <v>33</v>
      </c>
      <c r="G506">
        <v>0</v>
      </c>
      <c r="H506">
        <v>325</v>
      </c>
      <c r="I506">
        <v>2373</v>
      </c>
      <c r="J506">
        <v>1</v>
      </c>
      <c r="K506">
        <v>11</v>
      </c>
      <c r="L506">
        <v>3</v>
      </c>
      <c r="M506">
        <v>12</v>
      </c>
      <c r="N506">
        <v>7</v>
      </c>
    </row>
    <row r="507" spans="1:14">
      <c r="A507">
        <v>1408</v>
      </c>
      <c r="B507">
        <v>77</v>
      </c>
      <c r="C507">
        <v>2666</v>
      </c>
      <c r="D507">
        <v>87</v>
      </c>
      <c r="E507">
        <v>1486</v>
      </c>
      <c r="F507">
        <v>114</v>
      </c>
      <c r="G507">
        <v>0</v>
      </c>
      <c r="H507">
        <v>44</v>
      </c>
      <c r="I507">
        <v>4310</v>
      </c>
      <c r="J507">
        <v>0</v>
      </c>
      <c r="K507">
        <v>7</v>
      </c>
      <c r="L507">
        <v>10</v>
      </c>
      <c r="M507">
        <v>5</v>
      </c>
      <c r="N507">
        <v>2</v>
      </c>
    </row>
    <row r="508" spans="1:14">
      <c r="A508">
        <v>2123</v>
      </c>
      <c r="B508">
        <v>76</v>
      </c>
      <c r="C508">
        <v>6</v>
      </c>
      <c r="D508">
        <v>28</v>
      </c>
      <c r="E508">
        <v>46</v>
      </c>
      <c r="F508">
        <v>23</v>
      </c>
      <c r="G508">
        <v>46</v>
      </c>
      <c r="H508">
        <v>114</v>
      </c>
      <c r="I508">
        <v>34</v>
      </c>
      <c r="J508">
        <v>2</v>
      </c>
      <c r="K508">
        <v>2</v>
      </c>
      <c r="L508">
        <v>1</v>
      </c>
      <c r="M508">
        <v>2</v>
      </c>
      <c r="N508">
        <v>6</v>
      </c>
    </row>
    <row r="509" spans="1:14">
      <c r="A509">
        <v>1824</v>
      </c>
      <c r="B509">
        <v>76</v>
      </c>
      <c r="C509">
        <v>12</v>
      </c>
      <c r="D509">
        <v>86</v>
      </c>
      <c r="E509">
        <v>172</v>
      </c>
      <c r="F509">
        <v>98</v>
      </c>
      <c r="G509">
        <v>18</v>
      </c>
      <c r="H509">
        <v>43</v>
      </c>
      <c r="I509">
        <v>344</v>
      </c>
      <c r="J509">
        <v>4</v>
      </c>
      <c r="K509">
        <v>4</v>
      </c>
      <c r="L509">
        <v>0</v>
      </c>
      <c r="M509">
        <v>3</v>
      </c>
      <c r="N509">
        <v>9</v>
      </c>
    </row>
    <row r="510" spans="1:14">
      <c r="A510">
        <v>1394</v>
      </c>
      <c r="B510">
        <v>76</v>
      </c>
      <c r="C510">
        <v>21</v>
      </c>
      <c r="D510">
        <v>115</v>
      </c>
      <c r="E510">
        <v>58</v>
      </c>
      <c r="F510">
        <v>16</v>
      </c>
      <c r="G510">
        <v>37</v>
      </c>
      <c r="H510">
        <v>168</v>
      </c>
      <c r="I510">
        <v>79</v>
      </c>
      <c r="J510">
        <v>2</v>
      </c>
      <c r="K510">
        <v>3</v>
      </c>
      <c r="L510">
        <v>0</v>
      </c>
      <c r="M510">
        <v>3</v>
      </c>
      <c r="N510">
        <v>8</v>
      </c>
    </row>
    <row r="511" spans="1:14">
      <c r="A511">
        <v>1036</v>
      </c>
      <c r="B511">
        <v>76</v>
      </c>
      <c r="C511">
        <v>31</v>
      </c>
      <c r="D511">
        <v>16</v>
      </c>
      <c r="E511">
        <v>73</v>
      </c>
      <c r="F511">
        <v>78</v>
      </c>
      <c r="G511">
        <v>37</v>
      </c>
      <c r="H511">
        <v>188</v>
      </c>
      <c r="I511">
        <v>47</v>
      </c>
      <c r="J511">
        <v>3</v>
      </c>
      <c r="K511">
        <v>3</v>
      </c>
      <c r="L511">
        <v>1</v>
      </c>
      <c r="M511">
        <v>2</v>
      </c>
      <c r="N511">
        <v>7</v>
      </c>
    </row>
    <row r="512" spans="1:14">
      <c r="A512">
        <v>1509</v>
      </c>
      <c r="B512">
        <v>76</v>
      </c>
      <c r="C512">
        <v>32</v>
      </c>
      <c r="D512">
        <v>16</v>
      </c>
      <c r="E512">
        <v>61</v>
      </c>
      <c r="F512">
        <v>28</v>
      </c>
      <c r="G512">
        <v>24</v>
      </c>
      <c r="H512">
        <v>8</v>
      </c>
      <c r="I512">
        <v>154</v>
      </c>
      <c r="J512">
        <v>1</v>
      </c>
      <c r="K512">
        <v>1</v>
      </c>
      <c r="L512">
        <v>0</v>
      </c>
      <c r="M512">
        <v>3</v>
      </c>
      <c r="N512">
        <v>8</v>
      </c>
    </row>
    <row r="513" spans="1:14">
      <c r="A513">
        <v>2164</v>
      </c>
      <c r="B513">
        <v>76</v>
      </c>
      <c r="C513">
        <v>46</v>
      </c>
      <c r="D513">
        <v>92</v>
      </c>
      <c r="E513">
        <v>23</v>
      </c>
      <c r="F513">
        <v>160</v>
      </c>
      <c r="G513">
        <v>46</v>
      </c>
      <c r="H513">
        <v>306</v>
      </c>
      <c r="I513">
        <v>61</v>
      </c>
      <c r="J513">
        <v>5</v>
      </c>
      <c r="K513">
        <v>2</v>
      </c>
      <c r="L513">
        <v>2</v>
      </c>
      <c r="M513">
        <v>3</v>
      </c>
      <c r="N513">
        <v>5</v>
      </c>
    </row>
    <row r="514" spans="1:14">
      <c r="A514">
        <v>1280</v>
      </c>
      <c r="B514">
        <v>76</v>
      </c>
      <c r="C514">
        <v>56</v>
      </c>
      <c r="D514">
        <v>21</v>
      </c>
      <c r="E514">
        <v>154</v>
      </c>
      <c r="F514">
        <v>147</v>
      </c>
      <c r="G514">
        <v>7</v>
      </c>
      <c r="H514">
        <v>91</v>
      </c>
      <c r="I514">
        <v>295</v>
      </c>
      <c r="J514">
        <v>3</v>
      </c>
      <c r="K514">
        <v>3</v>
      </c>
      <c r="L514">
        <v>0</v>
      </c>
      <c r="M514">
        <v>3</v>
      </c>
      <c r="N514">
        <v>9</v>
      </c>
    </row>
    <row r="515" spans="1:14">
      <c r="A515">
        <v>3175</v>
      </c>
      <c r="B515">
        <v>76</v>
      </c>
      <c r="C515">
        <v>169</v>
      </c>
      <c r="D515">
        <v>0</v>
      </c>
      <c r="E515">
        <v>41</v>
      </c>
      <c r="F515">
        <v>0</v>
      </c>
      <c r="G515">
        <v>0</v>
      </c>
      <c r="H515">
        <v>12</v>
      </c>
      <c r="I515">
        <v>197</v>
      </c>
      <c r="J515">
        <v>4</v>
      </c>
      <c r="K515">
        <v>2</v>
      </c>
      <c r="L515">
        <v>1</v>
      </c>
      <c r="M515">
        <v>3</v>
      </c>
      <c r="N515">
        <v>7</v>
      </c>
    </row>
    <row r="516" spans="1:14">
      <c r="A516">
        <v>1612</v>
      </c>
      <c r="B516">
        <v>76</v>
      </c>
      <c r="C516">
        <v>184</v>
      </c>
      <c r="D516">
        <v>22</v>
      </c>
      <c r="E516">
        <v>577</v>
      </c>
      <c r="F516">
        <v>45</v>
      </c>
      <c r="G516">
        <v>13</v>
      </c>
      <c r="H516">
        <v>13</v>
      </c>
      <c r="I516">
        <v>828</v>
      </c>
      <c r="J516">
        <v>3</v>
      </c>
      <c r="K516">
        <v>4</v>
      </c>
      <c r="L516">
        <v>1</v>
      </c>
      <c r="M516">
        <v>4</v>
      </c>
      <c r="N516">
        <v>9</v>
      </c>
    </row>
    <row r="517" spans="1:14">
      <c r="A517">
        <v>2124</v>
      </c>
      <c r="B517">
        <v>76</v>
      </c>
      <c r="C517">
        <v>224</v>
      </c>
      <c r="D517">
        <v>0</v>
      </c>
      <c r="E517">
        <v>48</v>
      </c>
      <c r="F517">
        <v>0</v>
      </c>
      <c r="G517">
        <v>0</v>
      </c>
      <c r="H517">
        <v>72</v>
      </c>
      <c r="I517">
        <v>200</v>
      </c>
      <c r="J517">
        <v>2</v>
      </c>
      <c r="K517">
        <v>2</v>
      </c>
      <c r="L517">
        <v>0</v>
      </c>
      <c r="M517">
        <v>4</v>
      </c>
      <c r="N517">
        <v>7</v>
      </c>
    </row>
    <row r="518" spans="1:14">
      <c r="A518">
        <v>3106</v>
      </c>
      <c r="B518">
        <v>76</v>
      </c>
      <c r="C518">
        <v>270</v>
      </c>
      <c r="D518">
        <v>31</v>
      </c>
      <c r="E518">
        <v>125</v>
      </c>
      <c r="F518">
        <v>10</v>
      </c>
      <c r="G518">
        <v>31</v>
      </c>
      <c r="H518">
        <v>13</v>
      </c>
      <c r="I518">
        <v>454</v>
      </c>
      <c r="J518">
        <v>1</v>
      </c>
      <c r="K518">
        <v>2</v>
      </c>
      <c r="L518">
        <v>2</v>
      </c>
      <c r="M518">
        <v>5</v>
      </c>
      <c r="N518">
        <v>2</v>
      </c>
    </row>
    <row r="519" spans="1:14">
      <c r="A519">
        <v>1651</v>
      </c>
      <c r="B519">
        <v>76</v>
      </c>
      <c r="C519">
        <v>314</v>
      </c>
      <c r="D519">
        <v>45</v>
      </c>
      <c r="E519">
        <v>105</v>
      </c>
      <c r="F519">
        <v>20</v>
      </c>
      <c r="G519">
        <v>25</v>
      </c>
      <c r="H519">
        <v>51</v>
      </c>
      <c r="I519">
        <v>458</v>
      </c>
      <c r="J519">
        <v>3</v>
      </c>
      <c r="K519">
        <v>3</v>
      </c>
      <c r="L519">
        <v>1</v>
      </c>
      <c r="M519">
        <v>5</v>
      </c>
      <c r="N519">
        <v>3</v>
      </c>
    </row>
    <row r="520" spans="1:14">
      <c r="A520">
        <v>2949</v>
      </c>
      <c r="B520">
        <v>76</v>
      </c>
      <c r="C520">
        <v>314</v>
      </c>
      <c r="D520">
        <v>45</v>
      </c>
      <c r="E520">
        <v>105</v>
      </c>
      <c r="F520">
        <v>20</v>
      </c>
      <c r="G520">
        <v>25</v>
      </c>
      <c r="H520">
        <v>51</v>
      </c>
      <c r="I520">
        <v>458</v>
      </c>
      <c r="J520">
        <v>3</v>
      </c>
      <c r="K520">
        <v>3</v>
      </c>
      <c r="L520">
        <v>1</v>
      </c>
      <c r="M520">
        <v>5</v>
      </c>
      <c r="N520">
        <v>3</v>
      </c>
    </row>
    <row r="521" spans="1:14">
      <c r="A521">
        <v>1923</v>
      </c>
      <c r="B521">
        <v>76</v>
      </c>
      <c r="C521">
        <v>593</v>
      </c>
      <c r="D521">
        <v>217</v>
      </c>
      <c r="E521">
        <v>1345</v>
      </c>
      <c r="F521">
        <v>107</v>
      </c>
      <c r="G521">
        <v>155</v>
      </c>
      <c r="H521">
        <v>217</v>
      </c>
      <c r="I521">
        <v>2199</v>
      </c>
      <c r="J521">
        <v>1</v>
      </c>
      <c r="K521">
        <v>3</v>
      </c>
      <c r="L521">
        <v>2</v>
      </c>
      <c r="M521">
        <v>6</v>
      </c>
      <c r="N521">
        <v>1</v>
      </c>
    </row>
    <row r="522" spans="1:14">
      <c r="A522">
        <v>2524</v>
      </c>
      <c r="B522">
        <v>76</v>
      </c>
      <c r="C522">
        <v>737</v>
      </c>
      <c r="D522">
        <v>88</v>
      </c>
      <c r="E522">
        <v>450</v>
      </c>
      <c r="F522">
        <v>116</v>
      </c>
      <c r="G522">
        <v>148</v>
      </c>
      <c r="H522">
        <v>163</v>
      </c>
      <c r="I522">
        <v>1375</v>
      </c>
      <c r="J522">
        <v>2</v>
      </c>
      <c r="K522">
        <v>8</v>
      </c>
      <c r="L522">
        <v>3</v>
      </c>
      <c r="M522">
        <v>7</v>
      </c>
      <c r="N522">
        <v>7</v>
      </c>
    </row>
    <row r="523" spans="1:14">
      <c r="A523">
        <v>1416</v>
      </c>
      <c r="B523">
        <v>76</v>
      </c>
      <c r="C523">
        <v>1280</v>
      </c>
      <c r="D523">
        <v>117</v>
      </c>
      <c r="E523">
        <v>450</v>
      </c>
      <c r="F523">
        <v>370</v>
      </c>
      <c r="G523">
        <v>236</v>
      </c>
      <c r="H523">
        <v>236</v>
      </c>
      <c r="I523">
        <v>2217</v>
      </c>
      <c r="J523">
        <v>15</v>
      </c>
      <c r="K523">
        <v>9</v>
      </c>
      <c r="L523">
        <v>6</v>
      </c>
      <c r="M523">
        <v>9</v>
      </c>
      <c r="N523">
        <v>7</v>
      </c>
    </row>
    <row r="524" spans="1:14">
      <c r="A524">
        <v>2207</v>
      </c>
      <c r="B524">
        <v>76</v>
      </c>
      <c r="C524">
        <v>1626</v>
      </c>
      <c r="D524">
        <v>39</v>
      </c>
      <c r="E524">
        <v>279</v>
      </c>
      <c r="F524">
        <v>53</v>
      </c>
      <c r="G524">
        <v>18</v>
      </c>
      <c r="H524">
        <v>118</v>
      </c>
      <c r="I524">
        <v>1897</v>
      </c>
      <c r="J524">
        <v>1</v>
      </c>
      <c r="K524">
        <v>11</v>
      </c>
      <c r="L524">
        <v>2</v>
      </c>
      <c r="M524">
        <v>8</v>
      </c>
      <c r="N524">
        <v>6</v>
      </c>
    </row>
    <row r="525" spans="1:14">
      <c r="A525">
        <v>1755</v>
      </c>
      <c r="B525">
        <v>76</v>
      </c>
      <c r="C525">
        <v>1672</v>
      </c>
      <c r="D525">
        <v>31</v>
      </c>
      <c r="E525">
        <v>188</v>
      </c>
      <c r="F525">
        <v>31</v>
      </c>
      <c r="G525">
        <v>31</v>
      </c>
      <c r="H525">
        <v>188</v>
      </c>
      <c r="I525">
        <v>1766</v>
      </c>
      <c r="J525">
        <v>0</v>
      </c>
      <c r="K525">
        <v>0</v>
      </c>
      <c r="L525">
        <v>0</v>
      </c>
      <c r="M525">
        <v>1</v>
      </c>
      <c r="N525">
        <v>20</v>
      </c>
    </row>
    <row r="526" spans="1:14">
      <c r="A526">
        <v>1785</v>
      </c>
      <c r="B526">
        <v>76</v>
      </c>
      <c r="C526">
        <v>3195</v>
      </c>
      <c r="D526">
        <v>132</v>
      </c>
      <c r="E526">
        <v>627</v>
      </c>
      <c r="F526">
        <v>470</v>
      </c>
      <c r="G526">
        <v>178</v>
      </c>
      <c r="H526">
        <v>89</v>
      </c>
      <c r="I526">
        <v>4514</v>
      </c>
      <c r="J526">
        <v>3</v>
      </c>
      <c r="K526">
        <v>2</v>
      </c>
      <c r="L526">
        <v>8</v>
      </c>
      <c r="M526">
        <v>12</v>
      </c>
      <c r="N526">
        <v>8</v>
      </c>
    </row>
    <row r="527" spans="1:14">
      <c r="A527">
        <v>1061</v>
      </c>
      <c r="B527">
        <v>75</v>
      </c>
      <c r="C527">
        <v>5</v>
      </c>
      <c r="D527">
        <v>15</v>
      </c>
      <c r="E527">
        <v>29</v>
      </c>
      <c r="F527">
        <v>15</v>
      </c>
      <c r="G527">
        <v>29</v>
      </c>
      <c r="H527">
        <v>73</v>
      </c>
      <c r="I527">
        <v>20</v>
      </c>
      <c r="J527">
        <v>1</v>
      </c>
      <c r="K527">
        <v>1</v>
      </c>
      <c r="L527">
        <v>1</v>
      </c>
      <c r="M527">
        <v>2</v>
      </c>
      <c r="N527">
        <v>7</v>
      </c>
    </row>
    <row r="528" spans="1:14">
      <c r="A528">
        <v>1406</v>
      </c>
      <c r="B528">
        <v>75</v>
      </c>
      <c r="C528">
        <v>13</v>
      </c>
      <c r="D528">
        <v>13</v>
      </c>
      <c r="E528">
        <v>13</v>
      </c>
      <c r="F528">
        <v>13</v>
      </c>
      <c r="G528">
        <v>6</v>
      </c>
      <c r="H528">
        <v>6</v>
      </c>
      <c r="I528">
        <v>51</v>
      </c>
      <c r="J528">
        <v>1</v>
      </c>
      <c r="K528">
        <v>1</v>
      </c>
      <c r="L528">
        <v>0</v>
      </c>
      <c r="M528">
        <v>2</v>
      </c>
      <c r="N528">
        <v>8</v>
      </c>
    </row>
    <row r="529" spans="1:14">
      <c r="A529">
        <v>2994</v>
      </c>
      <c r="B529">
        <v>75</v>
      </c>
      <c r="C529">
        <v>34</v>
      </c>
      <c r="D529">
        <v>0</v>
      </c>
      <c r="E529">
        <v>22</v>
      </c>
      <c r="F529">
        <v>0</v>
      </c>
      <c r="G529">
        <v>13</v>
      </c>
      <c r="H529">
        <v>26</v>
      </c>
      <c r="I529">
        <v>43</v>
      </c>
      <c r="J529">
        <v>1</v>
      </c>
      <c r="K529">
        <v>0</v>
      </c>
      <c r="L529">
        <v>0</v>
      </c>
      <c r="M529">
        <v>3</v>
      </c>
      <c r="N529">
        <v>8</v>
      </c>
    </row>
    <row r="530" spans="1:14">
      <c r="A530">
        <v>2409</v>
      </c>
      <c r="B530">
        <v>75</v>
      </c>
      <c r="C530">
        <v>35</v>
      </c>
      <c r="D530">
        <v>12</v>
      </c>
      <c r="E530">
        <v>58</v>
      </c>
      <c r="F530">
        <v>8</v>
      </c>
      <c r="G530">
        <v>12</v>
      </c>
      <c r="H530">
        <v>8</v>
      </c>
      <c r="I530">
        <v>116</v>
      </c>
      <c r="J530">
        <v>2</v>
      </c>
      <c r="K530">
        <v>2</v>
      </c>
      <c r="L530">
        <v>0</v>
      </c>
      <c r="M530">
        <v>3</v>
      </c>
      <c r="N530">
        <v>6</v>
      </c>
    </row>
    <row r="531" spans="1:14">
      <c r="A531">
        <v>1272</v>
      </c>
      <c r="B531">
        <v>75</v>
      </c>
      <c r="C531">
        <v>64</v>
      </c>
      <c r="D531">
        <v>26</v>
      </c>
      <c r="E531">
        <v>85</v>
      </c>
      <c r="F531">
        <v>17</v>
      </c>
      <c r="G531">
        <v>21</v>
      </c>
      <c r="H531">
        <v>85</v>
      </c>
      <c r="I531">
        <v>128</v>
      </c>
      <c r="J531">
        <v>1</v>
      </c>
      <c r="K531">
        <v>3</v>
      </c>
      <c r="L531">
        <v>1</v>
      </c>
      <c r="M531">
        <v>2</v>
      </c>
      <c r="N531">
        <v>7</v>
      </c>
    </row>
    <row r="532" spans="1:14">
      <c r="A532">
        <v>1229</v>
      </c>
      <c r="B532">
        <v>75</v>
      </c>
      <c r="C532">
        <v>75</v>
      </c>
      <c r="D532">
        <v>5</v>
      </c>
      <c r="E532">
        <v>38</v>
      </c>
      <c r="F532">
        <v>11</v>
      </c>
      <c r="G532">
        <v>5</v>
      </c>
      <c r="H532">
        <v>5</v>
      </c>
      <c r="I532">
        <v>129</v>
      </c>
      <c r="J532">
        <v>1</v>
      </c>
      <c r="K532">
        <v>2</v>
      </c>
      <c r="L532">
        <v>0</v>
      </c>
      <c r="M532">
        <v>2</v>
      </c>
      <c r="N532">
        <v>9</v>
      </c>
    </row>
    <row r="533" spans="1:14">
      <c r="A533">
        <v>2272</v>
      </c>
      <c r="B533">
        <v>75</v>
      </c>
      <c r="C533">
        <v>75</v>
      </c>
      <c r="D533">
        <v>5</v>
      </c>
      <c r="E533">
        <v>38</v>
      </c>
      <c r="F533">
        <v>11</v>
      </c>
      <c r="G533">
        <v>5</v>
      </c>
      <c r="H533">
        <v>5</v>
      </c>
      <c r="I533">
        <v>129</v>
      </c>
      <c r="J533">
        <v>1</v>
      </c>
      <c r="K533">
        <v>2</v>
      </c>
      <c r="L533">
        <v>0</v>
      </c>
      <c r="M533">
        <v>2</v>
      </c>
      <c r="N533">
        <v>9</v>
      </c>
    </row>
    <row r="534" spans="1:14">
      <c r="A534">
        <v>2418</v>
      </c>
      <c r="B534">
        <v>75</v>
      </c>
      <c r="C534">
        <v>79</v>
      </c>
      <c r="D534">
        <v>0</v>
      </c>
      <c r="E534">
        <v>129</v>
      </c>
      <c r="F534">
        <v>22</v>
      </c>
      <c r="G534">
        <v>28</v>
      </c>
      <c r="H534">
        <v>107</v>
      </c>
      <c r="I534">
        <v>152</v>
      </c>
      <c r="J534">
        <v>3</v>
      </c>
      <c r="K534">
        <v>3</v>
      </c>
      <c r="L534">
        <v>0</v>
      </c>
      <c r="M534">
        <v>3</v>
      </c>
      <c r="N534">
        <v>9</v>
      </c>
    </row>
    <row r="535" spans="1:14">
      <c r="A535">
        <v>1808</v>
      </c>
      <c r="B535">
        <v>75</v>
      </c>
      <c r="C535">
        <v>80</v>
      </c>
      <c r="D535">
        <v>4</v>
      </c>
      <c r="E535">
        <v>29</v>
      </c>
      <c r="F535">
        <v>7</v>
      </c>
      <c r="G535">
        <v>4</v>
      </c>
      <c r="H535">
        <v>7</v>
      </c>
      <c r="I535">
        <v>117</v>
      </c>
      <c r="J535">
        <v>2</v>
      </c>
      <c r="K535">
        <v>1</v>
      </c>
      <c r="L535">
        <v>0</v>
      </c>
      <c r="M535">
        <v>3</v>
      </c>
      <c r="N535">
        <v>8</v>
      </c>
    </row>
    <row r="536" spans="1:14">
      <c r="A536">
        <v>2095</v>
      </c>
      <c r="B536">
        <v>75</v>
      </c>
      <c r="C536">
        <v>136</v>
      </c>
      <c r="D536">
        <v>21</v>
      </c>
      <c r="E536">
        <v>129</v>
      </c>
      <c r="F536">
        <v>21</v>
      </c>
      <c r="G536">
        <v>7</v>
      </c>
      <c r="H536">
        <v>0</v>
      </c>
      <c r="I536">
        <v>314</v>
      </c>
      <c r="J536">
        <v>3</v>
      </c>
      <c r="K536">
        <v>3</v>
      </c>
      <c r="L536">
        <v>0</v>
      </c>
      <c r="M536">
        <v>3</v>
      </c>
      <c r="N536">
        <v>8</v>
      </c>
    </row>
    <row r="537" spans="1:14">
      <c r="A537">
        <v>2405</v>
      </c>
      <c r="B537">
        <v>75</v>
      </c>
      <c r="C537">
        <v>136</v>
      </c>
      <c r="D537">
        <v>360</v>
      </c>
      <c r="E537">
        <v>265</v>
      </c>
      <c r="F537">
        <v>723</v>
      </c>
      <c r="G537">
        <v>66</v>
      </c>
      <c r="H537">
        <v>306</v>
      </c>
      <c r="I537">
        <v>1244</v>
      </c>
      <c r="J537">
        <v>1</v>
      </c>
      <c r="K537">
        <v>6</v>
      </c>
      <c r="L537">
        <v>1</v>
      </c>
      <c r="M537">
        <v>6</v>
      </c>
      <c r="N537">
        <v>7</v>
      </c>
    </row>
    <row r="538" spans="1:14">
      <c r="A538">
        <v>1695</v>
      </c>
      <c r="B538">
        <v>75</v>
      </c>
      <c r="C538">
        <v>296</v>
      </c>
      <c r="D538">
        <v>39</v>
      </c>
      <c r="E538">
        <v>197</v>
      </c>
      <c r="F538">
        <v>129</v>
      </c>
      <c r="G538">
        <v>24</v>
      </c>
      <c r="H538">
        <v>12</v>
      </c>
      <c r="I538">
        <v>673</v>
      </c>
      <c r="J538">
        <v>3</v>
      </c>
      <c r="K538">
        <v>4</v>
      </c>
      <c r="L538">
        <v>1</v>
      </c>
      <c r="M538">
        <v>5</v>
      </c>
      <c r="N538">
        <v>7</v>
      </c>
    </row>
    <row r="539" spans="1:14">
      <c r="A539">
        <v>1659</v>
      </c>
      <c r="B539">
        <v>75</v>
      </c>
      <c r="C539">
        <v>453</v>
      </c>
      <c r="D539">
        <v>196</v>
      </c>
      <c r="E539">
        <v>361</v>
      </c>
      <c r="F539">
        <v>61</v>
      </c>
      <c r="G539">
        <v>104</v>
      </c>
      <c r="H539">
        <v>220</v>
      </c>
      <c r="I539">
        <v>954</v>
      </c>
      <c r="J539">
        <v>1</v>
      </c>
      <c r="K539">
        <v>2</v>
      </c>
      <c r="L539">
        <v>2</v>
      </c>
      <c r="M539">
        <v>12</v>
      </c>
      <c r="N539">
        <v>1</v>
      </c>
    </row>
    <row r="540" spans="1:14">
      <c r="A540">
        <v>1545</v>
      </c>
      <c r="B540">
        <v>75</v>
      </c>
      <c r="C540">
        <v>554</v>
      </c>
      <c r="D540">
        <v>340</v>
      </c>
      <c r="E540">
        <v>2090</v>
      </c>
      <c r="F540">
        <v>129</v>
      </c>
      <c r="G540">
        <v>298</v>
      </c>
      <c r="H540">
        <v>84</v>
      </c>
      <c r="I540">
        <v>3326</v>
      </c>
      <c r="J540">
        <v>0</v>
      </c>
      <c r="K540">
        <v>6</v>
      </c>
      <c r="L540">
        <v>6</v>
      </c>
      <c r="M540">
        <v>7</v>
      </c>
      <c r="N540">
        <v>2</v>
      </c>
    </row>
    <row r="541" spans="1:14">
      <c r="A541">
        <v>1891</v>
      </c>
      <c r="B541">
        <v>75</v>
      </c>
      <c r="C541">
        <v>1374</v>
      </c>
      <c r="D541">
        <v>64</v>
      </c>
      <c r="E541">
        <v>1533</v>
      </c>
      <c r="F541">
        <v>207</v>
      </c>
      <c r="G541">
        <v>64</v>
      </c>
      <c r="H541">
        <v>64</v>
      </c>
      <c r="I541">
        <v>3178</v>
      </c>
      <c r="J541">
        <v>1</v>
      </c>
      <c r="K541">
        <v>3</v>
      </c>
      <c r="L541">
        <v>10</v>
      </c>
      <c r="M541">
        <v>8</v>
      </c>
      <c r="N541">
        <v>1</v>
      </c>
    </row>
    <row r="542" spans="1:14">
      <c r="A542">
        <v>2968</v>
      </c>
      <c r="B542">
        <v>75</v>
      </c>
      <c r="C542">
        <v>2094</v>
      </c>
      <c r="D542">
        <v>68</v>
      </c>
      <c r="E542">
        <v>858</v>
      </c>
      <c r="F542">
        <v>222</v>
      </c>
      <c r="G542">
        <v>206</v>
      </c>
      <c r="H542">
        <v>33</v>
      </c>
      <c r="I542">
        <v>3415</v>
      </c>
      <c r="J542">
        <v>1</v>
      </c>
      <c r="K542">
        <v>5</v>
      </c>
      <c r="L542">
        <v>5</v>
      </c>
      <c r="M542">
        <v>5</v>
      </c>
      <c r="N542">
        <v>5</v>
      </c>
    </row>
    <row r="543" spans="1:14">
      <c r="A543">
        <v>1365</v>
      </c>
      <c r="B543">
        <v>74</v>
      </c>
      <c r="C543">
        <v>18</v>
      </c>
      <c r="D543">
        <v>36</v>
      </c>
      <c r="E543">
        <v>30</v>
      </c>
      <c r="F543">
        <v>0</v>
      </c>
      <c r="G543">
        <v>12</v>
      </c>
      <c r="H543">
        <v>36</v>
      </c>
      <c r="I543">
        <v>60</v>
      </c>
      <c r="J543">
        <v>1</v>
      </c>
      <c r="K543">
        <v>0</v>
      </c>
      <c r="L543">
        <v>0</v>
      </c>
      <c r="M543">
        <v>3</v>
      </c>
      <c r="N543">
        <v>7</v>
      </c>
    </row>
    <row r="544" spans="1:14">
      <c r="A544">
        <v>1643</v>
      </c>
      <c r="B544">
        <v>74</v>
      </c>
      <c r="C544">
        <v>18</v>
      </c>
      <c r="D544">
        <v>36</v>
      </c>
      <c r="E544">
        <v>30</v>
      </c>
      <c r="F544">
        <v>0</v>
      </c>
      <c r="G544">
        <v>12</v>
      </c>
      <c r="H544">
        <v>36</v>
      </c>
      <c r="I544">
        <v>60</v>
      </c>
      <c r="J544">
        <v>1</v>
      </c>
      <c r="K544">
        <v>0</v>
      </c>
      <c r="L544">
        <v>0</v>
      </c>
      <c r="M544">
        <v>3</v>
      </c>
      <c r="N544">
        <v>7</v>
      </c>
    </row>
    <row r="545" spans="1:14">
      <c r="A545">
        <v>1129</v>
      </c>
      <c r="B545">
        <v>74</v>
      </c>
      <c r="C545">
        <v>63</v>
      </c>
      <c r="D545">
        <v>4</v>
      </c>
      <c r="E545">
        <v>45</v>
      </c>
      <c r="F545">
        <v>11</v>
      </c>
      <c r="G545">
        <v>4</v>
      </c>
      <c r="H545">
        <v>15</v>
      </c>
      <c r="I545">
        <v>111</v>
      </c>
      <c r="J545">
        <v>2</v>
      </c>
      <c r="K545">
        <v>2</v>
      </c>
      <c r="L545">
        <v>0</v>
      </c>
      <c r="M545">
        <v>3</v>
      </c>
      <c r="N545">
        <v>7</v>
      </c>
    </row>
    <row r="546" spans="1:14">
      <c r="A546">
        <v>2222</v>
      </c>
      <c r="B546">
        <v>74</v>
      </c>
      <c r="C546">
        <v>124</v>
      </c>
      <c r="D546">
        <v>3</v>
      </c>
      <c r="E546">
        <v>32</v>
      </c>
      <c r="F546">
        <v>8</v>
      </c>
      <c r="G546">
        <v>0</v>
      </c>
      <c r="H546">
        <v>24</v>
      </c>
      <c r="I546">
        <v>143</v>
      </c>
      <c r="J546">
        <v>2</v>
      </c>
      <c r="K546">
        <v>2</v>
      </c>
      <c r="L546">
        <v>0</v>
      </c>
      <c r="M546">
        <v>3</v>
      </c>
      <c r="N546">
        <v>4</v>
      </c>
    </row>
    <row r="547" spans="1:14">
      <c r="A547">
        <v>1278</v>
      </c>
      <c r="B547">
        <v>74</v>
      </c>
      <c r="C547">
        <v>141</v>
      </c>
      <c r="D547">
        <v>0</v>
      </c>
      <c r="E547">
        <v>202</v>
      </c>
      <c r="F547">
        <v>72</v>
      </c>
      <c r="G547">
        <v>29</v>
      </c>
      <c r="H547">
        <v>50</v>
      </c>
      <c r="I547">
        <v>393</v>
      </c>
      <c r="J547">
        <v>3</v>
      </c>
      <c r="K547">
        <v>3</v>
      </c>
      <c r="L547">
        <v>1</v>
      </c>
      <c r="M547">
        <v>3</v>
      </c>
      <c r="N547">
        <v>7</v>
      </c>
    </row>
    <row r="548" spans="1:14">
      <c r="A548">
        <v>3034</v>
      </c>
      <c r="B548">
        <v>74</v>
      </c>
      <c r="C548">
        <v>141</v>
      </c>
      <c r="D548">
        <v>0</v>
      </c>
      <c r="E548">
        <v>202</v>
      </c>
      <c r="F548">
        <v>72</v>
      </c>
      <c r="G548">
        <v>29</v>
      </c>
      <c r="H548">
        <v>50</v>
      </c>
      <c r="I548">
        <v>393</v>
      </c>
      <c r="J548">
        <v>3</v>
      </c>
      <c r="K548">
        <v>3</v>
      </c>
      <c r="L548">
        <v>1</v>
      </c>
      <c r="M548">
        <v>3</v>
      </c>
      <c r="N548">
        <v>7</v>
      </c>
    </row>
    <row r="549" spans="1:14">
      <c r="A549">
        <v>1537</v>
      </c>
      <c r="B549">
        <v>74</v>
      </c>
      <c r="C549">
        <v>164</v>
      </c>
      <c r="D549">
        <v>16</v>
      </c>
      <c r="E549">
        <v>257</v>
      </c>
      <c r="F549">
        <v>104</v>
      </c>
      <c r="G549">
        <v>115</v>
      </c>
      <c r="H549">
        <v>229</v>
      </c>
      <c r="I549">
        <v>426</v>
      </c>
      <c r="J549">
        <v>1</v>
      </c>
      <c r="K549">
        <v>3</v>
      </c>
      <c r="L549">
        <v>2</v>
      </c>
      <c r="M549">
        <v>2</v>
      </c>
      <c r="N549">
        <v>8</v>
      </c>
    </row>
    <row r="550" spans="1:14">
      <c r="A550">
        <v>1804</v>
      </c>
      <c r="B550">
        <v>74</v>
      </c>
      <c r="C550">
        <v>164</v>
      </c>
      <c r="D550">
        <v>16</v>
      </c>
      <c r="E550">
        <v>257</v>
      </c>
      <c r="F550">
        <v>104</v>
      </c>
      <c r="G550">
        <v>115</v>
      </c>
      <c r="H550">
        <v>229</v>
      </c>
      <c r="I550">
        <v>426</v>
      </c>
      <c r="J550">
        <v>1</v>
      </c>
      <c r="K550">
        <v>3</v>
      </c>
      <c r="L550">
        <v>2</v>
      </c>
      <c r="M550">
        <v>2</v>
      </c>
      <c r="N550">
        <v>8</v>
      </c>
    </row>
    <row r="551" spans="1:14">
      <c r="A551">
        <v>1109</v>
      </c>
      <c r="B551">
        <v>74</v>
      </c>
      <c r="C551">
        <v>176</v>
      </c>
      <c r="D551">
        <v>336</v>
      </c>
      <c r="E551">
        <v>351</v>
      </c>
      <c r="F551">
        <v>460</v>
      </c>
      <c r="G551">
        <v>385</v>
      </c>
      <c r="H551">
        <v>448</v>
      </c>
      <c r="I551">
        <v>1259</v>
      </c>
      <c r="J551">
        <v>5</v>
      </c>
      <c r="K551">
        <v>9</v>
      </c>
      <c r="L551">
        <v>1</v>
      </c>
      <c r="M551">
        <v>5</v>
      </c>
      <c r="N551">
        <v>9</v>
      </c>
    </row>
    <row r="552" spans="1:14">
      <c r="A552">
        <v>2491</v>
      </c>
      <c r="B552">
        <v>74</v>
      </c>
      <c r="C552">
        <v>176</v>
      </c>
      <c r="D552">
        <v>150</v>
      </c>
      <c r="E552">
        <v>255</v>
      </c>
      <c r="F552">
        <v>18</v>
      </c>
      <c r="G552">
        <v>59</v>
      </c>
      <c r="H552">
        <v>150</v>
      </c>
      <c r="I552">
        <v>507</v>
      </c>
      <c r="J552">
        <v>2</v>
      </c>
      <c r="K552">
        <v>4</v>
      </c>
      <c r="L552">
        <v>2</v>
      </c>
      <c r="M552">
        <v>4</v>
      </c>
      <c r="N552">
        <v>5</v>
      </c>
    </row>
    <row r="553" spans="1:14">
      <c r="A553">
        <v>2360</v>
      </c>
      <c r="B553">
        <v>74</v>
      </c>
      <c r="C553">
        <v>239</v>
      </c>
      <c r="D553">
        <v>28</v>
      </c>
      <c r="E553">
        <v>97</v>
      </c>
      <c r="F553">
        <v>31</v>
      </c>
      <c r="G553">
        <v>28</v>
      </c>
      <c r="H553">
        <v>80</v>
      </c>
      <c r="I553">
        <v>344</v>
      </c>
      <c r="J553">
        <v>4</v>
      </c>
      <c r="K553">
        <v>3</v>
      </c>
      <c r="L553">
        <v>1</v>
      </c>
      <c r="M553">
        <v>4</v>
      </c>
      <c r="N553">
        <v>6</v>
      </c>
    </row>
    <row r="554" spans="1:14">
      <c r="A554">
        <v>1714</v>
      </c>
      <c r="B554">
        <v>74</v>
      </c>
      <c r="C554">
        <v>463</v>
      </c>
      <c r="D554">
        <v>6</v>
      </c>
      <c r="E554">
        <v>319</v>
      </c>
      <c r="F554">
        <v>23</v>
      </c>
      <c r="G554">
        <v>6</v>
      </c>
      <c r="H554">
        <v>97</v>
      </c>
      <c r="I554">
        <v>721</v>
      </c>
      <c r="J554">
        <v>5</v>
      </c>
      <c r="K554">
        <v>6</v>
      </c>
      <c r="L554">
        <v>1</v>
      </c>
      <c r="M554">
        <v>4</v>
      </c>
      <c r="N554">
        <v>8</v>
      </c>
    </row>
    <row r="555" spans="1:14">
      <c r="A555">
        <v>1594</v>
      </c>
      <c r="B555">
        <v>74</v>
      </c>
      <c r="C555">
        <v>477</v>
      </c>
      <c r="D555">
        <v>61</v>
      </c>
      <c r="E555">
        <v>359</v>
      </c>
      <c r="F555">
        <v>94</v>
      </c>
      <c r="G555">
        <v>85</v>
      </c>
      <c r="H555">
        <v>189</v>
      </c>
      <c r="I555">
        <v>887</v>
      </c>
      <c r="J555">
        <v>2</v>
      </c>
      <c r="K555">
        <v>3</v>
      </c>
      <c r="L555">
        <v>1</v>
      </c>
      <c r="M555">
        <v>6</v>
      </c>
      <c r="N555">
        <v>6</v>
      </c>
    </row>
    <row r="556" spans="1:14">
      <c r="A556">
        <v>1270</v>
      </c>
      <c r="B556">
        <v>74</v>
      </c>
      <c r="C556">
        <v>515</v>
      </c>
      <c r="D556">
        <v>18</v>
      </c>
      <c r="E556">
        <v>376</v>
      </c>
      <c r="F556">
        <v>50</v>
      </c>
      <c r="G556">
        <v>38</v>
      </c>
      <c r="H556">
        <v>167</v>
      </c>
      <c r="I556">
        <v>830</v>
      </c>
      <c r="J556">
        <v>1</v>
      </c>
      <c r="K556">
        <v>5</v>
      </c>
      <c r="L556">
        <v>1</v>
      </c>
      <c r="M556">
        <v>8</v>
      </c>
      <c r="N556">
        <v>2</v>
      </c>
    </row>
    <row r="557" spans="1:14">
      <c r="A557">
        <v>3129</v>
      </c>
      <c r="B557">
        <v>74</v>
      </c>
      <c r="C557">
        <v>580</v>
      </c>
      <c r="D557">
        <v>31</v>
      </c>
      <c r="E557">
        <v>124</v>
      </c>
      <c r="F557">
        <v>10</v>
      </c>
      <c r="G557">
        <v>31</v>
      </c>
      <c r="H557">
        <v>31</v>
      </c>
      <c r="I557">
        <v>745</v>
      </c>
      <c r="J557">
        <v>1</v>
      </c>
      <c r="K557">
        <v>6</v>
      </c>
      <c r="L557">
        <v>2</v>
      </c>
      <c r="M557">
        <v>4</v>
      </c>
      <c r="N557">
        <v>6</v>
      </c>
    </row>
    <row r="558" spans="1:14">
      <c r="A558">
        <v>2292</v>
      </c>
      <c r="B558">
        <v>74</v>
      </c>
      <c r="C558">
        <v>649</v>
      </c>
      <c r="D558">
        <v>16</v>
      </c>
      <c r="E558">
        <v>238</v>
      </c>
      <c r="F558">
        <v>35</v>
      </c>
      <c r="G558">
        <v>16</v>
      </c>
      <c r="H558">
        <v>45</v>
      </c>
      <c r="I558">
        <v>910</v>
      </c>
      <c r="J558">
        <v>3</v>
      </c>
      <c r="K558">
        <v>6</v>
      </c>
      <c r="L558">
        <v>1</v>
      </c>
      <c r="M558">
        <v>5</v>
      </c>
      <c r="N558">
        <v>7</v>
      </c>
    </row>
    <row r="559" spans="1:14">
      <c r="A559">
        <v>2569</v>
      </c>
      <c r="B559">
        <v>74</v>
      </c>
      <c r="C559">
        <v>649</v>
      </c>
      <c r="D559">
        <v>16</v>
      </c>
      <c r="E559">
        <v>238</v>
      </c>
      <c r="F559">
        <v>35</v>
      </c>
      <c r="G559">
        <v>16</v>
      </c>
      <c r="H559">
        <v>45</v>
      </c>
      <c r="I559">
        <v>910</v>
      </c>
      <c r="J559">
        <v>3</v>
      </c>
      <c r="K559">
        <v>6</v>
      </c>
      <c r="L559">
        <v>1</v>
      </c>
      <c r="M559">
        <v>5</v>
      </c>
      <c r="N559">
        <v>7</v>
      </c>
    </row>
    <row r="560" spans="1:14">
      <c r="A560">
        <v>1571</v>
      </c>
      <c r="B560">
        <v>74</v>
      </c>
      <c r="C560">
        <v>691</v>
      </c>
      <c r="D560">
        <v>123</v>
      </c>
      <c r="E560">
        <v>492</v>
      </c>
      <c r="F560">
        <v>141</v>
      </c>
      <c r="G560">
        <v>123</v>
      </c>
      <c r="H560">
        <v>29</v>
      </c>
      <c r="I560">
        <v>1542</v>
      </c>
      <c r="J560">
        <v>2</v>
      </c>
      <c r="K560">
        <v>4</v>
      </c>
      <c r="L560">
        <v>4</v>
      </c>
      <c r="M560">
        <v>10</v>
      </c>
      <c r="N560">
        <v>2</v>
      </c>
    </row>
    <row r="561" spans="1:14">
      <c r="A561">
        <v>2720</v>
      </c>
      <c r="B561">
        <v>74</v>
      </c>
      <c r="C561">
        <v>720</v>
      </c>
      <c r="D561">
        <v>293</v>
      </c>
      <c r="E561">
        <v>1540</v>
      </c>
      <c r="F561">
        <v>60</v>
      </c>
      <c r="G561">
        <v>262</v>
      </c>
      <c r="H561">
        <v>196</v>
      </c>
      <c r="I561">
        <v>2680</v>
      </c>
      <c r="J561">
        <v>1</v>
      </c>
      <c r="K561">
        <v>4</v>
      </c>
      <c r="L561">
        <v>11</v>
      </c>
      <c r="M561">
        <v>7</v>
      </c>
      <c r="N561">
        <v>2</v>
      </c>
    </row>
    <row r="562" spans="1:14">
      <c r="A562">
        <v>2143</v>
      </c>
      <c r="B562">
        <v>74</v>
      </c>
      <c r="C562">
        <v>1224</v>
      </c>
      <c r="D562">
        <v>11</v>
      </c>
      <c r="E562">
        <v>78</v>
      </c>
      <c r="F562">
        <v>0</v>
      </c>
      <c r="G562">
        <v>0</v>
      </c>
      <c r="H562">
        <v>24</v>
      </c>
      <c r="I562">
        <v>1288</v>
      </c>
      <c r="J562">
        <v>1</v>
      </c>
      <c r="K562">
        <v>8</v>
      </c>
      <c r="L562">
        <v>1</v>
      </c>
      <c r="M562">
        <v>7</v>
      </c>
      <c r="N562">
        <v>7</v>
      </c>
    </row>
    <row r="563" spans="1:14">
      <c r="A563">
        <v>2858</v>
      </c>
      <c r="B563">
        <v>74</v>
      </c>
      <c r="C563">
        <v>1507</v>
      </c>
      <c r="D563">
        <v>127</v>
      </c>
      <c r="E563">
        <v>407</v>
      </c>
      <c r="F563">
        <v>112</v>
      </c>
      <c r="G563">
        <v>21</v>
      </c>
      <c r="H563">
        <v>280</v>
      </c>
      <c r="I563">
        <v>1893</v>
      </c>
      <c r="J563">
        <v>1</v>
      </c>
      <c r="K563">
        <v>5</v>
      </c>
      <c r="L563">
        <v>6</v>
      </c>
      <c r="M563">
        <v>11</v>
      </c>
      <c r="N563">
        <v>2</v>
      </c>
    </row>
    <row r="564" spans="1:14">
      <c r="A564">
        <v>2479</v>
      </c>
      <c r="B564">
        <v>74</v>
      </c>
      <c r="C564">
        <v>1535</v>
      </c>
      <c r="D564">
        <v>17</v>
      </c>
      <c r="E564">
        <v>259</v>
      </c>
      <c r="F564">
        <v>23</v>
      </c>
      <c r="G564">
        <v>17</v>
      </c>
      <c r="H564">
        <v>276</v>
      </c>
      <c r="I564">
        <v>1575</v>
      </c>
      <c r="J564">
        <v>13</v>
      </c>
      <c r="K564">
        <v>8</v>
      </c>
      <c r="L564">
        <v>2</v>
      </c>
      <c r="M564">
        <v>9</v>
      </c>
      <c r="N564">
        <v>8</v>
      </c>
    </row>
    <row r="565" spans="1:14">
      <c r="A565">
        <v>1234</v>
      </c>
      <c r="B565">
        <v>74</v>
      </c>
      <c r="C565">
        <v>2158</v>
      </c>
      <c r="D565">
        <v>149</v>
      </c>
      <c r="E565">
        <v>418</v>
      </c>
      <c r="F565">
        <v>310</v>
      </c>
      <c r="G565">
        <v>28</v>
      </c>
      <c r="H565">
        <v>180</v>
      </c>
      <c r="I565">
        <v>2883</v>
      </c>
      <c r="J565">
        <v>2</v>
      </c>
      <c r="K565">
        <v>9</v>
      </c>
      <c r="L565">
        <v>4</v>
      </c>
      <c r="M565">
        <v>6</v>
      </c>
      <c r="N565">
        <v>5</v>
      </c>
    </row>
    <row r="566" spans="1:14">
      <c r="A566">
        <v>2206</v>
      </c>
      <c r="B566">
        <v>74</v>
      </c>
      <c r="C566">
        <v>2221</v>
      </c>
      <c r="D566">
        <v>28</v>
      </c>
      <c r="E566">
        <v>420</v>
      </c>
      <c r="F566">
        <v>110</v>
      </c>
      <c r="G566">
        <v>28</v>
      </c>
      <c r="H566">
        <v>28</v>
      </c>
      <c r="I566">
        <v>2778</v>
      </c>
      <c r="J566">
        <v>2</v>
      </c>
      <c r="K566">
        <v>5</v>
      </c>
      <c r="L566">
        <v>4</v>
      </c>
      <c r="M566">
        <v>9</v>
      </c>
      <c r="N566">
        <v>3</v>
      </c>
    </row>
    <row r="567" spans="1:14">
      <c r="A567">
        <v>2784</v>
      </c>
      <c r="B567">
        <v>74</v>
      </c>
      <c r="C567">
        <v>2493</v>
      </c>
      <c r="D567">
        <v>88</v>
      </c>
      <c r="E567">
        <v>1514</v>
      </c>
      <c r="F567">
        <v>230</v>
      </c>
      <c r="G567">
        <v>222</v>
      </c>
      <c r="H567">
        <v>96</v>
      </c>
      <c r="I567">
        <v>4451</v>
      </c>
      <c r="J567">
        <v>1</v>
      </c>
      <c r="K567">
        <v>3</v>
      </c>
      <c r="L567">
        <v>5</v>
      </c>
      <c r="M567">
        <v>8</v>
      </c>
      <c r="N567">
        <v>3</v>
      </c>
    </row>
    <row r="568" spans="1:14">
      <c r="A568">
        <v>2115</v>
      </c>
      <c r="B568">
        <v>74</v>
      </c>
      <c r="C568">
        <v>2531</v>
      </c>
      <c r="D568">
        <v>327</v>
      </c>
      <c r="E568">
        <v>1779</v>
      </c>
      <c r="F568">
        <v>0</v>
      </c>
      <c r="G568">
        <v>45</v>
      </c>
      <c r="H568">
        <v>92</v>
      </c>
      <c r="I568">
        <v>4589</v>
      </c>
      <c r="J568">
        <v>1</v>
      </c>
      <c r="K568">
        <v>7</v>
      </c>
      <c r="L568">
        <v>5</v>
      </c>
      <c r="M568">
        <v>8</v>
      </c>
      <c r="N568">
        <v>4</v>
      </c>
    </row>
    <row r="569" spans="1:14">
      <c r="A569">
        <v>1871</v>
      </c>
      <c r="B569">
        <v>73</v>
      </c>
      <c r="C569">
        <v>145</v>
      </c>
      <c r="D569">
        <v>12</v>
      </c>
      <c r="E569">
        <v>83</v>
      </c>
      <c r="F569">
        <v>17</v>
      </c>
      <c r="G569">
        <v>4</v>
      </c>
      <c r="H569">
        <v>83</v>
      </c>
      <c r="I569">
        <v>178</v>
      </c>
      <c r="J569">
        <v>2</v>
      </c>
      <c r="K569">
        <v>2</v>
      </c>
      <c r="L569">
        <v>0</v>
      </c>
      <c r="M569">
        <v>3</v>
      </c>
      <c r="N569">
        <v>9</v>
      </c>
    </row>
    <row r="570" spans="1:14">
      <c r="A570">
        <v>2974</v>
      </c>
      <c r="B570">
        <v>73</v>
      </c>
      <c r="C570">
        <v>223</v>
      </c>
      <c r="D570">
        <v>94</v>
      </c>
      <c r="E570">
        <v>166</v>
      </c>
      <c r="F570">
        <v>82</v>
      </c>
      <c r="G570">
        <v>89</v>
      </c>
      <c r="H570">
        <v>166</v>
      </c>
      <c r="I570">
        <v>489</v>
      </c>
      <c r="J570">
        <v>1</v>
      </c>
      <c r="K570">
        <v>4</v>
      </c>
      <c r="L570">
        <v>1</v>
      </c>
      <c r="M570">
        <v>6</v>
      </c>
      <c r="N570">
        <v>3</v>
      </c>
    </row>
    <row r="571" spans="1:14">
      <c r="A571">
        <v>2816</v>
      </c>
      <c r="B571">
        <v>73</v>
      </c>
      <c r="C571">
        <v>364</v>
      </c>
      <c r="D571">
        <v>105</v>
      </c>
      <c r="E571">
        <v>1311</v>
      </c>
      <c r="F571">
        <v>137</v>
      </c>
      <c r="G571">
        <v>157</v>
      </c>
      <c r="H571">
        <v>157</v>
      </c>
      <c r="I571">
        <v>1916</v>
      </c>
      <c r="J571">
        <v>1</v>
      </c>
      <c r="K571">
        <v>3</v>
      </c>
      <c r="L571">
        <v>10</v>
      </c>
      <c r="M571">
        <v>4</v>
      </c>
      <c r="N571">
        <v>2</v>
      </c>
    </row>
    <row r="572" spans="1:14">
      <c r="A572">
        <v>2983</v>
      </c>
      <c r="B572">
        <v>73</v>
      </c>
      <c r="C572">
        <v>447</v>
      </c>
      <c r="D572">
        <v>5</v>
      </c>
      <c r="E572">
        <v>120</v>
      </c>
      <c r="F572">
        <v>42</v>
      </c>
      <c r="G572">
        <v>32</v>
      </c>
      <c r="H572">
        <v>49</v>
      </c>
      <c r="I572">
        <v>596</v>
      </c>
      <c r="J572">
        <v>1</v>
      </c>
      <c r="K572">
        <v>3</v>
      </c>
      <c r="L572">
        <v>1</v>
      </c>
      <c r="M572">
        <v>7</v>
      </c>
      <c r="N572">
        <v>2</v>
      </c>
    </row>
    <row r="573" spans="1:14">
      <c r="A573">
        <v>3187</v>
      </c>
      <c r="B573">
        <v>73</v>
      </c>
      <c r="C573">
        <v>597</v>
      </c>
      <c r="D573">
        <v>10</v>
      </c>
      <c r="E573">
        <v>451</v>
      </c>
      <c r="F573">
        <v>91</v>
      </c>
      <c r="G573">
        <v>84</v>
      </c>
      <c r="H573">
        <v>217</v>
      </c>
      <c r="I573">
        <v>1017</v>
      </c>
      <c r="J573">
        <v>4</v>
      </c>
      <c r="K573">
        <v>6</v>
      </c>
      <c r="L573">
        <v>1</v>
      </c>
      <c r="M573">
        <v>6</v>
      </c>
      <c r="N573">
        <v>7</v>
      </c>
    </row>
    <row r="574" spans="1:14">
      <c r="A574">
        <v>1883</v>
      </c>
      <c r="B574">
        <v>73</v>
      </c>
      <c r="C574">
        <v>607</v>
      </c>
      <c r="D574">
        <v>252</v>
      </c>
      <c r="E574">
        <v>1011</v>
      </c>
      <c r="F574">
        <v>72</v>
      </c>
      <c r="G574">
        <v>100</v>
      </c>
      <c r="H574">
        <v>100</v>
      </c>
      <c r="I574">
        <v>1942</v>
      </c>
      <c r="J574">
        <v>1</v>
      </c>
      <c r="K574">
        <v>4</v>
      </c>
      <c r="L574">
        <v>5</v>
      </c>
      <c r="M574">
        <v>6</v>
      </c>
      <c r="N574">
        <v>2</v>
      </c>
    </row>
    <row r="575" spans="1:14">
      <c r="A575">
        <v>2471</v>
      </c>
      <c r="B575">
        <v>73</v>
      </c>
      <c r="C575">
        <v>624</v>
      </c>
      <c r="D575">
        <v>407</v>
      </c>
      <c r="E575">
        <v>745</v>
      </c>
      <c r="F575">
        <v>531</v>
      </c>
      <c r="G575">
        <v>215</v>
      </c>
      <c r="H575">
        <v>119</v>
      </c>
      <c r="I575">
        <v>2403</v>
      </c>
      <c r="J575">
        <v>2</v>
      </c>
      <c r="K575">
        <v>4</v>
      </c>
      <c r="L575">
        <v>7</v>
      </c>
      <c r="M575">
        <v>13</v>
      </c>
      <c r="N575">
        <v>2</v>
      </c>
    </row>
    <row r="576" spans="1:14">
      <c r="A576">
        <v>2141</v>
      </c>
      <c r="B576">
        <v>73</v>
      </c>
      <c r="C576">
        <v>693</v>
      </c>
      <c r="D576">
        <v>16</v>
      </c>
      <c r="E576">
        <v>91</v>
      </c>
      <c r="F576">
        <v>23</v>
      </c>
      <c r="G576">
        <v>23</v>
      </c>
      <c r="H576">
        <v>133</v>
      </c>
      <c r="I576">
        <v>713</v>
      </c>
      <c r="J576">
        <v>1</v>
      </c>
      <c r="K576">
        <v>4</v>
      </c>
      <c r="L576">
        <v>1</v>
      </c>
      <c r="M576">
        <v>6</v>
      </c>
      <c r="N576">
        <v>5</v>
      </c>
    </row>
    <row r="577" spans="1:14">
      <c r="A577">
        <v>1132</v>
      </c>
      <c r="B577">
        <v>73</v>
      </c>
      <c r="C577">
        <v>862</v>
      </c>
      <c r="D577">
        <v>61</v>
      </c>
      <c r="E577">
        <v>1634</v>
      </c>
      <c r="F577">
        <v>78</v>
      </c>
      <c r="G577">
        <v>86</v>
      </c>
      <c r="H577">
        <v>272</v>
      </c>
      <c r="I577">
        <v>2449</v>
      </c>
      <c r="J577">
        <v>1</v>
      </c>
      <c r="K577">
        <v>5</v>
      </c>
      <c r="L577">
        <v>7</v>
      </c>
      <c r="M577">
        <v>10</v>
      </c>
      <c r="N577">
        <v>2</v>
      </c>
    </row>
    <row r="578" spans="1:14">
      <c r="A578">
        <v>1399</v>
      </c>
      <c r="B578">
        <v>73</v>
      </c>
      <c r="C578">
        <v>1120</v>
      </c>
      <c r="D578">
        <v>0</v>
      </c>
      <c r="E578">
        <v>1370</v>
      </c>
      <c r="F578">
        <v>362</v>
      </c>
      <c r="G578">
        <v>0</v>
      </c>
      <c r="H578">
        <v>28</v>
      </c>
      <c r="I578">
        <v>2823</v>
      </c>
      <c r="J578">
        <v>1</v>
      </c>
      <c r="K578">
        <v>3</v>
      </c>
      <c r="L578">
        <v>5</v>
      </c>
      <c r="M578">
        <v>10</v>
      </c>
      <c r="N578">
        <v>1</v>
      </c>
    </row>
    <row r="579" spans="1:14">
      <c r="A579">
        <v>2971</v>
      </c>
      <c r="B579">
        <v>73</v>
      </c>
      <c r="C579">
        <v>1140</v>
      </c>
      <c r="D579">
        <v>52</v>
      </c>
      <c r="E579">
        <v>265</v>
      </c>
      <c r="F579">
        <v>405</v>
      </c>
      <c r="G579">
        <v>63</v>
      </c>
      <c r="H579">
        <v>100</v>
      </c>
      <c r="I579">
        <v>1826</v>
      </c>
      <c r="J579">
        <v>1</v>
      </c>
      <c r="K579">
        <v>6</v>
      </c>
      <c r="L579">
        <v>5</v>
      </c>
      <c r="M579">
        <v>4</v>
      </c>
      <c r="N579">
        <v>4</v>
      </c>
    </row>
    <row r="580" spans="1:14">
      <c r="A580">
        <v>1598</v>
      </c>
      <c r="B580">
        <v>73</v>
      </c>
      <c r="C580">
        <v>1195</v>
      </c>
      <c r="D580">
        <v>280</v>
      </c>
      <c r="E580">
        <v>762</v>
      </c>
      <c r="F580">
        <v>197</v>
      </c>
      <c r="G580">
        <v>151</v>
      </c>
      <c r="H580">
        <v>126</v>
      </c>
      <c r="I580">
        <v>2458</v>
      </c>
      <c r="J580">
        <v>3</v>
      </c>
      <c r="K580">
        <v>6</v>
      </c>
      <c r="L580">
        <v>3</v>
      </c>
      <c r="M580">
        <v>13</v>
      </c>
      <c r="N580">
        <v>5</v>
      </c>
    </row>
    <row r="581" spans="1:14">
      <c r="A581">
        <v>1536</v>
      </c>
      <c r="B581">
        <v>73</v>
      </c>
      <c r="C581">
        <v>1215</v>
      </c>
      <c r="D581">
        <v>0</v>
      </c>
      <c r="E581">
        <v>64</v>
      </c>
      <c r="F581">
        <v>16</v>
      </c>
      <c r="G581">
        <v>11</v>
      </c>
      <c r="H581">
        <v>90</v>
      </c>
      <c r="I581">
        <v>1215</v>
      </c>
      <c r="J581">
        <v>2</v>
      </c>
      <c r="K581">
        <v>6</v>
      </c>
      <c r="L581">
        <v>2</v>
      </c>
      <c r="M581">
        <v>8</v>
      </c>
      <c r="N581">
        <v>6</v>
      </c>
    </row>
    <row r="582" spans="1:14">
      <c r="A582">
        <v>1672</v>
      </c>
      <c r="B582">
        <v>73</v>
      </c>
      <c r="C582">
        <v>1227</v>
      </c>
      <c r="D582">
        <v>0</v>
      </c>
      <c r="E582">
        <v>590</v>
      </c>
      <c r="F582">
        <v>313</v>
      </c>
      <c r="G582">
        <v>129</v>
      </c>
      <c r="H582">
        <v>261</v>
      </c>
      <c r="I582">
        <v>1999</v>
      </c>
      <c r="J582">
        <v>1</v>
      </c>
      <c r="K582">
        <v>5</v>
      </c>
      <c r="L582">
        <v>3</v>
      </c>
      <c r="M582">
        <v>4</v>
      </c>
      <c r="N582">
        <v>2</v>
      </c>
    </row>
    <row r="583" spans="1:14">
      <c r="A583">
        <v>2250</v>
      </c>
      <c r="B583">
        <v>73</v>
      </c>
      <c r="C583">
        <v>1367</v>
      </c>
      <c r="D583">
        <v>56</v>
      </c>
      <c r="E583">
        <v>1326</v>
      </c>
      <c r="F583">
        <v>95</v>
      </c>
      <c r="G583">
        <v>39</v>
      </c>
      <c r="H583">
        <v>117</v>
      </c>
      <c r="I583">
        <v>2766</v>
      </c>
      <c r="J583">
        <v>1</v>
      </c>
      <c r="K583">
        <v>6</v>
      </c>
      <c r="L583">
        <v>6</v>
      </c>
      <c r="M583">
        <v>6</v>
      </c>
      <c r="N583">
        <v>2</v>
      </c>
    </row>
    <row r="584" spans="1:14">
      <c r="A584">
        <v>2833</v>
      </c>
      <c r="B584">
        <v>73</v>
      </c>
      <c r="C584">
        <v>1715</v>
      </c>
      <c r="D584">
        <v>107</v>
      </c>
      <c r="E584">
        <v>1463</v>
      </c>
      <c r="F584">
        <v>230</v>
      </c>
      <c r="G584">
        <v>141</v>
      </c>
      <c r="H584">
        <v>70</v>
      </c>
      <c r="I584">
        <v>3586</v>
      </c>
      <c r="J584">
        <v>1</v>
      </c>
      <c r="K584">
        <v>2</v>
      </c>
      <c r="L584">
        <v>8</v>
      </c>
      <c r="M584">
        <v>12</v>
      </c>
      <c r="N584">
        <v>1</v>
      </c>
    </row>
    <row r="585" spans="1:14">
      <c r="A585">
        <v>2496</v>
      </c>
      <c r="B585">
        <v>73</v>
      </c>
      <c r="C585">
        <v>1954</v>
      </c>
      <c r="D585">
        <v>238</v>
      </c>
      <c r="E585">
        <v>1554</v>
      </c>
      <c r="F585">
        <v>105</v>
      </c>
      <c r="G585">
        <v>159</v>
      </c>
      <c r="H585">
        <v>118</v>
      </c>
      <c r="I585">
        <v>3892</v>
      </c>
      <c r="J585">
        <v>1</v>
      </c>
      <c r="K585">
        <v>10</v>
      </c>
      <c r="L585">
        <v>2</v>
      </c>
      <c r="M585">
        <v>6</v>
      </c>
      <c r="N585">
        <v>3</v>
      </c>
    </row>
    <row r="586" spans="1:14">
      <c r="A586">
        <v>1900</v>
      </c>
      <c r="B586">
        <v>73</v>
      </c>
      <c r="C586">
        <v>2246</v>
      </c>
      <c r="D586">
        <v>150</v>
      </c>
      <c r="E586">
        <v>1086</v>
      </c>
      <c r="F586">
        <v>342</v>
      </c>
      <c r="G586">
        <v>0</v>
      </c>
      <c r="H586">
        <v>37</v>
      </c>
      <c r="I586">
        <v>3786</v>
      </c>
      <c r="J586">
        <v>1</v>
      </c>
      <c r="K586">
        <v>6</v>
      </c>
      <c r="L586">
        <v>9</v>
      </c>
      <c r="M586">
        <v>9</v>
      </c>
      <c r="N586">
        <v>3</v>
      </c>
    </row>
    <row r="587" spans="1:14">
      <c r="A587">
        <v>1627</v>
      </c>
      <c r="B587">
        <v>73</v>
      </c>
      <c r="C587">
        <v>2746</v>
      </c>
      <c r="D587">
        <v>240</v>
      </c>
      <c r="E587">
        <v>1734</v>
      </c>
      <c r="F587">
        <v>0</v>
      </c>
      <c r="G587">
        <v>96</v>
      </c>
      <c r="H587">
        <v>336</v>
      </c>
      <c r="I587">
        <v>4480</v>
      </c>
      <c r="J587">
        <v>1</v>
      </c>
      <c r="K587">
        <v>4</v>
      </c>
      <c r="L587">
        <v>2</v>
      </c>
      <c r="M587">
        <v>6</v>
      </c>
      <c r="N587">
        <v>2</v>
      </c>
    </row>
    <row r="588" spans="1:14">
      <c r="A588">
        <v>1507</v>
      </c>
      <c r="B588">
        <v>73</v>
      </c>
      <c r="C588">
        <v>3335</v>
      </c>
      <c r="D588">
        <v>80</v>
      </c>
      <c r="E588">
        <v>522</v>
      </c>
      <c r="F588">
        <v>0</v>
      </c>
      <c r="G588">
        <v>80</v>
      </c>
      <c r="H588">
        <v>160</v>
      </c>
      <c r="I588">
        <v>3857</v>
      </c>
      <c r="J588">
        <v>1</v>
      </c>
      <c r="K588">
        <v>2</v>
      </c>
      <c r="L588">
        <v>4</v>
      </c>
      <c r="M588">
        <v>9</v>
      </c>
      <c r="N588">
        <v>6</v>
      </c>
    </row>
    <row r="589" spans="1:14">
      <c r="A589">
        <v>1429</v>
      </c>
      <c r="B589">
        <v>72</v>
      </c>
      <c r="C589">
        <v>0</v>
      </c>
      <c r="D589">
        <v>0</v>
      </c>
      <c r="E589">
        <v>5</v>
      </c>
      <c r="F589">
        <v>11</v>
      </c>
      <c r="G589">
        <v>64</v>
      </c>
      <c r="H589">
        <v>26</v>
      </c>
      <c r="I589">
        <v>53</v>
      </c>
      <c r="J589">
        <v>1</v>
      </c>
      <c r="K589">
        <v>1</v>
      </c>
      <c r="L589">
        <v>0</v>
      </c>
      <c r="M589">
        <v>2</v>
      </c>
      <c r="N589">
        <v>8</v>
      </c>
    </row>
    <row r="590" spans="1:14">
      <c r="A590">
        <v>2824</v>
      </c>
      <c r="B590">
        <v>72</v>
      </c>
      <c r="C590">
        <v>10</v>
      </c>
      <c r="D590">
        <v>40</v>
      </c>
      <c r="E590">
        <v>40</v>
      </c>
      <c r="F590">
        <v>30</v>
      </c>
      <c r="G590">
        <v>5</v>
      </c>
      <c r="H590">
        <v>45</v>
      </c>
      <c r="I590">
        <v>80</v>
      </c>
      <c r="J590">
        <v>2</v>
      </c>
      <c r="K590">
        <v>1</v>
      </c>
      <c r="L590">
        <v>0</v>
      </c>
      <c r="M590">
        <v>3</v>
      </c>
      <c r="N590">
        <v>8</v>
      </c>
    </row>
    <row r="591" spans="1:14">
      <c r="A591">
        <v>2894</v>
      </c>
      <c r="B591">
        <v>72</v>
      </c>
      <c r="C591">
        <v>59</v>
      </c>
      <c r="D591">
        <v>0</v>
      </c>
      <c r="E591">
        <v>16</v>
      </c>
      <c r="F591">
        <v>0</v>
      </c>
      <c r="G591">
        <v>0</v>
      </c>
      <c r="H591">
        <v>8</v>
      </c>
      <c r="I591">
        <v>67</v>
      </c>
      <c r="J591">
        <v>1</v>
      </c>
      <c r="K591">
        <v>1</v>
      </c>
      <c r="L591">
        <v>0</v>
      </c>
      <c r="M591">
        <v>2</v>
      </c>
      <c r="N591">
        <v>7</v>
      </c>
    </row>
    <row r="592" spans="1:14">
      <c r="A592">
        <v>1192</v>
      </c>
      <c r="B592">
        <v>72</v>
      </c>
      <c r="C592">
        <v>76</v>
      </c>
      <c r="D592">
        <v>0</v>
      </c>
      <c r="E592">
        <v>45</v>
      </c>
      <c r="F592">
        <v>0</v>
      </c>
      <c r="G592">
        <v>0</v>
      </c>
      <c r="H592">
        <v>10</v>
      </c>
      <c r="I592">
        <v>111</v>
      </c>
      <c r="J592">
        <v>2</v>
      </c>
      <c r="K592">
        <v>1</v>
      </c>
      <c r="L592">
        <v>0</v>
      </c>
      <c r="M592">
        <v>3</v>
      </c>
      <c r="N592">
        <v>7</v>
      </c>
    </row>
    <row r="593" spans="1:14">
      <c r="A593">
        <v>1531</v>
      </c>
      <c r="B593">
        <v>72</v>
      </c>
      <c r="C593">
        <v>130</v>
      </c>
      <c r="D593">
        <v>22</v>
      </c>
      <c r="E593">
        <v>133</v>
      </c>
      <c r="F593">
        <v>62</v>
      </c>
      <c r="G593">
        <v>37</v>
      </c>
      <c r="H593">
        <v>31</v>
      </c>
      <c r="I593">
        <v>352</v>
      </c>
      <c r="J593">
        <v>1</v>
      </c>
      <c r="K593">
        <v>3</v>
      </c>
      <c r="L593">
        <v>0</v>
      </c>
      <c r="M593">
        <v>4</v>
      </c>
      <c r="N593">
        <v>6</v>
      </c>
    </row>
    <row r="594" spans="1:14">
      <c r="A594">
        <v>3110</v>
      </c>
      <c r="B594">
        <v>72</v>
      </c>
      <c r="C594">
        <v>159</v>
      </c>
      <c r="D594">
        <v>15</v>
      </c>
      <c r="E594">
        <v>44</v>
      </c>
      <c r="F594">
        <v>30</v>
      </c>
      <c r="G594">
        <v>0</v>
      </c>
      <c r="H594">
        <v>100</v>
      </c>
      <c r="I594">
        <v>148</v>
      </c>
      <c r="J594">
        <v>5</v>
      </c>
      <c r="K594">
        <v>2</v>
      </c>
      <c r="L594">
        <v>1</v>
      </c>
      <c r="M594">
        <v>4</v>
      </c>
      <c r="N594">
        <v>5</v>
      </c>
    </row>
    <row r="595" spans="1:14">
      <c r="A595">
        <v>2159</v>
      </c>
      <c r="B595">
        <v>72</v>
      </c>
      <c r="C595">
        <v>198</v>
      </c>
      <c r="D595">
        <v>23</v>
      </c>
      <c r="E595">
        <v>86</v>
      </c>
      <c r="F595">
        <v>0</v>
      </c>
      <c r="G595">
        <v>18</v>
      </c>
      <c r="H595">
        <v>86</v>
      </c>
      <c r="I595">
        <v>239</v>
      </c>
      <c r="J595">
        <v>3</v>
      </c>
      <c r="K595">
        <v>2</v>
      </c>
      <c r="L595">
        <v>0</v>
      </c>
      <c r="M595">
        <v>4</v>
      </c>
      <c r="N595">
        <v>5</v>
      </c>
    </row>
    <row r="596" spans="1:14">
      <c r="A596">
        <v>1425</v>
      </c>
      <c r="B596">
        <v>72</v>
      </c>
      <c r="C596">
        <v>214</v>
      </c>
      <c r="D596">
        <v>78</v>
      </c>
      <c r="E596">
        <v>86</v>
      </c>
      <c r="F596">
        <v>44</v>
      </c>
      <c r="G596">
        <v>0</v>
      </c>
      <c r="H596">
        <v>11</v>
      </c>
      <c r="I596">
        <v>411</v>
      </c>
      <c r="J596">
        <v>2</v>
      </c>
      <c r="K596">
        <v>2</v>
      </c>
      <c r="L596">
        <v>1</v>
      </c>
      <c r="M596">
        <v>5</v>
      </c>
      <c r="N596">
        <v>4</v>
      </c>
    </row>
    <row r="597" spans="1:14">
      <c r="A597">
        <v>1043</v>
      </c>
      <c r="B597">
        <v>72</v>
      </c>
      <c r="C597">
        <v>277</v>
      </c>
      <c r="D597">
        <v>369</v>
      </c>
      <c r="E597">
        <v>599</v>
      </c>
      <c r="F597">
        <v>511</v>
      </c>
      <c r="G597">
        <v>68</v>
      </c>
      <c r="H597">
        <v>392</v>
      </c>
      <c r="I597">
        <v>1432</v>
      </c>
      <c r="J597">
        <v>1</v>
      </c>
      <c r="K597">
        <v>2</v>
      </c>
      <c r="L597">
        <v>4</v>
      </c>
      <c r="M597">
        <v>9</v>
      </c>
      <c r="N597">
        <v>1</v>
      </c>
    </row>
    <row r="598" spans="1:14">
      <c r="A598">
        <v>2756</v>
      </c>
      <c r="B598">
        <v>72</v>
      </c>
      <c r="C598">
        <v>312</v>
      </c>
      <c r="D598">
        <v>3</v>
      </c>
      <c r="E598">
        <v>70</v>
      </c>
      <c r="F598">
        <v>0</v>
      </c>
      <c r="G598">
        <v>13</v>
      </c>
      <c r="H598">
        <v>84</v>
      </c>
      <c r="I598">
        <v>315</v>
      </c>
      <c r="J598">
        <v>3</v>
      </c>
      <c r="K598">
        <v>2</v>
      </c>
      <c r="L598">
        <v>1</v>
      </c>
      <c r="M598">
        <v>4</v>
      </c>
      <c r="N598">
        <v>5</v>
      </c>
    </row>
    <row r="599" spans="1:14">
      <c r="A599">
        <v>1998</v>
      </c>
      <c r="B599">
        <v>72</v>
      </c>
      <c r="C599">
        <v>361</v>
      </c>
      <c r="D599">
        <v>11</v>
      </c>
      <c r="E599">
        <v>208</v>
      </c>
      <c r="F599">
        <v>43</v>
      </c>
      <c r="G599">
        <v>17</v>
      </c>
      <c r="H599">
        <v>31</v>
      </c>
      <c r="I599">
        <v>609</v>
      </c>
      <c r="J599">
        <v>1</v>
      </c>
      <c r="K599">
        <v>2</v>
      </c>
      <c r="L599">
        <v>1</v>
      </c>
      <c r="M599">
        <v>7</v>
      </c>
      <c r="N599">
        <v>2</v>
      </c>
    </row>
    <row r="600" spans="1:14">
      <c r="A600">
        <v>1511</v>
      </c>
      <c r="B600">
        <v>72</v>
      </c>
      <c r="C600">
        <v>421</v>
      </c>
      <c r="D600">
        <v>45</v>
      </c>
      <c r="E600">
        <v>457</v>
      </c>
      <c r="F600">
        <v>200</v>
      </c>
      <c r="G600">
        <v>93</v>
      </c>
      <c r="H600">
        <v>105</v>
      </c>
      <c r="I600">
        <v>1111</v>
      </c>
      <c r="J600">
        <v>1</v>
      </c>
      <c r="K600">
        <v>4</v>
      </c>
      <c r="L600">
        <v>4</v>
      </c>
      <c r="M600">
        <v>6</v>
      </c>
      <c r="N600">
        <v>3</v>
      </c>
    </row>
    <row r="601" spans="1:14">
      <c r="A601">
        <v>2236</v>
      </c>
      <c r="B601">
        <v>72</v>
      </c>
      <c r="C601">
        <v>824</v>
      </c>
      <c r="D601">
        <v>0</v>
      </c>
      <c r="E601">
        <v>245</v>
      </c>
      <c r="F601">
        <v>11</v>
      </c>
      <c r="G601">
        <v>31</v>
      </c>
      <c r="H601">
        <v>65</v>
      </c>
      <c r="I601">
        <v>1046</v>
      </c>
      <c r="J601">
        <v>4</v>
      </c>
      <c r="K601">
        <v>7</v>
      </c>
      <c r="L601">
        <v>2</v>
      </c>
      <c r="M601">
        <v>5</v>
      </c>
      <c r="N601">
        <v>7</v>
      </c>
    </row>
    <row r="602" spans="1:14">
      <c r="A602">
        <v>1619</v>
      </c>
      <c r="B602">
        <v>72</v>
      </c>
      <c r="C602">
        <v>845</v>
      </c>
      <c r="D602">
        <v>44</v>
      </c>
      <c r="E602">
        <v>1556</v>
      </c>
      <c r="F602">
        <v>83</v>
      </c>
      <c r="G602">
        <v>118</v>
      </c>
      <c r="H602">
        <v>356</v>
      </c>
      <c r="I602">
        <v>2289</v>
      </c>
      <c r="J602">
        <v>1</v>
      </c>
      <c r="K602">
        <v>9</v>
      </c>
      <c r="L602">
        <v>11</v>
      </c>
      <c r="M602">
        <v>11</v>
      </c>
      <c r="N602">
        <v>5</v>
      </c>
    </row>
    <row r="603" spans="1:14">
      <c r="A603">
        <v>1795</v>
      </c>
      <c r="B603">
        <v>72</v>
      </c>
      <c r="C603">
        <v>857</v>
      </c>
      <c r="D603">
        <v>153</v>
      </c>
      <c r="E603">
        <v>1561</v>
      </c>
      <c r="F603">
        <v>159</v>
      </c>
      <c r="G603">
        <v>336</v>
      </c>
      <c r="H603">
        <v>63</v>
      </c>
      <c r="I603">
        <v>3002</v>
      </c>
      <c r="J603">
        <v>0</v>
      </c>
      <c r="K603">
        <v>5</v>
      </c>
      <c r="L603">
        <v>5</v>
      </c>
      <c r="M603">
        <v>12</v>
      </c>
      <c r="N603">
        <v>1</v>
      </c>
    </row>
    <row r="604" spans="1:14">
      <c r="A604">
        <v>1120</v>
      </c>
      <c r="B604">
        <v>72</v>
      </c>
      <c r="C604">
        <v>1128</v>
      </c>
      <c r="D604">
        <v>44</v>
      </c>
      <c r="E604">
        <v>252</v>
      </c>
      <c r="F604">
        <v>37</v>
      </c>
      <c r="G604">
        <v>28</v>
      </c>
      <c r="H604">
        <v>28</v>
      </c>
      <c r="I604">
        <v>1460</v>
      </c>
      <c r="J604">
        <v>4</v>
      </c>
      <c r="K604">
        <v>6</v>
      </c>
      <c r="L604">
        <v>3</v>
      </c>
      <c r="M604">
        <v>10</v>
      </c>
      <c r="N604">
        <v>4</v>
      </c>
    </row>
    <row r="605" spans="1:14">
      <c r="A605">
        <v>1794</v>
      </c>
      <c r="B605">
        <v>72</v>
      </c>
      <c r="C605">
        <v>1138</v>
      </c>
      <c r="D605">
        <v>0</v>
      </c>
      <c r="E605">
        <v>692</v>
      </c>
      <c r="F605">
        <v>261</v>
      </c>
      <c r="G605">
        <v>200</v>
      </c>
      <c r="H605">
        <v>200</v>
      </c>
      <c r="I605">
        <v>2091</v>
      </c>
      <c r="J605">
        <v>6</v>
      </c>
      <c r="K605">
        <v>5</v>
      </c>
      <c r="L605">
        <v>7</v>
      </c>
      <c r="M605">
        <v>9</v>
      </c>
      <c r="N605">
        <v>4</v>
      </c>
    </row>
    <row r="606" spans="1:14">
      <c r="A606">
        <v>2672</v>
      </c>
      <c r="B606">
        <v>72</v>
      </c>
      <c r="C606">
        <v>1146</v>
      </c>
      <c r="D606">
        <v>45</v>
      </c>
      <c r="E606">
        <v>274</v>
      </c>
      <c r="F606">
        <v>56</v>
      </c>
      <c r="G606">
        <v>43</v>
      </c>
      <c r="H606">
        <v>43</v>
      </c>
      <c r="I606">
        <v>1521</v>
      </c>
      <c r="J606">
        <v>0</v>
      </c>
      <c r="K606">
        <v>4</v>
      </c>
      <c r="L606">
        <v>2</v>
      </c>
      <c r="M606">
        <v>5</v>
      </c>
      <c r="N606">
        <v>1</v>
      </c>
    </row>
    <row r="607" spans="1:14">
      <c r="A607">
        <v>2740</v>
      </c>
      <c r="B607">
        <v>72</v>
      </c>
      <c r="C607">
        <v>1158</v>
      </c>
      <c r="D607">
        <v>177</v>
      </c>
      <c r="E607">
        <v>622</v>
      </c>
      <c r="F607">
        <v>232</v>
      </c>
      <c r="G607">
        <v>87</v>
      </c>
      <c r="H607">
        <v>154</v>
      </c>
      <c r="I607">
        <v>2121</v>
      </c>
      <c r="J607">
        <v>3</v>
      </c>
      <c r="K607">
        <v>9</v>
      </c>
      <c r="L607">
        <v>2</v>
      </c>
      <c r="M607">
        <v>12</v>
      </c>
      <c r="N607">
        <v>6</v>
      </c>
    </row>
    <row r="608" spans="1:14">
      <c r="A608">
        <v>2787</v>
      </c>
      <c r="B608">
        <v>72</v>
      </c>
      <c r="C608">
        <v>1289</v>
      </c>
      <c r="D608">
        <v>18</v>
      </c>
      <c r="E608">
        <v>523</v>
      </c>
      <c r="F608">
        <v>52</v>
      </c>
      <c r="G608">
        <v>140</v>
      </c>
      <c r="H608">
        <v>38</v>
      </c>
      <c r="I608">
        <v>1984</v>
      </c>
      <c r="J608">
        <v>1</v>
      </c>
      <c r="K608">
        <v>4</v>
      </c>
      <c r="L608">
        <v>3</v>
      </c>
      <c r="M608">
        <v>6</v>
      </c>
      <c r="N608">
        <v>1</v>
      </c>
    </row>
    <row r="609" spans="1:14">
      <c r="A609">
        <v>2179</v>
      </c>
      <c r="B609">
        <v>72</v>
      </c>
      <c r="C609">
        <v>1305</v>
      </c>
      <c r="D609">
        <v>18</v>
      </c>
      <c r="E609">
        <v>591</v>
      </c>
      <c r="F609">
        <v>78</v>
      </c>
      <c r="G609">
        <v>80</v>
      </c>
      <c r="H609">
        <v>182</v>
      </c>
      <c r="I609">
        <v>1889</v>
      </c>
      <c r="J609">
        <v>1</v>
      </c>
      <c r="K609">
        <v>3</v>
      </c>
      <c r="L609">
        <v>5</v>
      </c>
      <c r="M609">
        <v>5</v>
      </c>
      <c r="N609">
        <v>1</v>
      </c>
    </row>
    <row r="610" spans="1:14">
      <c r="A610">
        <v>1088</v>
      </c>
      <c r="B610">
        <v>72</v>
      </c>
      <c r="C610">
        <v>1559</v>
      </c>
      <c r="D610">
        <v>0</v>
      </c>
      <c r="E610">
        <v>80</v>
      </c>
      <c r="F610">
        <v>0</v>
      </c>
      <c r="G610">
        <v>0</v>
      </c>
      <c r="H610">
        <v>232</v>
      </c>
      <c r="I610">
        <v>1408</v>
      </c>
      <c r="J610">
        <v>5</v>
      </c>
      <c r="K610">
        <v>7</v>
      </c>
      <c r="L610">
        <v>4</v>
      </c>
      <c r="M610">
        <v>6</v>
      </c>
      <c r="N610">
        <v>6</v>
      </c>
    </row>
    <row r="611" spans="1:14">
      <c r="A611">
        <v>2763</v>
      </c>
      <c r="B611">
        <v>72</v>
      </c>
      <c r="C611">
        <v>1586</v>
      </c>
      <c r="D611">
        <v>56</v>
      </c>
      <c r="E611">
        <v>338</v>
      </c>
      <c r="F611">
        <v>590</v>
      </c>
      <c r="G611">
        <v>397</v>
      </c>
      <c r="H611">
        <v>338</v>
      </c>
      <c r="I611">
        <v>2628</v>
      </c>
      <c r="J611">
        <v>13</v>
      </c>
      <c r="K611">
        <v>2</v>
      </c>
      <c r="L611">
        <v>2</v>
      </c>
      <c r="M611">
        <v>12</v>
      </c>
      <c r="N611">
        <v>8</v>
      </c>
    </row>
    <row r="612" spans="1:14">
      <c r="A612">
        <v>1216</v>
      </c>
      <c r="B612">
        <v>72</v>
      </c>
      <c r="C612">
        <v>1783</v>
      </c>
      <c r="D612">
        <v>194</v>
      </c>
      <c r="E612">
        <v>1666</v>
      </c>
      <c r="F612">
        <v>151</v>
      </c>
      <c r="G612">
        <v>115</v>
      </c>
      <c r="H612">
        <v>38</v>
      </c>
      <c r="I612">
        <v>3870</v>
      </c>
      <c r="J612">
        <v>1</v>
      </c>
      <c r="K612">
        <v>3</v>
      </c>
      <c r="L612">
        <v>5</v>
      </c>
      <c r="M612">
        <v>8</v>
      </c>
      <c r="N612">
        <v>2</v>
      </c>
    </row>
    <row r="613" spans="1:14">
      <c r="A613">
        <v>2354</v>
      </c>
      <c r="B613">
        <v>72</v>
      </c>
      <c r="C613">
        <v>1914</v>
      </c>
      <c r="D613">
        <v>22</v>
      </c>
      <c r="E613">
        <v>464</v>
      </c>
      <c r="F613">
        <v>31</v>
      </c>
      <c r="G613">
        <v>22</v>
      </c>
      <c r="H613">
        <v>244</v>
      </c>
      <c r="I613">
        <v>2209</v>
      </c>
      <c r="J613">
        <v>5</v>
      </c>
      <c r="K613">
        <v>8</v>
      </c>
      <c r="L613">
        <v>4</v>
      </c>
      <c r="M613">
        <v>11</v>
      </c>
      <c r="N613">
        <v>6</v>
      </c>
    </row>
    <row r="614" spans="1:14">
      <c r="A614">
        <v>2807</v>
      </c>
      <c r="B614">
        <v>72</v>
      </c>
      <c r="C614">
        <v>1940</v>
      </c>
      <c r="D614">
        <v>48</v>
      </c>
      <c r="E614">
        <v>402</v>
      </c>
      <c r="F614">
        <v>65</v>
      </c>
      <c r="G614">
        <v>74</v>
      </c>
      <c r="H614">
        <v>99</v>
      </c>
      <c r="I614">
        <v>2430</v>
      </c>
      <c r="J614">
        <v>8</v>
      </c>
      <c r="K614">
        <v>6</v>
      </c>
      <c r="L614">
        <v>4</v>
      </c>
      <c r="M614">
        <v>13</v>
      </c>
      <c r="N614">
        <v>6</v>
      </c>
    </row>
    <row r="615" spans="1:14">
      <c r="A615">
        <v>1476</v>
      </c>
      <c r="B615">
        <v>72</v>
      </c>
      <c r="C615">
        <v>2276</v>
      </c>
      <c r="D615">
        <v>46</v>
      </c>
      <c r="E615">
        <v>901</v>
      </c>
      <c r="F615">
        <v>556</v>
      </c>
      <c r="G615">
        <v>116</v>
      </c>
      <c r="H615">
        <v>93</v>
      </c>
      <c r="I615">
        <v>3802</v>
      </c>
      <c r="J615">
        <v>1</v>
      </c>
      <c r="K615">
        <v>3</v>
      </c>
      <c r="L615">
        <v>5</v>
      </c>
      <c r="M615">
        <v>13</v>
      </c>
      <c r="N615">
        <v>6</v>
      </c>
    </row>
    <row r="616" spans="1:14">
      <c r="A616">
        <v>1382</v>
      </c>
      <c r="B616">
        <v>71</v>
      </c>
      <c r="C616">
        <v>11</v>
      </c>
      <c r="D616">
        <v>0</v>
      </c>
      <c r="E616">
        <v>32</v>
      </c>
      <c r="F616">
        <v>42</v>
      </c>
      <c r="G616">
        <v>32</v>
      </c>
      <c r="H616">
        <v>26</v>
      </c>
      <c r="I616">
        <v>90</v>
      </c>
      <c r="J616">
        <v>1</v>
      </c>
      <c r="K616">
        <v>1</v>
      </c>
      <c r="L616">
        <v>0</v>
      </c>
      <c r="M616">
        <v>3</v>
      </c>
      <c r="N616">
        <v>7</v>
      </c>
    </row>
    <row r="617" spans="1:14">
      <c r="A617">
        <v>1850</v>
      </c>
      <c r="B617">
        <v>71</v>
      </c>
      <c r="C617">
        <v>17</v>
      </c>
      <c r="D617">
        <v>51</v>
      </c>
      <c r="E617">
        <v>64</v>
      </c>
      <c r="F617">
        <v>81</v>
      </c>
      <c r="G617">
        <v>30</v>
      </c>
      <c r="H617">
        <v>51</v>
      </c>
      <c r="I617">
        <v>192</v>
      </c>
      <c r="J617">
        <v>2</v>
      </c>
      <c r="K617">
        <v>2</v>
      </c>
      <c r="L617">
        <v>0</v>
      </c>
      <c r="M617">
        <v>3</v>
      </c>
      <c r="N617">
        <v>7</v>
      </c>
    </row>
    <row r="618" spans="1:14">
      <c r="A618">
        <v>3168</v>
      </c>
      <c r="B618">
        <v>71</v>
      </c>
      <c r="C618">
        <v>36</v>
      </c>
      <c r="D618">
        <v>79</v>
      </c>
      <c r="E618">
        <v>115</v>
      </c>
      <c r="F618">
        <v>151</v>
      </c>
      <c r="G618">
        <v>57</v>
      </c>
      <c r="H618">
        <v>323</v>
      </c>
      <c r="I618">
        <v>115</v>
      </c>
      <c r="J618">
        <v>2</v>
      </c>
      <c r="K618">
        <v>2</v>
      </c>
      <c r="L618">
        <v>2</v>
      </c>
      <c r="M618">
        <v>2</v>
      </c>
      <c r="N618">
        <v>8</v>
      </c>
    </row>
    <row r="619" spans="1:14">
      <c r="A619">
        <v>1383</v>
      </c>
      <c r="B619">
        <v>71</v>
      </c>
      <c r="C619">
        <v>47</v>
      </c>
      <c r="D619">
        <v>32</v>
      </c>
      <c r="E619">
        <v>71</v>
      </c>
      <c r="F619">
        <v>47</v>
      </c>
      <c r="G619">
        <v>284</v>
      </c>
      <c r="H619">
        <v>276</v>
      </c>
      <c r="I619">
        <v>205</v>
      </c>
      <c r="J619">
        <v>4</v>
      </c>
      <c r="K619">
        <v>2</v>
      </c>
      <c r="L619">
        <v>2</v>
      </c>
      <c r="M619">
        <v>3</v>
      </c>
      <c r="N619">
        <v>7</v>
      </c>
    </row>
    <row r="620" spans="1:14">
      <c r="A620">
        <v>1724</v>
      </c>
      <c r="B620">
        <v>71</v>
      </c>
      <c r="C620">
        <v>47</v>
      </c>
      <c r="D620">
        <v>39</v>
      </c>
      <c r="E620">
        <v>86</v>
      </c>
      <c r="F620">
        <v>47</v>
      </c>
      <c r="G620">
        <v>29</v>
      </c>
      <c r="H620">
        <v>143</v>
      </c>
      <c r="I620">
        <v>104</v>
      </c>
      <c r="J620">
        <v>2</v>
      </c>
      <c r="K620">
        <v>3</v>
      </c>
      <c r="L620">
        <v>0</v>
      </c>
      <c r="M620">
        <v>4</v>
      </c>
      <c r="N620">
        <v>6</v>
      </c>
    </row>
    <row r="621" spans="1:14">
      <c r="A621">
        <v>2849</v>
      </c>
      <c r="B621">
        <v>71</v>
      </c>
      <c r="C621">
        <v>54</v>
      </c>
      <c r="D621">
        <v>30</v>
      </c>
      <c r="E621">
        <v>9</v>
      </c>
      <c r="F621">
        <v>9</v>
      </c>
      <c r="G621">
        <v>15</v>
      </c>
      <c r="H621">
        <v>0</v>
      </c>
      <c r="I621">
        <v>118</v>
      </c>
      <c r="J621">
        <v>1</v>
      </c>
      <c r="K621">
        <v>1</v>
      </c>
      <c r="L621">
        <v>0</v>
      </c>
      <c r="M621">
        <v>3</v>
      </c>
      <c r="N621">
        <v>2</v>
      </c>
    </row>
    <row r="622" spans="1:14">
      <c r="A622">
        <v>1782</v>
      </c>
      <c r="B622">
        <v>71</v>
      </c>
      <c r="C622">
        <v>59</v>
      </c>
      <c r="D622">
        <v>3</v>
      </c>
      <c r="E622">
        <v>31</v>
      </c>
      <c r="F622">
        <v>6</v>
      </c>
      <c r="G622">
        <v>3</v>
      </c>
      <c r="H622">
        <v>25</v>
      </c>
      <c r="I622">
        <v>78</v>
      </c>
      <c r="J622">
        <v>1</v>
      </c>
      <c r="K622">
        <v>1</v>
      </c>
      <c r="L622">
        <v>0</v>
      </c>
      <c r="M622">
        <v>3</v>
      </c>
      <c r="N622">
        <v>5</v>
      </c>
    </row>
    <row r="623" spans="1:14">
      <c r="A623">
        <v>2845</v>
      </c>
      <c r="B623">
        <v>71</v>
      </c>
      <c r="C623">
        <v>62</v>
      </c>
      <c r="D623">
        <v>10</v>
      </c>
      <c r="E623">
        <v>71</v>
      </c>
      <c r="F623">
        <v>10</v>
      </c>
      <c r="G623">
        <v>10</v>
      </c>
      <c r="H623">
        <v>38</v>
      </c>
      <c r="I623">
        <v>124</v>
      </c>
      <c r="J623">
        <v>2</v>
      </c>
      <c r="K623">
        <v>2</v>
      </c>
      <c r="L623">
        <v>0</v>
      </c>
      <c r="M623">
        <v>3</v>
      </c>
      <c r="N623">
        <v>6</v>
      </c>
    </row>
    <row r="624" spans="1:14">
      <c r="A624">
        <v>1841</v>
      </c>
      <c r="B624">
        <v>71</v>
      </c>
      <c r="C624">
        <v>69</v>
      </c>
      <c r="D624">
        <v>11</v>
      </c>
      <c r="E624">
        <v>95</v>
      </c>
      <c r="F624">
        <v>32</v>
      </c>
      <c r="G624">
        <v>5</v>
      </c>
      <c r="H624">
        <v>0</v>
      </c>
      <c r="I624">
        <v>212</v>
      </c>
      <c r="J624">
        <v>2</v>
      </c>
      <c r="K624">
        <v>2</v>
      </c>
      <c r="L624">
        <v>0</v>
      </c>
      <c r="M624">
        <v>3</v>
      </c>
      <c r="N624">
        <v>8</v>
      </c>
    </row>
    <row r="625" spans="1:14">
      <c r="A625">
        <v>2642</v>
      </c>
      <c r="B625">
        <v>71</v>
      </c>
      <c r="C625">
        <v>78</v>
      </c>
      <c r="D625">
        <v>19</v>
      </c>
      <c r="E625">
        <v>11</v>
      </c>
      <c r="F625">
        <v>37</v>
      </c>
      <c r="G625">
        <v>4</v>
      </c>
      <c r="H625">
        <v>26</v>
      </c>
      <c r="I625">
        <v>123</v>
      </c>
      <c r="J625">
        <v>3</v>
      </c>
      <c r="K625">
        <v>1</v>
      </c>
      <c r="L625">
        <v>1</v>
      </c>
      <c r="M625">
        <v>4</v>
      </c>
      <c r="N625">
        <v>2</v>
      </c>
    </row>
    <row r="626" spans="1:14">
      <c r="A626">
        <v>1636</v>
      </c>
      <c r="B626">
        <v>71</v>
      </c>
      <c r="C626">
        <v>89</v>
      </c>
      <c r="D626">
        <v>6</v>
      </c>
      <c r="E626">
        <v>74</v>
      </c>
      <c r="F626">
        <v>0</v>
      </c>
      <c r="G626">
        <v>3</v>
      </c>
      <c r="H626">
        <v>27</v>
      </c>
      <c r="I626">
        <v>146</v>
      </c>
      <c r="J626">
        <v>1</v>
      </c>
      <c r="K626">
        <v>1</v>
      </c>
      <c r="L626">
        <v>1</v>
      </c>
      <c r="M626">
        <v>4</v>
      </c>
      <c r="N626">
        <v>2</v>
      </c>
    </row>
    <row r="627" spans="1:14">
      <c r="A627">
        <v>2581</v>
      </c>
      <c r="B627">
        <v>71</v>
      </c>
      <c r="C627">
        <v>100</v>
      </c>
      <c r="D627">
        <v>0</v>
      </c>
      <c r="E627">
        <v>11</v>
      </c>
      <c r="F627">
        <v>0</v>
      </c>
      <c r="G627">
        <v>0</v>
      </c>
      <c r="H627">
        <v>0</v>
      </c>
      <c r="I627">
        <v>111</v>
      </c>
      <c r="J627">
        <v>1</v>
      </c>
      <c r="K627">
        <v>2</v>
      </c>
      <c r="L627">
        <v>0</v>
      </c>
      <c r="M627">
        <v>2</v>
      </c>
      <c r="N627">
        <v>8</v>
      </c>
    </row>
    <row r="628" spans="1:14">
      <c r="A628">
        <v>1492</v>
      </c>
      <c r="B628">
        <v>71</v>
      </c>
      <c r="C628">
        <v>131</v>
      </c>
      <c r="D628">
        <v>15</v>
      </c>
      <c r="E628">
        <v>255</v>
      </c>
      <c r="F628">
        <v>12</v>
      </c>
      <c r="G628">
        <v>39</v>
      </c>
      <c r="H628">
        <v>77</v>
      </c>
      <c r="I628">
        <v>375</v>
      </c>
      <c r="J628">
        <v>1</v>
      </c>
      <c r="K628">
        <v>2</v>
      </c>
      <c r="L628">
        <v>1</v>
      </c>
      <c r="M628">
        <v>4</v>
      </c>
      <c r="N628">
        <v>7</v>
      </c>
    </row>
    <row r="629" spans="1:14">
      <c r="A629">
        <v>2554</v>
      </c>
      <c r="B629">
        <v>71</v>
      </c>
      <c r="C629">
        <v>131</v>
      </c>
      <c r="D629">
        <v>15</v>
      </c>
      <c r="E629">
        <v>255</v>
      </c>
      <c r="F629">
        <v>12</v>
      </c>
      <c r="G629">
        <v>39</v>
      </c>
      <c r="H629">
        <v>77</v>
      </c>
      <c r="I629">
        <v>375</v>
      </c>
      <c r="J629">
        <v>1</v>
      </c>
      <c r="K629">
        <v>2</v>
      </c>
      <c r="L629">
        <v>1</v>
      </c>
      <c r="M629">
        <v>4</v>
      </c>
      <c r="N629">
        <v>7</v>
      </c>
    </row>
    <row r="630" spans="1:14">
      <c r="A630">
        <v>2882</v>
      </c>
      <c r="B630">
        <v>71</v>
      </c>
      <c r="C630">
        <v>180</v>
      </c>
      <c r="D630">
        <v>0</v>
      </c>
      <c r="E630">
        <v>64</v>
      </c>
      <c r="F630">
        <v>8</v>
      </c>
      <c r="G630">
        <v>4</v>
      </c>
      <c r="H630">
        <v>24</v>
      </c>
      <c r="I630">
        <v>233</v>
      </c>
      <c r="J630">
        <v>1</v>
      </c>
      <c r="K630">
        <v>3</v>
      </c>
      <c r="L630">
        <v>0</v>
      </c>
      <c r="M630">
        <v>3</v>
      </c>
      <c r="N630">
        <v>7</v>
      </c>
    </row>
    <row r="631" spans="1:14">
      <c r="A631">
        <v>2693</v>
      </c>
      <c r="B631">
        <v>71</v>
      </c>
      <c r="C631">
        <v>283</v>
      </c>
      <c r="D631">
        <v>16</v>
      </c>
      <c r="E631">
        <v>231</v>
      </c>
      <c r="F631">
        <v>23</v>
      </c>
      <c r="G631">
        <v>39</v>
      </c>
      <c r="H631">
        <v>94</v>
      </c>
      <c r="I631">
        <v>498</v>
      </c>
      <c r="J631">
        <v>5</v>
      </c>
      <c r="K631">
        <v>4</v>
      </c>
      <c r="L631">
        <v>1</v>
      </c>
      <c r="M631">
        <v>4</v>
      </c>
      <c r="N631">
        <v>7</v>
      </c>
    </row>
    <row r="632" spans="1:14">
      <c r="A632">
        <v>2078</v>
      </c>
      <c r="B632">
        <v>71</v>
      </c>
      <c r="C632">
        <v>358</v>
      </c>
      <c r="D632">
        <v>179</v>
      </c>
      <c r="E632">
        <v>825</v>
      </c>
      <c r="F632">
        <v>150</v>
      </c>
      <c r="G632">
        <v>87</v>
      </c>
      <c r="H632">
        <v>92</v>
      </c>
      <c r="I632">
        <v>1507</v>
      </c>
      <c r="J632">
        <v>1</v>
      </c>
      <c r="K632">
        <v>3</v>
      </c>
      <c r="L632">
        <v>3</v>
      </c>
      <c r="M632">
        <v>8</v>
      </c>
      <c r="N632">
        <v>1</v>
      </c>
    </row>
    <row r="633" spans="1:14">
      <c r="A633">
        <v>1441</v>
      </c>
      <c r="B633">
        <v>71</v>
      </c>
      <c r="C633">
        <v>391</v>
      </c>
      <c r="D633">
        <v>37</v>
      </c>
      <c r="E633">
        <v>243</v>
      </c>
      <c r="F633">
        <v>10</v>
      </c>
      <c r="G633">
        <v>57</v>
      </c>
      <c r="H633">
        <v>155</v>
      </c>
      <c r="I633">
        <v>583</v>
      </c>
      <c r="J633">
        <v>4</v>
      </c>
      <c r="K633">
        <v>4</v>
      </c>
      <c r="L633">
        <v>1</v>
      </c>
      <c r="M633">
        <v>5</v>
      </c>
      <c r="N633">
        <v>6</v>
      </c>
    </row>
    <row r="634" spans="1:14">
      <c r="A634">
        <v>2090</v>
      </c>
      <c r="B634">
        <v>71</v>
      </c>
      <c r="C634">
        <v>498</v>
      </c>
      <c r="D634">
        <v>23</v>
      </c>
      <c r="E634">
        <v>143</v>
      </c>
      <c r="F634">
        <v>50</v>
      </c>
      <c r="G634">
        <v>53</v>
      </c>
      <c r="H634">
        <v>15</v>
      </c>
      <c r="I634">
        <v>751</v>
      </c>
      <c r="J634">
        <v>7</v>
      </c>
      <c r="K634">
        <v>4</v>
      </c>
      <c r="L634">
        <v>1</v>
      </c>
      <c r="M634">
        <v>7</v>
      </c>
      <c r="N634">
        <v>4</v>
      </c>
    </row>
    <row r="635" spans="1:14">
      <c r="A635">
        <v>1327</v>
      </c>
      <c r="B635">
        <v>71</v>
      </c>
      <c r="C635">
        <v>1016</v>
      </c>
      <c r="D635">
        <v>38</v>
      </c>
      <c r="E635">
        <v>183</v>
      </c>
      <c r="F635">
        <v>51</v>
      </c>
      <c r="G635">
        <v>38</v>
      </c>
      <c r="H635">
        <v>38</v>
      </c>
      <c r="I635">
        <v>1287</v>
      </c>
      <c r="J635">
        <v>2</v>
      </c>
      <c r="K635">
        <v>3</v>
      </c>
      <c r="L635">
        <v>5</v>
      </c>
      <c r="M635">
        <v>8</v>
      </c>
      <c r="N635">
        <v>3</v>
      </c>
    </row>
    <row r="636" spans="1:14">
      <c r="A636">
        <v>2874</v>
      </c>
      <c r="B636">
        <v>71</v>
      </c>
      <c r="C636">
        <v>1016</v>
      </c>
      <c r="D636">
        <v>38</v>
      </c>
      <c r="E636">
        <v>183</v>
      </c>
      <c r="F636">
        <v>51</v>
      </c>
      <c r="G636">
        <v>38</v>
      </c>
      <c r="H636">
        <v>38</v>
      </c>
      <c r="I636">
        <v>1287</v>
      </c>
      <c r="J636">
        <v>2</v>
      </c>
      <c r="K636">
        <v>3</v>
      </c>
      <c r="L636">
        <v>5</v>
      </c>
      <c r="M636">
        <v>8</v>
      </c>
      <c r="N636">
        <v>3</v>
      </c>
    </row>
    <row r="637" spans="1:14">
      <c r="A637">
        <v>1434</v>
      </c>
      <c r="B637">
        <v>71</v>
      </c>
      <c r="C637">
        <v>1172</v>
      </c>
      <c r="D637">
        <v>44</v>
      </c>
      <c r="E637">
        <v>878</v>
      </c>
      <c r="F637">
        <v>117</v>
      </c>
      <c r="G637">
        <v>65</v>
      </c>
      <c r="H637">
        <v>90</v>
      </c>
      <c r="I637">
        <v>2186</v>
      </c>
      <c r="J637">
        <v>5</v>
      </c>
      <c r="K637">
        <v>4</v>
      </c>
      <c r="L637">
        <v>7</v>
      </c>
      <c r="M637">
        <v>11</v>
      </c>
      <c r="N637">
        <v>3</v>
      </c>
    </row>
    <row r="638" spans="1:14">
      <c r="A638">
        <v>2623</v>
      </c>
      <c r="B638">
        <v>71</v>
      </c>
      <c r="C638">
        <v>1295</v>
      </c>
      <c r="D638">
        <v>95</v>
      </c>
      <c r="E638">
        <v>484</v>
      </c>
      <c r="F638">
        <v>76</v>
      </c>
      <c r="G638">
        <v>19</v>
      </c>
      <c r="H638">
        <v>230</v>
      </c>
      <c r="I638">
        <v>1739</v>
      </c>
      <c r="J638">
        <v>1</v>
      </c>
      <c r="K638">
        <v>5</v>
      </c>
      <c r="L638">
        <v>3</v>
      </c>
      <c r="M638">
        <v>12</v>
      </c>
      <c r="N638">
        <v>2</v>
      </c>
    </row>
    <row r="639" spans="1:14">
      <c r="A639">
        <v>2666</v>
      </c>
      <c r="B639">
        <v>71</v>
      </c>
      <c r="C639">
        <v>1626</v>
      </c>
      <c r="D639">
        <v>191</v>
      </c>
      <c r="E639">
        <v>1084</v>
      </c>
      <c r="F639">
        <v>204</v>
      </c>
      <c r="G639">
        <v>126</v>
      </c>
      <c r="H639">
        <v>223</v>
      </c>
      <c r="I639">
        <v>3009</v>
      </c>
      <c r="J639">
        <v>1</v>
      </c>
      <c r="K639">
        <v>8</v>
      </c>
      <c r="L639">
        <v>4</v>
      </c>
      <c r="M639">
        <v>6</v>
      </c>
      <c r="N639">
        <v>5</v>
      </c>
    </row>
    <row r="640" spans="1:14">
      <c r="A640">
        <v>2696</v>
      </c>
      <c r="B640">
        <v>71</v>
      </c>
      <c r="C640">
        <v>2037</v>
      </c>
      <c r="D640">
        <v>92</v>
      </c>
      <c r="E640">
        <v>1946</v>
      </c>
      <c r="F640">
        <v>60</v>
      </c>
      <c r="G640">
        <v>52</v>
      </c>
      <c r="H640">
        <v>46</v>
      </c>
      <c r="I640">
        <v>4142</v>
      </c>
      <c r="J640">
        <v>1</v>
      </c>
      <c r="K640">
        <v>7</v>
      </c>
      <c r="L640">
        <v>5</v>
      </c>
      <c r="M640">
        <v>12</v>
      </c>
      <c r="N640">
        <v>3</v>
      </c>
    </row>
    <row r="641" spans="1:14">
      <c r="A641">
        <v>2420</v>
      </c>
      <c r="B641">
        <v>71</v>
      </c>
      <c r="C641">
        <v>2135</v>
      </c>
      <c r="D641">
        <v>371</v>
      </c>
      <c r="E641">
        <v>1485</v>
      </c>
      <c r="F641">
        <v>544</v>
      </c>
      <c r="G641">
        <v>232</v>
      </c>
      <c r="H641">
        <v>278</v>
      </c>
      <c r="I641">
        <v>4488</v>
      </c>
      <c r="J641">
        <v>1</v>
      </c>
      <c r="K641">
        <v>7</v>
      </c>
      <c r="L641">
        <v>5</v>
      </c>
      <c r="M641">
        <v>10</v>
      </c>
      <c r="N641">
        <v>4</v>
      </c>
    </row>
    <row r="642" spans="1:14">
      <c r="A642">
        <v>3213</v>
      </c>
      <c r="B642">
        <v>71</v>
      </c>
      <c r="C642">
        <v>2234</v>
      </c>
      <c r="D642">
        <v>26</v>
      </c>
      <c r="E642">
        <v>375</v>
      </c>
      <c r="F642">
        <v>-34</v>
      </c>
      <c r="G642">
        <v>26</v>
      </c>
      <c r="H642">
        <v>52</v>
      </c>
      <c r="I642">
        <v>2643</v>
      </c>
      <c r="J642">
        <v>2</v>
      </c>
      <c r="K642">
        <v>9</v>
      </c>
      <c r="L642">
        <v>4</v>
      </c>
      <c r="M642">
        <v>12</v>
      </c>
      <c r="N642">
        <v>8</v>
      </c>
    </row>
    <row r="643" spans="1:14">
      <c r="A643">
        <v>2786</v>
      </c>
      <c r="B643">
        <v>71</v>
      </c>
      <c r="C643">
        <v>2439</v>
      </c>
      <c r="D643">
        <v>94</v>
      </c>
      <c r="E643">
        <v>512</v>
      </c>
      <c r="F643">
        <v>0</v>
      </c>
      <c r="G643">
        <v>160</v>
      </c>
      <c r="H643">
        <v>383</v>
      </c>
      <c r="I643">
        <v>2822</v>
      </c>
      <c r="J643">
        <v>6</v>
      </c>
      <c r="K643">
        <v>4</v>
      </c>
      <c r="L643">
        <v>4</v>
      </c>
      <c r="M643">
        <v>7</v>
      </c>
      <c r="N643">
        <v>9</v>
      </c>
    </row>
    <row r="644" spans="1:14">
      <c r="A644">
        <v>3198</v>
      </c>
      <c r="B644">
        <v>71</v>
      </c>
      <c r="C644">
        <v>2757</v>
      </c>
      <c r="D644">
        <v>32</v>
      </c>
      <c r="E644">
        <v>462</v>
      </c>
      <c r="F644">
        <v>42</v>
      </c>
      <c r="G644">
        <v>32</v>
      </c>
      <c r="H644">
        <v>65</v>
      </c>
      <c r="I644">
        <v>3261</v>
      </c>
      <c r="J644">
        <v>2</v>
      </c>
      <c r="K644">
        <v>9</v>
      </c>
      <c r="L644">
        <v>4</v>
      </c>
      <c r="M644">
        <v>12</v>
      </c>
      <c r="N644">
        <v>8</v>
      </c>
    </row>
    <row r="645" spans="1:14">
      <c r="A645">
        <v>2617</v>
      </c>
      <c r="B645">
        <v>71</v>
      </c>
      <c r="C645">
        <v>3734</v>
      </c>
      <c r="D645">
        <v>0</v>
      </c>
      <c r="E645">
        <v>156</v>
      </c>
      <c r="F645">
        <v>0</v>
      </c>
      <c r="G645">
        <v>38</v>
      </c>
      <c r="H645">
        <v>550</v>
      </c>
      <c r="I645">
        <v>3378</v>
      </c>
      <c r="J645">
        <v>5</v>
      </c>
      <c r="K645">
        <v>2</v>
      </c>
      <c r="L645">
        <v>5</v>
      </c>
      <c r="M645">
        <v>6</v>
      </c>
      <c r="N645">
        <v>5</v>
      </c>
    </row>
    <row r="646" spans="1:14">
      <c r="A646">
        <v>2669</v>
      </c>
      <c r="B646">
        <v>70</v>
      </c>
      <c r="C646">
        <v>78</v>
      </c>
      <c r="D646">
        <v>26</v>
      </c>
      <c r="E646">
        <v>123</v>
      </c>
      <c r="F646">
        <v>78</v>
      </c>
      <c r="G646">
        <v>39</v>
      </c>
      <c r="H646">
        <v>91</v>
      </c>
      <c r="I646">
        <v>253</v>
      </c>
      <c r="J646">
        <v>1</v>
      </c>
      <c r="K646">
        <v>2</v>
      </c>
      <c r="L646">
        <v>0</v>
      </c>
      <c r="M646">
        <v>3</v>
      </c>
      <c r="N646">
        <v>8</v>
      </c>
    </row>
    <row r="647" spans="1:14">
      <c r="A647">
        <v>1775</v>
      </c>
      <c r="B647">
        <v>70</v>
      </c>
      <c r="C647">
        <v>98</v>
      </c>
      <c r="D647">
        <v>60</v>
      </c>
      <c r="E647">
        <v>110</v>
      </c>
      <c r="F647">
        <v>82</v>
      </c>
      <c r="G647">
        <v>44</v>
      </c>
      <c r="H647">
        <v>164</v>
      </c>
      <c r="I647">
        <v>230</v>
      </c>
      <c r="J647">
        <v>2</v>
      </c>
      <c r="K647">
        <v>1</v>
      </c>
      <c r="L647">
        <v>1</v>
      </c>
      <c r="M647">
        <v>5</v>
      </c>
      <c r="N647">
        <v>3</v>
      </c>
    </row>
    <row r="648" spans="1:14">
      <c r="A648">
        <v>3007</v>
      </c>
      <c r="B648">
        <v>70</v>
      </c>
      <c r="C648">
        <v>100</v>
      </c>
      <c r="D648">
        <v>7</v>
      </c>
      <c r="E648">
        <v>153</v>
      </c>
      <c r="F648">
        <v>0</v>
      </c>
      <c r="G648">
        <v>33</v>
      </c>
      <c r="H648">
        <v>7</v>
      </c>
      <c r="I648">
        <v>287</v>
      </c>
      <c r="J648">
        <v>3</v>
      </c>
      <c r="K648">
        <v>3</v>
      </c>
      <c r="L648">
        <v>0</v>
      </c>
      <c r="M648">
        <v>3</v>
      </c>
      <c r="N648">
        <v>8</v>
      </c>
    </row>
    <row r="649" spans="1:14">
      <c r="A649">
        <v>1254</v>
      </c>
      <c r="B649">
        <v>70</v>
      </c>
      <c r="C649">
        <v>279</v>
      </c>
      <c r="D649">
        <v>7</v>
      </c>
      <c r="E649">
        <v>127</v>
      </c>
      <c r="F649">
        <v>0</v>
      </c>
      <c r="G649">
        <v>4</v>
      </c>
      <c r="H649">
        <v>250</v>
      </c>
      <c r="I649">
        <v>167</v>
      </c>
      <c r="J649">
        <v>4</v>
      </c>
      <c r="K649">
        <v>3</v>
      </c>
      <c r="L649">
        <v>2</v>
      </c>
      <c r="M649">
        <v>2</v>
      </c>
      <c r="N649">
        <v>7</v>
      </c>
    </row>
    <row r="650" spans="1:14">
      <c r="A650">
        <v>1519</v>
      </c>
      <c r="B650">
        <v>70</v>
      </c>
      <c r="C650">
        <v>535</v>
      </c>
      <c r="D650">
        <v>37</v>
      </c>
      <c r="E650">
        <v>349</v>
      </c>
      <c r="F650">
        <v>25</v>
      </c>
      <c r="G650">
        <v>0</v>
      </c>
      <c r="H650">
        <v>47</v>
      </c>
      <c r="I650">
        <v>899</v>
      </c>
      <c r="J650">
        <v>4</v>
      </c>
      <c r="K650">
        <v>6</v>
      </c>
      <c r="L650">
        <v>1</v>
      </c>
      <c r="M650">
        <v>5</v>
      </c>
      <c r="N650">
        <v>7</v>
      </c>
    </row>
    <row r="651" spans="1:14">
      <c r="A651">
        <v>2382</v>
      </c>
      <c r="B651">
        <v>70</v>
      </c>
      <c r="C651">
        <v>535</v>
      </c>
      <c r="D651">
        <v>37</v>
      </c>
      <c r="E651">
        <v>349</v>
      </c>
      <c r="F651">
        <v>25</v>
      </c>
      <c r="G651">
        <v>0</v>
      </c>
      <c r="H651">
        <v>47</v>
      </c>
      <c r="I651">
        <v>899</v>
      </c>
      <c r="J651">
        <v>4</v>
      </c>
      <c r="K651">
        <v>6</v>
      </c>
      <c r="L651">
        <v>1</v>
      </c>
      <c r="M651">
        <v>5</v>
      </c>
      <c r="N651">
        <v>7</v>
      </c>
    </row>
    <row r="652" spans="1:14">
      <c r="A652">
        <v>1974</v>
      </c>
      <c r="B652">
        <v>70</v>
      </c>
      <c r="C652">
        <v>556</v>
      </c>
      <c r="D652">
        <v>161</v>
      </c>
      <c r="E652">
        <v>720</v>
      </c>
      <c r="F652">
        <v>350</v>
      </c>
      <c r="G652">
        <v>89</v>
      </c>
      <c r="H652">
        <v>179</v>
      </c>
      <c r="I652">
        <v>1697</v>
      </c>
      <c r="J652">
        <v>4</v>
      </c>
      <c r="K652">
        <v>5</v>
      </c>
      <c r="L652">
        <v>3</v>
      </c>
      <c r="M652">
        <v>12</v>
      </c>
      <c r="N652">
        <v>4</v>
      </c>
    </row>
    <row r="653" spans="1:14">
      <c r="A653">
        <v>1200</v>
      </c>
      <c r="B653">
        <v>70</v>
      </c>
      <c r="C653">
        <v>729</v>
      </c>
      <c r="D653">
        <v>0</v>
      </c>
      <c r="E653">
        <v>98</v>
      </c>
      <c r="F653">
        <v>0</v>
      </c>
      <c r="G653">
        <v>0</v>
      </c>
      <c r="H653">
        <v>33</v>
      </c>
      <c r="I653">
        <v>794</v>
      </c>
      <c r="J653">
        <v>8</v>
      </c>
      <c r="K653">
        <v>5</v>
      </c>
      <c r="L653">
        <v>1</v>
      </c>
      <c r="M653">
        <v>5</v>
      </c>
      <c r="N653">
        <v>8</v>
      </c>
    </row>
    <row r="654" spans="1:14">
      <c r="A654">
        <v>1083</v>
      </c>
      <c r="B654">
        <v>70</v>
      </c>
      <c r="C654">
        <v>790</v>
      </c>
      <c r="D654">
        <v>135</v>
      </c>
      <c r="E654">
        <v>1282</v>
      </c>
      <c r="F654">
        <v>248</v>
      </c>
      <c r="G654">
        <v>300</v>
      </c>
      <c r="H654">
        <v>327</v>
      </c>
      <c r="I654">
        <v>2428</v>
      </c>
      <c r="J654">
        <v>1</v>
      </c>
      <c r="K654">
        <v>5</v>
      </c>
      <c r="L654">
        <v>6</v>
      </c>
      <c r="M654">
        <v>7</v>
      </c>
      <c r="N654">
        <v>2</v>
      </c>
    </row>
    <row r="655" spans="1:14">
      <c r="A655">
        <v>2015</v>
      </c>
      <c r="B655">
        <v>70</v>
      </c>
      <c r="C655">
        <v>790</v>
      </c>
      <c r="D655">
        <v>135</v>
      </c>
      <c r="E655">
        <v>1282</v>
      </c>
      <c r="F655">
        <v>248</v>
      </c>
      <c r="G655">
        <v>300</v>
      </c>
      <c r="H655">
        <v>327</v>
      </c>
      <c r="I655">
        <v>2428</v>
      </c>
      <c r="J655">
        <v>1</v>
      </c>
      <c r="K655">
        <v>5</v>
      </c>
      <c r="L655">
        <v>6</v>
      </c>
      <c r="M655">
        <v>7</v>
      </c>
      <c r="N655">
        <v>2</v>
      </c>
    </row>
    <row r="656" spans="1:14">
      <c r="A656">
        <v>2286</v>
      </c>
      <c r="B656">
        <v>70</v>
      </c>
      <c r="C656">
        <v>796</v>
      </c>
      <c r="D656">
        <v>18</v>
      </c>
      <c r="E656">
        <v>153</v>
      </c>
      <c r="F656">
        <v>24</v>
      </c>
      <c r="G656">
        <v>18</v>
      </c>
      <c r="H656">
        <v>191</v>
      </c>
      <c r="I656">
        <v>817</v>
      </c>
      <c r="J656">
        <v>6</v>
      </c>
      <c r="K656">
        <v>7</v>
      </c>
      <c r="L656">
        <v>1</v>
      </c>
      <c r="M656">
        <v>5</v>
      </c>
      <c r="N656">
        <v>8</v>
      </c>
    </row>
    <row r="657" spans="1:14">
      <c r="A657">
        <v>2021</v>
      </c>
      <c r="B657">
        <v>70</v>
      </c>
      <c r="C657">
        <v>1062</v>
      </c>
      <c r="D657">
        <v>63</v>
      </c>
      <c r="E657">
        <v>76</v>
      </c>
      <c r="F657">
        <v>16</v>
      </c>
      <c r="G657">
        <v>63</v>
      </c>
      <c r="H657">
        <v>574</v>
      </c>
      <c r="I657">
        <v>706</v>
      </c>
      <c r="J657">
        <v>2</v>
      </c>
      <c r="K657">
        <v>5</v>
      </c>
      <c r="L657">
        <v>5</v>
      </c>
      <c r="M657">
        <v>6</v>
      </c>
      <c r="N657">
        <v>3</v>
      </c>
    </row>
    <row r="658" spans="1:14">
      <c r="A658">
        <v>2792</v>
      </c>
      <c r="B658">
        <v>70</v>
      </c>
      <c r="C658">
        <v>1199</v>
      </c>
      <c r="D658">
        <v>64</v>
      </c>
      <c r="E658">
        <v>999</v>
      </c>
      <c r="F658">
        <v>215</v>
      </c>
      <c r="G658">
        <v>331</v>
      </c>
      <c r="H658">
        <v>365</v>
      </c>
      <c r="I658">
        <v>2443</v>
      </c>
      <c r="J658">
        <v>1</v>
      </c>
      <c r="K658">
        <v>5</v>
      </c>
      <c r="L658">
        <v>7</v>
      </c>
      <c r="M658">
        <v>9</v>
      </c>
      <c r="N658">
        <v>7</v>
      </c>
    </row>
    <row r="659" spans="1:14">
      <c r="A659">
        <v>2712</v>
      </c>
      <c r="B659">
        <v>70</v>
      </c>
      <c r="C659">
        <v>1283</v>
      </c>
      <c r="D659">
        <v>48</v>
      </c>
      <c r="E659">
        <v>1013</v>
      </c>
      <c r="F659">
        <v>66</v>
      </c>
      <c r="G659">
        <v>101</v>
      </c>
      <c r="H659">
        <v>66</v>
      </c>
      <c r="I659">
        <v>2445</v>
      </c>
      <c r="J659">
        <v>1</v>
      </c>
      <c r="K659">
        <v>4</v>
      </c>
      <c r="L659">
        <v>5</v>
      </c>
      <c r="M659">
        <v>13</v>
      </c>
      <c r="N659">
        <v>1</v>
      </c>
    </row>
    <row r="660" spans="1:14">
      <c r="A660">
        <v>1960</v>
      </c>
      <c r="B660">
        <v>70</v>
      </c>
      <c r="C660">
        <v>2102</v>
      </c>
      <c r="D660">
        <v>49</v>
      </c>
      <c r="E660">
        <v>383</v>
      </c>
      <c r="F660">
        <v>32</v>
      </c>
      <c r="G660">
        <v>0</v>
      </c>
      <c r="H660">
        <v>562</v>
      </c>
      <c r="I660">
        <v>2004</v>
      </c>
      <c r="J660">
        <v>5</v>
      </c>
      <c r="K660">
        <v>10</v>
      </c>
      <c r="L660">
        <v>6</v>
      </c>
      <c r="M660">
        <v>7</v>
      </c>
      <c r="N660">
        <v>7</v>
      </c>
    </row>
    <row r="661" spans="1:14">
      <c r="A661">
        <v>2830</v>
      </c>
      <c r="B661">
        <v>70</v>
      </c>
      <c r="C661">
        <v>2630</v>
      </c>
      <c r="D661">
        <v>0</v>
      </c>
      <c r="E661">
        <v>169</v>
      </c>
      <c r="F661">
        <v>0</v>
      </c>
      <c r="G661">
        <v>28</v>
      </c>
      <c r="H661">
        <v>28</v>
      </c>
      <c r="I661">
        <v>2799</v>
      </c>
      <c r="J661">
        <v>4</v>
      </c>
      <c r="K661">
        <v>10</v>
      </c>
      <c r="L661">
        <v>8</v>
      </c>
      <c r="M661">
        <v>10</v>
      </c>
      <c r="N661">
        <v>6</v>
      </c>
    </row>
    <row r="662" spans="1:14">
      <c r="A662">
        <v>3040</v>
      </c>
      <c r="B662">
        <v>70</v>
      </c>
      <c r="C662">
        <v>2849</v>
      </c>
      <c r="D662">
        <v>76</v>
      </c>
      <c r="E662">
        <v>760</v>
      </c>
      <c r="F662">
        <v>48</v>
      </c>
      <c r="G662">
        <v>76</v>
      </c>
      <c r="H662">
        <v>37</v>
      </c>
      <c r="I662">
        <v>3771</v>
      </c>
      <c r="J662">
        <v>2</v>
      </c>
      <c r="K662">
        <v>4</v>
      </c>
      <c r="L662">
        <v>7</v>
      </c>
      <c r="M662">
        <v>4</v>
      </c>
      <c r="N662">
        <v>7</v>
      </c>
    </row>
    <row r="663" spans="1:14">
      <c r="A663">
        <v>2096</v>
      </c>
      <c r="B663">
        <v>70</v>
      </c>
      <c r="C663">
        <v>2928</v>
      </c>
      <c r="D663">
        <v>67</v>
      </c>
      <c r="E663">
        <v>335</v>
      </c>
      <c r="F663">
        <v>0</v>
      </c>
      <c r="G663">
        <v>33</v>
      </c>
      <c r="H663">
        <v>402</v>
      </c>
      <c r="I663">
        <v>2962</v>
      </c>
      <c r="J663">
        <v>3</v>
      </c>
      <c r="K663">
        <v>3</v>
      </c>
      <c r="L663">
        <v>3</v>
      </c>
      <c r="M663">
        <v>5</v>
      </c>
      <c r="N663">
        <v>6</v>
      </c>
    </row>
    <row r="664" spans="1:14">
      <c r="A664">
        <v>3101</v>
      </c>
      <c r="B664">
        <v>69</v>
      </c>
      <c r="C664">
        <v>7</v>
      </c>
      <c r="D664">
        <v>22</v>
      </c>
      <c r="E664">
        <v>14</v>
      </c>
      <c r="F664">
        <v>145</v>
      </c>
      <c r="G664">
        <v>217</v>
      </c>
      <c r="H664">
        <v>341</v>
      </c>
      <c r="I664">
        <v>65</v>
      </c>
      <c r="J664">
        <v>3</v>
      </c>
      <c r="K664">
        <v>2</v>
      </c>
      <c r="L664">
        <v>1</v>
      </c>
      <c r="M664">
        <v>2</v>
      </c>
      <c r="N664">
        <v>8</v>
      </c>
    </row>
    <row r="665" spans="1:14">
      <c r="A665">
        <v>2336</v>
      </c>
      <c r="B665">
        <v>69</v>
      </c>
      <c r="C665">
        <v>29</v>
      </c>
      <c r="D665">
        <v>54</v>
      </c>
      <c r="E665">
        <v>98</v>
      </c>
      <c r="F665">
        <v>0</v>
      </c>
      <c r="G665">
        <v>72</v>
      </c>
      <c r="H665">
        <v>120</v>
      </c>
      <c r="I665">
        <v>134</v>
      </c>
      <c r="J665">
        <v>2</v>
      </c>
      <c r="K665">
        <v>3</v>
      </c>
      <c r="L665">
        <v>1</v>
      </c>
      <c r="M665">
        <v>2</v>
      </c>
      <c r="N665">
        <v>8</v>
      </c>
    </row>
    <row r="666" spans="1:14">
      <c r="A666">
        <v>1085</v>
      </c>
      <c r="B666">
        <v>69</v>
      </c>
      <c r="C666">
        <v>50</v>
      </c>
      <c r="D666">
        <v>7</v>
      </c>
      <c r="E666">
        <v>34</v>
      </c>
      <c r="F666">
        <v>0</v>
      </c>
      <c r="G666">
        <v>3</v>
      </c>
      <c r="H666">
        <v>13</v>
      </c>
      <c r="I666">
        <v>81</v>
      </c>
      <c r="J666">
        <v>1</v>
      </c>
      <c r="K666">
        <v>1</v>
      </c>
      <c r="L666">
        <v>0</v>
      </c>
      <c r="M666">
        <v>3</v>
      </c>
      <c r="N666">
        <v>7</v>
      </c>
    </row>
    <row r="667" spans="1:14">
      <c r="A667">
        <v>1355</v>
      </c>
      <c r="B667">
        <v>69</v>
      </c>
      <c r="C667">
        <v>489</v>
      </c>
      <c r="D667">
        <v>12</v>
      </c>
      <c r="E667">
        <v>138</v>
      </c>
      <c r="F667">
        <v>18</v>
      </c>
      <c r="G667">
        <v>6</v>
      </c>
      <c r="H667">
        <v>117</v>
      </c>
      <c r="I667">
        <v>547</v>
      </c>
      <c r="J667">
        <v>6</v>
      </c>
      <c r="K667">
        <v>5</v>
      </c>
      <c r="L667">
        <v>1</v>
      </c>
      <c r="M667">
        <v>4</v>
      </c>
      <c r="N667">
        <v>8</v>
      </c>
    </row>
    <row r="668" spans="1:14">
      <c r="A668">
        <v>2769</v>
      </c>
      <c r="B668">
        <v>69</v>
      </c>
      <c r="C668">
        <v>531</v>
      </c>
      <c r="D668">
        <v>4</v>
      </c>
      <c r="E668">
        <v>161</v>
      </c>
      <c r="F668">
        <v>39</v>
      </c>
      <c r="G668">
        <v>4</v>
      </c>
      <c r="H668">
        <v>264</v>
      </c>
      <c r="I668">
        <v>476</v>
      </c>
      <c r="J668">
        <v>5</v>
      </c>
      <c r="K668">
        <v>3</v>
      </c>
      <c r="L668">
        <v>3</v>
      </c>
      <c r="M668">
        <v>3</v>
      </c>
      <c r="N668">
        <v>6</v>
      </c>
    </row>
    <row r="669" spans="1:14">
      <c r="A669">
        <v>1513</v>
      </c>
      <c r="B669">
        <v>69</v>
      </c>
      <c r="C669">
        <v>625</v>
      </c>
      <c r="D669">
        <v>30</v>
      </c>
      <c r="E669">
        <v>203</v>
      </c>
      <c r="F669">
        <v>91</v>
      </c>
      <c r="G669">
        <v>82</v>
      </c>
      <c r="H669">
        <v>215</v>
      </c>
      <c r="I669">
        <v>816</v>
      </c>
      <c r="J669">
        <v>6</v>
      </c>
      <c r="K669">
        <v>4</v>
      </c>
      <c r="L669">
        <v>1</v>
      </c>
      <c r="M669">
        <v>8</v>
      </c>
      <c r="N669">
        <v>6</v>
      </c>
    </row>
    <row r="670" spans="1:14">
      <c r="A670">
        <v>2150</v>
      </c>
      <c r="B670">
        <v>69</v>
      </c>
      <c r="C670">
        <v>810</v>
      </c>
      <c r="D670">
        <v>89</v>
      </c>
      <c r="E670">
        <v>945</v>
      </c>
      <c r="F670">
        <v>351</v>
      </c>
      <c r="G670">
        <v>133</v>
      </c>
      <c r="H670">
        <v>111</v>
      </c>
      <c r="I670">
        <v>2218</v>
      </c>
      <c r="J670">
        <v>1</v>
      </c>
      <c r="K670">
        <v>3</v>
      </c>
      <c r="L670">
        <v>4</v>
      </c>
      <c r="M670">
        <v>8</v>
      </c>
      <c r="N670">
        <v>1</v>
      </c>
    </row>
    <row r="671" spans="1:14">
      <c r="A671">
        <v>1024</v>
      </c>
      <c r="B671">
        <v>69</v>
      </c>
      <c r="C671">
        <v>934</v>
      </c>
      <c r="D671">
        <v>10</v>
      </c>
      <c r="E671">
        <v>93</v>
      </c>
      <c r="F671">
        <v>135</v>
      </c>
      <c r="G671">
        <v>21</v>
      </c>
      <c r="H671">
        <v>342</v>
      </c>
      <c r="I671">
        <v>851</v>
      </c>
      <c r="J671">
        <v>7</v>
      </c>
      <c r="K671">
        <v>7</v>
      </c>
      <c r="L671">
        <v>1</v>
      </c>
      <c r="M671">
        <v>5</v>
      </c>
      <c r="N671">
        <v>8</v>
      </c>
    </row>
    <row r="672" spans="1:14">
      <c r="A672">
        <v>1565</v>
      </c>
      <c r="B672">
        <v>69</v>
      </c>
      <c r="C672">
        <v>934</v>
      </c>
      <c r="D672">
        <v>10</v>
      </c>
      <c r="E672">
        <v>93</v>
      </c>
      <c r="F672">
        <v>135</v>
      </c>
      <c r="G672">
        <v>21</v>
      </c>
      <c r="H672">
        <v>342</v>
      </c>
      <c r="I672">
        <v>851</v>
      </c>
      <c r="J672">
        <v>7</v>
      </c>
      <c r="K672">
        <v>7</v>
      </c>
      <c r="L672">
        <v>1</v>
      </c>
      <c r="M672">
        <v>5</v>
      </c>
      <c r="N672">
        <v>8</v>
      </c>
    </row>
    <row r="673" spans="1:14">
      <c r="A673">
        <v>1717</v>
      </c>
      <c r="B673">
        <v>69</v>
      </c>
      <c r="C673">
        <v>1073</v>
      </c>
      <c r="D673">
        <v>196</v>
      </c>
      <c r="E673">
        <v>847</v>
      </c>
      <c r="F673">
        <v>439</v>
      </c>
      <c r="G673">
        <v>338</v>
      </c>
      <c r="H673">
        <v>422</v>
      </c>
      <c r="I673">
        <v>2471</v>
      </c>
      <c r="J673">
        <v>2</v>
      </c>
      <c r="K673">
        <v>8</v>
      </c>
      <c r="L673">
        <v>5</v>
      </c>
      <c r="M673">
        <v>4</v>
      </c>
      <c r="N673">
        <v>4</v>
      </c>
    </row>
    <row r="674" spans="1:14">
      <c r="A674">
        <v>1587</v>
      </c>
      <c r="B674">
        <v>69</v>
      </c>
      <c r="C674">
        <v>1077</v>
      </c>
      <c r="D674">
        <v>42</v>
      </c>
      <c r="E674">
        <v>299</v>
      </c>
      <c r="F674">
        <v>0</v>
      </c>
      <c r="G674">
        <v>13</v>
      </c>
      <c r="H674">
        <v>129</v>
      </c>
      <c r="I674">
        <v>1303</v>
      </c>
      <c r="J674">
        <v>3</v>
      </c>
      <c r="K674">
        <v>5</v>
      </c>
      <c r="L674">
        <v>2</v>
      </c>
      <c r="M674">
        <v>10</v>
      </c>
      <c r="N674">
        <v>5</v>
      </c>
    </row>
    <row r="675" spans="1:14">
      <c r="A675">
        <v>1942</v>
      </c>
      <c r="B675">
        <v>69</v>
      </c>
      <c r="C675">
        <v>1427</v>
      </c>
      <c r="D675">
        <v>0</v>
      </c>
      <c r="E675">
        <v>107</v>
      </c>
      <c r="F675">
        <v>20</v>
      </c>
      <c r="G675">
        <v>0</v>
      </c>
      <c r="H675">
        <v>122</v>
      </c>
      <c r="I675">
        <v>1433</v>
      </c>
      <c r="J675">
        <v>3</v>
      </c>
      <c r="K675">
        <v>6</v>
      </c>
      <c r="L675">
        <v>3</v>
      </c>
      <c r="M675">
        <v>8</v>
      </c>
      <c r="N675">
        <v>5</v>
      </c>
    </row>
    <row r="676" spans="1:14">
      <c r="A676">
        <v>1116</v>
      </c>
      <c r="B676">
        <v>69</v>
      </c>
      <c r="C676">
        <v>1430</v>
      </c>
      <c r="D676">
        <v>53</v>
      </c>
      <c r="E676">
        <v>202</v>
      </c>
      <c r="F676">
        <v>87</v>
      </c>
      <c r="G676">
        <v>143</v>
      </c>
      <c r="H676">
        <v>333</v>
      </c>
      <c r="I676">
        <v>1583</v>
      </c>
      <c r="J676">
        <v>0</v>
      </c>
      <c r="K676">
        <v>6</v>
      </c>
      <c r="L676">
        <v>8</v>
      </c>
      <c r="M676">
        <v>13</v>
      </c>
      <c r="N676">
        <v>2</v>
      </c>
    </row>
    <row r="677" spans="1:14">
      <c r="A677">
        <v>3149</v>
      </c>
      <c r="B677">
        <v>69</v>
      </c>
      <c r="C677">
        <v>1680</v>
      </c>
      <c r="D677">
        <v>0</v>
      </c>
      <c r="E677">
        <v>68</v>
      </c>
      <c r="F677">
        <v>0</v>
      </c>
      <c r="G677">
        <v>0</v>
      </c>
      <c r="H677">
        <v>16</v>
      </c>
      <c r="I677">
        <v>1732</v>
      </c>
      <c r="J677">
        <v>4</v>
      </c>
      <c r="K677">
        <v>8</v>
      </c>
      <c r="L677">
        <v>2</v>
      </c>
      <c r="M677">
        <v>7</v>
      </c>
      <c r="N677">
        <v>8</v>
      </c>
    </row>
    <row r="678" spans="1:14">
      <c r="A678">
        <v>2578</v>
      </c>
      <c r="B678">
        <v>69</v>
      </c>
      <c r="C678">
        <v>2454</v>
      </c>
      <c r="D678">
        <v>29</v>
      </c>
      <c r="E678">
        <v>519</v>
      </c>
      <c r="F678">
        <v>39</v>
      </c>
      <c r="G678">
        <v>29</v>
      </c>
      <c r="H678">
        <v>152</v>
      </c>
      <c r="I678">
        <v>2918</v>
      </c>
      <c r="J678">
        <v>1</v>
      </c>
      <c r="K678">
        <v>4</v>
      </c>
      <c r="L678">
        <v>5</v>
      </c>
      <c r="M678">
        <v>10</v>
      </c>
      <c r="N678">
        <v>3</v>
      </c>
    </row>
    <row r="679" spans="1:14">
      <c r="A679">
        <v>1070</v>
      </c>
      <c r="B679">
        <v>68</v>
      </c>
      <c r="C679">
        <v>7</v>
      </c>
      <c r="D679">
        <v>3</v>
      </c>
      <c r="E679">
        <v>21</v>
      </c>
      <c r="F679">
        <v>7</v>
      </c>
      <c r="G679">
        <v>3</v>
      </c>
      <c r="H679">
        <v>3</v>
      </c>
      <c r="I679">
        <v>38</v>
      </c>
      <c r="J679">
        <v>1</v>
      </c>
      <c r="K679">
        <v>1</v>
      </c>
      <c r="L679">
        <v>0</v>
      </c>
      <c r="M679">
        <v>2</v>
      </c>
      <c r="N679">
        <v>6</v>
      </c>
    </row>
    <row r="680" spans="1:14">
      <c r="A680">
        <v>3081</v>
      </c>
      <c r="B680">
        <v>68</v>
      </c>
      <c r="C680">
        <v>27</v>
      </c>
      <c r="D680">
        <v>8</v>
      </c>
      <c r="E680">
        <v>35</v>
      </c>
      <c r="F680">
        <v>8</v>
      </c>
      <c r="G680">
        <v>0</v>
      </c>
      <c r="H680">
        <v>8</v>
      </c>
      <c r="I680">
        <v>70</v>
      </c>
      <c r="J680">
        <v>2</v>
      </c>
      <c r="K680">
        <v>1</v>
      </c>
      <c r="L680">
        <v>0</v>
      </c>
      <c r="M680">
        <v>3</v>
      </c>
      <c r="N680">
        <v>4</v>
      </c>
    </row>
    <row r="681" spans="1:14">
      <c r="A681">
        <v>1291</v>
      </c>
      <c r="B681">
        <v>68</v>
      </c>
      <c r="C681">
        <v>72</v>
      </c>
      <c r="D681">
        <v>5</v>
      </c>
      <c r="E681">
        <v>109</v>
      </c>
      <c r="F681">
        <v>10</v>
      </c>
      <c r="G681">
        <v>16</v>
      </c>
      <c r="H681">
        <v>129</v>
      </c>
      <c r="I681">
        <v>83</v>
      </c>
      <c r="J681">
        <v>3</v>
      </c>
      <c r="K681">
        <v>3</v>
      </c>
      <c r="L681">
        <v>1</v>
      </c>
      <c r="M681">
        <v>3</v>
      </c>
      <c r="N681">
        <v>7</v>
      </c>
    </row>
    <row r="682" spans="1:14">
      <c r="A682">
        <v>2299</v>
      </c>
      <c r="B682">
        <v>68</v>
      </c>
      <c r="C682">
        <v>74</v>
      </c>
      <c r="D682">
        <v>7</v>
      </c>
      <c r="E682">
        <v>33</v>
      </c>
      <c r="F682">
        <v>15</v>
      </c>
      <c r="G682">
        <v>22</v>
      </c>
      <c r="H682">
        <v>74</v>
      </c>
      <c r="I682">
        <v>77</v>
      </c>
      <c r="J682">
        <v>1</v>
      </c>
      <c r="K682">
        <v>1</v>
      </c>
      <c r="L682">
        <v>1</v>
      </c>
      <c r="M682">
        <v>2</v>
      </c>
      <c r="N682">
        <v>4</v>
      </c>
    </row>
    <row r="683" spans="1:14">
      <c r="A683">
        <v>2916</v>
      </c>
      <c r="B683">
        <v>68</v>
      </c>
      <c r="C683">
        <v>86</v>
      </c>
      <c r="D683">
        <v>5</v>
      </c>
      <c r="E683">
        <v>63</v>
      </c>
      <c r="F683">
        <v>14</v>
      </c>
      <c r="G683">
        <v>9</v>
      </c>
      <c r="H683">
        <v>18</v>
      </c>
      <c r="I683">
        <v>159</v>
      </c>
      <c r="J683">
        <v>1</v>
      </c>
      <c r="K683">
        <v>1</v>
      </c>
      <c r="L683">
        <v>0</v>
      </c>
      <c r="M683">
        <v>3</v>
      </c>
      <c r="N683">
        <v>8</v>
      </c>
    </row>
    <row r="684" spans="1:14">
      <c r="A684">
        <v>2526</v>
      </c>
      <c r="B684">
        <v>68</v>
      </c>
      <c r="C684">
        <v>137</v>
      </c>
      <c r="D684">
        <v>3</v>
      </c>
      <c r="E684">
        <v>74</v>
      </c>
      <c r="F684">
        <v>16</v>
      </c>
      <c r="G684">
        <v>19</v>
      </c>
      <c r="H684">
        <v>3</v>
      </c>
      <c r="I684">
        <v>246</v>
      </c>
      <c r="J684">
        <v>1</v>
      </c>
      <c r="K684">
        <v>1</v>
      </c>
      <c r="L684">
        <v>1</v>
      </c>
      <c r="M684">
        <v>4</v>
      </c>
      <c r="N684">
        <v>1</v>
      </c>
    </row>
    <row r="685" spans="1:14">
      <c r="A685">
        <v>3093</v>
      </c>
      <c r="B685">
        <v>68</v>
      </c>
      <c r="C685">
        <v>162</v>
      </c>
      <c r="D685">
        <v>0</v>
      </c>
      <c r="E685">
        <v>30</v>
      </c>
      <c r="F685">
        <v>0</v>
      </c>
      <c r="G685">
        <v>0</v>
      </c>
      <c r="H685">
        <v>6</v>
      </c>
      <c r="I685">
        <v>186</v>
      </c>
      <c r="J685">
        <v>2</v>
      </c>
      <c r="K685">
        <v>1</v>
      </c>
      <c r="L685">
        <v>0</v>
      </c>
      <c r="M685">
        <v>4</v>
      </c>
      <c r="N685">
        <v>5</v>
      </c>
    </row>
    <row r="686" spans="1:14">
      <c r="A686">
        <v>2447</v>
      </c>
      <c r="B686">
        <v>68</v>
      </c>
      <c r="C686">
        <v>281</v>
      </c>
      <c r="D686">
        <v>27</v>
      </c>
      <c r="E686">
        <v>227</v>
      </c>
      <c r="F686">
        <v>51</v>
      </c>
      <c r="G686">
        <v>4</v>
      </c>
      <c r="H686">
        <v>94</v>
      </c>
      <c r="I686">
        <v>496</v>
      </c>
      <c r="J686">
        <v>4</v>
      </c>
      <c r="K686">
        <v>4</v>
      </c>
      <c r="L686">
        <v>1</v>
      </c>
      <c r="M686">
        <v>3</v>
      </c>
      <c r="N686">
        <v>8</v>
      </c>
    </row>
    <row r="687" spans="1:14">
      <c r="A687">
        <v>2029</v>
      </c>
      <c r="B687">
        <v>68</v>
      </c>
      <c r="C687">
        <v>288</v>
      </c>
      <c r="D687">
        <v>46</v>
      </c>
      <c r="E687">
        <v>542</v>
      </c>
      <c r="F687">
        <v>165</v>
      </c>
      <c r="G687">
        <v>150</v>
      </c>
      <c r="H687">
        <v>718</v>
      </c>
      <c r="I687">
        <v>472</v>
      </c>
      <c r="J687">
        <v>6</v>
      </c>
      <c r="K687">
        <v>6</v>
      </c>
      <c r="L687">
        <v>1</v>
      </c>
      <c r="M687">
        <v>5</v>
      </c>
      <c r="N687">
        <v>8</v>
      </c>
    </row>
    <row r="688" spans="1:14">
      <c r="A688">
        <v>2690</v>
      </c>
      <c r="B688">
        <v>68</v>
      </c>
      <c r="C688">
        <v>288</v>
      </c>
      <c r="D688">
        <v>46</v>
      </c>
      <c r="E688">
        <v>542</v>
      </c>
      <c r="F688">
        <v>165</v>
      </c>
      <c r="G688">
        <v>150</v>
      </c>
      <c r="H688">
        <v>718</v>
      </c>
      <c r="I688">
        <v>472</v>
      </c>
      <c r="J688">
        <v>6</v>
      </c>
      <c r="K688">
        <v>6</v>
      </c>
      <c r="L688">
        <v>1</v>
      </c>
      <c r="M688">
        <v>5</v>
      </c>
      <c r="N688">
        <v>8</v>
      </c>
    </row>
    <row r="689" spans="1:14">
      <c r="A689">
        <v>2454</v>
      </c>
      <c r="B689">
        <v>68</v>
      </c>
      <c r="C689">
        <v>385</v>
      </c>
      <c r="D689">
        <v>3</v>
      </c>
      <c r="E689">
        <v>186</v>
      </c>
      <c r="F689">
        <v>24</v>
      </c>
      <c r="G689">
        <v>24</v>
      </c>
      <c r="H689">
        <v>124</v>
      </c>
      <c r="I689">
        <v>498</v>
      </c>
      <c r="J689">
        <v>1</v>
      </c>
      <c r="K689">
        <v>3</v>
      </c>
      <c r="L689">
        <v>2</v>
      </c>
      <c r="M689">
        <v>4</v>
      </c>
      <c r="N689">
        <v>3</v>
      </c>
    </row>
    <row r="690" spans="1:14">
      <c r="A690">
        <v>2735</v>
      </c>
      <c r="B690">
        <v>68</v>
      </c>
      <c r="C690">
        <v>430</v>
      </c>
      <c r="D690">
        <v>194</v>
      </c>
      <c r="E690">
        <v>249</v>
      </c>
      <c r="F690">
        <v>308</v>
      </c>
      <c r="G690">
        <v>277</v>
      </c>
      <c r="H690">
        <v>153</v>
      </c>
      <c r="I690">
        <v>1305</v>
      </c>
      <c r="J690">
        <v>3</v>
      </c>
      <c r="K690">
        <v>7</v>
      </c>
      <c r="L690">
        <v>2</v>
      </c>
      <c r="M690">
        <v>8</v>
      </c>
      <c r="N690">
        <v>4</v>
      </c>
    </row>
    <row r="691" spans="1:14">
      <c r="A691">
        <v>2162</v>
      </c>
      <c r="B691">
        <v>68</v>
      </c>
      <c r="C691">
        <v>445</v>
      </c>
      <c r="D691">
        <v>27</v>
      </c>
      <c r="E691">
        <v>252</v>
      </c>
      <c r="F691">
        <v>20</v>
      </c>
      <c r="G691">
        <v>0</v>
      </c>
      <c r="H691">
        <v>36</v>
      </c>
      <c r="I691">
        <v>707</v>
      </c>
      <c r="J691">
        <v>1</v>
      </c>
      <c r="K691">
        <v>4</v>
      </c>
      <c r="L691">
        <v>1</v>
      </c>
      <c r="M691">
        <v>5</v>
      </c>
      <c r="N691">
        <v>6</v>
      </c>
    </row>
    <row r="692" spans="1:14">
      <c r="A692">
        <v>2337</v>
      </c>
      <c r="B692">
        <v>68</v>
      </c>
      <c r="C692">
        <v>475</v>
      </c>
      <c r="D692">
        <v>44</v>
      </c>
      <c r="E692">
        <v>676</v>
      </c>
      <c r="F692">
        <v>201</v>
      </c>
      <c r="G692">
        <v>183</v>
      </c>
      <c r="H692">
        <v>76</v>
      </c>
      <c r="I692">
        <v>1503</v>
      </c>
      <c r="J692">
        <v>1</v>
      </c>
      <c r="K692">
        <v>6</v>
      </c>
      <c r="L692">
        <v>2</v>
      </c>
      <c r="M692">
        <v>10</v>
      </c>
      <c r="N692">
        <v>4</v>
      </c>
    </row>
    <row r="693" spans="1:14">
      <c r="A693">
        <v>1010</v>
      </c>
      <c r="B693">
        <v>68</v>
      </c>
      <c r="C693">
        <v>524</v>
      </c>
      <c r="D693">
        <v>0</v>
      </c>
      <c r="E693">
        <v>112</v>
      </c>
      <c r="F693">
        <v>19</v>
      </c>
      <c r="G693">
        <v>19</v>
      </c>
      <c r="H693">
        <v>243</v>
      </c>
      <c r="I693">
        <v>430</v>
      </c>
      <c r="J693">
        <v>1</v>
      </c>
      <c r="K693">
        <v>1</v>
      </c>
      <c r="L693">
        <v>0</v>
      </c>
      <c r="M693">
        <v>0</v>
      </c>
      <c r="N693">
        <v>20</v>
      </c>
    </row>
    <row r="694" spans="1:14">
      <c r="A694">
        <v>2573</v>
      </c>
      <c r="B694">
        <v>68</v>
      </c>
      <c r="C694">
        <v>531</v>
      </c>
      <c r="D694">
        <v>30</v>
      </c>
      <c r="E694">
        <v>486</v>
      </c>
      <c r="F694">
        <v>11</v>
      </c>
      <c r="G694">
        <v>41</v>
      </c>
      <c r="H694">
        <v>177</v>
      </c>
      <c r="I694">
        <v>924</v>
      </c>
      <c r="J694">
        <v>3</v>
      </c>
      <c r="K694">
        <v>7</v>
      </c>
      <c r="L694">
        <v>1</v>
      </c>
      <c r="M694">
        <v>4</v>
      </c>
      <c r="N694">
        <v>9</v>
      </c>
    </row>
    <row r="695" spans="1:14">
      <c r="A695">
        <v>2061</v>
      </c>
      <c r="B695">
        <v>68</v>
      </c>
      <c r="C695">
        <v>630</v>
      </c>
      <c r="D695">
        <v>271</v>
      </c>
      <c r="E695">
        <v>838</v>
      </c>
      <c r="F695">
        <v>163</v>
      </c>
      <c r="G695">
        <v>231</v>
      </c>
      <c r="H695">
        <v>293</v>
      </c>
      <c r="I695">
        <v>1839</v>
      </c>
      <c r="J695">
        <v>1</v>
      </c>
      <c r="K695">
        <v>4</v>
      </c>
      <c r="L695">
        <v>3</v>
      </c>
      <c r="M695">
        <v>5</v>
      </c>
      <c r="N695">
        <v>2</v>
      </c>
    </row>
    <row r="696" spans="1:14">
      <c r="A696">
        <v>2270</v>
      </c>
      <c r="B696">
        <v>68</v>
      </c>
      <c r="C696">
        <v>822</v>
      </c>
      <c r="D696">
        <v>325</v>
      </c>
      <c r="E696">
        <v>438</v>
      </c>
      <c r="F696">
        <v>148</v>
      </c>
      <c r="G696">
        <v>209</v>
      </c>
      <c r="H696">
        <v>363</v>
      </c>
      <c r="I696">
        <v>1580</v>
      </c>
      <c r="J696">
        <v>2</v>
      </c>
      <c r="K696">
        <v>7</v>
      </c>
      <c r="L696">
        <v>2</v>
      </c>
      <c r="M696">
        <v>10</v>
      </c>
      <c r="N696">
        <v>6</v>
      </c>
    </row>
    <row r="697" spans="1:14">
      <c r="A697">
        <v>2036</v>
      </c>
      <c r="B697">
        <v>68</v>
      </c>
      <c r="C697">
        <v>839</v>
      </c>
      <c r="D697">
        <v>106</v>
      </c>
      <c r="E697">
        <v>1290</v>
      </c>
      <c r="F697">
        <v>41</v>
      </c>
      <c r="G697">
        <v>0</v>
      </c>
      <c r="H697">
        <v>63</v>
      </c>
      <c r="I697">
        <v>2214</v>
      </c>
      <c r="J697">
        <v>1</v>
      </c>
      <c r="K697">
        <v>3</v>
      </c>
      <c r="L697">
        <v>5</v>
      </c>
      <c r="M697">
        <v>12</v>
      </c>
      <c r="N697">
        <v>2</v>
      </c>
    </row>
    <row r="698" spans="1:14">
      <c r="A698">
        <v>2747</v>
      </c>
      <c r="B698">
        <v>68</v>
      </c>
      <c r="C698">
        <v>839</v>
      </c>
      <c r="D698">
        <v>106</v>
      </c>
      <c r="E698">
        <v>1290</v>
      </c>
      <c r="F698">
        <v>41</v>
      </c>
      <c r="G698">
        <v>0</v>
      </c>
      <c r="H698">
        <v>63</v>
      </c>
      <c r="I698">
        <v>2214</v>
      </c>
      <c r="J698">
        <v>1</v>
      </c>
      <c r="K698">
        <v>3</v>
      </c>
      <c r="L698">
        <v>5</v>
      </c>
      <c r="M698">
        <v>12</v>
      </c>
      <c r="N698">
        <v>2</v>
      </c>
    </row>
    <row r="699" spans="1:14">
      <c r="A699">
        <v>1530</v>
      </c>
      <c r="B699">
        <v>68</v>
      </c>
      <c r="C699">
        <v>902</v>
      </c>
      <c r="D699">
        <v>100</v>
      </c>
      <c r="E699">
        <v>2005</v>
      </c>
      <c r="F699">
        <v>130</v>
      </c>
      <c r="G699">
        <v>232</v>
      </c>
      <c r="H699">
        <v>100</v>
      </c>
      <c r="I699">
        <v>3269</v>
      </c>
      <c r="J699">
        <v>1</v>
      </c>
      <c r="K699">
        <v>3</v>
      </c>
      <c r="L699">
        <v>6</v>
      </c>
      <c r="M699">
        <v>4</v>
      </c>
      <c r="N699">
        <v>1</v>
      </c>
    </row>
    <row r="700" spans="1:14">
      <c r="A700">
        <v>2223</v>
      </c>
      <c r="B700">
        <v>68</v>
      </c>
      <c r="C700">
        <v>947</v>
      </c>
      <c r="D700">
        <v>244</v>
      </c>
      <c r="E700">
        <v>339</v>
      </c>
      <c r="F700">
        <v>124</v>
      </c>
      <c r="G700">
        <v>265</v>
      </c>
      <c r="H700">
        <v>152</v>
      </c>
      <c r="I700">
        <v>1768</v>
      </c>
      <c r="J700">
        <v>1</v>
      </c>
      <c r="K700">
        <v>5</v>
      </c>
      <c r="L700">
        <v>10</v>
      </c>
      <c r="M700">
        <v>7</v>
      </c>
      <c r="N700">
        <v>1</v>
      </c>
    </row>
    <row r="701" spans="1:14">
      <c r="A701">
        <v>2982</v>
      </c>
      <c r="B701">
        <v>68</v>
      </c>
      <c r="C701">
        <v>1072</v>
      </c>
      <c r="D701">
        <v>0</v>
      </c>
      <c r="E701">
        <v>105</v>
      </c>
      <c r="F701">
        <v>14</v>
      </c>
      <c r="G701">
        <v>0</v>
      </c>
      <c r="H701">
        <v>310</v>
      </c>
      <c r="I701">
        <v>881</v>
      </c>
      <c r="J701">
        <v>4</v>
      </c>
      <c r="K701">
        <v>5</v>
      </c>
      <c r="L701">
        <v>5</v>
      </c>
      <c r="M701">
        <v>3</v>
      </c>
      <c r="N701">
        <v>8</v>
      </c>
    </row>
    <row r="702" spans="1:14">
      <c r="A702">
        <v>2788</v>
      </c>
      <c r="B702">
        <v>68</v>
      </c>
      <c r="C702">
        <v>1131</v>
      </c>
      <c r="D702">
        <v>436</v>
      </c>
      <c r="E702">
        <v>1459</v>
      </c>
      <c r="F702">
        <v>235</v>
      </c>
      <c r="G702">
        <v>436</v>
      </c>
      <c r="H702">
        <v>181</v>
      </c>
      <c r="I702">
        <v>3517</v>
      </c>
      <c r="J702">
        <v>1</v>
      </c>
      <c r="K702">
        <v>2</v>
      </c>
      <c r="L702">
        <v>3</v>
      </c>
      <c r="M702">
        <v>6</v>
      </c>
      <c r="N702">
        <v>7</v>
      </c>
    </row>
    <row r="703" spans="1:14">
      <c r="A703">
        <v>1095</v>
      </c>
      <c r="B703">
        <v>68</v>
      </c>
      <c r="C703">
        <v>1416</v>
      </c>
      <c r="D703">
        <v>204</v>
      </c>
      <c r="E703">
        <v>695</v>
      </c>
      <c r="F703">
        <v>201</v>
      </c>
      <c r="G703">
        <v>101</v>
      </c>
      <c r="H703">
        <v>204</v>
      </c>
      <c r="I703">
        <v>2413</v>
      </c>
      <c r="J703">
        <v>1</v>
      </c>
      <c r="K703">
        <v>6</v>
      </c>
      <c r="L703">
        <v>3</v>
      </c>
      <c r="M703">
        <v>6</v>
      </c>
      <c r="N703">
        <v>4</v>
      </c>
    </row>
    <row r="704" spans="1:14">
      <c r="A704">
        <v>2702</v>
      </c>
      <c r="B704">
        <v>67</v>
      </c>
      <c r="C704">
        <v>47</v>
      </c>
      <c r="D704">
        <v>37</v>
      </c>
      <c r="E704">
        <v>68</v>
      </c>
      <c r="F704">
        <v>16</v>
      </c>
      <c r="G704">
        <v>11</v>
      </c>
      <c r="H704">
        <v>105</v>
      </c>
      <c r="I704">
        <v>74</v>
      </c>
      <c r="J704">
        <v>1</v>
      </c>
      <c r="K704">
        <v>1</v>
      </c>
      <c r="L704">
        <v>1</v>
      </c>
      <c r="M704">
        <v>2</v>
      </c>
      <c r="N704">
        <v>6</v>
      </c>
    </row>
    <row r="705" spans="1:14">
      <c r="A705">
        <v>1903</v>
      </c>
      <c r="B705">
        <v>67</v>
      </c>
      <c r="C705">
        <v>53</v>
      </c>
      <c r="D705">
        <v>70</v>
      </c>
      <c r="E705">
        <v>88</v>
      </c>
      <c r="F705">
        <v>7</v>
      </c>
      <c r="G705">
        <v>25</v>
      </c>
      <c r="H705">
        <v>91</v>
      </c>
      <c r="I705">
        <v>151</v>
      </c>
      <c r="J705">
        <v>1</v>
      </c>
      <c r="K705">
        <v>2</v>
      </c>
      <c r="L705">
        <v>0</v>
      </c>
      <c r="M705">
        <v>4</v>
      </c>
      <c r="N705">
        <v>6</v>
      </c>
    </row>
    <row r="706" spans="1:14">
      <c r="A706">
        <v>1460</v>
      </c>
      <c r="B706">
        <v>67</v>
      </c>
      <c r="C706">
        <v>68</v>
      </c>
      <c r="D706">
        <v>10</v>
      </c>
      <c r="E706">
        <v>14</v>
      </c>
      <c r="F706">
        <v>7</v>
      </c>
      <c r="G706">
        <v>0</v>
      </c>
      <c r="H706">
        <v>7</v>
      </c>
      <c r="I706">
        <v>92</v>
      </c>
      <c r="J706">
        <v>2</v>
      </c>
      <c r="K706">
        <v>1</v>
      </c>
      <c r="L706">
        <v>0</v>
      </c>
      <c r="M706">
        <v>3</v>
      </c>
      <c r="N706">
        <v>3</v>
      </c>
    </row>
    <row r="707" spans="1:14">
      <c r="A707">
        <v>2214</v>
      </c>
      <c r="B707">
        <v>67</v>
      </c>
      <c r="C707">
        <v>81</v>
      </c>
      <c r="D707">
        <v>14</v>
      </c>
      <c r="E707">
        <v>86</v>
      </c>
      <c r="F707">
        <v>14</v>
      </c>
      <c r="G707">
        <v>14</v>
      </c>
      <c r="H707">
        <v>27</v>
      </c>
      <c r="I707">
        <v>181</v>
      </c>
      <c r="J707">
        <v>2</v>
      </c>
      <c r="K707">
        <v>2</v>
      </c>
      <c r="L707">
        <v>0</v>
      </c>
      <c r="M707">
        <v>3</v>
      </c>
      <c r="N707">
        <v>8</v>
      </c>
    </row>
    <row r="708" spans="1:14">
      <c r="A708">
        <v>3184</v>
      </c>
      <c r="B708">
        <v>67</v>
      </c>
      <c r="C708">
        <v>81</v>
      </c>
      <c r="D708">
        <v>14</v>
      </c>
      <c r="E708">
        <v>86</v>
      </c>
      <c r="F708">
        <v>14</v>
      </c>
      <c r="G708">
        <v>14</v>
      </c>
      <c r="H708">
        <v>27</v>
      </c>
      <c r="I708">
        <v>181</v>
      </c>
      <c r="J708">
        <v>2</v>
      </c>
      <c r="K708">
        <v>2</v>
      </c>
      <c r="L708">
        <v>0</v>
      </c>
      <c r="M708">
        <v>3</v>
      </c>
      <c r="N708">
        <v>8</v>
      </c>
    </row>
    <row r="709" spans="1:14">
      <c r="A709">
        <v>1523</v>
      </c>
      <c r="B709">
        <v>67</v>
      </c>
      <c r="C709">
        <v>102</v>
      </c>
      <c r="D709">
        <v>16</v>
      </c>
      <c r="E709">
        <v>102</v>
      </c>
      <c r="F709">
        <v>21</v>
      </c>
      <c r="G709">
        <v>27</v>
      </c>
      <c r="H709">
        <v>139</v>
      </c>
      <c r="I709">
        <v>129</v>
      </c>
      <c r="J709">
        <v>3</v>
      </c>
      <c r="K709">
        <v>3</v>
      </c>
      <c r="L709">
        <v>0</v>
      </c>
      <c r="M709">
        <v>3</v>
      </c>
      <c r="N709">
        <v>7</v>
      </c>
    </row>
    <row r="710" spans="1:14">
      <c r="A710">
        <v>1504</v>
      </c>
      <c r="B710">
        <v>67</v>
      </c>
      <c r="C710">
        <v>115</v>
      </c>
      <c r="D710">
        <v>4</v>
      </c>
      <c r="E710">
        <v>51</v>
      </c>
      <c r="F710">
        <v>9</v>
      </c>
      <c r="G710">
        <v>0</v>
      </c>
      <c r="H710">
        <v>43</v>
      </c>
      <c r="I710">
        <v>136</v>
      </c>
      <c r="J710">
        <v>2</v>
      </c>
      <c r="K710">
        <v>2</v>
      </c>
      <c r="L710">
        <v>0</v>
      </c>
      <c r="M710">
        <v>3</v>
      </c>
      <c r="N710">
        <v>7</v>
      </c>
    </row>
    <row r="711" spans="1:14">
      <c r="A711">
        <v>1798</v>
      </c>
      <c r="B711">
        <v>67</v>
      </c>
      <c r="C711">
        <v>370</v>
      </c>
      <c r="D711">
        <v>0</v>
      </c>
      <c r="E711">
        <v>1230</v>
      </c>
      <c r="F711">
        <v>278</v>
      </c>
      <c r="G711">
        <v>855</v>
      </c>
      <c r="H711">
        <v>370</v>
      </c>
      <c r="I711">
        <v>2362</v>
      </c>
      <c r="J711">
        <v>3</v>
      </c>
      <c r="K711">
        <v>10</v>
      </c>
      <c r="L711">
        <v>2</v>
      </c>
      <c r="M711">
        <v>4</v>
      </c>
      <c r="N711">
        <v>9</v>
      </c>
    </row>
    <row r="712" spans="1:14">
      <c r="A712">
        <v>2103</v>
      </c>
      <c r="B712">
        <v>67</v>
      </c>
      <c r="C712">
        <v>427</v>
      </c>
      <c r="D712">
        <v>0</v>
      </c>
      <c r="E712">
        <v>272</v>
      </c>
      <c r="F712">
        <v>20</v>
      </c>
      <c r="G712">
        <v>38</v>
      </c>
      <c r="H712">
        <v>213</v>
      </c>
      <c r="I712">
        <v>543</v>
      </c>
      <c r="J712">
        <v>5</v>
      </c>
      <c r="K712">
        <v>4</v>
      </c>
      <c r="L712">
        <v>2</v>
      </c>
      <c r="M712">
        <v>5</v>
      </c>
      <c r="N712">
        <v>7</v>
      </c>
    </row>
    <row r="713" spans="1:14">
      <c r="A713">
        <v>2860</v>
      </c>
      <c r="B713">
        <v>67</v>
      </c>
      <c r="C713">
        <v>538</v>
      </c>
      <c r="D713">
        <v>23</v>
      </c>
      <c r="E713">
        <v>387</v>
      </c>
      <c r="F713">
        <v>163</v>
      </c>
      <c r="G713">
        <v>163</v>
      </c>
      <c r="H713">
        <v>35</v>
      </c>
      <c r="I713">
        <v>1239</v>
      </c>
      <c r="J713">
        <v>2</v>
      </c>
      <c r="K713">
        <v>7</v>
      </c>
      <c r="L713">
        <v>1</v>
      </c>
      <c r="M713">
        <v>7</v>
      </c>
      <c r="N713">
        <v>7</v>
      </c>
    </row>
    <row r="714" spans="1:14">
      <c r="A714">
        <v>2918</v>
      </c>
      <c r="B714">
        <v>67</v>
      </c>
      <c r="C714">
        <v>652</v>
      </c>
      <c r="D714">
        <v>197</v>
      </c>
      <c r="E714">
        <v>514</v>
      </c>
      <c r="F714">
        <v>359</v>
      </c>
      <c r="G714">
        <v>335</v>
      </c>
      <c r="H714">
        <v>533</v>
      </c>
      <c r="I714">
        <v>1524</v>
      </c>
      <c r="J714">
        <v>1</v>
      </c>
      <c r="K714">
        <v>4</v>
      </c>
      <c r="L714">
        <v>6</v>
      </c>
      <c r="M714">
        <v>12</v>
      </c>
      <c r="N714">
        <v>1</v>
      </c>
    </row>
    <row r="715" spans="1:14">
      <c r="A715">
        <v>1348</v>
      </c>
      <c r="B715">
        <v>67</v>
      </c>
      <c r="C715">
        <v>727</v>
      </c>
      <c r="D715">
        <v>24</v>
      </c>
      <c r="E715">
        <v>471</v>
      </c>
      <c r="F715">
        <v>18</v>
      </c>
      <c r="G715">
        <v>24</v>
      </c>
      <c r="H715">
        <v>191</v>
      </c>
      <c r="I715">
        <v>1071</v>
      </c>
      <c r="J715">
        <v>7</v>
      </c>
      <c r="K715">
        <v>6</v>
      </c>
      <c r="L715">
        <v>3</v>
      </c>
      <c r="M715">
        <v>6</v>
      </c>
      <c r="N715">
        <v>7</v>
      </c>
    </row>
    <row r="716" spans="1:14">
      <c r="A716">
        <v>1902</v>
      </c>
      <c r="B716">
        <v>67</v>
      </c>
      <c r="C716">
        <v>750</v>
      </c>
      <c r="D716">
        <v>62</v>
      </c>
      <c r="E716">
        <v>1127</v>
      </c>
      <c r="F716">
        <v>524</v>
      </c>
      <c r="G716">
        <v>29</v>
      </c>
      <c r="H716">
        <v>434</v>
      </c>
      <c r="I716">
        <v>2058</v>
      </c>
      <c r="J716">
        <v>1</v>
      </c>
      <c r="K716">
        <v>2</v>
      </c>
      <c r="L716">
        <v>10</v>
      </c>
      <c r="M716">
        <v>6</v>
      </c>
      <c r="N716">
        <v>1</v>
      </c>
    </row>
    <row r="717" spans="1:14">
      <c r="A717">
        <v>2862</v>
      </c>
      <c r="B717">
        <v>67</v>
      </c>
      <c r="C717">
        <v>1255</v>
      </c>
      <c r="D717">
        <v>215</v>
      </c>
      <c r="E717">
        <v>1795</v>
      </c>
      <c r="F717">
        <v>140</v>
      </c>
      <c r="G717">
        <v>178</v>
      </c>
      <c r="H717">
        <v>75</v>
      </c>
      <c r="I717">
        <v>3508</v>
      </c>
      <c r="J717">
        <v>1</v>
      </c>
      <c r="K717">
        <v>5</v>
      </c>
      <c r="L717">
        <v>5</v>
      </c>
      <c r="M717">
        <v>5</v>
      </c>
      <c r="N717">
        <v>2</v>
      </c>
    </row>
    <row r="718" spans="1:14">
      <c r="A718">
        <v>1866</v>
      </c>
      <c r="B718">
        <v>67</v>
      </c>
      <c r="C718">
        <v>1972</v>
      </c>
      <c r="D718">
        <v>122</v>
      </c>
      <c r="E718">
        <v>1520</v>
      </c>
      <c r="F718">
        <v>373</v>
      </c>
      <c r="G718">
        <v>204</v>
      </c>
      <c r="H718">
        <v>286</v>
      </c>
      <c r="I718">
        <v>3904</v>
      </c>
      <c r="J718">
        <v>1</v>
      </c>
      <c r="K718">
        <v>3</v>
      </c>
      <c r="L718">
        <v>2</v>
      </c>
      <c r="M718">
        <v>13</v>
      </c>
      <c r="N718">
        <v>1</v>
      </c>
    </row>
    <row r="719" spans="1:14">
      <c r="A719">
        <v>2111</v>
      </c>
      <c r="B719">
        <v>67</v>
      </c>
      <c r="C719">
        <v>2025</v>
      </c>
      <c r="D719">
        <v>20</v>
      </c>
      <c r="E719">
        <v>132</v>
      </c>
      <c r="F719">
        <v>27</v>
      </c>
      <c r="G719">
        <v>0</v>
      </c>
      <c r="H719">
        <v>174</v>
      </c>
      <c r="I719">
        <v>2030</v>
      </c>
      <c r="J719">
        <v>4</v>
      </c>
      <c r="K719">
        <v>2</v>
      </c>
      <c r="L719">
        <v>2</v>
      </c>
      <c r="M719">
        <v>9</v>
      </c>
      <c r="N719">
        <v>7</v>
      </c>
    </row>
    <row r="720" spans="1:14">
      <c r="A720">
        <v>3068</v>
      </c>
      <c r="B720">
        <v>67</v>
      </c>
      <c r="C720">
        <v>2581</v>
      </c>
      <c r="D720">
        <v>28</v>
      </c>
      <c r="E720">
        <v>296</v>
      </c>
      <c r="F720">
        <v>76</v>
      </c>
      <c r="G720">
        <v>28</v>
      </c>
      <c r="H720">
        <v>176</v>
      </c>
      <c r="I720">
        <v>2833</v>
      </c>
      <c r="J720">
        <v>1</v>
      </c>
      <c r="K720">
        <v>2</v>
      </c>
      <c r="L720">
        <v>3</v>
      </c>
      <c r="M720">
        <v>4</v>
      </c>
      <c r="N720">
        <v>6</v>
      </c>
    </row>
    <row r="721" spans="1:14">
      <c r="A721">
        <v>1217</v>
      </c>
      <c r="B721">
        <v>66</v>
      </c>
      <c r="C721">
        <v>16</v>
      </c>
      <c r="D721">
        <v>4</v>
      </c>
      <c r="E721">
        <v>35</v>
      </c>
      <c r="F721">
        <v>12</v>
      </c>
      <c r="G721">
        <v>0</v>
      </c>
      <c r="H721">
        <v>0</v>
      </c>
      <c r="I721">
        <v>67</v>
      </c>
      <c r="J721">
        <v>1</v>
      </c>
      <c r="K721">
        <v>1</v>
      </c>
      <c r="L721">
        <v>0</v>
      </c>
      <c r="M721">
        <v>2</v>
      </c>
      <c r="N721">
        <v>8</v>
      </c>
    </row>
    <row r="722" spans="1:14">
      <c r="A722">
        <v>2975</v>
      </c>
      <c r="B722">
        <v>66</v>
      </c>
      <c r="C722">
        <v>36</v>
      </c>
      <c r="D722">
        <v>10</v>
      </c>
      <c r="E722">
        <v>41</v>
      </c>
      <c r="F722">
        <v>15</v>
      </c>
      <c r="G722">
        <v>10</v>
      </c>
      <c r="H722">
        <v>15</v>
      </c>
      <c r="I722">
        <v>97</v>
      </c>
      <c r="J722">
        <v>1</v>
      </c>
      <c r="K722">
        <v>1</v>
      </c>
      <c r="L722">
        <v>0</v>
      </c>
      <c r="M722">
        <v>3</v>
      </c>
      <c r="N722">
        <v>6</v>
      </c>
    </row>
    <row r="723" spans="1:14">
      <c r="A723">
        <v>1354</v>
      </c>
      <c r="B723">
        <v>66</v>
      </c>
      <c r="C723">
        <v>38</v>
      </c>
      <c r="D723">
        <v>15</v>
      </c>
      <c r="E723">
        <v>27</v>
      </c>
      <c r="F723">
        <v>0</v>
      </c>
      <c r="G723">
        <v>23</v>
      </c>
      <c r="H723">
        <v>11</v>
      </c>
      <c r="I723">
        <v>91</v>
      </c>
      <c r="J723">
        <v>1</v>
      </c>
      <c r="K723">
        <v>1</v>
      </c>
      <c r="L723">
        <v>0</v>
      </c>
      <c r="M723">
        <v>3</v>
      </c>
      <c r="N723">
        <v>6</v>
      </c>
    </row>
    <row r="724" spans="1:14">
      <c r="A724">
        <v>3137</v>
      </c>
      <c r="B724">
        <v>66</v>
      </c>
      <c r="C724">
        <v>78</v>
      </c>
      <c r="D724">
        <v>14</v>
      </c>
      <c r="E724">
        <v>34</v>
      </c>
      <c r="F724">
        <v>0</v>
      </c>
      <c r="G724">
        <v>7</v>
      </c>
      <c r="H724">
        <v>51</v>
      </c>
      <c r="I724">
        <v>81</v>
      </c>
      <c r="J724">
        <v>1</v>
      </c>
      <c r="K724">
        <v>1</v>
      </c>
      <c r="L724">
        <v>0</v>
      </c>
      <c r="M724">
        <v>3</v>
      </c>
      <c r="N724">
        <v>4</v>
      </c>
    </row>
    <row r="725" spans="1:14">
      <c r="A725">
        <v>1202</v>
      </c>
      <c r="B725">
        <v>66</v>
      </c>
      <c r="C725">
        <v>576</v>
      </c>
      <c r="D725">
        <v>24</v>
      </c>
      <c r="E725">
        <v>1335</v>
      </c>
      <c r="F725">
        <v>612</v>
      </c>
      <c r="G725">
        <v>210</v>
      </c>
      <c r="H725">
        <v>130</v>
      </c>
      <c r="I725">
        <v>2626</v>
      </c>
      <c r="J725">
        <v>1</v>
      </c>
      <c r="K725">
        <v>3</v>
      </c>
      <c r="L725">
        <v>4</v>
      </c>
      <c r="M725">
        <v>9</v>
      </c>
      <c r="N725">
        <v>1</v>
      </c>
    </row>
    <row r="726" spans="1:14">
      <c r="A726">
        <v>2182</v>
      </c>
      <c r="B726">
        <v>66</v>
      </c>
      <c r="C726">
        <v>601</v>
      </c>
      <c r="D726">
        <v>283</v>
      </c>
      <c r="E726">
        <v>460</v>
      </c>
      <c r="F726">
        <v>278</v>
      </c>
      <c r="G726">
        <v>212</v>
      </c>
      <c r="H726">
        <v>229</v>
      </c>
      <c r="I726">
        <v>1605</v>
      </c>
      <c r="J726">
        <v>3</v>
      </c>
      <c r="K726">
        <v>9</v>
      </c>
      <c r="L726">
        <v>2</v>
      </c>
      <c r="M726">
        <v>8</v>
      </c>
      <c r="N726">
        <v>7</v>
      </c>
    </row>
    <row r="727" spans="1:14">
      <c r="A727">
        <v>2084</v>
      </c>
      <c r="B727">
        <v>66</v>
      </c>
      <c r="C727">
        <v>608</v>
      </c>
      <c r="D727">
        <v>6</v>
      </c>
      <c r="E727">
        <v>86</v>
      </c>
      <c r="F727">
        <v>20</v>
      </c>
      <c r="G727">
        <v>20</v>
      </c>
      <c r="H727">
        <v>29</v>
      </c>
      <c r="I727">
        <v>711</v>
      </c>
      <c r="J727">
        <v>2</v>
      </c>
      <c r="K727">
        <v>4</v>
      </c>
      <c r="L727">
        <v>1</v>
      </c>
      <c r="M727">
        <v>6</v>
      </c>
      <c r="N727">
        <v>5</v>
      </c>
    </row>
    <row r="728" spans="1:14">
      <c r="A728">
        <v>1376</v>
      </c>
      <c r="B728">
        <v>66</v>
      </c>
      <c r="C728">
        <v>880</v>
      </c>
      <c r="D728">
        <v>357</v>
      </c>
      <c r="E728">
        <v>786</v>
      </c>
      <c r="F728">
        <v>218</v>
      </c>
      <c r="G728">
        <v>213</v>
      </c>
      <c r="H728">
        <v>190</v>
      </c>
      <c r="I728">
        <v>2264</v>
      </c>
      <c r="J728">
        <v>1</v>
      </c>
      <c r="K728">
        <v>5</v>
      </c>
      <c r="L728">
        <v>4</v>
      </c>
      <c r="M728">
        <v>6</v>
      </c>
      <c r="N728">
        <v>2</v>
      </c>
    </row>
    <row r="729" spans="1:14">
      <c r="A729">
        <v>1909</v>
      </c>
      <c r="B729">
        <v>66</v>
      </c>
      <c r="C729">
        <v>880</v>
      </c>
      <c r="D729">
        <v>357</v>
      </c>
      <c r="E729">
        <v>786</v>
      </c>
      <c r="F729">
        <v>218</v>
      </c>
      <c r="G729">
        <v>213</v>
      </c>
      <c r="H729">
        <v>190</v>
      </c>
      <c r="I729">
        <v>2264</v>
      </c>
      <c r="J729">
        <v>1</v>
      </c>
      <c r="K729">
        <v>5</v>
      </c>
      <c r="L729">
        <v>4</v>
      </c>
      <c r="M729">
        <v>6</v>
      </c>
      <c r="N729">
        <v>2</v>
      </c>
    </row>
    <row r="730" spans="1:14">
      <c r="A730">
        <v>2646</v>
      </c>
      <c r="B730">
        <v>66</v>
      </c>
      <c r="C730">
        <v>961</v>
      </c>
      <c r="D730">
        <v>231</v>
      </c>
      <c r="E730">
        <v>1655</v>
      </c>
      <c r="F730">
        <v>71</v>
      </c>
      <c r="G730">
        <v>422</v>
      </c>
      <c r="H730">
        <v>114</v>
      </c>
      <c r="I730">
        <v>3225</v>
      </c>
      <c r="J730">
        <v>1</v>
      </c>
      <c r="K730">
        <v>5</v>
      </c>
      <c r="L730">
        <v>6</v>
      </c>
      <c r="M730">
        <v>6</v>
      </c>
      <c r="N730">
        <v>2</v>
      </c>
    </row>
    <row r="731" spans="1:14">
      <c r="A731">
        <v>1838</v>
      </c>
      <c r="B731">
        <v>66</v>
      </c>
      <c r="C731">
        <v>1050</v>
      </c>
      <c r="D731">
        <v>180</v>
      </c>
      <c r="E731">
        <v>326</v>
      </c>
      <c r="F731">
        <v>236</v>
      </c>
      <c r="G731">
        <v>70</v>
      </c>
      <c r="H731">
        <v>180</v>
      </c>
      <c r="I731">
        <v>1681</v>
      </c>
      <c r="J731">
        <v>3</v>
      </c>
      <c r="K731">
        <v>6</v>
      </c>
      <c r="L731">
        <v>2</v>
      </c>
      <c r="M731">
        <v>11</v>
      </c>
      <c r="N731">
        <v>5</v>
      </c>
    </row>
    <row r="732" spans="1:14">
      <c r="A732">
        <v>1786</v>
      </c>
      <c r="B732">
        <v>66</v>
      </c>
      <c r="C732">
        <v>1238</v>
      </c>
      <c r="D732">
        <v>0</v>
      </c>
      <c r="E732">
        <v>78</v>
      </c>
      <c r="F732">
        <v>0</v>
      </c>
      <c r="G732">
        <v>0</v>
      </c>
      <c r="H732">
        <v>63</v>
      </c>
      <c r="I732">
        <v>1253</v>
      </c>
      <c r="J732">
        <v>6</v>
      </c>
      <c r="K732">
        <v>7</v>
      </c>
      <c r="L732">
        <v>1</v>
      </c>
      <c r="M732">
        <v>7</v>
      </c>
      <c r="N732">
        <v>7</v>
      </c>
    </row>
    <row r="733" spans="1:14">
      <c r="A733">
        <v>2537</v>
      </c>
      <c r="B733">
        <v>66</v>
      </c>
      <c r="C733">
        <v>1238</v>
      </c>
      <c r="D733">
        <v>0</v>
      </c>
      <c r="E733">
        <v>78</v>
      </c>
      <c r="F733">
        <v>0</v>
      </c>
      <c r="G733">
        <v>0</v>
      </c>
      <c r="H733">
        <v>63</v>
      </c>
      <c r="I733">
        <v>1253</v>
      </c>
      <c r="J733">
        <v>6</v>
      </c>
      <c r="K733">
        <v>7</v>
      </c>
      <c r="L733">
        <v>1</v>
      </c>
      <c r="M733">
        <v>7</v>
      </c>
      <c r="N733">
        <v>7</v>
      </c>
    </row>
    <row r="734" spans="1:14">
      <c r="A734">
        <v>1957</v>
      </c>
      <c r="B734">
        <v>66</v>
      </c>
      <c r="C734">
        <v>2666</v>
      </c>
      <c r="D734">
        <v>122</v>
      </c>
      <c r="E734">
        <v>984</v>
      </c>
      <c r="F734">
        <v>371</v>
      </c>
      <c r="G734">
        <v>40</v>
      </c>
      <c r="H734">
        <v>40</v>
      </c>
      <c r="I734">
        <v>4143</v>
      </c>
      <c r="J734">
        <v>1</v>
      </c>
      <c r="K734">
        <v>2</v>
      </c>
      <c r="L734">
        <v>4</v>
      </c>
      <c r="M734">
        <v>12</v>
      </c>
      <c r="N734">
        <v>1</v>
      </c>
    </row>
    <row r="735" spans="1:14">
      <c r="A735">
        <v>1487</v>
      </c>
      <c r="B735">
        <v>66</v>
      </c>
      <c r="C735">
        <v>2674</v>
      </c>
      <c r="D735">
        <v>0</v>
      </c>
      <c r="E735">
        <v>358</v>
      </c>
      <c r="F735">
        <v>171</v>
      </c>
      <c r="G735">
        <v>97</v>
      </c>
      <c r="H735">
        <v>391</v>
      </c>
      <c r="I735">
        <v>2909</v>
      </c>
      <c r="J735">
        <v>2</v>
      </c>
      <c r="K735">
        <v>4</v>
      </c>
      <c r="L735">
        <v>3</v>
      </c>
      <c r="M735">
        <v>12</v>
      </c>
      <c r="N735">
        <v>8</v>
      </c>
    </row>
    <row r="736" spans="1:14">
      <c r="A736">
        <v>2855</v>
      </c>
      <c r="B736">
        <v>66</v>
      </c>
      <c r="C736">
        <v>2942</v>
      </c>
      <c r="D736">
        <v>258</v>
      </c>
      <c r="E736">
        <v>734</v>
      </c>
      <c r="F736">
        <v>56</v>
      </c>
      <c r="G736">
        <v>345</v>
      </c>
      <c r="H736">
        <v>80</v>
      </c>
      <c r="I736">
        <v>4256</v>
      </c>
      <c r="J736">
        <v>1</v>
      </c>
      <c r="K736">
        <v>5</v>
      </c>
      <c r="L736">
        <v>8</v>
      </c>
      <c r="M736">
        <v>4</v>
      </c>
      <c r="N736">
        <v>6</v>
      </c>
    </row>
    <row r="737" spans="1:14">
      <c r="A737">
        <v>1220</v>
      </c>
      <c r="B737">
        <v>65</v>
      </c>
      <c r="C737">
        <v>11</v>
      </c>
      <c r="D737">
        <v>4</v>
      </c>
      <c r="E737">
        <v>29</v>
      </c>
      <c r="F737">
        <v>14</v>
      </c>
      <c r="G737">
        <v>11</v>
      </c>
      <c r="H737">
        <v>11</v>
      </c>
      <c r="I737">
        <v>57</v>
      </c>
      <c r="J737">
        <v>1</v>
      </c>
      <c r="K737">
        <v>1</v>
      </c>
      <c r="L737">
        <v>0</v>
      </c>
      <c r="M737">
        <v>2</v>
      </c>
      <c r="N737">
        <v>8</v>
      </c>
    </row>
    <row r="738" spans="1:14">
      <c r="A738">
        <v>1677</v>
      </c>
      <c r="B738">
        <v>65</v>
      </c>
      <c r="C738">
        <v>15</v>
      </c>
      <c r="D738">
        <v>8</v>
      </c>
      <c r="E738">
        <v>43</v>
      </c>
      <c r="F738">
        <v>8</v>
      </c>
      <c r="G738">
        <v>0</v>
      </c>
      <c r="H738">
        <v>15</v>
      </c>
      <c r="I738">
        <v>58</v>
      </c>
      <c r="J738">
        <v>1</v>
      </c>
      <c r="K738">
        <v>1</v>
      </c>
      <c r="L738">
        <v>0</v>
      </c>
      <c r="M738">
        <v>2</v>
      </c>
      <c r="N738">
        <v>6</v>
      </c>
    </row>
    <row r="739" spans="1:14">
      <c r="A739">
        <v>1976</v>
      </c>
      <c r="B739">
        <v>65</v>
      </c>
      <c r="C739">
        <v>15</v>
      </c>
      <c r="D739">
        <v>8</v>
      </c>
      <c r="E739">
        <v>43</v>
      </c>
      <c r="F739">
        <v>8</v>
      </c>
      <c r="G739">
        <v>0</v>
      </c>
      <c r="H739">
        <v>15</v>
      </c>
      <c r="I739">
        <v>58</v>
      </c>
      <c r="J739">
        <v>1</v>
      </c>
      <c r="K739">
        <v>1</v>
      </c>
      <c r="L739">
        <v>0</v>
      </c>
      <c r="M739">
        <v>2</v>
      </c>
      <c r="N739">
        <v>6</v>
      </c>
    </row>
    <row r="740" spans="1:14">
      <c r="A740">
        <v>3098</v>
      </c>
      <c r="B740">
        <v>65</v>
      </c>
      <c r="C740">
        <v>16</v>
      </c>
      <c r="D740">
        <v>0</v>
      </c>
      <c r="E740">
        <v>8</v>
      </c>
      <c r="F740">
        <v>0</v>
      </c>
      <c r="G740">
        <v>0</v>
      </c>
      <c r="H740">
        <v>8</v>
      </c>
      <c r="I740">
        <v>16</v>
      </c>
      <c r="J740">
        <v>1</v>
      </c>
      <c r="K740">
        <v>1</v>
      </c>
      <c r="L740">
        <v>0</v>
      </c>
      <c r="M740">
        <v>2</v>
      </c>
      <c r="N740">
        <v>7</v>
      </c>
    </row>
    <row r="741" spans="1:14">
      <c r="A741">
        <v>2060</v>
      </c>
      <c r="B741">
        <v>65</v>
      </c>
      <c r="C741">
        <v>24</v>
      </c>
      <c r="D741">
        <v>7</v>
      </c>
      <c r="E741">
        <v>21</v>
      </c>
      <c r="F741">
        <v>7</v>
      </c>
      <c r="G741">
        <v>0</v>
      </c>
      <c r="H741">
        <v>10</v>
      </c>
      <c r="I741">
        <v>48</v>
      </c>
      <c r="J741">
        <v>1</v>
      </c>
      <c r="K741">
        <v>1</v>
      </c>
      <c r="L741">
        <v>0</v>
      </c>
      <c r="M741">
        <v>2</v>
      </c>
      <c r="N741">
        <v>7</v>
      </c>
    </row>
    <row r="742" spans="1:14">
      <c r="A742">
        <v>2155</v>
      </c>
      <c r="B742">
        <v>65</v>
      </c>
      <c r="C742">
        <v>26</v>
      </c>
      <c r="D742">
        <v>120</v>
      </c>
      <c r="E742">
        <v>78</v>
      </c>
      <c r="F742">
        <v>0</v>
      </c>
      <c r="G742">
        <v>94</v>
      </c>
      <c r="H742">
        <v>73</v>
      </c>
      <c r="I742">
        <v>245</v>
      </c>
      <c r="J742">
        <v>2</v>
      </c>
      <c r="K742">
        <v>2</v>
      </c>
      <c r="L742">
        <v>0</v>
      </c>
      <c r="M742">
        <v>3</v>
      </c>
      <c r="N742">
        <v>8</v>
      </c>
    </row>
    <row r="743" spans="1:14">
      <c r="A743">
        <v>1811</v>
      </c>
      <c r="B743">
        <v>65</v>
      </c>
      <c r="C743">
        <v>28</v>
      </c>
      <c r="D743">
        <v>14</v>
      </c>
      <c r="E743">
        <v>79</v>
      </c>
      <c r="F743">
        <v>31</v>
      </c>
      <c r="G743">
        <v>3</v>
      </c>
      <c r="H743">
        <v>22</v>
      </c>
      <c r="I743">
        <v>132</v>
      </c>
      <c r="J743">
        <v>1</v>
      </c>
      <c r="K743">
        <v>2</v>
      </c>
      <c r="L743">
        <v>0</v>
      </c>
      <c r="M743">
        <v>3</v>
      </c>
      <c r="N743">
        <v>5</v>
      </c>
    </row>
    <row r="744" spans="1:14">
      <c r="A744">
        <v>2505</v>
      </c>
      <c r="B744">
        <v>65</v>
      </c>
      <c r="C744">
        <v>42</v>
      </c>
      <c r="D744">
        <v>67</v>
      </c>
      <c r="E744">
        <v>18</v>
      </c>
      <c r="F744">
        <v>61</v>
      </c>
      <c r="G744">
        <v>24</v>
      </c>
      <c r="H744">
        <v>121</v>
      </c>
      <c r="I744">
        <v>91</v>
      </c>
      <c r="J744">
        <v>2</v>
      </c>
      <c r="K744">
        <v>1</v>
      </c>
      <c r="L744">
        <v>1</v>
      </c>
      <c r="M744">
        <v>3</v>
      </c>
      <c r="N744">
        <v>5</v>
      </c>
    </row>
    <row r="745" spans="1:14">
      <c r="A745">
        <v>2226</v>
      </c>
      <c r="B745">
        <v>65</v>
      </c>
      <c r="C745">
        <v>59</v>
      </c>
      <c r="D745">
        <v>59</v>
      </c>
      <c r="E745">
        <v>176</v>
      </c>
      <c r="F745">
        <v>59</v>
      </c>
      <c r="G745">
        <v>59</v>
      </c>
      <c r="H745">
        <v>59</v>
      </c>
      <c r="I745">
        <v>353</v>
      </c>
      <c r="J745">
        <v>15</v>
      </c>
      <c r="K745">
        <v>0</v>
      </c>
      <c r="L745">
        <v>0</v>
      </c>
      <c r="M745">
        <v>0</v>
      </c>
      <c r="N745">
        <v>20</v>
      </c>
    </row>
    <row r="746" spans="1:14">
      <c r="A746">
        <v>1330</v>
      </c>
      <c r="B746">
        <v>65</v>
      </c>
      <c r="C746">
        <v>98</v>
      </c>
      <c r="D746">
        <v>0</v>
      </c>
      <c r="E746">
        <v>29</v>
      </c>
      <c r="F746">
        <v>0</v>
      </c>
      <c r="G746">
        <v>0</v>
      </c>
      <c r="H746">
        <v>10</v>
      </c>
      <c r="I746">
        <v>117</v>
      </c>
      <c r="J746">
        <v>2</v>
      </c>
      <c r="K746">
        <v>1</v>
      </c>
      <c r="L746">
        <v>0</v>
      </c>
      <c r="M746">
        <v>3</v>
      </c>
      <c r="N746">
        <v>6</v>
      </c>
    </row>
    <row r="747" spans="1:14">
      <c r="A747">
        <v>2448</v>
      </c>
      <c r="B747">
        <v>65</v>
      </c>
      <c r="C747">
        <v>113</v>
      </c>
      <c r="D747">
        <v>0</v>
      </c>
      <c r="E747">
        <v>19</v>
      </c>
      <c r="F747">
        <v>0</v>
      </c>
      <c r="G747">
        <v>4</v>
      </c>
      <c r="H747">
        <v>19</v>
      </c>
      <c r="I747">
        <v>116</v>
      </c>
      <c r="J747">
        <v>1</v>
      </c>
      <c r="K747">
        <v>1</v>
      </c>
      <c r="L747">
        <v>0</v>
      </c>
      <c r="M747">
        <v>3</v>
      </c>
      <c r="N747">
        <v>5</v>
      </c>
    </row>
    <row r="748" spans="1:14">
      <c r="A748">
        <v>2373</v>
      </c>
      <c r="B748">
        <v>65</v>
      </c>
      <c r="C748">
        <v>118</v>
      </c>
      <c r="D748">
        <v>14</v>
      </c>
      <c r="E748">
        <v>76</v>
      </c>
      <c r="F748">
        <v>38</v>
      </c>
      <c r="G748">
        <v>24</v>
      </c>
      <c r="H748">
        <v>9</v>
      </c>
      <c r="I748">
        <v>261</v>
      </c>
      <c r="J748">
        <v>2</v>
      </c>
      <c r="K748">
        <v>2</v>
      </c>
      <c r="L748">
        <v>1</v>
      </c>
      <c r="M748">
        <v>3</v>
      </c>
      <c r="N748">
        <v>6</v>
      </c>
    </row>
    <row r="749" spans="1:14">
      <c r="A749">
        <v>1139</v>
      </c>
      <c r="B749">
        <v>65</v>
      </c>
      <c r="C749">
        <v>127</v>
      </c>
      <c r="D749">
        <v>48</v>
      </c>
      <c r="E749">
        <v>87</v>
      </c>
      <c r="F749">
        <v>36</v>
      </c>
      <c r="G749">
        <v>60</v>
      </c>
      <c r="H749">
        <v>24</v>
      </c>
      <c r="I749">
        <v>335</v>
      </c>
      <c r="J749">
        <v>1</v>
      </c>
      <c r="K749">
        <v>2</v>
      </c>
      <c r="L749">
        <v>1</v>
      </c>
      <c r="M749">
        <v>4</v>
      </c>
      <c r="N749">
        <v>3</v>
      </c>
    </row>
    <row r="750" spans="1:14">
      <c r="A750">
        <v>3167</v>
      </c>
      <c r="B750">
        <v>65</v>
      </c>
      <c r="C750">
        <v>144</v>
      </c>
      <c r="D750">
        <v>4</v>
      </c>
      <c r="E750">
        <v>59</v>
      </c>
      <c r="F750">
        <v>7</v>
      </c>
      <c r="G750">
        <v>0</v>
      </c>
      <c r="H750">
        <v>11</v>
      </c>
      <c r="I750">
        <v>203</v>
      </c>
      <c r="J750">
        <v>4</v>
      </c>
      <c r="K750">
        <v>3</v>
      </c>
      <c r="L750">
        <v>0</v>
      </c>
      <c r="M750">
        <v>3</v>
      </c>
      <c r="N750">
        <v>8</v>
      </c>
    </row>
    <row r="751" spans="1:14">
      <c r="A751">
        <v>2016</v>
      </c>
      <c r="B751">
        <v>65</v>
      </c>
      <c r="C751">
        <v>178</v>
      </c>
      <c r="D751">
        <v>151</v>
      </c>
      <c r="E751">
        <v>593</v>
      </c>
      <c r="F751">
        <v>187</v>
      </c>
      <c r="G751">
        <v>119</v>
      </c>
      <c r="H751">
        <v>201</v>
      </c>
      <c r="I751">
        <v>1027</v>
      </c>
      <c r="J751">
        <v>2</v>
      </c>
      <c r="K751">
        <v>5</v>
      </c>
      <c r="L751">
        <v>1</v>
      </c>
      <c r="M751">
        <v>5</v>
      </c>
      <c r="N751">
        <v>8</v>
      </c>
    </row>
    <row r="752" spans="1:14">
      <c r="A752">
        <v>1517</v>
      </c>
      <c r="B752">
        <v>65</v>
      </c>
      <c r="C752">
        <v>283</v>
      </c>
      <c r="D752">
        <v>15</v>
      </c>
      <c r="E752">
        <v>233</v>
      </c>
      <c r="F752">
        <v>8</v>
      </c>
      <c r="G752">
        <v>23</v>
      </c>
      <c r="H752">
        <v>96</v>
      </c>
      <c r="I752">
        <v>466</v>
      </c>
      <c r="J752">
        <v>2</v>
      </c>
      <c r="K752">
        <v>3</v>
      </c>
      <c r="L752">
        <v>2</v>
      </c>
      <c r="M752">
        <v>5</v>
      </c>
      <c r="N752">
        <v>4</v>
      </c>
    </row>
    <row r="753" spans="1:14">
      <c r="A753">
        <v>2435</v>
      </c>
      <c r="B753">
        <v>65</v>
      </c>
      <c r="C753">
        <v>551</v>
      </c>
      <c r="D753">
        <v>231</v>
      </c>
      <c r="E753">
        <v>443</v>
      </c>
      <c r="F753">
        <v>418</v>
      </c>
      <c r="G753">
        <v>231</v>
      </c>
      <c r="H753">
        <v>50</v>
      </c>
      <c r="I753">
        <v>1823</v>
      </c>
      <c r="J753">
        <v>2</v>
      </c>
      <c r="K753">
        <v>5</v>
      </c>
      <c r="L753">
        <v>2</v>
      </c>
      <c r="M753">
        <v>9</v>
      </c>
      <c r="N753">
        <v>6</v>
      </c>
    </row>
    <row r="754" spans="1:14">
      <c r="A754">
        <v>2507</v>
      </c>
      <c r="B754">
        <v>65</v>
      </c>
      <c r="C754">
        <v>620</v>
      </c>
      <c r="D754">
        <v>20</v>
      </c>
      <c r="E754">
        <v>95</v>
      </c>
      <c r="F754">
        <v>9</v>
      </c>
      <c r="G754">
        <v>0</v>
      </c>
      <c r="H754">
        <v>37</v>
      </c>
      <c r="I754">
        <v>707</v>
      </c>
      <c r="J754">
        <v>6</v>
      </c>
      <c r="K754">
        <v>5</v>
      </c>
      <c r="L754">
        <v>1</v>
      </c>
      <c r="M754">
        <v>5</v>
      </c>
      <c r="N754">
        <v>7</v>
      </c>
    </row>
    <row r="755" spans="1:14">
      <c r="A755">
        <v>1969</v>
      </c>
      <c r="B755">
        <v>65</v>
      </c>
      <c r="C755">
        <v>701</v>
      </c>
      <c r="D755">
        <v>59</v>
      </c>
      <c r="E755">
        <v>1443</v>
      </c>
      <c r="F755">
        <v>406</v>
      </c>
      <c r="G755">
        <v>83</v>
      </c>
      <c r="H755">
        <v>273</v>
      </c>
      <c r="I755">
        <v>2419</v>
      </c>
      <c r="J755">
        <v>1</v>
      </c>
      <c r="K755">
        <v>4</v>
      </c>
      <c r="L755">
        <v>9</v>
      </c>
      <c r="M755">
        <v>13</v>
      </c>
      <c r="N755">
        <v>2</v>
      </c>
    </row>
    <row r="756" spans="1:14">
      <c r="A756">
        <v>1112</v>
      </c>
      <c r="B756">
        <v>65</v>
      </c>
      <c r="C756">
        <v>890</v>
      </c>
      <c r="D756">
        <v>134</v>
      </c>
      <c r="E756">
        <v>370</v>
      </c>
      <c r="F756">
        <v>108</v>
      </c>
      <c r="G756">
        <v>200</v>
      </c>
      <c r="H756">
        <v>134</v>
      </c>
      <c r="I756">
        <v>1569</v>
      </c>
      <c r="J756">
        <v>4</v>
      </c>
      <c r="K756">
        <v>6</v>
      </c>
      <c r="L756">
        <v>2</v>
      </c>
      <c r="M756">
        <v>10</v>
      </c>
      <c r="N756">
        <v>4</v>
      </c>
    </row>
    <row r="757" spans="1:14">
      <c r="A757">
        <v>2121</v>
      </c>
      <c r="B757">
        <v>65</v>
      </c>
      <c r="C757">
        <v>890</v>
      </c>
      <c r="D757">
        <v>134</v>
      </c>
      <c r="E757">
        <v>370</v>
      </c>
      <c r="F757">
        <v>108</v>
      </c>
      <c r="G757">
        <v>200</v>
      </c>
      <c r="H757">
        <v>134</v>
      </c>
      <c r="I757">
        <v>1569</v>
      </c>
      <c r="J757">
        <v>4</v>
      </c>
      <c r="K757">
        <v>6</v>
      </c>
      <c r="L757">
        <v>2</v>
      </c>
      <c r="M757">
        <v>10</v>
      </c>
      <c r="N757">
        <v>4</v>
      </c>
    </row>
    <row r="758" spans="1:14">
      <c r="A758">
        <v>2838</v>
      </c>
      <c r="B758">
        <v>65</v>
      </c>
      <c r="C758">
        <v>981</v>
      </c>
      <c r="D758">
        <v>169</v>
      </c>
      <c r="E758">
        <v>576</v>
      </c>
      <c r="F758">
        <v>248</v>
      </c>
      <c r="G758">
        <v>212</v>
      </c>
      <c r="H758">
        <v>128</v>
      </c>
      <c r="I758">
        <v>2059</v>
      </c>
      <c r="J758">
        <v>1</v>
      </c>
      <c r="K758">
        <v>5</v>
      </c>
      <c r="L758">
        <v>4</v>
      </c>
      <c r="M758">
        <v>4</v>
      </c>
      <c r="N758">
        <v>2</v>
      </c>
    </row>
    <row r="759" spans="1:14">
      <c r="A759">
        <v>1349</v>
      </c>
      <c r="B759">
        <v>65</v>
      </c>
      <c r="C759">
        <v>1141</v>
      </c>
      <c r="D759">
        <v>0</v>
      </c>
      <c r="E759">
        <v>260</v>
      </c>
      <c r="F759">
        <v>79</v>
      </c>
      <c r="G759">
        <v>76</v>
      </c>
      <c r="H759">
        <v>401</v>
      </c>
      <c r="I759">
        <v>1155</v>
      </c>
      <c r="J759">
        <v>2</v>
      </c>
      <c r="K759">
        <v>6</v>
      </c>
      <c r="L759">
        <v>2</v>
      </c>
      <c r="M759">
        <v>9</v>
      </c>
      <c r="N759">
        <v>4</v>
      </c>
    </row>
    <row r="760" spans="1:14">
      <c r="A760">
        <v>1941</v>
      </c>
      <c r="B760">
        <v>65</v>
      </c>
      <c r="C760">
        <v>1355</v>
      </c>
      <c r="D760">
        <v>205</v>
      </c>
      <c r="E760">
        <v>413</v>
      </c>
      <c r="F760">
        <v>60</v>
      </c>
      <c r="G760">
        <v>297</v>
      </c>
      <c r="H760">
        <v>275</v>
      </c>
      <c r="I760">
        <v>2056</v>
      </c>
      <c r="J760">
        <v>2</v>
      </c>
      <c r="K760">
        <v>4</v>
      </c>
      <c r="L760">
        <v>7</v>
      </c>
      <c r="M760">
        <v>13</v>
      </c>
      <c r="N760">
        <v>2</v>
      </c>
    </row>
    <row r="761" spans="1:14">
      <c r="A761">
        <v>1515</v>
      </c>
      <c r="B761">
        <v>65</v>
      </c>
      <c r="C761">
        <v>1471</v>
      </c>
      <c r="D761">
        <v>128</v>
      </c>
      <c r="E761">
        <v>618</v>
      </c>
      <c r="F761">
        <v>302</v>
      </c>
      <c r="G761">
        <v>128</v>
      </c>
      <c r="H761">
        <v>128</v>
      </c>
      <c r="I761">
        <v>2518</v>
      </c>
      <c r="J761">
        <v>1</v>
      </c>
      <c r="K761">
        <v>4</v>
      </c>
      <c r="L761">
        <v>7</v>
      </c>
      <c r="M761">
        <v>5</v>
      </c>
      <c r="N761">
        <v>1</v>
      </c>
    </row>
    <row r="762" spans="1:14">
      <c r="A762">
        <v>1342</v>
      </c>
      <c r="B762">
        <v>65</v>
      </c>
      <c r="C762">
        <v>1596</v>
      </c>
      <c r="D762">
        <v>43</v>
      </c>
      <c r="E762">
        <v>449</v>
      </c>
      <c r="F762">
        <v>175</v>
      </c>
      <c r="G762">
        <v>0</v>
      </c>
      <c r="H762">
        <v>20</v>
      </c>
      <c r="I762">
        <v>2242</v>
      </c>
      <c r="J762">
        <v>1</v>
      </c>
      <c r="K762">
        <v>5</v>
      </c>
      <c r="L762">
        <v>3</v>
      </c>
      <c r="M762">
        <v>5</v>
      </c>
      <c r="N762">
        <v>2</v>
      </c>
    </row>
    <row r="763" spans="1:14">
      <c r="A763">
        <v>2481</v>
      </c>
      <c r="B763">
        <v>65</v>
      </c>
      <c r="C763">
        <v>1937</v>
      </c>
      <c r="D763">
        <v>21</v>
      </c>
      <c r="E763">
        <v>323</v>
      </c>
      <c r="F763">
        <v>28</v>
      </c>
      <c r="G763">
        <v>21</v>
      </c>
      <c r="H763">
        <v>67</v>
      </c>
      <c r="I763">
        <v>2262</v>
      </c>
      <c r="J763">
        <v>1</v>
      </c>
      <c r="K763">
        <v>4</v>
      </c>
      <c r="L763">
        <v>3</v>
      </c>
      <c r="M763">
        <v>6</v>
      </c>
      <c r="N763">
        <v>2</v>
      </c>
    </row>
    <row r="764" spans="1:14">
      <c r="A764">
        <v>1570</v>
      </c>
      <c r="B764">
        <v>65</v>
      </c>
      <c r="C764">
        <v>2388</v>
      </c>
      <c r="D764">
        <v>47</v>
      </c>
      <c r="E764">
        <v>1194</v>
      </c>
      <c r="F764">
        <v>72</v>
      </c>
      <c r="G764">
        <v>0</v>
      </c>
      <c r="H764">
        <v>505</v>
      </c>
      <c r="I764">
        <v>3197</v>
      </c>
      <c r="J764">
        <v>1</v>
      </c>
      <c r="K764">
        <v>5</v>
      </c>
      <c r="L764">
        <v>11</v>
      </c>
      <c r="M764">
        <v>5</v>
      </c>
      <c r="N764">
        <v>3</v>
      </c>
    </row>
    <row r="765" spans="1:14">
      <c r="A765">
        <v>1326</v>
      </c>
      <c r="B765">
        <v>65</v>
      </c>
      <c r="C765">
        <v>3101</v>
      </c>
      <c r="D765">
        <v>0</v>
      </c>
      <c r="E765">
        <v>127</v>
      </c>
      <c r="F765">
        <v>0</v>
      </c>
      <c r="G765">
        <v>0</v>
      </c>
      <c r="H765">
        <v>96</v>
      </c>
      <c r="I765">
        <v>3132</v>
      </c>
      <c r="J765">
        <v>3</v>
      </c>
      <c r="K765">
        <v>4</v>
      </c>
      <c r="L765">
        <v>2</v>
      </c>
      <c r="M765">
        <v>11</v>
      </c>
      <c r="N765">
        <v>8</v>
      </c>
    </row>
    <row r="766" spans="1:14">
      <c r="A766">
        <v>2901</v>
      </c>
      <c r="B766">
        <v>65</v>
      </c>
      <c r="C766">
        <v>3101</v>
      </c>
      <c r="D766">
        <v>0</v>
      </c>
      <c r="E766">
        <v>127</v>
      </c>
      <c r="F766">
        <v>0</v>
      </c>
      <c r="G766">
        <v>0</v>
      </c>
      <c r="H766">
        <v>96</v>
      </c>
      <c r="I766">
        <v>3132</v>
      </c>
      <c r="J766">
        <v>3</v>
      </c>
      <c r="K766">
        <v>4</v>
      </c>
      <c r="L766">
        <v>2</v>
      </c>
      <c r="M766">
        <v>11</v>
      </c>
      <c r="N766">
        <v>8</v>
      </c>
    </row>
    <row r="767" spans="1:14">
      <c r="A767">
        <v>2755</v>
      </c>
      <c r="B767">
        <v>64</v>
      </c>
      <c r="C767">
        <v>0</v>
      </c>
      <c r="D767">
        <v>24</v>
      </c>
      <c r="E767">
        <v>42</v>
      </c>
      <c r="F767">
        <v>65</v>
      </c>
      <c r="G767">
        <v>60</v>
      </c>
      <c r="H767">
        <v>89</v>
      </c>
      <c r="I767">
        <v>101</v>
      </c>
      <c r="J767">
        <v>2</v>
      </c>
      <c r="K767">
        <v>2</v>
      </c>
      <c r="L767">
        <v>0</v>
      </c>
      <c r="M767">
        <v>3</v>
      </c>
      <c r="N767">
        <v>6</v>
      </c>
    </row>
    <row r="768" spans="1:14">
      <c r="A768">
        <v>1293</v>
      </c>
      <c r="B768">
        <v>64</v>
      </c>
      <c r="C768">
        <v>5</v>
      </c>
      <c r="D768">
        <v>122</v>
      </c>
      <c r="E768">
        <v>117</v>
      </c>
      <c r="F768">
        <v>80</v>
      </c>
      <c r="G768">
        <v>108</v>
      </c>
      <c r="H768">
        <v>70</v>
      </c>
      <c r="I768">
        <v>362</v>
      </c>
      <c r="J768">
        <v>1</v>
      </c>
      <c r="K768">
        <v>3</v>
      </c>
      <c r="L768">
        <v>0</v>
      </c>
      <c r="M768">
        <v>3</v>
      </c>
      <c r="N768">
        <v>9</v>
      </c>
    </row>
    <row r="769" spans="1:14">
      <c r="A769">
        <v>2035</v>
      </c>
      <c r="B769">
        <v>64</v>
      </c>
      <c r="C769">
        <v>56</v>
      </c>
      <c r="D769">
        <v>0</v>
      </c>
      <c r="E769">
        <v>61</v>
      </c>
      <c r="F769">
        <v>9</v>
      </c>
      <c r="G769">
        <v>0</v>
      </c>
      <c r="H769">
        <v>47</v>
      </c>
      <c r="I769">
        <v>80</v>
      </c>
      <c r="J769">
        <v>1</v>
      </c>
      <c r="K769">
        <v>1</v>
      </c>
      <c r="L769">
        <v>0</v>
      </c>
      <c r="M769">
        <v>3</v>
      </c>
      <c r="N769">
        <v>7</v>
      </c>
    </row>
    <row r="770" spans="1:14">
      <c r="A770">
        <v>2406</v>
      </c>
      <c r="B770">
        <v>64</v>
      </c>
      <c r="C770">
        <v>56</v>
      </c>
      <c r="D770">
        <v>0</v>
      </c>
      <c r="E770">
        <v>61</v>
      </c>
      <c r="F770">
        <v>9</v>
      </c>
      <c r="G770">
        <v>0</v>
      </c>
      <c r="H770">
        <v>47</v>
      </c>
      <c r="I770">
        <v>80</v>
      </c>
      <c r="J770">
        <v>1</v>
      </c>
      <c r="K770">
        <v>1</v>
      </c>
      <c r="L770">
        <v>0</v>
      </c>
      <c r="M770">
        <v>3</v>
      </c>
      <c r="N770">
        <v>7</v>
      </c>
    </row>
    <row r="771" spans="1:14">
      <c r="A771">
        <v>2917</v>
      </c>
      <c r="B771">
        <v>64</v>
      </c>
      <c r="C771">
        <v>115</v>
      </c>
      <c r="D771">
        <v>0</v>
      </c>
      <c r="E771">
        <v>31</v>
      </c>
      <c r="F771">
        <v>31</v>
      </c>
      <c r="G771">
        <v>10</v>
      </c>
      <c r="H771">
        <v>31</v>
      </c>
      <c r="I771">
        <v>156</v>
      </c>
      <c r="J771">
        <v>1</v>
      </c>
      <c r="K771">
        <v>1</v>
      </c>
      <c r="L771">
        <v>0</v>
      </c>
      <c r="M771">
        <v>3</v>
      </c>
      <c r="N771">
        <v>7</v>
      </c>
    </row>
    <row r="772" spans="1:14">
      <c r="A772">
        <v>1568</v>
      </c>
      <c r="B772">
        <v>64</v>
      </c>
      <c r="C772">
        <v>163</v>
      </c>
      <c r="D772">
        <v>0</v>
      </c>
      <c r="E772">
        <v>25</v>
      </c>
      <c r="F772">
        <v>0</v>
      </c>
      <c r="G772">
        <v>0</v>
      </c>
      <c r="H772">
        <v>7</v>
      </c>
      <c r="I772">
        <v>180</v>
      </c>
      <c r="J772">
        <v>2</v>
      </c>
      <c r="K772">
        <v>2</v>
      </c>
      <c r="L772">
        <v>0</v>
      </c>
      <c r="M772">
        <v>3</v>
      </c>
      <c r="N772">
        <v>6</v>
      </c>
    </row>
    <row r="773" spans="1:14">
      <c r="A773">
        <v>1757</v>
      </c>
      <c r="B773">
        <v>64</v>
      </c>
      <c r="C773">
        <v>242</v>
      </c>
      <c r="D773">
        <v>0</v>
      </c>
      <c r="E773">
        <v>59</v>
      </c>
      <c r="F773">
        <v>0</v>
      </c>
      <c r="G773">
        <v>0</v>
      </c>
      <c r="H773">
        <v>21</v>
      </c>
      <c r="I773">
        <v>280</v>
      </c>
      <c r="J773">
        <v>2</v>
      </c>
      <c r="K773">
        <v>2</v>
      </c>
      <c r="L773">
        <v>1</v>
      </c>
      <c r="M773">
        <v>3</v>
      </c>
      <c r="N773">
        <v>6</v>
      </c>
    </row>
    <row r="774" spans="1:14">
      <c r="A774">
        <v>2195</v>
      </c>
      <c r="B774">
        <v>64</v>
      </c>
      <c r="C774">
        <v>434</v>
      </c>
      <c r="D774">
        <v>17</v>
      </c>
      <c r="E774">
        <v>108</v>
      </c>
      <c r="F774">
        <v>17</v>
      </c>
      <c r="G774">
        <v>36</v>
      </c>
      <c r="H774">
        <v>207</v>
      </c>
      <c r="I774">
        <v>403</v>
      </c>
      <c r="J774">
        <v>5</v>
      </c>
      <c r="K774">
        <v>4</v>
      </c>
      <c r="L774">
        <v>1</v>
      </c>
      <c r="M774">
        <v>5</v>
      </c>
      <c r="N774">
        <v>6</v>
      </c>
    </row>
    <row r="775" spans="1:14">
      <c r="A775">
        <v>2607</v>
      </c>
      <c r="B775">
        <v>64</v>
      </c>
      <c r="C775">
        <v>531</v>
      </c>
      <c r="D775">
        <v>7</v>
      </c>
      <c r="E775">
        <v>170</v>
      </c>
      <c r="F775">
        <v>20</v>
      </c>
      <c r="G775">
        <v>7</v>
      </c>
      <c r="H775">
        <v>80</v>
      </c>
      <c r="I775">
        <v>655</v>
      </c>
      <c r="J775">
        <v>3</v>
      </c>
      <c r="K775">
        <v>4</v>
      </c>
      <c r="L775">
        <v>1</v>
      </c>
      <c r="M775">
        <v>5</v>
      </c>
      <c r="N775">
        <v>5</v>
      </c>
    </row>
    <row r="776" spans="1:14">
      <c r="A776">
        <v>1564</v>
      </c>
      <c r="B776">
        <v>64</v>
      </c>
      <c r="C776">
        <v>652</v>
      </c>
      <c r="D776">
        <v>0</v>
      </c>
      <c r="E776">
        <v>32</v>
      </c>
      <c r="F776">
        <v>0</v>
      </c>
      <c r="G776">
        <v>0</v>
      </c>
      <c r="H776">
        <v>6</v>
      </c>
      <c r="I776">
        <v>678</v>
      </c>
      <c r="J776">
        <v>5</v>
      </c>
      <c r="K776">
        <v>3</v>
      </c>
      <c r="L776">
        <v>1</v>
      </c>
      <c r="M776">
        <v>6</v>
      </c>
      <c r="N776">
        <v>6</v>
      </c>
    </row>
    <row r="777" spans="1:14">
      <c r="A777">
        <v>2185</v>
      </c>
      <c r="B777">
        <v>64</v>
      </c>
      <c r="C777">
        <v>728</v>
      </c>
      <c r="D777">
        <v>25</v>
      </c>
      <c r="E777">
        <v>1723</v>
      </c>
      <c r="F777">
        <v>210</v>
      </c>
      <c r="G777">
        <v>25</v>
      </c>
      <c r="H777">
        <v>0</v>
      </c>
      <c r="I777">
        <v>2711</v>
      </c>
      <c r="J777">
        <v>1</v>
      </c>
      <c r="K777">
        <v>3</v>
      </c>
      <c r="L777">
        <v>4</v>
      </c>
      <c r="M777">
        <v>9</v>
      </c>
      <c r="N777">
        <v>1</v>
      </c>
    </row>
    <row r="778" spans="1:14">
      <c r="A778">
        <v>1350</v>
      </c>
      <c r="B778">
        <v>64</v>
      </c>
      <c r="C778">
        <v>752</v>
      </c>
      <c r="D778">
        <v>0</v>
      </c>
      <c r="E778">
        <v>1840</v>
      </c>
      <c r="F778">
        <v>291</v>
      </c>
      <c r="G778">
        <v>95</v>
      </c>
      <c r="H778">
        <v>65</v>
      </c>
      <c r="I778">
        <v>2912</v>
      </c>
      <c r="J778">
        <v>1</v>
      </c>
      <c r="K778">
        <v>4</v>
      </c>
      <c r="L778">
        <v>10</v>
      </c>
      <c r="M778">
        <v>11</v>
      </c>
      <c r="N778">
        <v>2</v>
      </c>
    </row>
    <row r="779" spans="1:14">
      <c r="A779">
        <v>2209</v>
      </c>
      <c r="B779">
        <v>64</v>
      </c>
      <c r="C779">
        <v>899</v>
      </c>
      <c r="D779">
        <v>8</v>
      </c>
      <c r="E779">
        <v>48</v>
      </c>
      <c r="F779">
        <v>11</v>
      </c>
      <c r="G779">
        <v>20</v>
      </c>
      <c r="H779">
        <v>158</v>
      </c>
      <c r="I779">
        <v>828</v>
      </c>
      <c r="J779">
        <v>5</v>
      </c>
      <c r="K779">
        <v>4</v>
      </c>
      <c r="L779">
        <v>1</v>
      </c>
      <c r="M779">
        <v>8</v>
      </c>
      <c r="N779">
        <v>4</v>
      </c>
    </row>
    <row r="780" spans="1:14">
      <c r="A780">
        <v>2599</v>
      </c>
      <c r="B780">
        <v>64</v>
      </c>
      <c r="C780">
        <v>931</v>
      </c>
      <c r="D780">
        <v>24</v>
      </c>
      <c r="E780">
        <v>309</v>
      </c>
      <c r="F780">
        <v>18</v>
      </c>
      <c r="G780">
        <v>12</v>
      </c>
      <c r="H780">
        <v>375</v>
      </c>
      <c r="I780">
        <v>919</v>
      </c>
      <c r="J780">
        <v>9</v>
      </c>
      <c r="K780">
        <v>8</v>
      </c>
      <c r="L780">
        <v>1</v>
      </c>
      <c r="M780">
        <v>6</v>
      </c>
      <c r="N780">
        <v>9</v>
      </c>
    </row>
    <row r="781" spans="1:14">
      <c r="A781">
        <v>2576</v>
      </c>
      <c r="B781">
        <v>64</v>
      </c>
      <c r="C781">
        <v>1080</v>
      </c>
      <c r="D781">
        <v>0</v>
      </c>
      <c r="E781">
        <v>251</v>
      </c>
      <c r="F781">
        <v>54</v>
      </c>
      <c r="G781">
        <v>11</v>
      </c>
      <c r="H781">
        <v>209</v>
      </c>
      <c r="I781">
        <v>1189</v>
      </c>
      <c r="J781">
        <v>4</v>
      </c>
      <c r="K781">
        <v>8</v>
      </c>
      <c r="L781">
        <v>5</v>
      </c>
      <c r="M781">
        <v>3</v>
      </c>
      <c r="N781">
        <v>7</v>
      </c>
    </row>
    <row r="782" spans="1:14">
      <c r="A782">
        <v>1149</v>
      </c>
      <c r="B782">
        <v>64</v>
      </c>
      <c r="C782">
        <v>1203</v>
      </c>
      <c r="D782">
        <v>25</v>
      </c>
      <c r="E782">
        <v>869</v>
      </c>
      <c r="F782">
        <v>335</v>
      </c>
      <c r="G782">
        <v>204</v>
      </c>
      <c r="H782">
        <v>128</v>
      </c>
      <c r="I782">
        <v>2508</v>
      </c>
      <c r="J782">
        <v>1</v>
      </c>
      <c r="K782">
        <v>3</v>
      </c>
      <c r="L782">
        <v>4</v>
      </c>
      <c r="M782">
        <v>10</v>
      </c>
      <c r="N782">
        <v>1</v>
      </c>
    </row>
    <row r="783" spans="1:14">
      <c r="A783">
        <v>1857</v>
      </c>
      <c r="B783">
        <v>64</v>
      </c>
      <c r="C783">
        <v>1264</v>
      </c>
      <c r="D783">
        <v>13</v>
      </c>
      <c r="E783">
        <v>310</v>
      </c>
      <c r="F783">
        <v>40</v>
      </c>
      <c r="G783">
        <v>30</v>
      </c>
      <c r="H783">
        <v>327</v>
      </c>
      <c r="I783">
        <v>1330</v>
      </c>
      <c r="J783">
        <v>7</v>
      </c>
      <c r="K783">
        <v>6</v>
      </c>
      <c r="L783">
        <v>6</v>
      </c>
      <c r="M783">
        <v>4</v>
      </c>
      <c r="N783">
        <v>6</v>
      </c>
    </row>
    <row r="784" spans="1:14">
      <c r="A784">
        <v>1266</v>
      </c>
      <c r="B784">
        <v>64</v>
      </c>
      <c r="C784">
        <v>1630</v>
      </c>
      <c r="D784">
        <v>38</v>
      </c>
      <c r="E784">
        <v>257</v>
      </c>
      <c r="F784">
        <v>51</v>
      </c>
      <c r="G784">
        <v>18</v>
      </c>
      <c r="H784">
        <v>336</v>
      </c>
      <c r="I784">
        <v>1658</v>
      </c>
      <c r="J784">
        <v>1</v>
      </c>
      <c r="K784">
        <v>9</v>
      </c>
      <c r="L784">
        <v>3</v>
      </c>
      <c r="M784">
        <v>9</v>
      </c>
      <c r="N784">
        <v>6</v>
      </c>
    </row>
    <row r="785" spans="1:14">
      <c r="A785">
        <v>2176</v>
      </c>
      <c r="B785">
        <v>64</v>
      </c>
      <c r="C785">
        <v>1630</v>
      </c>
      <c r="D785">
        <v>38</v>
      </c>
      <c r="E785">
        <v>257</v>
      </c>
      <c r="F785">
        <v>51</v>
      </c>
      <c r="G785">
        <v>18</v>
      </c>
      <c r="H785">
        <v>336</v>
      </c>
      <c r="I785">
        <v>1658</v>
      </c>
      <c r="J785">
        <v>1</v>
      </c>
      <c r="K785">
        <v>9</v>
      </c>
      <c r="L785">
        <v>3</v>
      </c>
      <c r="M785">
        <v>9</v>
      </c>
      <c r="N785">
        <v>6</v>
      </c>
    </row>
    <row r="786" spans="1:14">
      <c r="A786">
        <v>2374</v>
      </c>
      <c r="B786">
        <v>64</v>
      </c>
      <c r="C786">
        <v>1630</v>
      </c>
      <c r="D786">
        <v>38</v>
      </c>
      <c r="E786">
        <v>257</v>
      </c>
      <c r="F786">
        <v>51</v>
      </c>
      <c r="G786">
        <v>18</v>
      </c>
      <c r="H786">
        <v>336</v>
      </c>
      <c r="I786">
        <v>1658</v>
      </c>
      <c r="J786">
        <v>1</v>
      </c>
      <c r="K786">
        <v>9</v>
      </c>
      <c r="L786">
        <v>3</v>
      </c>
      <c r="M786">
        <v>9</v>
      </c>
      <c r="N786">
        <v>6</v>
      </c>
    </row>
    <row r="787" spans="1:14">
      <c r="A787">
        <v>1696</v>
      </c>
      <c r="B787">
        <v>64</v>
      </c>
      <c r="C787">
        <v>1727</v>
      </c>
      <c r="D787">
        <v>92</v>
      </c>
      <c r="E787">
        <v>678</v>
      </c>
      <c r="F787">
        <v>279</v>
      </c>
      <c r="G787">
        <v>369</v>
      </c>
      <c r="H787">
        <v>339</v>
      </c>
      <c r="I787">
        <v>2805</v>
      </c>
      <c r="J787">
        <v>1</v>
      </c>
      <c r="K787">
        <v>3</v>
      </c>
      <c r="L787">
        <v>2</v>
      </c>
      <c r="M787">
        <v>5</v>
      </c>
      <c r="N787">
        <v>1</v>
      </c>
    </row>
    <row r="788" spans="1:14">
      <c r="A788">
        <v>2231</v>
      </c>
      <c r="B788">
        <v>64</v>
      </c>
      <c r="C788">
        <v>2143</v>
      </c>
      <c r="D788">
        <v>70</v>
      </c>
      <c r="E788">
        <v>1249</v>
      </c>
      <c r="F788">
        <v>92</v>
      </c>
      <c r="G788">
        <v>70</v>
      </c>
      <c r="H788">
        <v>107</v>
      </c>
      <c r="I788">
        <v>3517</v>
      </c>
      <c r="J788">
        <v>1</v>
      </c>
      <c r="K788">
        <v>4</v>
      </c>
      <c r="L788">
        <v>2</v>
      </c>
      <c r="M788">
        <v>6</v>
      </c>
      <c r="N788">
        <v>3</v>
      </c>
    </row>
    <row r="789" spans="1:14">
      <c r="A789">
        <v>3100</v>
      </c>
      <c r="B789">
        <v>64</v>
      </c>
      <c r="C789">
        <v>2288</v>
      </c>
      <c r="D789">
        <v>0</v>
      </c>
      <c r="E789">
        <v>2104</v>
      </c>
      <c r="F789">
        <v>119</v>
      </c>
      <c r="G789">
        <v>91</v>
      </c>
      <c r="H789">
        <v>0</v>
      </c>
      <c r="I789">
        <v>4601</v>
      </c>
      <c r="J789">
        <v>1</v>
      </c>
      <c r="K789">
        <v>5</v>
      </c>
      <c r="L789">
        <v>6</v>
      </c>
      <c r="M789">
        <v>8</v>
      </c>
      <c r="N789">
        <v>3</v>
      </c>
    </row>
    <row r="790" spans="1:14">
      <c r="A790">
        <v>2229</v>
      </c>
      <c r="B790">
        <v>63</v>
      </c>
      <c r="C790">
        <v>29</v>
      </c>
      <c r="D790">
        <v>0</v>
      </c>
      <c r="E790">
        <v>24</v>
      </c>
      <c r="F790">
        <v>0</v>
      </c>
      <c r="G790">
        <v>0</v>
      </c>
      <c r="H790">
        <v>6</v>
      </c>
      <c r="I790">
        <v>47</v>
      </c>
      <c r="J790">
        <v>1</v>
      </c>
      <c r="K790">
        <v>1</v>
      </c>
      <c r="L790">
        <v>0</v>
      </c>
      <c r="M790">
        <v>2</v>
      </c>
      <c r="N790">
        <v>8</v>
      </c>
    </row>
    <row r="791" spans="1:14">
      <c r="A791">
        <v>1114</v>
      </c>
      <c r="B791">
        <v>63</v>
      </c>
      <c r="C791">
        <v>55</v>
      </c>
      <c r="D791">
        <v>0</v>
      </c>
      <c r="E791">
        <v>43</v>
      </c>
      <c r="F791">
        <v>18</v>
      </c>
      <c r="G791">
        <v>25</v>
      </c>
      <c r="H791">
        <v>43</v>
      </c>
      <c r="I791">
        <v>98</v>
      </c>
      <c r="J791">
        <v>2</v>
      </c>
      <c r="K791">
        <v>1</v>
      </c>
      <c r="L791">
        <v>0</v>
      </c>
      <c r="M791">
        <v>3</v>
      </c>
      <c r="N791">
        <v>7</v>
      </c>
    </row>
    <row r="792" spans="1:14">
      <c r="A792">
        <v>3159</v>
      </c>
      <c r="B792">
        <v>63</v>
      </c>
      <c r="C792">
        <v>79</v>
      </c>
      <c r="D792">
        <v>3</v>
      </c>
      <c r="E792">
        <v>24</v>
      </c>
      <c r="F792">
        <v>0</v>
      </c>
      <c r="G792">
        <v>14</v>
      </c>
      <c r="H792">
        <v>83</v>
      </c>
      <c r="I792">
        <v>38</v>
      </c>
      <c r="J792">
        <v>1</v>
      </c>
      <c r="K792">
        <v>1</v>
      </c>
      <c r="L792">
        <v>1</v>
      </c>
      <c r="M792">
        <v>2</v>
      </c>
      <c r="N792">
        <v>7</v>
      </c>
    </row>
    <row r="793" spans="1:14">
      <c r="A793">
        <v>2117</v>
      </c>
      <c r="B793">
        <v>63</v>
      </c>
      <c r="C793">
        <v>108</v>
      </c>
      <c r="D793">
        <v>15</v>
      </c>
      <c r="E793">
        <v>126</v>
      </c>
      <c r="F793">
        <v>7</v>
      </c>
      <c r="G793">
        <v>15</v>
      </c>
      <c r="H793">
        <v>15</v>
      </c>
      <c r="I793">
        <v>257</v>
      </c>
      <c r="J793">
        <v>3</v>
      </c>
      <c r="K793">
        <v>3</v>
      </c>
      <c r="L793">
        <v>0</v>
      </c>
      <c r="M793">
        <v>3</v>
      </c>
      <c r="N793">
        <v>9</v>
      </c>
    </row>
    <row r="794" spans="1:14">
      <c r="A794">
        <v>1175</v>
      </c>
      <c r="B794">
        <v>63</v>
      </c>
      <c r="C794">
        <v>143</v>
      </c>
      <c r="D794">
        <v>0</v>
      </c>
      <c r="E794">
        <v>8</v>
      </c>
      <c r="F794">
        <v>0</v>
      </c>
      <c r="G794">
        <v>0</v>
      </c>
      <c r="H794">
        <v>8</v>
      </c>
      <c r="I794">
        <v>143</v>
      </c>
      <c r="J794">
        <v>2</v>
      </c>
      <c r="K794">
        <v>1</v>
      </c>
      <c r="L794">
        <v>0</v>
      </c>
      <c r="M794">
        <v>4</v>
      </c>
      <c r="N794">
        <v>5</v>
      </c>
    </row>
    <row r="795" spans="1:14">
      <c r="A795">
        <v>2227</v>
      </c>
      <c r="B795">
        <v>63</v>
      </c>
      <c r="C795">
        <v>143</v>
      </c>
      <c r="D795">
        <v>244</v>
      </c>
      <c r="E795">
        <v>258</v>
      </c>
      <c r="F795">
        <v>115</v>
      </c>
      <c r="G795">
        <v>373</v>
      </c>
      <c r="H795">
        <v>573</v>
      </c>
      <c r="I795">
        <v>559</v>
      </c>
      <c r="J795">
        <v>4</v>
      </c>
      <c r="K795">
        <v>3</v>
      </c>
      <c r="L795">
        <v>2</v>
      </c>
      <c r="M795">
        <v>2</v>
      </c>
      <c r="N795">
        <v>9</v>
      </c>
    </row>
    <row r="796" spans="1:14">
      <c r="A796">
        <v>1992</v>
      </c>
      <c r="B796">
        <v>63</v>
      </c>
      <c r="C796">
        <v>246</v>
      </c>
      <c r="D796">
        <v>3</v>
      </c>
      <c r="E796">
        <v>94</v>
      </c>
      <c r="F796">
        <v>6</v>
      </c>
      <c r="G796">
        <v>3</v>
      </c>
      <c r="H796">
        <v>0</v>
      </c>
      <c r="I796">
        <v>352</v>
      </c>
      <c r="J796">
        <v>1</v>
      </c>
      <c r="K796">
        <v>1</v>
      </c>
      <c r="L796">
        <v>1</v>
      </c>
      <c r="M796">
        <v>5</v>
      </c>
      <c r="N796">
        <v>2</v>
      </c>
    </row>
    <row r="797" spans="1:14">
      <c r="A797">
        <v>2465</v>
      </c>
      <c r="B797">
        <v>63</v>
      </c>
      <c r="C797">
        <v>370</v>
      </c>
      <c r="D797">
        <v>51</v>
      </c>
      <c r="E797">
        <v>514</v>
      </c>
      <c r="F797">
        <v>117</v>
      </c>
      <c r="G797">
        <v>0</v>
      </c>
      <c r="H797">
        <v>90</v>
      </c>
      <c r="I797">
        <v>962</v>
      </c>
      <c r="J797">
        <v>5</v>
      </c>
      <c r="K797">
        <v>6</v>
      </c>
      <c r="L797">
        <v>2</v>
      </c>
      <c r="M797">
        <v>5</v>
      </c>
      <c r="N797">
        <v>6</v>
      </c>
    </row>
    <row r="798" spans="1:14">
      <c r="A798">
        <v>1156</v>
      </c>
      <c r="B798">
        <v>63</v>
      </c>
      <c r="C798">
        <v>617</v>
      </c>
      <c r="D798">
        <v>15</v>
      </c>
      <c r="E798">
        <v>96</v>
      </c>
      <c r="F798">
        <v>20</v>
      </c>
      <c r="G798">
        <v>0</v>
      </c>
      <c r="H798">
        <v>6</v>
      </c>
      <c r="I798">
        <v>742</v>
      </c>
      <c r="J798">
        <v>1</v>
      </c>
      <c r="K798">
        <v>3</v>
      </c>
      <c r="L798">
        <v>2</v>
      </c>
      <c r="M798">
        <v>6</v>
      </c>
      <c r="N798">
        <v>4</v>
      </c>
    </row>
    <row r="799" spans="1:14">
      <c r="A799">
        <v>3165</v>
      </c>
      <c r="B799">
        <v>63</v>
      </c>
      <c r="C799">
        <v>820</v>
      </c>
      <c r="D799">
        <v>22</v>
      </c>
      <c r="E799">
        <v>347</v>
      </c>
      <c r="F799">
        <v>31</v>
      </c>
      <c r="G799">
        <v>11</v>
      </c>
      <c r="H799">
        <v>297</v>
      </c>
      <c r="I799">
        <v>935</v>
      </c>
      <c r="J799">
        <v>2</v>
      </c>
      <c r="K799">
        <v>6</v>
      </c>
      <c r="L799">
        <v>6</v>
      </c>
      <c r="M799">
        <v>3</v>
      </c>
      <c r="N799">
        <v>6</v>
      </c>
    </row>
    <row r="800" spans="1:14">
      <c r="A800">
        <v>3043</v>
      </c>
      <c r="B800">
        <v>63</v>
      </c>
      <c r="C800">
        <v>1065</v>
      </c>
      <c r="D800">
        <v>11</v>
      </c>
      <c r="E800">
        <v>266</v>
      </c>
      <c r="F800">
        <v>34</v>
      </c>
      <c r="G800">
        <v>25</v>
      </c>
      <c r="H800">
        <v>68</v>
      </c>
      <c r="I800">
        <v>1334</v>
      </c>
      <c r="J800">
        <v>3</v>
      </c>
      <c r="K800">
        <v>6</v>
      </c>
      <c r="L800">
        <v>2</v>
      </c>
      <c r="M800">
        <v>8</v>
      </c>
      <c r="N800">
        <v>5</v>
      </c>
    </row>
    <row r="801" spans="1:14">
      <c r="A801">
        <v>1055</v>
      </c>
      <c r="B801">
        <v>63</v>
      </c>
      <c r="C801">
        <v>1246</v>
      </c>
      <c r="D801">
        <v>0</v>
      </c>
      <c r="E801">
        <v>78</v>
      </c>
      <c r="F801">
        <v>0</v>
      </c>
      <c r="G801">
        <v>0</v>
      </c>
      <c r="H801">
        <v>120</v>
      </c>
      <c r="I801">
        <v>1204</v>
      </c>
      <c r="J801">
        <v>3</v>
      </c>
      <c r="K801">
        <v>8</v>
      </c>
      <c r="L801">
        <v>2</v>
      </c>
      <c r="M801">
        <v>6</v>
      </c>
      <c r="N801">
        <v>7</v>
      </c>
    </row>
    <row r="802" spans="1:14">
      <c r="A802">
        <v>1482</v>
      </c>
      <c r="B802">
        <v>63</v>
      </c>
      <c r="C802">
        <v>1308</v>
      </c>
      <c r="D802">
        <v>0</v>
      </c>
      <c r="E802">
        <v>880</v>
      </c>
      <c r="F802">
        <v>156</v>
      </c>
      <c r="G802">
        <v>69</v>
      </c>
      <c r="H802">
        <v>0</v>
      </c>
      <c r="I802">
        <v>2413</v>
      </c>
      <c r="J802">
        <v>3</v>
      </c>
      <c r="K802">
        <v>6</v>
      </c>
      <c r="L802">
        <v>7</v>
      </c>
      <c r="M802">
        <v>11</v>
      </c>
      <c r="N802">
        <v>3</v>
      </c>
    </row>
    <row r="803" spans="1:14">
      <c r="A803">
        <v>3070</v>
      </c>
      <c r="B803">
        <v>63</v>
      </c>
      <c r="C803">
        <v>1308</v>
      </c>
      <c r="D803">
        <v>0</v>
      </c>
      <c r="E803">
        <v>880</v>
      </c>
      <c r="F803">
        <v>156</v>
      </c>
      <c r="G803">
        <v>69</v>
      </c>
      <c r="H803">
        <v>0</v>
      </c>
      <c r="I803">
        <v>2413</v>
      </c>
      <c r="J803">
        <v>3</v>
      </c>
      <c r="K803">
        <v>6</v>
      </c>
      <c r="L803">
        <v>7</v>
      </c>
      <c r="M803">
        <v>11</v>
      </c>
      <c r="N803">
        <v>3</v>
      </c>
    </row>
    <row r="804" spans="1:14">
      <c r="A804">
        <v>3131</v>
      </c>
      <c r="B804">
        <v>63</v>
      </c>
      <c r="C804">
        <v>1331</v>
      </c>
      <c r="D804">
        <v>171</v>
      </c>
      <c r="E804">
        <v>1434</v>
      </c>
      <c r="F804">
        <v>311</v>
      </c>
      <c r="G804">
        <v>238</v>
      </c>
      <c r="H804">
        <v>171</v>
      </c>
      <c r="I804">
        <v>3315</v>
      </c>
      <c r="J804">
        <v>1</v>
      </c>
      <c r="K804">
        <v>6</v>
      </c>
      <c r="L804">
        <v>5</v>
      </c>
      <c r="M804">
        <v>11</v>
      </c>
      <c r="N804">
        <v>3</v>
      </c>
    </row>
    <row r="805" spans="1:14">
      <c r="A805">
        <v>1190</v>
      </c>
      <c r="B805">
        <v>63</v>
      </c>
      <c r="C805">
        <v>1509</v>
      </c>
      <c r="D805">
        <v>111</v>
      </c>
      <c r="E805">
        <v>866</v>
      </c>
      <c r="F805">
        <v>108</v>
      </c>
      <c r="G805">
        <v>224</v>
      </c>
      <c r="H805">
        <v>139</v>
      </c>
      <c r="I805">
        <v>2678</v>
      </c>
      <c r="J805">
        <v>3</v>
      </c>
      <c r="K805">
        <v>11</v>
      </c>
      <c r="L805">
        <v>6</v>
      </c>
      <c r="M805">
        <v>9</v>
      </c>
      <c r="N805">
        <v>6</v>
      </c>
    </row>
    <row r="806" spans="1:14">
      <c r="A806">
        <v>1964</v>
      </c>
      <c r="B806">
        <v>63</v>
      </c>
      <c r="C806">
        <v>1509</v>
      </c>
      <c r="D806">
        <v>111</v>
      </c>
      <c r="E806">
        <v>866</v>
      </c>
      <c r="F806">
        <v>108</v>
      </c>
      <c r="G806">
        <v>224</v>
      </c>
      <c r="H806">
        <v>139</v>
      </c>
      <c r="I806">
        <v>2678</v>
      </c>
      <c r="J806">
        <v>3</v>
      </c>
      <c r="K806">
        <v>11</v>
      </c>
      <c r="L806">
        <v>6</v>
      </c>
      <c r="M806">
        <v>9</v>
      </c>
      <c r="N806">
        <v>6</v>
      </c>
    </row>
    <row r="807" spans="1:14">
      <c r="A807">
        <v>1635</v>
      </c>
      <c r="B807">
        <v>63</v>
      </c>
      <c r="C807">
        <v>1879</v>
      </c>
      <c r="D807">
        <v>199</v>
      </c>
      <c r="E807">
        <v>539</v>
      </c>
      <c r="F807">
        <v>72</v>
      </c>
      <c r="G807">
        <v>199</v>
      </c>
      <c r="H807">
        <v>27</v>
      </c>
      <c r="I807">
        <v>2860</v>
      </c>
      <c r="J807">
        <v>5</v>
      </c>
      <c r="K807">
        <v>9</v>
      </c>
      <c r="L807">
        <v>6</v>
      </c>
      <c r="M807">
        <v>12</v>
      </c>
      <c r="N807">
        <v>6</v>
      </c>
    </row>
    <row r="808" spans="1:14">
      <c r="A808">
        <v>2530</v>
      </c>
      <c r="B808">
        <v>63</v>
      </c>
      <c r="C808">
        <v>1879</v>
      </c>
      <c r="D808">
        <v>199</v>
      </c>
      <c r="E808">
        <v>539</v>
      </c>
      <c r="F808">
        <v>72</v>
      </c>
      <c r="G808">
        <v>199</v>
      </c>
      <c r="H808">
        <v>27</v>
      </c>
      <c r="I808">
        <v>2860</v>
      </c>
      <c r="J808">
        <v>5</v>
      </c>
      <c r="K808">
        <v>9</v>
      </c>
      <c r="L808">
        <v>6</v>
      </c>
      <c r="M808">
        <v>12</v>
      </c>
      <c r="N808">
        <v>6</v>
      </c>
    </row>
    <row r="809" spans="1:14">
      <c r="A809">
        <v>3037</v>
      </c>
      <c r="B809">
        <v>63</v>
      </c>
      <c r="C809">
        <v>1879</v>
      </c>
      <c r="D809">
        <v>199</v>
      </c>
      <c r="E809">
        <v>539</v>
      </c>
      <c r="F809">
        <v>72</v>
      </c>
      <c r="G809">
        <v>199</v>
      </c>
      <c r="H809">
        <v>27</v>
      </c>
      <c r="I809">
        <v>2860</v>
      </c>
      <c r="J809">
        <v>5</v>
      </c>
      <c r="K809">
        <v>9</v>
      </c>
      <c r="L809">
        <v>6</v>
      </c>
      <c r="M809">
        <v>12</v>
      </c>
      <c r="N809">
        <v>6</v>
      </c>
    </row>
    <row r="810" spans="1:14">
      <c r="A810">
        <v>1353</v>
      </c>
      <c r="B810">
        <v>63</v>
      </c>
      <c r="C810">
        <v>2289</v>
      </c>
      <c r="D810">
        <v>0</v>
      </c>
      <c r="E810">
        <v>412</v>
      </c>
      <c r="F810">
        <v>35</v>
      </c>
      <c r="G810">
        <v>26</v>
      </c>
      <c r="H810">
        <v>110</v>
      </c>
      <c r="I810">
        <v>2651</v>
      </c>
      <c r="J810">
        <v>2</v>
      </c>
      <c r="K810">
        <v>2</v>
      </c>
      <c r="L810">
        <v>4</v>
      </c>
      <c r="M810">
        <v>8</v>
      </c>
      <c r="N810">
        <v>8</v>
      </c>
    </row>
    <row r="811" spans="1:14">
      <c r="A811">
        <v>1656</v>
      </c>
      <c r="B811">
        <v>63</v>
      </c>
      <c r="C811">
        <v>2289</v>
      </c>
      <c r="D811">
        <v>0</v>
      </c>
      <c r="E811">
        <v>412</v>
      </c>
      <c r="F811">
        <v>35</v>
      </c>
      <c r="G811">
        <v>26</v>
      </c>
      <c r="H811">
        <v>110</v>
      </c>
      <c r="I811">
        <v>2651</v>
      </c>
      <c r="J811">
        <v>2</v>
      </c>
      <c r="K811">
        <v>2</v>
      </c>
      <c r="L811">
        <v>4</v>
      </c>
      <c r="M811">
        <v>8</v>
      </c>
      <c r="N811">
        <v>8</v>
      </c>
    </row>
    <row r="812" spans="1:14">
      <c r="A812">
        <v>1022</v>
      </c>
      <c r="B812">
        <v>63</v>
      </c>
      <c r="C812">
        <v>2346</v>
      </c>
      <c r="D812">
        <v>0</v>
      </c>
      <c r="E812">
        <v>233</v>
      </c>
      <c r="F812">
        <v>0</v>
      </c>
      <c r="G812">
        <v>0</v>
      </c>
      <c r="H812">
        <v>51</v>
      </c>
      <c r="I812">
        <v>2528</v>
      </c>
      <c r="J812">
        <v>3</v>
      </c>
      <c r="K812">
        <v>2</v>
      </c>
      <c r="L812">
        <v>3</v>
      </c>
      <c r="M812">
        <v>9</v>
      </c>
      <c r="N812">
        <v>8</v>
      </c>
    </row>
    <row r="813" spans="1:14">
      <c r="A813">
        <v>2297</v>
      </c>
      <c r="B813">
        <v>62</v>
      </c>
      <c r="C813">
        <v>38</v>
      </c>
      <c r="D813">
        <v>6</v>
      </c>
      <c r="E813">
        <v>63</v>
      </c>
      <c r="F813">
        <v>10</v>
      </c>
      <c r="G813">
        <v>6</v>
      </c>
      <c r="H813">
        <v>16</v>
      </c>
      <c r="I813">
        <v>108</v>
      </c>
      <c r="J813">
        <v>1</v>
      </c>
      <c r="K813">
        <v>1</v>
      </c>
      <c r="L813">
        <v>0</v>
      </c>
      <c r="M813">
        <v>3</v>
      </c>
      <c r="N813">
        <v>7</v>
      </c>
    </row>
    <row r="814" spans="1:14">
      <c r="A814">
        <v>2867</v>
      </c>
      <c r="B814">
        <v>62</v>
      </c>
      <c r="C814">
        <v>105</v>
      </c>
      <c r="D814">
        <v>25</v>
      </c>
      <c r="E814">
        <v>67</v>
      </c>
      <c r="F814">
        <v>84</v>
      </c>
      <c r="G814">
        <v>0</v>
      </c>
      <c r="H814">
        <v>21</v>
      </c>
      <c r="I814">
        <v>261</v>
      </c>
      <c r="J814">
        <v>2</v>
      </c>
      <c r="K814">
        <v>2</v>
      </c>
      <c r="L814">
        <v>0</v>
      </c>
      <c r="M814">
        <v>3</v>
      </c>
      <c r="N814">
        <v>8</v>
      </c>
    </row>
    <row r="815" spans="1:14">
      <c r="A815">
        <v>1783</v>
      </c>
      <c r="B815">
        <v>62</v>
      </c>
      <c r="C815">
        <v>108</v>
      </c>
      <c r="D815">
        <v>89</v>
      </c>
      <c r="E815">
        <v>112</v>
      </c>
      <c r="F815">
        <v>112</v>
      </c>
      <c r="G815">
        <v>54</v>
      </c>
      <c r="H815">
        <v>182</v>
      </c>
      <c r="I815">
        <v>294</v>
      </c>
      <c r="J815">
        <v>3</v>
      </c>
      <c r="K815">
        <v>2</v>
      </c>
      <c r="L815">
        <v>1</v>
      </c>
      <c r="M815">
        <v>4</v>
      </c>
      <c r="N815">
        <v>6</v>
      </c>
    </row>
    <row r="816" spans="1:14">
      <c r="A816">
        <v>2210</v>
      </c>
      <c r="B816">
        <v>62</v>
      </c>
      <c r="C816">
        <v>202</v>
      </c>
      <c r="D816">
        <v>0</v>
      </c>
      <c r="E816">
        <v>50</v>
      </c>
      <c r="F816">
        <v>0</v>
      </c>
      <c r="G816">
        <v>0</v>
      </c>
      <c r="H816">
        <v>7</v>
      </c>
      <c r="I816">
        <v>245</v>
      </c>
      <c r="J816">
        <v>3</v>
      </c>
      <c r="K816">
        <v>3</v>
      </c>
      <c r="L816">
        <v>0</v>
      </c>
      <c r="M816">
        <v>3</v>
      </c>
      <c r="N816">
        <v>7</v>
      </c>
    </row>
    <row r="817" spans="1:14">
      <c r="A817">
        <v>2676</v>
      </c>
      <c r="B817">
        <v>62</v>
      </c>
      <c r="C817">
        <v>202</v>
      </c>
      <c r="D817">
        <v>0</v>
      </c>
      <c r="E817">
        <v>50</v>
      </c>
      <c r="F817">
        <v>0</v>
      </c>
      <c r="G817">
        <v>0</v>
      </c>
      <c r="H817">
        <v>7</v>
      </c>
      <c r="I817">
        <v>245</v>
      </c>
      <c r="J817">
        <v>3</v>
      </c>
      <c r="K817">
        <v>3</v>
      </c>
      <c r="L817">
        <v>0</v>
      </c>
      <c r="M817">
        <v>3</v>
      </c>
      <c r="N817">
        <v>7</v>
      </c>
    </row>
    <row r="818" spans="1:14">
      <c r="A818">
        <v>2390</v>
      </c>
      <c r="B818">
        <v>62</v>
      </c>
      <c r="C818">
        <v>203</v>
      </c>
      <c r="D818">
        <v>47</v>
      </c>
      <c r="E818">
        <v>195</v>
      </c>
      <c r="F818">
        <v>16</v>
      </c>
      <c r="G818">
        <v>141</v>
      </c>
      <c r="H818">
        <v>215</v>
      </c>
      <c r="I818">
        <v>387</v>
      </c>
      <c r="J818">
        <v>3</v>
      </c>
      <c r="K818">
        <v>5</v>
      </c>
      <c r="L818">
        <v>0</v>
      </c>
      <c r="M818">
        <v>3</v>
      </c>
      <c r="N818">
        <v>9</v>
      </c>
    </row>
    <row r="819" spans="1:14">
      <c r="A819">
        <v>2635</v>
      </c>
      <c r="B819">
        <v>62</v>
      </c>
      <c r="C819">
        <v>710</v>
      </c>
      <c r="D819">
        <v>39</v>
      </c>
      <c r="E819">
        <v>425</v>
      </c>
      <c r="F819">
        <v>134</v>
      </c>
      <c r="G819">
        <v>12</v>
      </c>
      <c r="H819">
        <v>155</v>
      </c>
      <c r="I819">
        <v>1165</v>
      </c>
      <c r="J819">
        <v>9</v>
      </c>
      <c r="K819">
        <v>6</v>
      </c>
      <c r="L819">
        <v>2</v>
      </c>
      <c r="M819">
        <v>7</v>
      </c>
      <c r="N819">
        <v>6</v>
      </c>
    </row>
    <row r="820" spans="1:14">
      <c r="A820">
        <v>2827</v>
      </c>
      <c r="B820">
        <v>62</v>
      </c>
      <c r="C820">
        <v>768</v>
      </c>
      <c r="D820">
        <v>126</v>
      </c>
      <c r="E820">
        <v>2145</v>
      </c>
      <c r="F820">
        <v>81</v>
      </c>
      <c r="G820">
        <v>95</v>
      </c>
      <c r="H820">
        <v>126</v>
      </c>
      <c r="I820">
        <v>3090</v>
      </c>
      <c r="J820">
        <v>1</v>
      </c>
      <c r="K820">
        <v>4</v>
      </c>
      <c r="L820">
        <v>6</v>
      </c>
      <c r="M820">
        <v>10</v>
      </c>
      <c r="N820">
        <v>2</v>
      </c>
    </row>
    <row r="821" spans="1:14">
      <c r="A821">
        <v>1498</v>
      </c>
      <c r="B821">
        <v>62</v>
      </c>
      <c r="C821">
        <v>928</v>
      </c>
      <c r="D821">
        <v>0</v>
      </c>
      <c r="E821">
        <v>180</v>
      </c>
      <c r="F821">
        <v>0</v>
      </c>
      <c r="G821">
        <v>20</v>
      </c>
      <c r="H821">
        <v>170</v>
      </c>
      <c r="I821">
        <v>957</v>
      </c>
      <c r="J821">
        <v>4</v>
      </c>
      <c r="K821">
        <v>6</v>
      </c>
      <c r="L821">
        <v>2</v>
      </c>
      <c r="M821">
        <v>5</v>
      </c>
      <c r="N821">
        <v>8</v>
      </c>
    </row>
    <row r="822" spans="1:14">
      <c r="A822">
        <v>1276</v>
      </c>
      <c r="B822">
        <v>62</v>
      </c>
      <c r="C822">
        <v>948</v>
      </c>
      <c r="D822">
        <v>11</v>
      </c>
      <c r="E822">
        <v>310</v>
      </c>
      <c r="F822">
        <v>15</v>
      </c>
      <c r="G822">
        <v>11</v>
      </c>
      <c r="H822">
        <v>195</v>
      </c>
      <c r="I822">
        <v>1101</v>
      </c>
      <c r="J822">
        <v>3</v>
      </c>
      <c r="K822">
        <v>7</v>
      </c>
      <c r="L822">
        <v>1</v>
      </c>
      <c r="M822">
        <v>5</v>
      </c>
      <c r="N822">
        <v>8</v>
      </c>
    </row>
    <row r="823" spans="1:14">
      <c r="A823">
        <v>2023</v>
      </c>
      <c r="B823">
        <v>62</v>
      </c>
      <c r="C823">
        <v>982</v>
      </c>
      <c r="D823">
        <v>242</v>
      </c>
      <c r="E823">
        <v>888</v>
      </c>
      <c r="F823">
        <v>94</v>
      </c>
      <c r="G823">
        <v>161</v>
      </c>
      <c r="H823">
        <v>27</v>
      </c>
      <c r="I823">
        <v>2341</v>
      </c>
      <c r="J823">
        <v>15</v>
      </c>
      <c r="K823">
        <v>0</v>
      </c>
      <c r="L823">
        <v>1</v>
      </c>
      <c r="M823">
        <v>0</v>
      </c>
      <c r="N823">
        <v>19</v>
      </c>
    </row>
    <row r="824" spans="1:14">
      <c r="A824">
        <v>1707</v>
      </c>
      <c r="B824">
        <v>62</v>
      </c>
      <c r="C824">
        <v>999</v>
      </c>
      <c r="D824">
        <v>56</v>
      </c>
      <c r="E824">
        <v>1584</v>
      </c>
      <c r="F824">
        <v>180</v>
      </c>
      <c r="G824">
        <v>171</v>
      </c>
      <c r="H824">
        <v>108</v>
      </c>
      <c r="I824">
        <v>2881</v>
      </c>
      <c r="J824">
        <v>1</v>
      </c>
      <c r="K824">
        <v>6</v>
      </c>
      <c r="L824">
        <v>5</v>
      </c>
      <c r="M824">
        <v>12</v>
      </c>
      <c r="N824">
        <v>2</v>
      </c>
    </row>
    <row r="825" spans="1:14">
      <c r="A825">
        <v>2080</v>
      </c>
      <c r="B825">
        <v>62</v>
      </c>
      <c r="C825">
        <v>1695</v>
      </c>
      <c r="D825">
        <v>97</v>
      </c>
      <c r="E825">
        <v>442</v>
      </c>
      <c r="F825">
        <v>160</v>
      </c>
      <c r="G825">
        <v>97</v>
      </c>
      <c r="H825">
        <v>97</v>
      </c>
      <c r="I825">
        <v>2394</v>
      </c>
      <c r="J825">
        <v>2</v>
      </c>
      <c r="K825">
        <v>5</v>
      </c>
      <c r="L825">
        <v>8</v>
      </c>
      <c r="M825">
        <v>10</v>
      </c>
      <c r="N825">
        <v>5</v>
      </c>
    </row>
    <row r="826" spans="1:14">
      <c r="A826">
        <v>2912</v>
      </c>
      <c r="B826">
        <v>62</v>
      </c>
      <c r="C826">
        <v>2016</v>
      </c>
      <c r="D826">
        <v>43</v>
      </c>
      <c r="E826">
        <v>85</v>
      </c>
      <c r="F826">
        <v>57</v>
      </c>
      <c r="G826">
        <v>0</v>
      </c>
      <c r="H826">
        <v>0</v>
      </c>
      <c r="I826">
        <v>2201</v>
      </c>
      <c r="J826">
        <v>3</v>
      </c>
      <c r="K826">
        <v>11</v>
      </c>
      <c r="L826">
        <v>2</v>
      </c>
      <c r="M826">
        <v>8</v>
      </c>
      <c r="N826">
        <v>8</v>
      </c>
    </row>
    <row r="827" spans="1:14">
      <c r="A827">
        <v>2071</v>
      </c>
      <c r="B827">
        <v>62</v>
      </c>
      <c r="C827">
        <v>2031</v>
      </c>
      <c r="D827">
        <v>41</v>
      </c>
      <c r="E827">
        <v>1825</v>
      </c>
      <c r="F827">
        <v>54</v>
      </c>
      <c r="G827">
        <v>206</v>
      </c>
      <c r="H827">
        <v>82</v>
      </c>
      <c r="I827">
        <v>4074</v>
      </c>
      <c r="J827">
        <v>1</v>
      </c>
      <c r="K827">
        <v>6</v>
      </c>
      <c r="L827">
        <v>6</v>
      </c>
      <c r="M827">
        <v>7</v>
      </c>
      <c r="N827">
        <v>2</v>
      </c>
    </row>
    <row r="828" spans="1:14">
      <c r="A828">
        <v>1924</v>
      </c>
      <c r="B828">
        <v>62</v>
      </c>
      <c r="C828">
        <v>2288</v>
      </c>
      <c r="D828">
        <v>49</v>
      </c>
      <c r="E828">
        <v>1627</v>
      </c>
      <c r="F828">
        <v>330</v>
      </c>
      <c r="G828">
        <v>93</v>
      </c>
      <c r="H828">
        <v>354</v>
      </c>
      <c r="I828">
        <v>4033</v>
      </c>
      <c r="J828">
        <v>0</v>
      </c>
      <c r="K828">
        <v>5</v>
      </c>
      <c r="L828">
        <v>8</v>
      </c>
      <c r="M828">
        <v>5</v>
      </c>
      <c r="N828">
        <v>2</v>
      </c>
    </row>
    <row r="829" spans="1:14">
      <c r="A829">
        <v>2281</v>
      </c>
      <c r="B829">
        <v>62</v>
      </c>
      <c r="C829">
        <v>2288</v>
      </c>
      <c r="D829">
        <v>49</v>
      </c>
      <c r="E829">
        <v>1627</v>
      </c>
      <c r="F829">
        <v>330</v>
      </c>
      <c r="G829">
        <v>93</v>
      </c>
      <c r="H829">
        <v>354</v>
      </c>
      <c r="I829">
        <v>4033</v>
      </c>
      <c r="J829">
        <v>0</v>
      </c>
      <c r="K829">
        <v>5</v>
      </c>
      <c r="L829">
        <v>8</v>
      </c>
      <c r="M829">
        <v>5</v>
      </c>
      <c r="N829">
        <v>2</v>
      </c>
    </row>
    <row r="830" spans="1:14">
      <c r="A830">
        <v>2468</v>
      </c>
      <c r="B830">
        <v>62</v>
      </c>
      <c r="C830">
        <v>2695</v>
      </c>
      <c r="D830">
        <v>368</v>
      </c>
      <c r="E830">
        <v>1745</v>
      </c>
      <c r="F830">
        <v>208</v>
      </c>
      <c r="G830">
        <v>317</v>
      </c>
      <c r="H830">
        <v>71</v>
      </c>
      <c r="I830">
        <v>5261</v>
      </c>
      <c r="J830">
        <v>1</v>
      </c>
      <c r="K830">
        <v>7</v>
      </c>
      <c r="L830">
        <v>11</v>
      </c>
      <c r="M830">
        <v>10</v>
      </c>
      <c r="N830">
        <v>4</v>
      </c>
    </row>
    <row r="831" spans="1:14">
      <c r="A831">
        <v>1282</v>
      </c>
      <c r="B831">
        <v>62</v>
      </c>
      <c r="C831">
        <v>3459</v>
      </c>
      <c r="D831">
        <v>0</v>
      </c>
      <c r="E831">
        <v>223</v>
      </c>
      <c r="F831">
        <v>0</v>
      </c>
      <c r="G831">
        <v>36</v>
      </c>
      <c r="H831">
        <v>111</v>
      </c>
      <c r="I831">
        <v>3607</v>
      </c>
      <c r="J831">
        <v>3</v>
      </c>
      <c r="K831">
        <v>3</v>
      </c>
      <c r="L831">
        <v>6</v>
      </c>
      <c r="M831">
        <v>11</v>
      </c>
      <c r="N831">
        <v>8</v>
      </c>
    </row>
    <row r="832" spans="1:14">
      <c r="A832">
        <v>1591</v>
      </c>
      <c r="B832">
        <v>61</v>
      </c>
      <c r="C832">
        <v>24</v>
      </c>
      <c r="D832">
        <v>5</v>
      </c>
      <c r="E832">
        <v>63</v>
      </c>
      <c r="F832">
        <v>14</v>
      </c>
      <c r="G832">
        <v>24</v>
      </c>
      <c r="H832">
        <v>5</v>
      </c>
      <c r="I832">
        <v>125</v>
      </c>
      <c r="J832">
        <v>1</v>
      </c>
      <c r="K832">
        <v>1</v>
      </c>
      <c r="L832">
        <v>0</v>
      </c>
      <c r="M832">
        <v>3</v>
      </c>
      <c r="N832">
        <v>7</v>
      </c>
    </row>
    <row r="833" spans="1:14">
      <c r="A833">
        <v>2403</v>
      </c>
      <c r="B833">
        <v>61</v>
      </c>
      <c r="C833">
        <v>33</v>
      </c>
      <c r="D833">
        <v>3</v>
      </c>
      <c r="E833">
        <v>23</v>
      </c>
      <c r="F833">
        <v>0</v>
      </c>
      <c r="G833">
        <v>0</v>
      </c>
      <c r="H833">
        <v>3</v>
      </c>
      <c r="I833">
        <v>56</v>
      </c>
      <c r="J833">
        <v>1</v>
      </c>
      <c r="K833">
        <v>1</v>
      </c>
      <c r="L833">
        <v>0</v>
      </c>
      <c r="M833">
        <v>2</v>
      </c>
      <c r="N833">
        <v>8</v>
      </c>
    </row>
    <row r="834" spans="1:14">
      <c r="A834">
        <v>2133</v>
      </c>
      <c r="B834">
        <v>61</v>
      </c>
      <c r="C834">
        <v>72</v>
      </c>
      <c r="D834">
        <v>29</v>
      </c>
      <c r="E834">
        <v>43</v>
      </c>
      <c r="F834">
        <v>43</v>
      </c>
      <c r="G834">
        <v>0</v>
      </c>
      <c r="H834">
        <v>72</v>
      </c>
      <c r="I834">
        <v>115</v>
      </c>
      <c r="J834">
        <v>1</v>
      </c>
      <c r="K834">
        <v>1</v>
      </c>
      <c r="L834">
        <v>0</v>
      </c>
      <c r="M834">
        <v>2</v>
      </c>
      <c r="N834">
        <v>8</v>
      </c>
    </row>
    <row r="835" spans="1:14">
      <c r="A835">
        <v>1127</v>
      </c>
      <c r="B835">
        <v>61</v>
      </c>
      <c r="C835">
        <v>210</v>
      </c>
      <c r="D835">
        <v>4</v>
      </c>
      <c r="E835">
        <v>135</v>
      </c>
      <c r="F835">
        <v>8</v>
      </c>
      <c r="G835">
        <v>0</v>
      </c>
      <c r="H835">
        <v>63</v>
      </c>
      <c r="I835">
        <v>293</v>
      </c>
      <c r="J835">
        <v>3</v>
      </c>
      <c r="K835">
        <v>2</v>
      </c>
      <c r="L835">
        <v>2</v>
      </c>
      <c r="M835">
        <v>2</v>
      </c>
      <c r="N835">
        <v>8</v>
      </c>
    </row>
    <row r="836" spans="1:14">
      <c r="A836">
        <v>1340</v>
      </c>
      <c r="B836">
        <v>61</v>
      </c>
      <c r="C836">
        <v>232</v>
      </c>
      <c r="D836">
        <v>0</v>
      </c>
      <c r="E836">
        <v>33</v>
      </c>
      <c r="F836">
        <v>0</v>
      </c>
      <c r="G836">
        <v>0</v>
      </c>
      <c r="H836">
        <v>30</v>
      </c>
      <c r="I836">
        <v>235</v>
      </c>
      <c r="J836">
        <v>1</v>
      </c>
      <c r="K836">
        <v>2</v>
      </c>
      <c r="L836">
        <v>0</v>
      </c>
      <c r="M836">
        <v>4</v>
      </c>
      <c r="N836">
        <v>6</v>
      </c>
    </row>
    <row r="837" spans="1:14">
      <c r="A837">
        <v>1845</v>
      </c>
      <c r="B837">
        <v>61</v>
      </c>
      <c r="C837">
        <v>266</v>
      </c>
      <c r="D837">
        <v>118</v>
      </c>
      <c r="E837">
        <v>236</v>
      </c>
      <c r="F837">
        <v>175</v>
      </c>
      <c r="G837">
        <v>39</v>
      </c>
      <c r="H837">
        <v>281</v>
      </c>
      <c r="I837">
        <v>553</v>
      </c>
      <c r="J837">
        <v>2</v>
      </c>
      <c r="K837">
        <v>6</v>
      </c>
      <c r="L837">
        <v>1</v>
      </c>
      <c r="M837">
        <v>4</v>
      </c>
      <c r="N837">
        <v>7</v>
      </c>
    </row>
    <row r="838" spans="1:14">
      <c r="A838">
        <v>1822</v>
      </c>
      <c r="B838">
        <v>61</v>
      </c>
      <c r="C838">
        <v>318</v>
      </c>
      <c r="D838">
        <v>227</v>
      </c>
      <c r="E838">
        <v>182</v>
      </c>
      <c r="F838">
        <v>35</v>
      </c>
      <c r="G838">
        <v>154</v>
      </c>
      <c r="H838">
        <v>98</v>
      </c>
      <c r="I838">
        <v>818</v>
      </c>
      <c r="J838">
        <v>3</v>
      </c>
      <c r="K838">
        <v>3</v>
      </c>
      <c r="L838">
        <v>2</v>
      </c>
      <c r="M838">
        <v>6</v>
      </c>
      <c r="N838">
        <v>5</v>
      </c>
    </row>
    <row r="839" spans="1:14">
      <c r="A839">
        <v>1881</v>
      </c>
      <c r="B839">
        <v>61</v>
      </c>
      <c r="C839">
        <v>408</v>
      </c>
      <c r="D839">
        <v>74</v>
      </c>
      <c r="E839">
        <v>1099</v>
      </c>
      <c r="F839">
        <v>132</v>
      </c>
      <c r="G839">
        <v>230</v>
      </c>
      <c r="H839">
        <v>127</v>
      </c>
      <c r="I839">
        <v>1815</v>
      </c>
      <c r="J839">
        <v>1</v>
      </c>
      <c r="K839">
        <v>4</v>
      </c>
      <c r="L839">
        <v>3</v>
      </c>
      <c r="M839">
        <v>10</v>
      </c>
      <c r="N839">
        <v>2</v>
      </c>
    </row>
    <row r="840" spans="1:14">
      <c r="A840">
        <v>3055</v>
      </c>
      <c r="B840">
        <v>61</v>
      </c>
      <c r="C840">
        <v>421</v>
      </c>
      <c r="D840">
        <v>54</v>
      </c>
      <c r="E840">
        <v>1305</v>
      </c>
      <c r="F840">
        <v>144</v>
      </c>
      <c r="G840">
        <v>37</v>
      </c>
      <c r="H840">
        <v>105</v>
      </c>
      <c r="I840">
        <v>1855</v>
      </c>
      <c r="J840">
        <v>1</v>
      </c>
      <c r="K840">
        <v>4</v>
      </c>
      <c r="L840">
        <v>6</v>
      </c>
      <c r="M840">
        <v>7</v>
      </c>
      <c r="N840">
        <v>2</v>
      </c>
    </row>
    <row r="841" spans="1:14">
      <c r="A841">
        <v>2476</v>
      </c>
      <c r="B841">
        <v>61</v>
      </c>
      <c r="C841">
        <v>622</v>
      </c>
      <c r="D841">
        <v>26</v>
      </c>
      <c r="E841">
        <v>164</v>
      </c>
      <c r="F841">
        <v>58</v>
      </c>
      <c r="G841">
        <v>26</v>
      </c>
      <c r="H841">
        <v>360</v>
      </c>
      <c r="I841">
        <v>535</v>
      </c>
      <c r="J841">
        <v>7</v>
      </c>
      <c r="K841">
        <v>4</v>
      </c>
      <c r="L841">
        <v>3</v>
      </c>
      <c r="M841">
        <v>5</v>
      </c>
      <c r="N841">
        <v>5</v>
      </c>
    </row>
    <row r="842" spans="1:14">
      <c r="A842">
        <v>2154</v>
      </c>
      <c r="B842">
        <v>61</v>
      </c>
      <c r="C842">
        <v>872</v>
      </c>
      <c r="D842">
        <v>17</v>
      </c>
      <c r="E842">
        <v>87</v>
      </c>
      <c r="F842">
        <v>0</v>
      </c>
      <c r="G842">
        <v>0</v>
      </c>
      <c r="H842">
        <v>117</v>
      </c>
      <c r="I842">
        <v>860</v>
      </c>
      <c r="J842">
        <v>3</v>
      </c>
      <c r="K842">
        <v>8</v>
      </c>
      <c r="L842">
        <v>2</v>
      </c>
      <c r="M842">
        <v>4</v>
      </c>
      <c r="N842">
        <v>7</v>
      </c>
    </row>
    <row r="843" spans="1:14">
      <c r="A843">
        <v>2584</v>
      </c>
      <c r="B843">
        <v>61</v>
      </c>
      <c r="C843">
        <v>969</v>
      </c>
      <c r="D843">
        <v>8</v>
      </c>
      <c r="E843">
        <v>40</v>
      </c>
      <c r="F843">
        <v>11</v>
      </c>
      <c r="G843">
        <v>8</v>
      </c>
      <c r="H843">
        <v>29</v>
      </c>
      <c r="I843">
        <v>1006</v>
      </c>
      <c r="J843">
        <v>5</v>
      </c>
      <c r="K843">
        <v>7</v>
      </c>
      <c r="L843">
        <v>2</v>
      </c>
      <c r="M843">
        <v>5</v>
      </c>
      <c r="N843">
        <v>6</v>
      </c>
    </row>
    <row r="844" spans="1:14">
      <c r="A844">
        <v>2140</v>
      </c>
      <c r="B844">
        <v>61</v>
      </c>
      <c r="C844">
        <v>977</v>
      </c>
      <c r="D844">
        <v>220</v>
      </c>
      <c r="E844">
        <v>903</v>
      </c>
      <c r="F844">
        <v>379</v>
      </c>
      <c r="G844">
        <v>47</v>
      </c>
      <c r="H844">
        <v>291</v>
      </c>
      <c r="I844">
        <v>2234</v>
      </c>
      <c r="J844">
        <v>2</v>
      </c>
      <c r="K844">
        <v>7</v>
      </c>
      <c r="L844">
        <v>6</v>
      </c>
      <c r="M844">
        <v>10</v>
      </c>
      <c r="N844">
        <v>5</v>
      </c>
    </row>
    <row r="845" spans="1:14">
      <c r="A845">
        <v>2704</v>
      </c>
      <c r="B845">
        <v>61</v>
      </c>
      <c r="C845">
        <v>1283</v>
      </c>
      <c r="D845">
        <v>24</v>
      </c>
      <c r="E845">
        <v>522</v>
      </c>
      <c r="F845">
        <v>476</v>
      </c>
      <c r="G845">
        <v>419</v>
      </c>
      <c r="H845">
        <v>469</v>
      </c>
      <c r="I845">
        <v>2255</v>
      </c>
      <c r="J845">
        <v>2</v>
      </c>
      <c r="K845">
        <v>7</v>
      </c>
      <c r="L845">
        <v>6</v>
      </c>
      <c r="M845">
        <v>13</v>
      </c>
      <c r="N845">
        <v>4</v>
      </c>
    </row>
    <row r="846" spans="1:14">
      <c r="A846">
        <v>1852</v>
      </c>
      <c r="B846">
        <v>61</v>
      </c>
      <c r="C846">
        <v>1340</v>
      </c>
      <c r="D846">
        <v>122</v>
      </c>
      <c r="E846">
        <v>695</v>
      </c>
      <c r="F846">
        <v>161</v>
      </c>
      <c r="G846">
        <v>172</v>
      </c>
      <c r="H846">
        <v>99</v>
      </c>
      <c r="I846">
        <v>2391</v>
      </c>
      <c r="J846">
        <v>2</v>
      </c>
      <c r="K846">
        <v>5</v>
      </c>
      <c r="L846">
        <v>5</v>
      </c>
      <c r="M846">
        <v>4</v>
      </c>
      <c r="N846">
        <v>3</v>
      </c>
    </row>
    <row r="847" spans="1:14">
      <c r="A847">
        <v>2981</v>
      </c>
      <c r="B847">
        <v>61</v>
      </c>
      <c r="C847">
        <v>1478</v>
      </c>
      <c r="D847">
        <v>206</v>
      </c>
      <c r="E847">
        <v>1100</v>
      </c>
      <c r="F847">
        <v>535</v>
      </c>
      <c r="G847">
        <v>239</v>
      </c>
      <c r="H847">
        <v>206</v>
      </c>
      <c r="I847">
        <v>3352</v>
      </c>
      <c r="J847">
        <v>3</v>
      </c>
      <c r="K847">
        <v>8</v>
      </c>
      <c r="L847">
        <v>4</v>
      </c>
      <c r="M847">
        <v>8</v>
      </c>
      <c r="N847">
        <v>5</v>
      </c>
    </row>
    <row r="848" spans="1:14">
      <c r="A848">
        <v>2285</v>
      </c>
      <c r="B848">
        <v>61</v>
      </c>
      <c r="C848">
        <v>1601</v>
      </c>
      <c r="D848">
        <v>18</v>
      </c>
      <c r="E848">
        <v>410</v>
      </c>
      <c r="F848">
        <v>26</v>
      </c>
      <c r="G848">
        <v>0</v>
      </c>
      <c r="H848">
        <v>143</v>
      </c>
      <c r="I848">
        <v>1913</v>
      </c>
      <c r="J848">
        <v>5</v>
      </c>
      <c r="K848">
        <v>10</v>
      </c>
      <c r="L848">
        <v>3</v>
      </c>
      <c r="M848">
        <v>8</v>
      </c>
      <c r="N848">
        <v>7</v>
      </c>
    </row>
    <row r="849" spans="1:14">
      <c r="A849">
        <v>2649</v>
      </c>
      <c r="B849">
        <v>61</v>
      </c>
      <c r="C849">
        <v>1778</v>
      </c>
      <c r="D849">
        <v>130</v>
      </c>
      <c r="E849">
        <v>889</v>
      </c>
      <c r="F849">
        <v>301</v>
      </c>
      <c r="G849">
        <v>262</v>
      </c>
      <c r="H849">
        <v>394</v>
      </c>
      <c r="I849">
        <v>2966</v>
      </c>
      <c r="J849">
        <v>4</v>
      </c>
      <c r="K849">
        <v>8</v>
      </c>
      <c r="L849">
        <v>9</v>
      </c>
      <c r="M849">
        <v>13</v>
      </c>
      <c r="N849">
        <v>5</v>
      </c>
    </row>
    <row r="850" spans="1:14">
      <c r="A850">
        <v>3162</v>
      </c>
      <c r="B850">
        <v>61</v>
      </c>
      <c r="C850">
        <v>1962</v>
      </c>
      <c r="D850">
        <v>188</v>
      </c>
      <c r="E850">
        <v>855</v>
      </c>
      <c r="F850">
        <v>122</v>
      </c>
      <c r="G850">
        <v>61</v>
      </c>
      <c r="H850">
        <v>410</v>
      </c>
      <c r="I850">
        <v>2779</v>
      </c>
      <c r="J850">
        <v>2</v>
      </c>
      <c r="K850">
        <v>9</v>
      </c>
      <c r="L850">
        <v>5</v>
      </c>
      <c r="M850">
        <v>6</v>
      </c>
      <c r="N850">
        <v>6</v>
      </c>
    </row>
    <row r="851" spans="1:14">
      <c r="A851">
        <v>1543</v>
      </c>
      <c r="B851">
        <v>61</v>
      </c>
      <c r="C851">
        <v>3192</v>
      </c>
      <c r="D851">
        <v>81</v>
      </c>
      <c r="E851">
        <v>614</v>
      </c>
      <c r="F851">
        <v>107</v>
      </c>
      <c r="G851">
        <v>122</v>
      </c>
      <c r="H851">
        <v>71</v>
      </c>
      <c r="I851">
        <v>4045</v>
      </c>
      <c r="J851">
        <v>1</v>
      </c>
      <c r="K851">
        <v>5</v>
      </c>
      <c r="L851">
        <v>10</v>
      </c>
      <c r="M851">
        <v>4</v>
      </c>
      <c r="N851">
        <v>6</v>
      </c>
    </row>
    <row r="852" spans="1:14">
      <c r="A852">
        <v>1805</v>
      </c>
      <c r="B852">
        <v>61</v>
      </c>
      <c r="C852">
        <v>3192</v>
      </c>
      <c r="D852">
        <v>81</v>
      </c>
      <c r="E852">
        <v>614</v>
      </c>
      <c r="F852">
        <v>107</v>
      </c>
      <c r="G852">
        <v>122</v>
      </c>
      <c r="H852">
        <v>71</v>
      </c>
      <c r="I852">
        <v>4045</v>
      </c>
      <c r="J852">
        <v>1</v>
      </c>
      <c r="K852">
        <v>5</v>
      </c>
      <c r="L852">
        <v>10</v>
      </c>
      <c r="M852">
        <v>4</v>
      </c>
      <c r="N852">
        <v>6</v>
      </c>
    </row>
    <row r="853" spans="1:14">
      <c r="A853">
        <v>1247</v>
      </c>
      <c r="B853">
        <v>60</v>
      </c>
      <c r="C853">
        <v>8</v>
      </c>
      <c r="D853">
        <v>15</v>
      </c>
      <c r="E853">
        <v>60</v>
      </c>
      <c r="F853">
        <v>30</v>
      </c>
      <c r="G853">
        <v>23</v>
      </c>
      <c r="H853">
        <v>98</v>
      </c>
      <c r="I853">
        <v>38</v>
      </c>
      <c r="J853">
        <v>2</v>
      </c>
      <c r="K853">
        <v>1</v>
      </c>
      <c r="L853">
        <v>1</v>
      </c>
      <c r="M853">
        <v>2</v>
      </c>
      <c r="N853">
        <v>7</v>
      </c>
    </row>
    <row r="854" spans="1:14">
      <c r="A854">
        <v>2184</v>
      </c>
      <c r="B854">
        <v>60</v>
      </c>
      <c r="C854">
        <v>8</v>
      </c>
      <c r="D854">
        <v>15</v>
      </c>
      <c r="E854">
        <v>60</v>
      </c>
      <c r="F854">
        <v>30</v>
      </c>
      <c r="G854">
        <v>23</v>
      </c>
      <c r="H854">
        <v>98</v>
      </c>
      <c r="I854">
        <v>38</v>
      </c>
      <c r="J854">
        <v>2</v>
      </c>
      <c r="K854">
        <v>1</v>
      </c>
      <c r="L854">
        <v>1</v>
      </c>
      <c r="M854">
        <v>2</v>
      </c>
      <c r="N854">
        <v>7</v>
      </c>
    </row>
    <row r="855" spans="1:14">
      <c r="A855">
        <v>2404</v>
      </c>
      <c r="B855">
        <v>60</v>
      </c>
      <c r="C855">
        <v>25</v>
      </c>
      <c r="D855">
        <v>36</v>
      </c>
      <c r="E855">
        <v>61</v>
      </c>
      <c r="F855">
        <v>29</v>
      </c>
      <c r="G855">
        <v>21</v>
      </c>
      <c r="H855">
        <v>47</v>
      </c>
      <c r="I855">
        <v>125</v>
      </c>
      <c r="J855">
        <v>2</v>
      </c>
      <c r="K855">
        <v>2</v>
      </c>
      <c r="L855">
        <v>0</v>
      </c>
      <c r="M855">
        <v>3</v>
      </c>
      <c r="N855">
        <v>7</v>
      </c>
    </row>
    <row r="856" spans="1:14">
      <c r="A856">
        <v>1551</v>
      </c>
      <c r="B856">
        <v>60</v>
      </c>
      <c r="C856">
        <v>26</v>
      </c>
      <c r="D856">
        <v>0</v>
      </c>
      <c r="E856">
        <v>9</v>
      </c>
      <c r="F856">
        <v>9</v>
      </c>
      <c r="G856">
        <v>0</v>
      </c>
      <c r="H856">
        <v>4</v>
      </c>
      <c r="I856">
        <v>40</v>
      </c>
      <c r="J856">
        <v>1</v>
      </c>
      <c r="K856">
        <v>1</v>
      </c>
      <c r="L856">
        <v>0</v>
      </c>
      <c r="M856">
        <v>2</v>
      </c>
      <c r="N856">
        <v>5</v>
      </c>
    </row>
    <row r="857" spans="1:14">
      <c r="A857">
        <v>1464</v>
      </c>
      <c r="B857">
        <v>60</v>
      </c>
      <c r="C857">
        <v>68</v>
      </c>
      <c r="D857">
        <v>25</v>
      </c>
      <c r="E857">
        <v>68</v>
      </c>
      <c r="F857">
        <v>0</v>
      </c>
      <c r="G857">
        <v>4</v>
      </c>
      <c r="H857">
        <v>86</v>
      </c>
      <c r="I857">
        <v>78</v>
      </c>
      <c r="J857">
        <v>1</v>
      </c>
      <c r="K857">
        <v>2</v>
      </c>
      <c r="L857">
        <v>1</v>
      </c>
      <c r="M857">
        <v>2</v>
      </c>
      <c r="N857">
        <v>7</v>
      </c>
    </row>
    <row r="858" spans="1:14">
      <c r="A858">
        <v>2416</v>
      </c>
      <c r="B858">
        <v>60</v>
      </c>
      <c r="C858">
        <v>104</v>
      </c>
      <c r="D858">
        <v>8</v>
      </c>
      <c r="E858">
        <v>76</v>
      </c>
      <c r="F858">
        <v>40</v>
      </c>
      <c r="G858">
        <v>20</v>
      </c>
      <c r="H858">
        <v>32</v>
      </c>
      <c r="I858">
        <v>216</v>
      </c>
      <c r="J858">
        <v>3</v>
      </c>
      <c r="K858">
        <v>2</v>
      </c>
      <c r="L858">
        <v>1</v>
      </c>
      <c r="M858">
        <v>3</v>
      </c>
      <c r="N858">
        <v>8</v>
      </c>
    </row>
    <row r="859" spans="1:14">
      <c r="A859">
        <v>2815</v>
      </c>
      <c r="B859">
        <v>60</v>
      </c>
      <c r="C859">
        <v>352</v>
      </c>
      <c r="D859">
        <v>16</v>
      </c>
      <c r="E859">
        <v>229</v>
      </c>
      <c r="F859">
        <v>8</v>
      </c>
      <c r="G859">
        <v>16</v>
      </c>
      <c r="H859">
        <v>29</v>
      </c>
      <c r="I859">
        <v>594</v>
      </c>
      <c r="J859">
        <v>3</v>
      </c>
      <c r="K859">
        <v>4</v>
      </c>
      <c r="L859">
        <v>0</v>
      </c>
      <c r="M859">
        <v>4</v>
      </c>
      <c r="N859">
        <v>9</v>
      </c>
    </row>
    <row r="860" spans="1:14">
      <c r="A860">
        <v>1445</v>
      </c>
      <c r="B860">
        <v>60</v>
      </c>
      <c r="C860">
        <v>390</v>
      </c>
      <c r="D860">
        <v>0</v>
      </c>
      <c r="E860">
        <v>614</v>
      </c>
      <c r="F860">
        <v>483</v>
      </c>
      <c r="G860">
        <v>463</v>
      </c>
      <c r="H860">
        <v>296</v>
      </c>
      <c r="I860">
        <v>1654</v>
      </c>
      <c r="J860">
        <v>1</v>
      </c>
      <c r="K860">
        <v>3</v>
      </c>
      <c r="L860">
        <v>7</v>
      </c>
      <c r="M860">
        <v>11</v>
      </c>
      <c r="N860">
        <v>1</v>
      </c>
    </row>
    <row r="861" spans="1:14">
      <c r="A861">
        <v>1189</v>
      </c>
      <c r="B861">
        <v>60</v>
      </c>
      <c r="C861">
        <v>614</v>
      </c>
      <c r="D861">
        <v>320</v>
      </c>
      <c r="E861">
        <v>1281</v>
      </c>
      <c r="F861">
        <v>519</v>
      </c>
      <c r="G861">
        <v>53</v>
      </c>
      <c r="H861">
        <v>213</v>
      </c>
      <c r="I861">
        <v>2574</v>
      </c>
      <c r="J861">
        <v>1</v>
      </c>
      <c r="K861">
        <v>4</v>
      </c>
      <c r="L861">
        <v>4</v>
      </c>
      <c r="M861">
        <v>9</v>
      </c>
      <c r="N861">
        <v>1</v>
      </c>
    </row>
    <row r="862" spans="1:14">
      <c r="A862">
        <v>1709</v>
      </c>
      <c r="B862">
        <v>60</v>
      </c>
      <c r="C862">
        <v>805</v>
      </c>
      <c r="D862">
        <v>8</v>
      </c>
      <c r="E862">
        <v>212</v>
      </c>
      <c r="F862">
        <v>28</v>
      </c>
      <c r="G862">
        <v>8</v>
      </c>
      <c r="H862">
        <v>72</v>
      </c>
      <c r="I862">
        <v>989</v>
      </c>
      <c r="J862">
        <v>7</v>
      </c>
      <c r="K862">
        <v>6</v>
      </c>
      <c r="L862">
        <v>3</v>
      </c>
      <c r="M862">
        <v>5</v>
      </c>
      <c r="N862">
        <v>7</v>
      </c>
    </row>
    <row r="863" spans="1:14">
      <c r="A863">
        <v>1958</v>
      </c>
      <c r="B863">
        <v>60</v>
      </c>
      <c r="C863">
        <v>805</v>
      </c>
      <c r="D863">
        <v>8</v>
      </c>
      <c r="E863">
        <v>212</v>
      </c>
      <c r="F863">
        <v>28</v>
      </c>
      <c r="G863">
        <v>8</v>
      </c>
      <c r="H863">
        <v>72</v>
      </c>
      <c r="I863">
        <v>989</v>
      </c>
      <c r="J863">
        <v>7</v>
      </c>
      <c r="K863">
        <v>6</v>
      </c>
      <c r="L863">
        <v>3</v>
      </c>
      <c r="M863">
        <v>5</v>
      </c>
      <c r="N863">
        <v>7</v>
      </c>
    </row>
    <row r="864" spans="1:14">
      <c r="A864">
        <v>2933</v>
      </c>
      <c r="B864">
        <v>60</v>
      </c>
      <c r="C864">
        <v>911</v>
      </c>
      <c r="D864">
        <v>144</v>
      </c>
      <c r="E864">
        <v>1933</v>
      </c>
      <c r="F864">
        <v>81</v>
      </c>
      <c r="G864">
        <v>35</v>
      </c>
      <c r="H864">
        <v>35</v>
      </c>
      <c r="I864">
        <v>3069</v>
      </c>
      <c r="J864">
        <v>1</v>
      </c>
      <c r="K864">
        <v>6</v>
      </c>
      <c r="L864">
        <v>11</v>
      </c>
      <c r="M864">
        <v>10</v>
      </c>
      <c r="N864">
        <v>2</v>
      </c>
    </row>
    <row r="865" spans="1:14">
      <c r="A865">
        <v>1712</v>
      </c>
      <c r="B865">
        <v>60</v>
      </c>
      <c r="C865">
        <v>1000</v>
      </c>
      <c r="D865">
        <v>11</v>
      </c>
      <c r="E865">
        <v>224</v>
      </c>
      <c r="F865">
        <v>17</v>
      </c>
      <c r="G865">
        <v>0</v>
      </c>
      <c r="H865">
        <v>123</v>
      </c>
      <c r="I865">
        <v>1129</v>
      </c>
      <c r="J865">
        <v>8</v>
      </c>
      <c r="K865">
        <v>7</v>
      </c>
      <c r="L865">
        <v>2</v>
      </c>
      <c r="M865">
        <v>6</v>
      </c>
      <c r="N865">
        <v>8</v>
      </c>
    </row>
    <row r="866" spans="1:14">
      <c r="A866">
        <v>2927</v>
      </c>
      <c r="B866">
        <v>60</v>
      </c>
      <c r="C866">
        <v>1080</v>
      </c>
      <c r="D866">
        <v>161</v>
      </c>
      <c r="E866">
        <v>1268</v>
      </c>
      <c r="F866">
        <v>210</v>
      </c>
      <c r="G866">
        <v>27</v>
      </c>
      <c r="H866">
        <v>242</v>
      </c>
      <c r="I866">
        <v>2505</v>
      </c>
      <c r="J866">
        <v>1</v>
      </c>
      <c r="K866">
        <v>4</v>
      </c>
      <c r="L866">
        <v>4</v>
      </c>
      <c r="M866">
        <v>10</v>
      </c>
      <c r="N866">
        <v>1</v>
      </c>
    </row>
    <row r="867" spans="1:14">
      <c r="A867">
        <v>2943</v>
      </c>
      <c r="B867">
        <v>60</v>
      </c>
      <c r="C867">
        <v>1250</v>
      </c>
      <c r="D867">
        <v>190</v>
      </c>
      <c r="E867">
        <v>1314</v>
      </c>
      <c r="F867">
        <v>292</v>
      </c>
      <c r="G867">
        <v>223</v>
      </c>
      <c r="H867">
        <v>126</v>
      </c>
      <c r="I867">
        <v>3144</v>
      </c>
      <c r="J867">
        <v>1</v>
      </c>
      <c r="K867">
        <v>3</v>
      </c>
      <c r="L867">
        <v>10</v>
      </c>
      <c r="M867">
        <v>7</v>
      </c>
      <c r="N867">
        <v>2</v>
      </c>
    </row>
    <row r="868" spans="1:14">
      <c r="A868">
        <v>3155</v>
      </c>
      <c r="B868">
        <v>60</v>
      </c>
      <c r="C868">
        <v>1337</v>
      </c>
      <c r="D868">
        <v>166</v>
      </c>
      <c r="E868">
        <v>1639</v>
      </c>
      <c r="F868">
        <v>129</v>
      </c>
      <c r="G868">
        <v>98</v>
      </c>
      <c r="H868">
        <v>57</v>
      </c>
      <c r="I868">
        <v>3314</v>
      </c>
      <c r="J868">
        <v>1</v>
      </c>
      <c r="K868">
        <v>7</v>
      </c>
      <c r="L868">
        <v>10</v>
      </c>
      <c r="M868">
        <v>6</v>
      </c>
      <c r="N868">
        <v>2</v>
      </c>
    </row>
    <row r="869" spans="1:14">
      <c r="A869">
        <v>2641</v>
      </c>
      <c r="B869">
        <v>60</v>
      </c>
      <c r="C869">
        <v>1531</v>
      </c>
      <c r="D869">
        <v>77</v>
      </c>
      <c r="E869">
        <v>235</v>
      </c>
      <c r="F869">
        <v>75</v>
      </c>
      <c r="G869">
        <v>57</v>
      </c>
      <c r="H869">
        <v>18</v>
      </c>
      <c r="I869">
        <v>1956</v>
      </c>
      <c r="J869">
        <v>1</v>
      </c>
      <c r="K869">
        <v>6</v>
      </c>
      <c r="L869">
        <v>3</v>
      </c>
      <c r="M869">
        <v>12</v>
      </c>
      <c r="N869">
        <v>4</v>
      </c>
    </row>
    <row r="870" spans="1:14">
      <c r="A870">
        <v>1828</v>
      </c>
      <c r="B870">
        <v>60</v>
      </c>
      <c r="C870">
        <v>1536</v>
      </c>
      <c r="D870">
        <v>20</v>
      </c>
      <c r="E870">
        <v>393</v>
      </c>
      <c r="F870">
        <v>0</v>
      </c>
      <c r="G870">
        <v>20</v>
      </c>
      <c r="H870">
        <v>177</v>
      </c>
      <c r="I870">
        <v>1792</v>
      </c>
      <c r="J870">
        <v>3</v>
      </c>
      <c r="K870">
        <v>7</v>
      </c>
      <c r="L870">
        <v>5</v>
      </c>
      <c r="M870">
        <v>8</v>
      </c>
      <c r="N870">
        <v>5</v>
      </c>
    </row>
    <row r="871" spans="1:14">
      <c r="A871">
        <v>3022</v>
      </c>
      <c r="B871">
        <v>60</v>
      </c>
      <c r="C871">
        <v>1805</v>
      </c>
      <c r="D871">
        <v>0</v>
      </c>
      <c r="E871">
        <v>668</v>
      </c>
      <c r="F871">
        <v>304</v>
      </c>
      <c r="G871">
        <v>202</v>
      </c>
      <c r="H871">
        <v>86</v>
      </c>
      <c r="I871">
        <v>2893</v>
      </c>
      <c r="J871">
        <v>1</v>
      </c>
      <c r="K871">
        <v>7</v>
      </c>
      <c r="L871">
        <v>8</v>
      </c>
      <c r="M871">
        <v>12</v>
      </c>
      <c r="N871">
        <v>4</v>
      </c>
    </row>
    <row r="872" spans="1:14">
      <c r="A872">
        <v>3096</v>
      </c>
      <c r="B872">
        <v>60</v>
      </c>
      <c r="C872">
        <v>2903</v>
      </c>
      <c r="D872">
        <v>0</v>
      </c>
      <c r="E872">
        <v>795</v>
      </c>
      <c r="F872">
        <v>102</v>
      </c>
      <c r="G872">
        <v>197</v>
      </c>
      <c r="H872">
        <v>38</v>
      </c>
      <c r="I872">
        <v>3960</v>
      </c>
      <c r="J872">
        <v>1</v>
      </c>
      <c r="K872">
        <v>4</v>
      </c>
      <c r="L872">
        <v>3</v>
      </c>
      <c r="M872">
        <v>10</v>
      </c>
      <c r="N872">
        <v>2</v>
      </c>
    </row>
    <row r="873" spans="1:14">
      <c r="A873">
        <v>3067</v>
      </c>
      <c r="B873">
        <v>60</v>
      </c>
      <c r="C873">
        <v>3300</v>
      </c>
      <c r="D873">
        <v>122</v>
      </c>
      <c r="E873">
        <v>617</v>
      </c>
      <c r="F873">
        <v>109</v>
      </c>
      <c r="G873">
        <v>0</v>
      </c>
      <c r="H873">
        <v>411</v>
      </c>
      <c r="I873">
        <v>3737</v>
      </c>
      <c r="J873">
        <v>2</v>
      </c>
      <c r="K873">
        <v>4</v>
      </c>
      <c r="L873">
        <v>4</v>
      </c>
      <c r="M873">
        <v>10</v>
      </c>
      <c r="N873">
        <v>6</v>
      </c>
    </row>
    <row r="874" spans="1:14">
      <c r="A874">
        <v>1926</v>
      </c>
      <c r="B874">
        <v>60</v>
      </c>
      <c r="C874">
        <v>3427</v>
      </c>
      <c r="D874">
        <v>0</v>
      </c>
      <c r="E874">
        <v>141</v>
      </c>
      <c r="F874">
        <v>0</v>
      </c>
      <c r="G874">
        <v>0</v>
      </c>
      <c r="H874">
        <v>106</v>
      </c>
      <c r="I874">
        <v>3463</v>
      </c>
      <c r="J874">
        <v>1</v>
      </c>
      <c r="K874">
        <v>4</v>
      </c>
      <c r="L874">
        <v>4</v>
      </c>
      <c r="M874">
        <v>10</v>
      </c>
      <c r="N874">
        <v>8</v>
      </c>
    </row>
    <row r="875" spans="1:14">
      <c r="A875">
        <v>2931</v>
      </c>
      <c r="B875">
        <v>59</v>
      </c>
      <c r="C875">
        <v>35</v>
      </c>
      <c r="D875">
        <v>0</v>
      </c>
      <c r="E875">
        <v>31</v>
      </c>
      <c r="F875">
        <v>13</v>
      </c>
      <c r="G875">
        <v>4</v>
      </c>
      <c r="H875">
        <v>4</v>
      </c>
      <c r="I875">
        <v>79</v>
      </c>
      <c r="J875">
        <v>1</v>
      </c>
      <c r="K875">
        <v>1</v>
      </c>
      <c r="L875">
        <v>0</v>
      </c>
      <c r="M875">
        <v>3</v>
      </c>
      <c r="N875">
        <v>6</v>
      </c>
    </row>
    <row r="876" spans="1:14">
      <c r="A876">
        <v>1237</v>
      </c>
      <c r="B876">
        <v>59</v>
      </c>
      <c r="C876">
        <v>67</v>
      </c>
      <c r="D876">
        <v>13</v>
      </c>
      <c r="E876">
        <v>105</v>
      </c>
      <c r="F876">
        <v>25</v>
      </c>
      <c r="G876">
        <v>4</v>
      </c>
      <c r="H876">
        <v>55</v>
      </c>
      <c r="I876">
        <v>160</v>
      </c>
      <c r="J876">
        <v>2</v>
      </c>
      <c r="K876">
        <v>2</v>
      </c>
      <c r="L876">
        <v>0</v>
      </c>
      <c r="M876">
        <v>3</v>
      </c>
      <c r="N876">
        <v>8</v>
      </c>
    </row>
    <row r="877" spans="1:14">
      <c r="A877">
        <v>1011</v>
      </c>
      <c r="B877">
        <v>59</v>
      </c>
      <c r="C877">
        <v>86</v>
      </c>
      <c r="D877">
        <v>229</v>
      </c>
      <c r="E877">
        <v>158</v>
      </c>
      <c r="F877">
        <v>158</v>
      </c>
      <c r="G877">
        <v>14</v>
      </c>
      <c r="H877">
        <v>229</v>
      </c>
      <c r="I877">
        <v>416</v>
      </c>
      <c r="J877">
        <v>1</v>
      </c>
      <c r="K877">
        <v>2</v>
      </c>
      <c r="L877">
        <v>0</v>
      </c>
      <c r="M877">
        <v>3</v>
      </c>
      <c r="N877">
        <v>8</v>
      </c>
    </row>
    <row r="878" spans="1:14">
      <c r="A878">
        <v>1302</v>
      </c>
      <c r="B878">
        <v>59</v>
      </c>
      <c r="C878">
        <v>153</v>
      </c>
      <c r="D878">
        <v>14</v>
      </c>
      <c r="E878">
        <v>73</v>
      </c>
      <c r="F878">
        <v>21</v>
      </c>
      <c r="G878">
        <v>0</v>
      </c>
      <c r="H878">
        <v>94</v>
      </c>
      <c r="I878">
        <v>167</v>
      </c>
      <c r="J878">
        <v>2</v>
      </c>
      <c r="K878">
        <v>3</v>
      </c>
      <c r="L878">
        <v>0</v>
      </c>
      <c r="M878">
        <v>3</v>
      </c>
      <c r="N878">
        <v>7</v>
      </c>
    </row>
    <row r="879" spans="1:14">
      <c r="A879">
        <v>2298</v>
      </c>
      <c r="B879">
        <v>59</v>
      </c>
      <c r="C879">
        <v>153</v>
      </c>
      <c r="D879">
        <v>14</v>
      </c>
      <c r="E879">
        <v>73</v>
      </c>
      <c r="F879">
        <v>21</v>
      </c>
      <c r="G879">
        <v>0</v>
      </c>
      <c r="H879">
        <v>94</v>
      </c>
      <c r="I879">
        <v>167</v>
      </c>
      <c r="J879">
        <v>2</v>
      </c>
      <c r="K879">
        <v>3</v>
      </c>
      <c r="L879">
        <v>0</v>
      </c>
      <c r="M879">
        <v>3</v>
      </c>
      <c r="N879">
        <v>7</v>
      </c>
    </row>
    <row r="880" spans="1:14">
      <c r="A880">
        <v>1140</v>
      </c>
      <c r="B880">
        <v>59</v>
      </c>
      <c r="C880">
        <v>792</v>
      </c>
      <c r="D880">
        <v>56</v>
      </c>
      <c r="E880">
        <v>209</v>
      </c>
      <c r="F880">
        <v>105</v>
      </c>
      <c r="G880">
        <v>35</v>
      </c>
      <c r="H880">
        <v>35</v>
      </c>
      <c r="I880">
        <v>1163</v>
      </c>
      <c r="J880">
        <v>1</v>
      </c>
      <c r="K880">
        <v>4</v>
      </c>
      <c r="L880">
        <v>4</v>
      </c>
      <c r="M880">
        <v>7</v>
      </c>
      <c r="N880">
        <v>3</v>
      </c>
    </row>
    <row r="881" spans="1:14">
      <c r="A881">
        <v>1094</v>
      </c>
      <c r="B881">
        <v>59</v>
      </c>
      <c r="C881">
        <v>836</v>
      </c>
      <c r="D881">
        <v>373</v>
      </c>
      <c r="E881">
        <v>397</v>
      </c>
      <c r="F881">
        <v>401</v>
      </c>
      <c r="G881">
        <v>286</v>
      </c>
      <c r="H881">
        <v>241</v>
      </c>
      <c r="I881">
        <v>2052</v>
      </c>
      <c r="J881">
        <v>2</v>
      </c>
      <c r="K881">
        <v>9</v>
      </c>
      <c r="L881">
        <v>5</v>
      </c>
      <c r="M881">
        <v>11</v>
      </c>
      <c r="N881">
        <v>5</v>
      </c>
    </row>
    <row r="882" spans="1:14">
      <c r="A882">
        <v>2752</v>
      </c>
      <c r="B882">
        <v>59</v>
      </c>
      <c r="C882">
        <v>917</v>
      </c>
      <c r="D882">
        <v>0</v>
      </c>
      <c r="E882">
        <v>205</v>
      </c>
      <c r="F882">
        <v>13</v>
      </c>
      <c r="G882">
        <v>9</v>
      </c>
      <c r="H882">
        <v>53</v>
      </c>
      <c r="I882">
        <v>1091</v>
      </c>
      <c r="J882">
        <v>2</v>
      </c>
      <c r="K882">
        <v>5</v>
      </c>
      <c r="L882">
        <v>1</v>
      </c>
      <c r="M882">
        <v>5</v>
      </c>
      <c r="N882">
        <v>8</v>
      </c>
    </row>
    <row r="883" spans="1:14">
      <c r="A883">
        <v>2941</v>
      </c>
      <c r="B883">
        <v>59</v>
      </c>
      <c r="C883">
        <v>972</v>
      </c>
      <c r="D883">
        <v>89</v>
      </c>
      <c r="E883">
        <v>439</v>
      </c>
      <c r="F883">
        <v>143</v>
      </c>
      <c r="G883">
        <v>219</v>
      </c>
      <c r="H883">
        <v>237</v>
      </c>
      <c r="I883">
        <v>1625</v>
      </c>
      <c r="J883">
        <v>2</v>
      </c>
      <c r="K883">
        <v>8</v>
      </c>
      <c r="L883">
        <v>2</v>
      </c>
      <c r="M883">
        <v>10</v>
      </c>
      <c r="N883">
        <v>5</v>
      </c>
    </row>
    <row r="884" spans="1:14">
      <c r="A884">
        <v>1919</v>
      </c>
      <c r="B884">
        <v>59</v>
      </c>
      <c r="C884">
        <v>1043</v>
      </c>
      <c r="D884">
        <v>48</v>
      </c>
      <c r="E884">
        <v>669</v>
      </c>
      <c r="F884">
        <v>65</v>
      </c>
      <c r="G884">
        <v>67</v>
      </c>
      <c r="H884">
        <v>298</v>
      </c>
      <c r="I884">
        <v>1593</v>
      </c>
      <c r="J884">
        <v>3</v>
      </c>
      <c r="K884">
        <v>7</v>
      </c>
      <c r="L884">
        <v>5</v>
      </c>
      <c r="M884">
        <v>11</v>
      </c>
      <c r="N884">
        <v>5</v>
      </c>
    </row>
    <row r="885" spans="1:14">
      <c r="A885">
        <v>2582</v>
      </c>
      <c r="B885">
        <v>59</v>
      </c>
      <c r="C885">
        <v>1311</v>
      </c>
      <c r="D885">
        <v>74</v>
      </c>
      <c r="E885">
        <v>1009</v>
      </c>
      <c r="F885">
        <v>0</v>
      </c>
      <c r="G885">
        <v>268</v>
      </c>
      <c r="H885">
        <v>67</v>
      </c>
      <c r="I885">
        <v>2595</v>
      </c>
      <c r="J885">
        <v>4</v>
      </c>
      <c r="K885">
        <v>5</v>
      </c>
      <c r="L885">
        <v>5</v>
      </c>
      <c r="M885">
        <v>11</v>
      </c>
      <c r="N885">
        <v>3</v>
      </c>
    </row>
    <row r="886" spans="1:14">
      <c r="A886">
        <v>3126</v>
      </c>
      <c r="B886">
        <v>59</v>
      </c>
      <c r="C886">
        <v>1561</v>
      </c>
      <c r="D886">
        <v>19</v>
      </c>
      <c r="E886">
        <v>312</v>
      </c>
      <c r="F886">
        <v>51</v>
      </c>
      <c r="G886">
        <v>19</v>
      </c>
      <c r="H886">
        <v>19</v>
      </c>
      <c r="I886">
        <v>1943</v>
      </c>
      <c r="J886">
        <v>2</v>
      </c>
      <c r="K886">
        <v>7</v>
      </c>
      <c r="L886">
        <v>4</v>
      </c>
      <c r="M886">
        <v>9</v>
      </c>
      <c r="N886">
        <v>6</v>
      </c>
    </row>
    <row r="887" spans="1:14">
      <c r="A887">
        <v>2131</v>
      </c>
      <c r="B887">
        <v>59</v>
      </c>
      <c r="C887">
        <v>2013</v>
      </c>
      <c r="D887">
        <v>110</v>
      </c>
      <c r="E887">
        <v>501</v>
      </c>
      <c r="F887">
        <v>142</v>
      </c>
      <c r="G887">
        <v>55</v>
      </c>
      <c r="H887">
        <v>82</v>
      </c>
      <c r="I887">
        <v>2739</v>
      </c>
      <c r="J887">
        <v>2</v>
      </c>
      <c r="K887">
        <v>9</v>
      </c>
      <c r="L887">
        <v>3</v>
      </c>
      <c r="M887">
        <v>13</v>
      </c>
      <c r="N887">
        <v>6</v>
      </c>
    </row>
    <row r="888" spans="1:14">
      <c r="A888">
        <v>2514</v>
      </c>
      <c r="B888">
        <v>59</v>
      </c>
      <c r="C888">
        <v>2389</v>
      </c>
      <c r="D888">
        <v>0</v>
      </c>
      <c r="E888">
        <v>182</v>
      </c>
      <c r="F888">
        <v>0</v>
      </c>
      <c r="G888">
        <v>0</v>
      </c>
      <c r="H888">
        <v>24</v>
      </c>
      <c r="I888">
        <v>2547</v>
      </c>
      <c r="J888">
        <v>3</v>
      </c>
      <c r="K888">
        <v>3</v>
      </c>
      <c r="L888">
        <v>4</v>
      </c>
      <c r="M888">
        <v>9</v>
      </c>
      <c r="N888">
        <v>8</v>
      </c>
    </row>
    <row r="889" spans="1:14">
      <c r="A889">
        <v>2324</v>
      </c>
      <c r="B889">
        <v>58</v>
      </c>
      <c r="C889">
        <v>10</v>
      </c>
      <c r="D889">
        <v>20</v>
      </c>
      <c r="E889">
        <v>10</v>
      </c>
      <c r="F889">
        <v>0</v>
      </c>
      <c r="G889">
        <v>56</v>
      </c>
      <c r="H889">
        <v>26</v>
      </c>
      <c r="I889">
        <v>71</v>
      </c>
      <c r="J889">
        <v>1</v>
      </c>
      <c r="K889">
        <v>1</v>
      </c>
      <c r="L889">
        <v>0</v>
      </c>
      <c r="M889">
        <v>2</v>
      </c>
      <c r="N889">
        <v>9</v>
      </c>
    </row>
    <row r="890" spans="1:14">
      <c r="A890">
        <v>1458</v>
      </c>
      <c r="B890">
        <v>58</v>
      </c>
      <c r="C890">
        <v>23</v>
      </c>
      <c r="D890">
        <v>6</v>
      </c>
      <c r="E890">
        <v>35</v>
      </c>
      <c r="F890">
        <v>23</v>
      </c>
      <c r="G890">
        <v>6</v>
      </c>
      <c r="H890">
        <v>53</v>
      </c>
      <c r="I890">
        <v>41</v>
      </c>
      <c r="J890">
        <v>1</v>
      </c>
      <c r="K890">
        <v>1</v>
      </c>
      <c r="L890">
        <v>1</v>
      </c>
      <c r="M890">
        <v>2</v>
      </c>
      <c r="N890">
        <v>5</v>
      </c>
    </row>
    <row r="891" spans="1:14">
      <c r="A891">
        <v>1159</v>
      </c>
      <c r="B891">
        <v>58</v>
      </c>
      <c r="C891">
        <v>28</v>
      </c>
      <c r="D891">
        <v>12</v>
      </c>
      <c r="E891">
        <v>40</v>
      </c>
      <c r="F891">
        <v>32</v>
      </c>
      <c r="G891">
        <v>4</v>
      </c>
      <c r="H891">
        <v>28</v>
      </c>
      <c r="I891">
        <v>88</v>
      </c>
      <c r="J891">
        <v>2</v>
      </c>
      <c r="K891">
        <v>1</v>
      </c>
      <c r="L891">
        <v>0</v>
      </c>
      <c r="M891">
        <v>3</v>
      </c>
      <c r="N891">
        <v>7</v>
      </c>
    </row>
    <row r="892" spans="1:14">
      <c r="A892">
        <v>1069</v>
      </c>
      <c r="B892">
        <v>58</v>
      </c>
      <c r="C892">
        <v>63</v>
      </c>
      <c r="D892">
        <v>45</v>
      </c>
      <c r="E892">
        <v>59</v>
      </c>
      <c r="F892">
        <v>18</v>
      </c>
      <c r="G892">
        <v>68</v>
      </c>
      <c r="H892">
        <v>41</v>
      </c>
      <c r="I892">
        <v>213</v>
      </c>
      <c r="J892">
        <v>1</v>
      </c>
      <c r="K892">
        <v>2</v>
      </c>
      <c r="L892">
        <v>1</v>
      </c>
      <c r="M892">
        <v>4</v>
      </c>
      <c r="N892">
        <v>2</v>
      </c>
    </row>
    <row r="893" spans="1:14">
      <c r="A893">
        <v>1904</v>
      </c>
      <c r="B893">
        <v>58</v>
      </c>
      <c r="C893">
        <v>74</v>
      </c>
      <c r="D893">
        <v>23</v>
      </c>
      <c r="E893">
        <v>78</v>
      </c>
      <c r="F893">
        <v>0</v>
      </c>
      <c r="G893">
        <v>20</v>
      </c>
      <c r="H893">
        <v>47</v>
      </c>
      <c r="I893">
        <v>148</v>
      </c>
      <c r="J893">
        <v>3</v>
      </c>
      <c r="K893">
        <v>1</v>
      </c>
      <c r="L893">
        <v>1</v>
      </c>
      <c r="M893">
        <v>4</v>
      </c>
      <c r="N893">
        <v>4</v>
      </c>
    </row>
    <row r="894" spans="1:14">
      <c r="A894">
        <v>1555</v>
      </c>
      <c r="B894">
        <v>58</v>
      </c>
      <c r="C894">
        <v>115</v>
      </c>
      <c r="D894">
        <v>0</v>
      </c>
      <c r="E894">
        <v>18</v>
      </c>
      <c r="F894">
        <v>0</v>
      </c>
      <c r="G894">
        <v>0</v>
      </c>
      <c r="H894">
        <v>4</v>
      </c>
      <c r="I894">
        <v>130</v>
      </c>
      <c r="J894">
        <v>2</v>
      </c>
      <c r="K894">
        <v>1</v>
      </c>
      <c r="L894">
        <v>0</v>
      </c>
      <c r="M894">
        <v>3</v>
      </c>
      <c r="N894">
        <v>7</v>
      </c>
    </row>
    <row r="895" spans="1:14">
      <c r="A895">
        <v>1772</v>
      </c>
      <c r="B895">
        <v>58</v>
      </c>
      <c r="C895">
        <v>408</v>
      </c>
      <c r="D895">
        <v>51</v>
      </c>
      <c r="E895">
        <v>990</v>
      </c>
      <c r="F895">
        <v>67</v>
      </c>
      <c r="G895">
        <v>51</v>
      </c>
      <c r="H895">
        <v>51</v>
      </c>
      <c r="I895">
        <v>1516</v>
      </c>
      <c r="J895">
        <v>1</v>
      </c>
      <c r="K895">
        <v>5</v>
      </c>
      <c r="L895">
        <v>4</v>
      </c>
      <c r="M895">
        <v>7</v>
      </c>
      <c r="N895">
        <v>2</v>
      </c>
    </row>
    <row r="896" spans="1:14">
      <c r="A896">
        <v>2192</v>
      </c>
      <c r="B896">
        <v>58</v>
      </c>
      <c r="C896">
        <v>434</v>
      </c>
      <c r="D896">
        <v>184</v>
      </c>
      <c r="E896">
        <v>234</v>
      </c>
      <c r="F896">
        <v>239</v>
      </c>
      <c r="G896">
        <v>197</v>
      </c>
      <c r="H896">
        <v>86</v>
      </c>
      <c r="I896">
        <v>1202</v>
      </c>
      <c r="J896">
        <v>2</v>
      </c>
      <c r="K896">
        <v>2</v>
      </c>
      <c r="L896">
        <v>4</v>
      </c>
      <c r="M896">
        <v>10</v>
      </c>
      <c r="N896">
        <v>1</v>
      </c>
    </row>
    <row r="897" spans="1:14">
      <c r="A897">
        <v>1329</v>
      </c>
      <c r="B897">
        <v>58</v>
      </c>
      <c r="C897">
        <v>451</v>
      </c>
      <c r="D897">
        <v>75</v>
      </c>
      <c r="E897">
        <v>451</v>
      </c>
      <c r="F897">
        <v>380</v>
      </c>
      <c r="G897">
        <v>338</v>
      </c>
      <c r="H897">
        <v>382</v>
      </c>
      <c r="I897">
        <v>1313</v>
      </c>
      <c r="J897">
        <v>1</v>
      </c>
      <c r="K897">
        <v>2</v>
      </c>
      <c r="L897">
        <v>9</v>
      </c>
      <c r="M897">
        <v>4</v>
      </c>
      <c r="N897">
        <v>1</v>
      </c>
    </row>
    <row r="898" spans="1:14">
      <c r="A898">
        <v>3062</v>
      </c>
      <c r="B898">
        <v>58</v>
      </c>
      <c r="C898">
        <v>1065</v>
      </c>
      <c r="D898">
        <v>231</v>
      </c>
      <c r="E898">
        <v>283</v>
      </c>
      <c r="F898">
        <v>480</v>
      </c>
      <c r="G898">
        <v>138</v>
      </c>
      <c r="H898">
        <v>554</v>
      </c>
      <c r="I898">
        <v>1642</v>
      </c>
      <c r="J898">
        <v>1</v>
      </c>
      <c r="K898">
        <v>4</v>
      </c>
      <c r="L898">
        <v>10</v>
      </c>
      <c r="M898">
        <v>7</v>
      </c>
      <c r="N898">
        <v>1</v>
      </c>
    </row>
    <row r="899" spans="1:14">
      <c r="A899">
        <v>2940</v>
      </c>
      <c r="B899">
        <v>58</v>
      </c>
      <c r="C899">
        <v>1169</v>
      </c>
      <c r="D899">
        <v>349</v>
      </c>
      <c r="E899">
        <v>1909</v>
      </c>
      <c r="F899">
        <v>405</v>
      </c>
      <c r="G899">
        <v>115</v>
      </c>
      <c r="H899">
        <v>115</v>
      </c>
      <c r="I899">
        <v>3832</v>
      </c>
      <c r="J899">
        <v>1</v>
      </c>
      <c r="K899">
        <v>6</v>
      </c>
      <c r="L899">
        <v>7</v>
      </c>
      <c r="M899">
        <v>12</v>
      </c>
      <c r="N899">
        <v>3</v>
      </c>
    </row>
    <row r="900" spans="1:14">
      <c r="A900">
        <v>2012</v>
      </c>
      <c r="B900">
        <v>58</v>
      </c>
      <c r="C900">
        <v>1204</v>
      </c>
      <c r="D900">
        <v>360</v>
      </c>
      <c r="E900">
        <v>2009</v>
      </c>
      <c r="F900">
        <v>261</v>
      </c>
      <c r="G900">
        <v>240</v>
      </c>
      <c r="H900">
        <v>40</v>
      </c>
      <c r="I900">
        <v>4035</v>
      </c>
      <c r="J900">
        <v>1</v>
      </c>
      <c r="K900">
        <v>8</v>
      </c>
      <c r="L900">
        <v>6</v>
      </c>
      <c r="M900">
        <v>5</v>
      </c>
      <c r="N900">
        <v>3</v>
      </c>
    </row>
    <row r="901" spans="1:14">
      <c r="A901">
        <v>3112</v>
      </c>
      <c r="B901">
        <v>58</v>
      </c>
      <c r="C901">
        <v>1655</v>
      </c>
      <c r="D901">
        <v>18</v>
      </c>
      <c r="E901">
        <v>233</v>
      </c>
      <c r="F901">
        <v>0</v>
      </c>
      <c r="G901">
        <v>38</v>
      </c>
      <c r="H901">
        <v>76</v>
      </c>
      <c r="I901">
        <v>1868</v>
      </c>
      <c r="J901">
        <v>7</v>
      </c>
      <c r="K901">
        <v>9</v>
      </c>
      <c r="L901">
        <v>4</v>
      </c>
      <c r="M901">
        <v>8</v>
      </c>
      <c r="N901">
        <v>6</v>
      </c>
    </row>
    <row r="902" spans="1:14">
      <c r="A902">
        <v>1622</v>
      </c>
      <c r="B902">
        <v>58</v>
      </c>
      <c r="C902">
        <v>1666</v>
      </c>
      <c r="D902">
        <v>49</v>
      </c>
      <c r="E902">
        <v>589</v>
      </c>
      <c r="F902">
        <v>200</v>
      </c>
      <c r="G902">
        <v>101</v>
      </c>
      <c r="H902">
        <v>172</v>
      </c>
      <c r="I902">
        <v>2435</v>
      </c>
      <c r="J902">
        <v>2</v>
      </c>
      <c r="K902">
        <v>6</v>
      </c>
      <c r="L902">
        <v>2</v>
      </c>
      <c r="M902">
        <v>8</v>
      </c>
      <c r="N902">
        <v>2</v>
      </c>
    </row>
    <row r="903" spans="1:14">
      <c r="A903">
        <v>1001</v>
      </c>
      <c r="B903">
        <v>58</v>
      </c>
      <c r="C903">
        <v>1727</v>
      </c>
      <c r="D903">
        <v>239</v>
      </c>
      <c r="E903">
        <v>1485</v>
      </c>
      <c r="F903">
        <v>468</v>
      </c>
      <c r="G903">
        <v>239</v>
      </c>
      <c r="H903">
        <v>239</v>
      </c>
      <c r="I903">
        <v>3920</v>
      </c>
      <c r="J903">
        <v>3</v>
      </c>
      <c r="K903">
        <v>8</v>
      </c>
      <c r="L903">
        <v>10</v>
      </c>
      <c r="M903">
        <v>4</v>
      </c>
      <c r="N903">
        <v>7</v>
      </c>
    </row>
    <row r="904" spans="1:14">
      <c r="A904">
        <v>1518</v>
      </c>
      <c r="B904">
        <v>57</v>
      </c>
      <c r="C904">
        <v>50</v>
      </c>
      <c r="D904">
        <v>14</v>
      </c>
      <c r="E904">
        <v>99</v>
      </c>
      <c r="F904">
        <v>9</v>
      </c>
      <c r="G904">
        <v>9</v>
      </c>
      <c r="H904">
        <v>27</v>
      </c>
      <c r="I904">
        <v>153</v>
      </c>
      <c r="J904">
        <v>2</v>
      </c>
      <c r="K904">
        <v>2</v>
      </c>
      <c r="L904">
        <v>0</v>
      </c>
      <c r="M904">
        <v>3</v>
      </c>
      <c r="N904">
        <v>6</v>
      </c>
    </row>
    <row r="905" spans="1:14">
      <c r="A905">
        <v>2579</v>
      </c>
      <c r="B905">
        <v>57</v>
      </c>
      <c r="C905">
        <v>75</v>
      </c>
      <c r="D905">
        <v>3</v>
      </c>
      <c r="E905">
        <v>19</v>
      </c>
      <c r="F905">
        <v>0</v>
      </c>
      <c r="G905">
        <v>0</v>
      </c>
      <c r="H905">
        <v>6</v>
      </c>
      <c r="I905">
        <v>91</v>
      </c>
      <c r="J905">
        <v>2</v>
      </c>
      <c r="K905">
        <v>1</v>
      </c>
      <c r="L905">
        <v>0</v>
      </c>
      <c r="M905">
        <v>3</v>
      </c>
      <c r="N905">
        <v>4</v>
      </c>
    </row>
    <row r="906" spans="1:14">
      <c r="A906">
        <v>2629</v>
      </c>
      <c r="B906">
        <v>57</v>
      </c>
      <c r="C906">
        <v>94</v>
      </c>
      <c r="D906">
        <v>0</v>
      </c>
      <c r="E906">
        <v>25</v>
      </c>
      <c r="F906">
        <v>0</v>
      </c>
      <c r="G906">
        <v>0</v>
      </c>
      <c r="H906">
        <v>40</v>
      </c>
      <c r="I906">
        <v>79</v>
      </c>
      <c r="J906">
        <v>2</v>
      </c>
      <c r="K906">
        <v>1</v>
      </c>
      <c r="L906">
        <v>0</v>
      </c>
      <c r="M906">
        <v>3</v>
      </c>
      <c r="N906">
        <v>6</v>
      </c>
    </row>
    <row r="907" spans="1:14">
      <c r="A907">
        <v>1583</v>
      </c>
      <c r="B907">
        <v>57</v>
      </c>
      <c r="C907">
        <v>131</v>
      </c>
      <c r="D907">
        <v>13</v>
      </c>
      <c r="E907">
        <v>131</v>
      </c>
      <c r="F907">
        <v>8</v>
      </c>
      <c r="G907">
        <v>34</v>
      </c>
      <c r="H907">
        <v>17</v>
      </c>
      <c r="I907">
        <v>299</v>
      </c>
      <c r="J907">
        <v>3</v>
      </c>
      <c r="K907">
        <v>3</v>
      </c>
      <c r="L907">
        <v>0</v>
      </c>
      <c r="M907">
        <v>4</v>
      </c>
      <c r="N907">
        <v>8</v>
      </c>
    </row>
    <row r="908" spans="1:14">
      <c r="A908">
        <v>1567</v>
      </c>
      <c r="B908">
        <v>57</v>
      </c>
      <c r="C908">
        <v>172</v>
      </c>
      <c r="D908">
        <v>56</v>
      </c>
      <c r="E908">
        <v>107</v>
      </c>
      <c r="F908">
        <v>37</v>
      </c>
      <c r="G908">
        <v>51</v>
      </c>
      <c r="H908">
        <v>241</v>
      </c>
      <c r="I908">
        <v>181</v>
      </c>
      <c r="J908">
        <v>1</v>
      </c>
      <c r="K908">
        <v>2</v>
      </c>
      <c r="L908">
        <v>1</v>
      </c>
      <c r="M908">
        <v>3</v>
      </c>
      <c r="N908">
        <v>7</v>
      </c>
    </row>
    <row r="909" spans="1:14">
      <c r="A909">
        <v>3124</v>
      </c>
      <c r="B909">
        <v>57</v>
      </c>
      <c r="C909">
        <v>262</v>
      </c>
      <c r="D909">
        <v>27</v>
      </c>
      <c r="E909">
        <v>149</v>
      </c>
      <c r="F909">
        <v>34</v>
      </c>
      <c r="G909">
        <v>34</v>
      </c>
      <c r="H909">
        <v>85</v>
      </c>
      <c r="I909">
        <v>421</v>
      </c>
      <c r="J909">
        <v>5</v>
      </c>
      <c r="K909">
        <v>3</v>
      </c>
      <c r="L909">
        <v>1</v>
      </c>
      <c r="M909">
        <v>4</v>
      </c>
      <c r="N909">
        <v>6</v>
      </c>
    </row>
    <row r="910" spans="1:14">
      <c r="A910">
        <v>2896</v>
      </c>
      <c r="B910">
        <v>57</v>
      </c>
      <c r="C910">
        <v>482</v>
      </c>
      <c r="D910">
        <v>465</v>
      </c>
      <c r="E910">
        <v>241</v>
      </c>
      <c r="F910">
        <v>111</v>
      </c>
      <c r="G910">
        <v>446</v>
      </c>
      <c r="H910">
        <v>446</v>
      </c>
      <c r="I910">
        <v>1299</v>
      </c>
      <c r="J910">
        <v>2</v>
      </c>
      <c r="K910">
        <v>6</v>
      </c>
      <c r="L910">
        <v>2</v>
      </c>
      <c r="M910">
        <v>12</v>
      </c>
      <c r="N910">
        <v>3</v>
      </c>
    </row>
    <row r="911" spans="1:14">
      <c r="A911">
        <v>1051</v>
      </c>
      <c r="B911">
        <v>57</v>
      </c>
      <c r="C911">
        <v>822</v>
      </c>
      <c r="D911">
        <v>23</v>
      </c>
      <c r="E911">
        <v>311</v>
      </c>
      <c r="F911">
        <v>30</v>
      </c>
      <c r="G911">
        <v>60</v>
      </c>
      <c r="H911">
        <v>273</v>
      </c>
      <c r="I911">
        <v>973</v>
      </c>
      <c r="J911">
        <v>7</v>
      </c>
      <c r="K911">
        <v>4</v>
      </c>
      <c r="L911">
        <v>2</v>
      </c>
      <c r="M911">
        <v>10</v>
      </c>
      <c r="N911">
        <v>3</v>
      </c>
    </row>
    <row r="912" spans="1:14">
      <c r="A912">
        <v>1713</v>
      </c>
      <c r="B912">
        <v>57</v>
      </c>
      <c r="C912">
        <v>822</v>
      </c>
      <c r="D912">
        <v>23</v>
      </c>
      <c r="E912">
        <v>311</v>
      </c>
      <c r="F912">
        <v>30</v>
      </c>
      <c r="G912">
        <v>60</v>
      </c>
      <c r="H912">
        <v>273</v>
      </c>
      <c r="I912">
        <v>973</v>
      </c>
      <c r="J912">
        <v>7</v>
      </c>
      <c r="K912">
        <v>4</v>
      </c>
      <c r="L912">
        <v>2</v>
      </c>
      <c r="M912">
        <v>10</v>
      </c>
      <c r="N912">
        <v>3</v>
      </c>
    </row>
    <row r="913" spans="1:14">
      <c r="A913">
        <v>1540</v>
      </c>
      <c r="B913">
        <v>57</v>
      </c>
      <c r="C913">
        <v>869</v>
      </c>
      <c r="D913">
        <v>240</v>
      </c>
      <c r="E913">
        <v>387</v>
      </c>
      <c r="F913">
        <v>288</v>
      </c>
      <c r="G913">
        <v>127</v>
      </c>
      <c r="H913">
        <v>333</v>
      </c>
      <c r="I913">
        <v>1578</v>
      </c>
      <c r="J913">
        <v>2</v>
      </c>
      <c r="K913">
        <v>6</v>
      </c>
      <c r="L913">
        <v>2</v>
      </c>
      <c r="M913">
        <v>11</v>
      </c>
      <c r="N913">
        <v>5</v>
      </c>
    </row>
    <row r="914" spans="1:14">
      <c r="A914">
        <v>2798</v>
      </c>
      <c r="B914">
        <v>57</v>
      </c>
      <c r="C914">
        <v>992</v>
      </c>
      <c r="D914">
        <v>215</v>
      </c>
      <c r="E914">
        <v>361</v>
      </c>
      <c r="F914">
        <v>187</v>
      </c>
      <c r="G914">
        <v>90</v>
      </c>
      <c r="H914">
        <v>415</v>
      </c>
      <c r="I914">
        <v>1430</v>
      </c>
      <c r="J914">
        <v>3</v>
      </c>
      <c r="K914">
        <v>4</v>
      </c>
      <c r="L914">
        <v>4</v>
      </c>
      <c r="M914">
        <v>12</v>
      </c>
      <c r="N914">
        <v>2</v>
      </c>
    </row>
    <row r="915" spans="1:14">
      <c r="A915">
        <v>1624</v>
      </c>
      <c r="B915">
        <v>57</v>
      </c>
      <c r="C915">
        <v>1356</v>
      </c>
      <c r="D915">
        <v>153</v>
      </c>
      <c r="E915">
        <v>1511</v>
      </c>
      <c r="F915">
        <v>39</v>
      </c>
      <c r="G915">
        <v>0</v>
      </c>
      <c r="H915">
        <v>60</v>
      </c>
      <c r="I915">
        <v>2998</v>
      </c>
      <c r="J915">
        <v>1</v>
      </c>
      <c r="K915">
        <v>5</v>
      </c>
      <c r="L915">
        <v>9</v>
      </c>
      <c r="M915">
        <v>6</v>
      </c>
      <c r="N915">
        <v>2</v>
      </c>
    </row>
    <row r="916" spans="1:14">
      <c r="A916">
        <v>2632</v>
      </c>
      <c r="B916">
        <v>57</v>
      </c>
      <c r="C916">
        <v>1399</v>
      </c>
      <c r="D916">
        <v>78</v>
      </c>
      <c r="E916">
        <v>239</v>
      </c>
      <c r="F916">
        <v>208</v>
      </c>
      <c r="G916">
        <v>119</v>
      </c>
      <c r="H916">
        <v>99</v>
      </c>
      <c r="I916">
        <v>1944</v>
      </c>
      <c r="J916">
        <v>1</v>
      </c>
      <c r="K916">
        <v>5</v>
      </c>
      <c r="L916">
        <v>3</v>
      </c>
      <c r="M916">
        <v>13</v>
      </c>
      <c r="N916">
        <v>3</v>
      </c>
    </row>
    <row r="917" spans="1:14">
      <c r="A917">
        <v>2313</v>
      </c>
      <c r="B917">
        <v>57</v>
      </c>
      <c r="C917">
        <v>1626</v>
      </c>
      <c r="D917">
        <v>147</v>
      </c>
      <c r="E917">
        <v>248</v>
      </c>
      <c r="F917">
        <v>382</v>
      </c>
      <c r="G917">
        <v>393</v>
      </c>
      <c r="H917">
        <v>195</v>
      </c>
      <c r="I917">
        <v>2601</v>
      </c>
      <c r="J917">
        <v>1</v>
      </c>
      <c r="K917">
        <v>4</v>
      </c>
      <c r="L917">
        <v>9</v>
      </c>
      <c r="M917">
        <v>13</v>
      </c>
      <c r="N917">
        <v>1</v>
      </c>
    </row>
    <row r="918" spans="1:14">
      <c r="A918">
        <v>1752</v>
      </c>
      <c r="B918">
        <v>57</v>
      </c>
      <c r="C918">
        <v>1800</v>
      </c>
      <c r="D918">
        <v>261</v>
      </c>
      <c r="E918">
        <v>551</v>
      </c>
      <c r="F918">
        <v>340</v>
      </c>
      <c r="G918">
        <v>0</v>
      </c>
      <c r="H918">
        <v>465</v>
      </c>
      <c r="I918">
        <v>2487</v>
      </c>
      <c r="J918">
        <v>1</v>
      </c>
      <c r="K918">
        <v>8</v>
      </c>
      <c r="L918">
        <v>5</v>
      </c>
      <c r="M918">
        <v>6</v>
      </c>
      <c r="N918">
        <v>3</v>
      </c>
    </row>
    <row r="919" spans="1:14">
      <c r="A919">
        <v>2999</v>
      </c>
      <c r="B919">
        <v>57</v>
      </c>
      <c r="C919">
        <v>1809</v>
      </c>
      <c r="D919">
        <v>103</v>
      </c>
      <c r="E919">
        <v>543</v>
      </c>
      <c r="F919">
        <v>166</v>
      </c>
      <c r="G919">
        <v>24</v>
      </c>
      <c r="H919">
        <v>490</v>
      </c>
      <c r="I919">
        <v>2155</v>
      </c>
      <c r="J919">
        <v>2</v>
      </c>
      <c r="K919">
        <v>8</v>
      </c>
      <c r="L919">
        <v>5</v>
      </c>
      <c r="M919">
        <v>13</v>
      </c>
      <c r="N919">
        <v>4</v>
      </c>
    </row>
    <row r="920" spans="1:14">
      <c r="A920">
        <v>1373</v>
      </c>
      <c r="B920">
        <v>57</v>
      </c>
      <c r="C920">
        <v>1901</v>
      </c>
      <c r="D920">
        <v>46</v>
      </c>
      <c r="E920">
        <v>331</v>
      </c>
      <c r="F920">
        <v>61</v>
      </c>
      <c r="G920">
        <v>46</v>
      </c>
      <c r="H920">
        <v>189</v>
      </c>
      <c r="I920">
        <v>2197</v>
      </c>
      <c r="J920">
        <v>3</v>
      </c>
      <c r="K920">
        <v>2</v>
      </c>
      <c r="L920">
        <v>2</v>
      </c>
      <c r="M920">
        <v>12</v>
      </c>
      <c r="N920">
        <v>5</v>
      </c>
    </row>
    <row r="921" spans="1:14">
      <c r="A921">
        <v>1726</v>
      </c>
      <c r="B921">
        <v>57</v>
      </c>
      <c r="C921">
        <v>1976</v>
      </c>
      <c r="D921">
        <v>68</v>
      </c>
      <c r="E921">
        <v>756</v>
      </c>
      <c r="F921">
        <v>164</v>
      </c>
      <c r="G921">
        <v>68</v>
      </c>
      <c r="H921">
        <v>419</v>
      </c>
      <c r="I921">
        <v>2614</v>
      </c>
      <c r="J921">
        <v>1</v>
      </c>
      <c r="K921">
        <v>4</v>
      </c>
      <c r="L921">
        <v>4</v>
      </c>
      <c r="M921">
        <v>11</v>
      </c>
      <c r="N921">
        <v>1</v>
      </c>
    </row>
    <row r="922" spans="1:14">
      <c r="A922">
        <v>1988</v>
      </c>
      <c r="B922">
        <v>57</v>
      </c>
      <c r="C922">
        <v>1976</v>
      </c>
      <c r="D922">
        <v>68</v>
      </c>
      <c r="E922">
        <v>756</v>
      </c>
      <c r="F922">
        <v>164</v>
      </c>
      <c r="G922">
        <v>68</v>
      </c>
      <c r="H922">
        <v>419</v>
      </c>
      <c r="I922">
        <v>2614</v>
      </c>
      <c r="J922">
        <v>1</v>
      </c>
      <c r="K922">
        <v>4</v>
      </c>
      <c r="L922">
        <v>4</v>
      </c>
      <c r="M922">
        <v>11</v>
      </c>
      <c r="N922">
        <v>1</v>
      </c>
    </row>
    <row r="923" spans="1:14">
      <c r="A923">
        <v>2443</v>
      </c>
      <c r="B923">
        <v>57</v>
      </c>
      <c r="C923">
        <v>1976</v>
      </c>
      <c r="D923">
        <v>68</v>
      </c>
      <c r="E923">
        <v>756</v>
      </c>
      <c r="F923">
        <v>164</v>
      </c>
      <c r="G923">
        <v>68</v>
      </c>
      <c r="H923">
        <v>419</v>
      </c>
      <c r="I923">
        <v>2614</v>
      </c>
      <c r="J923">
        <v>1</v>
      </c>
      <c r="K923">
        <v>4</v>
      </c>
      <c r="L923">
        <v>4</v>
      </c>
      <c r="M923">
        <v>11</v>
      </c>
      <c r="N923">
        <v>1</v>
      </c>
    </row>
    <row r="924" spans="1:14">
      <c r="A924">
        <v>1144</v>
      </c>
      <c r="B924">
        <v>57</v>
      </c>
      <c r="C924">
        <v>2343</v>
      </c>
      <c r="D924">
        <v>0</v>
      </c>
      <c r="E924">
        <v>150</v>
      </c>
      <c r="F924">
        <v>0</v>
      </c>
      <c r="G924">
        <v>0</v>
      </c>
      <c r="H924">
        <v>201</v>
      </c>
      <c r="I924">
        <v>2293</v>
      </c>
      <c r="J924">
        <v>2</v>
      </c>
      <c r="K924">
        <v>8</v>
      </c>
      <c r="L924">
        <v>5</v>
      </c>
      <c r="M924">
        <v>11</v>
      </c>
      <c r="N924">
        <v>5</v>
      </c>
    </row>
    <row r="925" spans="1:14">
      <c r="A925">
        <v>1236</v>
      </c>
      <c r="B925">
        <v>57</v>
      </c>
      <c r="C925">
        <v>2433</v>
      </c>
      <c r="D925">
        <v>71</v>
      </c>
      <c r="E925">
        <v>464</v>
      </c>
      <c r="F925">
        <v>558</v>
      </c>
      <c r="G925">
        <v>177</v>
      </c>
      <c r="H925">
        <v>177</v>
      </c>
      <c r="I925">
        <v>3525</v>
      </c>
      <c r="J925">
        <v>4</v>
      </c>
      <c r="K925">
        <v>9</v>
      </c>
      <c r="L925">
        <v>6</v>
      </c>
      <c r="M925">
        <v>6</v>
      </c>
      <c r="N925">
        <v>6</v>
      </c>
    </row>
    <row r="926" spans="1:14">
      <c r="A926">
        <v>1338</v>
      </c>
      <c r="B926">
        <v>57</v>
      </c>
      <c r="C926">
        <v>2795</v>
      </c>
      <c r="D926">
        <v>0</v>
      </c>
      <c r="E926">
        <v>579</v>
      </c>
      <c r="F926">
        <v>0</v>
      </c>
      <c r="G926">
        <v>0</v>
      </c>
      <c r="H926">
        <v>32</v>
      </c>
      <c r="I926">
        <v>3341</v>
      </c>
      <c r="J926">
        <v>5</v>
      </c>
      <c r="K926">
        <v>11</v>
      </c>
      <c r="L926">
        <v>3</v>
      </c>
      <c r="M926">
        <v>5</v>
      </c>
      <c r="N926">
        <v>6</v>
      </c>
    </row>
    <row r="927" spans="1:14">
      <c r="A927">
        <v>2954</v>
      </c>
      <c r="B927">
        <v>56</v>
      </c>
      <c r="C927">
        <v>13</v>
      </c>
      <c r="D927">
        <v>8</v>
      </c>
      <c r="E927">
        <v>50</v>
      </c>
      <c r="F927">
        <v>0</v>
      </c>
      <c r="G927">
        <v>4</v>
      </c>
      <c r="H927">
        <v>38</v>
      </c>
      <c r="I927">
        <v>38</v>
      </c>
      <c r="J927">
        <v>1</v>
      </c>
      <c r="K927">
        <v>1</v>
      </c>
      <c r="L927">
        <v>0</v>
      </c>
      <c r="M927">
        <v>2</v>
      </c>
      <c r="N927">
        <v>8</v>
      </c>
    </row>
    <row r="928" spans="1:14">
      <c r="A928">
        <v>1424</v>
      </c>
      <c r="B928">
        <v>56</v>
      </c>
      <c r="C928">
        <v>22</v>
      </c>
      <c r="D928">
        <v>18</v>
      </c>
      <c r="E928">
        <v>58</v>
      </c>
      <c r="F928">
        <v>36</v>
      </c>
      <c r="G928">
        <v>0</v>
      </c>
      <c r="H928">
        <v>18</v>
      </c>
      <c r="I928">
        <v>117</v>
      </c>
      <c r="J928">
        <v>1</v>
      </c>
      <c r="K928">
        <v>1</v>
      </c>
      <c r="L928">
        <v>0</v>
      </c>
      <c r="M928">
        <v>3</v>
      </c>
      <c r="N928">
        <v>8</v>
      </c>
    </row>
    <row r="929" spans="1:14">
      <c r="A929">
        <v>2219</v>
      </c>
      <c r="B929">
        <v>56</v>
      </c>
      <c r="C929">
        <v>22</v>
      </c>
      <c r="D929">
        <v>18</v>
      </c>
      <c r="E929">
        <v>58</v>
      </c>
      <c r="F929">
        <v>36</v>
      </c>
      <c r="G929">
        <v>0</v>
      </c>
      <c r="H929">
        <v>18</v>
      </c>
      <c r="I929">
        <v>117</v>
      </c>
      <c r="J929">
        <v>1</v>
      </c>
      <c r="K929">
        <v>1</v>
      </c>
      <c r="L929">
        <v>0</v>
      </c>
      <c r="M929">
        <v>3</v>
      </c>
      <c r="N929">
        <v>8</v>
      </c>
    </row>
    <row r="930" spans="1:14">
      <c r="A930">
        <v>2616</v>
      </c>
      <c r="B930">
        <v>56</v>
      </c>
      <c r="C930">
        <v>30</v>
      </c>
      <c r="D930">
        <v>0</v>
      </c>
      <c r="E930">
        <v>53</v>
      </c>
      <c r="F930">
        <v>8</v>
      </c>
      <c r="G930">
        <v>11</v>
      </c>
      <c r="H930">
        <v>26</v>
      </c>
      <c r="I930">
        <v>76</v>
      </c>
      <c r="J930">
        <v>1</v>
      </c>
      <c r="K930">
        <v>1</v>
      </c>
      <c r="L930">
        <v>0</v>
      </c>
      <c r="M930">
        <v>3</v>
      </c>
      <c r="N930">
        <v>5</v>
      </c>
    </row>
    <row r="931" spans="1:14">
      <c r="A931">
        <v>2500</v>
      </c>
      <c r="B931">
        <v>56</v>
      </c>
      <c r="C931">
        <v>59</v>
      </c>
      <c r="D931">
        <v>30</v>
      </c>
      <c r="E931">
        <v>30</v>
      </c>
      <c r="F931">
        <v>0</v>
      </c>
      <c r="G931">
        <v>0</v>
      </c>
      <c r="H931">
        <v>30</v>
      </c>
      <c r="I931">
        <v>89</v>
      </c>
      <c r="J931">
        <v>0</v>
      </c>
      <c r="K931">
        <v>0</v>
      </c>
      <c r="L931">
        <v>0</v>
      </c>
      <c r="M931">
        <v>0</v>
      </c>
      <c r="N931">
        <v>14</v>
      </c>
    </row>
    <row r="932" spans="1:14">
      <c r="A932">
        <v>1558</v>
      </c>
      <c r="B932">
        <v>56</v>
      </c>
      <c r="C932">
        <v>93</v>
      </c>
      <c r="D932">
        <v>22</v>
      </c>
      <c r="E932">
        <v>93</v>
      </c>
      <c r="F932">
        <v>22</v>
      </c>
      <c r="G932">
        <v>0</v>
      </c>
      <c r="H932">
        <v>0</v>
      </c>
      <c r="I932">
        <v>230</v>
      </c>
      <c r="J932">
        <v>2</v>
      </c>
      <c r="K932">
        <v>2</v>
      </c>
      <c r="L932">
        <v>0</v>
      </c>
      <c r="M932">
        <v>3</v>
      </c>
      <c r="N932">
        <v>8</v>
      </c>
    </row>
    <row r="933" spans="1:14">
      <c r="A933">
        <v>2126</v>
      </c>
      <c r="B933">
        <v>56</v>
      </c>
      <c r="C933">
        <v>165</v>
      </c>
      <c r="D933">
        <v>0</v>
      </c>
      <c r="E933">
        <v>143</v>
      </c>
      <c r="F933">
        <v>11</v>
      </c>
      <c r="G933">
        <v>11</v>
      </c>
      <c r="H933">
        <v>17</v>
      </c>
      <c r="I933">
        <v>314</v>
      </c>
      <c r="J933">
        <v>4</v>
      </c>
      <c r="K933">
        <v>2</v>
      </c>
      <c r="L933">
        <v>1</v>
      </c>
      <c r="M933">
        <v>4</v>
      </c>
      <c r="N933">
        <v>4</v>
      </c>
    </row>
    <row r="934" spans="1:14">
      <c r="A934">
        <v>1996</v>
      </c>
      <c r="B934">
        <v>56</v>
      </c>
      <c r="C934">
        <v>241</v>
      </c>
      <c r="D934">
        <v>180</v>
      </c>
      <c r="E934">
        <v>443</v>
      </c>
      <c r="F934">
        <v>80</v>
      </c>
      <c r="G934">
        <v>115</v>
      </c>
      <c r="H934">
        <v>30</v>
      </c>
      <c r="I934">
        <v>1030</v>
      </c>
      <c r="J934">
        <v>1</v>
      </c>
      <c r="K934">
        <v>4</v>
      </c>
      <c r="L934">
        <v>2</v>
      </c>
      <c r="M934">
        <v>8</v>
      </c>
      <c r="N934">
        <v>3</v>
      </c>
    </row>
    <row r="935" spans="1:14">
      <c r="A935">
        <v>1372</v>
      </c>
      <c r="B935">
        <v>56</v>
      </c>
      <c r="C935">
        <v>250</v>
      </c>
      <c r="D935">
        <v>0</v>
      </c>
      <c r="E935">
        <v>39</v>
      </c>
      <c r="F935">
        <v>7</v>
      </c>
      <c r="G935">
        <v>29</v>
      </c>
      <c r="H935">
        <v>82</v>
      </c>
      <c r="I935">
        <v>243</v>
      </c>
      <c r="J935">
        <v>1</v>
      </c>
      <c r="K935">
        <v>2</v>
      </c>
      <c r="L935">
        <v>1</v>
      </c>
      <c r="M935">
        <v>3</v>
      </c>
      <c r="N935">
        <v>6</v>
      </c>
    </row>
    <row r="936" spans="1:14">
      <c r="A936">
        <v>2359</v>
      </c>
      <c r="B936">
        <v>56</v>
      </c>
      <c r="C936">
        <v>300</v>
      </c>
      <c r="D936">
        <v>44</v>
      </c>
      <c r="E936">
        <v>202</v>
      </c>
      <c r="F936">
        <v>6</v>
      </c>
      <c r="G936">
        <v>28</v>
      </c>
      <c r="H936">
        <v>120</v>
      </c>
      <c r="I936">
        <v>461</v>
      </c>
      <c r="J936">
        <v>1</v>
      </c>
      <c r="K936">
        <v>4</v>
      </c>
      <c r="L936">
        <v>2</v>
      </c>
      <c r="M936">
        <v>3</v>
      </c>
      <c r="N936">
        <v>7</v>
      </c>
    </row>
    <row r="937" spans="1:14">
      <c r="A937">
        <v>2857</v>
      </c>
      <c r="B937">
        <v>56</v>
      </c>
      <c r="C937">
        <v>381</v>
      </c>
      <c r="D937">
        <v>0</v>
      </c>
      <c r="E937">
        <v>48</v>
      </c>
      <c r="F937">
        <v>0</v>
      </c>
      <c r="G937">
        <v>3</v>
      </c>
      <c r="H937">
        <v>12</v>
      </c>
      <c r="I937">
        <v>420</v>
      </c>
      <c r="J937">
        <v>2</v>
      </c>
      <c r="K937">
        <v>4</v>
      </c>
      <c r="L937">
        <v>0</v>
      </c>
      <c r="M937">
        <v>4</v>
      </c>
      <c r="N937">
        <v>7</v>
      </c>
    </row>
    <row r="938" spans="1:14">
      <c r="A938">
        <v>1030</v>
      </c>
      <c r="B938">
        <v>56</v>
      </c>
      <c r="C938">
        <v>402</v>
      </c>
      <c r="D938">
        <v>61</v>
      </c>
      <c r="E938">
        <v>158</v>
      </c>
      <c r="F938">
        <v>122</v>
      </c>
      <c r="G938">
        <v>79</v>
      </c>
      <c r="H938">
        <v>319</v>
      </c>
      <c r="I938">
        <v>503</v>
      </c>
      <c r="J938">
        <v>1</v>
      </c>
      <c r="K938">
        <v>2</v>
      </c>
      <c r="L938">
        <v>5</v>
      </c>
      <c r="M938">
        <v>3</v>
      </c>
      <c r="N938">
        <v>3</v>
      </c>
    </row>
    <row r="939" spans="1:14">
      <c r="A939">
        <v>1078</v>
      </c>
      <c r="B939">
        <v>56</v>
      </c>
      <c r="C939">
        <v>402</v>
      </c>
      <c r="D939">
        <v>61</v>
      </c>
      <c r="E939">
        <v>158</v>
      </c>
      <c r="F939">
        <v>122</v>
      </c>
      <c r="G939">
        <v>79</v>
      </c>
      <c r="H939">
        <v>319</v>
      </c>
      <c r="I939">
        <v>503</v>
      </c>
      <c r="J939">
        <v>1</v>
      </c>
      <c r="K939">
        <v>2</v>
      </c>
      <c r="L939">
        <v>5</v>
      </c>
      <c r="M939">
        <v>3</v>
      </c>
      <c r="N939">
        <v>3</v>
      </c>
    </row>
    <row r="940" spans="1:14">
      <c r="A940">
        <v>2076</v>
      </c>
      <c r="B940">
        <v>56</v>
      </c>
      <c r="C940">
        <v>424</v>
      </c>
      <c r="D940">
        <v>131</v>
      </c>
      <c r="E940">
        <v>262</v>
      </c>
      <c r="F940">
        <v>144</v>
      </c>
      <c r="G940">
        <v>79</v>
      </c>
      <c r="H940">
        <v>71</v>
      </c>
      <c r="I940">
        <v>968</v>
      </c>
      <c r="J940">
        <v>1</v>
      </c>
      <c r="K940">
        <v>4</v>
      </c>
      <c r="L940">
        <v>2</v>
      </c>
      <c r="M940">
        <v>8</v>
      </c>
      <c r="N940">
        <v>4</v>
      </c>
    </row>
    <row r="941" spans="1:14">
      <c r="A941">
        <v>2837</v>
      </c>
      <c r="B941">
        <v>56</v>
      </c>
      <c r="C941">
        <v>424</v>
      </c>
      <c r="D941">
        <v>131</v>
      </c>
      <c r="E941">
        <v>262</v>
      </c>
      <c r="F941">
        <v>144</v>
      </c>
      <c r="G941">
        <v>79</v>
      </c>
      <c r="H941">
        <v>71</v>
      </c>
      <c r="I941">
        <v>968</v>
      </c>
      <c r="J941">
        <v>1</v>
      </c>
      <c r="K941">
        <v>4</v>
      </c>
      <c r="L941">
        <v>2</v>
      </c>
      <c r="M941">
        <v>8</v>
      </c>
      <c r="N941">
        <v>4</v>
      </c>
    </row>
    <row r="942" spans="1:14">
      <c r="A942">
        <v>1609</v>
      </c>
      <c r="B942">
        <v>56</v>
      </c>
      <c r="C942">
        <v>470</v>
      </c>
      <c r="D942">
        <v>138</v>
      </c>
      <c r="E942">
        <v>1109</v>
      </c>
      <c r="F942">
        <v>505</v>
      </c>
      <c r="G942">
        <v>68</v>
      </c>
      <c r="H942">
        <v>416</v>
      </c>
      <c r="I942">
        <v>1875</v>
      </c>
      <c r="J942">
        <v>1</v>
      </c>
      <c r="K942">
        <v>8</v>
      </c>
      <c r="L942">
        <v>4</v>
      </c>
      <c r="M942">
        <v>7</v>
      </c>
      <c r="N942">
        <v>3</v>
      </c>
    </row>
    <row r="943" spans="1:14">
      <c r="A943">
        <v>1628</v>
      </c>
      <c r="B943">
        <v>56</v>
      </c>
      <c r="C943">
        <v>514</v>
      </c>
      <c r="D943">
        <v>6</v>
      </c>
      <c r="E943">
        <v>126</v>
      </c>
      <c r="F943">
        <v>25</v>
      </c>
      <c r="G943">
        <v>35</v>
      </c>
      <c r="H943">
        <v>35</v>
      </c>
      <c r="I943">
        <v>671</v>
      </c>
      <c r="J943">
        <v>7</v>
      </c>
      <c r="K943">
        <v>3</v>
      </c>
      <c r="L943">
        <v>1</v>
      </c>
      <c r="M943">
        <v>6</v>
      </c>
      <c r="N943">
        <v>6</v>
      </c>
    </row>
    <row r="944" spans="1:14">
      <c r="A944">
        <v>1528</v>
      </c>
      <c r="B944">
        <v>56</v>
      </c>
      <c r="C944">
        <v>564</v>
      </c>
      <c r="D944">
        <v>51</v>
      </c>
      <c r="E944">
        <v>718</v>
      </c>
      <c r="F944">
        <v>91</v>
      </c>
      <c r="G944">
        <v>308</v>
      </c>
      <c r="H944">
        <v>154</v>
      </c>
      <c r="I944">
        <v>1579</v>
      </c>
      <c r="J944">
        <v>2</v>
      </c>
      <c r="K944">
        <v>4</v>
      </c>
      <c r="L944">
        <v>6</v>
      </c>
      <c r="M944">
        <v>8</v>
      </c>
      <c r="N944">
        <v>3</v>
      </c>
    </row>
    <row r="945" spans="1:14">
      <c r="A945">
        <v>1263</v>
      </c>
      <c r="B945">
        <v>56</v>
      </c>
      <c r="C945">
        <v>572</v>
      </c>
      <c r="D945">
        <v>429</v>
      </c>
      <c r="E945">
        <v>593</v>
      </c>
      <c r="F945">
        <v>267</v>
      </c>
      <c r="G945">
        <v>244</v>
      </c>
      <c r="H945">
        <v>429</v>
      </c>
      <c r="I945">
        <v>1676</v>
      </c>
      <c r="J945">
        <v>2</v>
      </c>
      <c r="K945">
        <v>7</v>
      </c>
      <c r="L945">
        <v>4</v>
      </c>
      <c r="M945">
        <v>10</v>
      </c>
      <c r="N945">
        <v>5</v>
      </c>
    </row>
    <row r="946" spans="1:14">
      <c r="A946">
        <v>2812</v>
      </c>
      <c r="B946">
        <v>56</v>
      </c>
      <c r="C946">
        <v>613</v>
      </c>
      <c r="D946">
        <v>6</v>
      </c>
      <c r="E946">
        <v>133</v>
      </c>
      <c r="F946">
        <v>0</v>
      </c>
      <c r="G946">
        <v>37</v>
      </c>
      <c r="H946">
        <v>62</v>
      </c>
      <c r="I946">
        <v>727</v>
      </c>
      <c r="J946">
        <v>3</v>
      </c>
      <c r="K946">
        <v>4</v>
      </c>
      <c r="L946">
        <v>1</v>
      </c>
      <c r="M946">
        <v>6</v>
      </c>
      <c r="N946">
        <v>6</v>
      </c>
    </row>
    <row r="947" spans="1:14">
      <c r="A947">
        <v>1927</v>
      </c>
      <c r="B947">
        <v>56</v>
      </c>
      <c r="C947">
        <v>711</v>
      </c>
      <c r="D947">
        <v>114</v>
      </c>
      <c r="E947">
        <v>393</v>
      </c>
      <c r="F947">
        <v>150</v>
      </c>
      <c r="G947">
        <v>131</v>
      </c>
      <c r="H947">
        <v>363</v>
      </c>
      <c r="I947">
        <v>1137</v>
      </c>
      <c r="J947">
        <v>3</v>
      </c>
      <c r="K947">
        <v>4</v>
      </c>
      <c r="L947">
        <v>4</v>
      </c>
      <c r="M947">
        <v>9</v>
      </c>
      <c r="N947">
        <v>3</v>
      </c>
    </row>
    <row r="948" spans="1:14">
      <c r="A948">
        <v>2622</v>
      </c>
      <c r="B948">
        <v>56</v>
      </c>
      <c r="C948">
        <v>807</v>
      </c>
      <c r="D948">
        <v>19</v>
      </c>
      <c r="E948">
        <v>184</v>
      </c>
      <c r="F948">
        <v>11</v>
      </c>
      <c r="G948">
        <v>0</v>
      </c>
      <c r="H948">
        <v>51</v>
      </c>
      <c r="I948">
        <v>970</v>
      </c>
      <c r="J948">
        <v>2</v>
      </c>
      <c r="K948">
        <v>6</v>
      </c>
      <c r="L948">
        <v>2</v>
      </c>
      <c r="M948">
        <v>6</v>
      </c>
      <c r="N948">
        <v>6</v>
      </c>
    </row>
    <row r="949" spans="1:14">
      <c r="A949">
        <v>2478</v>
      </c>
      <c r="B949">
        <v>56</v>
      </c>
      <c r="C949">
        <v>825</v>
      </c>
      <c r="D949">
        <v>51</v>
      </c>
      <c r="E949">
        <v>365</v>
      </c>
      <c r="F949">
        <v>14</v>
      </c>
      <c r="G949">
        <v>51</v>
      </c>
      <c r="H949">
        <v>169</v>
      </c>
      <c r="I949">
        <v>1136</v>
      </c>
      <c r="J949">
        <v>6</v>
      </c>
      <c r="K949">
        <v>7</v>
      </c>
      <c r="L949">
        <v>1</v>
      </c>
      <c r="M949">
        <v>6</v>
      </c>
      <c r="N949">
        <v>8</v>
      </c>
    </row>
    <row r="950" spans="1:14">
      <c r="A950">
        <v>2550</v>
      </c>
      <c r="B950">
        <v>56</v>
      </c>
      <c r="C950">
        <v>825</v>
      </c>
      <c r="D950">
        <v>51</v>
      </c>
      <c r="E950">
        <v>365</v>
      </c>
      <c r="F950">
        <v>14</v>
      </c>
      <c r="G950">
        <v>51</v>
      </c>
      <c r="H950">
        <v>169</v>
      </c>
      <c r="I950">
        <v>1136</v>
      </c>
      <c r="J950">
        <v>6</v>
      </c>
      <c r="K950">
        <v>7</v>
      </c>
      <c r="L950">
        <v>1</v>
      </c>
      <c r="M950">
        <v>6</v>
      </c>
      <c r="N950">
        <v>8</v>
      </c>
    </row>
    <row r="951" spans="1:14">
      <c r="A951">
        <v>1099</v>
      </c>
      <c r="B951">
        <v>56</v>
      </c>
      <c r="C951">
        <v>858</v>
      </c>
      <c r="D951">
        <v>308</v>
      </c>
      <c r="E951">
        <v>788</v>
      </c>
      <c r="F951">
        <v>218</v>
      </c>
      <c r="G951">
        <v>285</v>
      </c>
      <c r="H951">
        <v>189</v>
      </c>
      <c r="I951">
        <v>2268</v>
      </c>
      <c r="J951">
        <v>4</v>
      </c>
      <c r="K951">
        <v>6</v>
      </c>
      <c r="L951">
        <v>4</v>
      </c>
      <c r="M951">
        <v>12</v>
      </c>
      <c r="N951">
        <v>6</v>
      </c>
    </row>
    <row r="952" spans="1:14">
      <c r="A952">
        <v>1209</v>
      </c>
      <c r="B952">
        <v>56</v>
      </c>
      <c r="C952">
        <v>897</v>
      </c>
      <c r="D952">
        <v>24</v>
      </c>
      <c r="E952">
        <v>1285</v>
      </c>
      <c r="F952">
        <v>190</v>
      </c>
      <c r="G952">
        <v>71</v>
      </c>
      <c r="H952">
        <v>24</v>
      </c>
      <c r="I952">
        <v>2444</v>
      </c>
      <c r="J952">
        <v>1</v>
      </c>
      <c r="K952">
        <v>3</v>
      </c>
      <c r="L952">
        <v>5</v>
      </c>
      <c r="M952">
        <v>7</v>
      </c>
      <c r="N952">
        <v>1</v>
      </c>
    </row>
    <row r="953" spans="1:14">
      <c r="A953">
        <v>3217</v>
      </c>
      <c r="B953">
        <v>56</v>
      </c>
      <c r="C953">
        <v>1019</v>
      </c>
      <c r="D953">
        <v>0</v>
      </c>
      <c r="E953">
        <v>75</v>
      </c>
      <c r="F953">
        <v>0</v>
      </c>
      <c r="G953">
        <v>0</v>
      </c>
      <c r="H953">
        <v>20</v>
      </c>
      <c r="I953">
        <v>1075</v>
      </c>
      <c r="J953">
        <v>7</v>
      </c>
      <c r="K953">
        <v>8</v>
      </c>
      <c r="L953">
        <v>0.2</v>
      </c>
      <c r="M953">
        <v>5</v>
      </c>
      <c r="N953">
        <v>7</v>
      </c>
    </row>
    <row r="954" spans="1:14">
      <c r="A954">
        <v>2463</v>
      </c>
      <c r="B954">
        <v>56</v>
      </c>
      <c r="C954">
        <v>1040</v>
      </c>
      <c r="D954">
        <v>0</v>
      </c>
      <c r="E954">
        <v>77</v>
      </c>
      <c r="F954">
        <v>0</v>
      </c>
      <c r="G954">
        <v>0</v>
      </c>
      <c r="H954">
        <v>20</v>
      </c>
      <c r="I954">
        <v>1097</v>
      </c>
      <c r="J954">
        <v>7</v>
      </c>
      <c r="K954">
        <v>8</v>
      </c>
      <c r="L954">
        <v>2</v>
      </c>
      <c r="M954">
        <v>5</v>
      </c>
      <c r="N954">
        <v>7</v>
      </c>
    </row>
    <row r="955" spans="1:14">
      <c r="A955">
        <v>3202</v>
      </c>
      <c r="B955">
        <v>56</v>
      </c>
      <c r="C955">
        <v>1040</v>
      </c>
      <c r="D955">
        <v>0</v>
      </c>
      <c r="E955">
        <v>77</v>
      </c>
      <c r="F955">
        <v>0</v>
      </c>
      <c r="G955">
        <v>0</v>
      </c>
      <c r="H955">
        <v>20</v>
      </c>
      <c r="I955">
        <v>1097</v>
      </c>
      <c r="J955">
        <v>7</v>
      </c>
      <c r="K955">
        <v>8</v>
      </c>
      <c r="L955">
        <v>2</v>
      </c>
      <c r="M955">
        <v>5</v>
      </c>
      <c r="N955">
        <v>7</v>
      </c>
    </row>
    <row r="956" spans="1:14">
      <c r="A956">
        <v>2825</v>
      </c>
      <c r="B956">
        <v>56</v>
      </c>
      <c r="C956">
        <v>1180</v>
      </c>
      <c r="D956">
        <v>59</v>
      </c>
      <c r="E956">
        <v>1299</v>
      </c>
      <c r="F956">
        <v>84</v>
      </c>
      <c r="G956">
        <v>236</v>
      </c>
      <c r="H956">
        <v>147</v>
      </c>
      <c r="I956">
        <v>2710</v>
      </c>
      <c r="J956">
        <v>1</v>
      </c>
      <c r="K956">
        <v>5</v>
      </c>
      <c r="L956">
        <v>10</v>
      </c>
      <c r="M956">
        <v>12</v>
      </c>
      <c r="N956">
        <v>6</v>
      </c>
    </row>
    <row r="957" spans="1:14">
      <c r="A957">
        <v>1735</v>
      </c>
      <c r="B957">
        <v>56</v>
      </c>
      <c r="C957">
        <v>1648</v>
      </c>
      <c r="D957">
        <v>216</v>
      </c>
      <c r="E957">
        <v>869</v>
      </c>
      <c r="F957">
        <v>242</v>
      </c>
      <c r="G957">
        <v>186</v>
      </c>
      <c r="H957">
        <v>186</v>
      </c>
      <c r="I957">
        <v>2975</v>
      </c>
      <c r="J957">
        <v>1</v>
      </c>
      <c r="K957">
        <v>8</v>
      </c>
      <c r="L957">
        <v>6</v>
      </c>
      <c r="M957">
        <v>6</v>
      </c>
      <c r="N957">
        <v>3</v>
      </c>
    </row>
    <row r="958" spans="1:14">
      <c r="A958">
        <v>2365</v>
      </c>
      <c r="B958">
        <v>56</v>
      </c>
      <c r="C958">
        <v>1648</v>
      </c>
      <c r="D958">
        <v>216</v>
      </c>
      <c r="E958">
        <v>869</v>
      </c>
      <c r="F958">
        <v>242</v>
      </c>
      <c r="G958">
        <v>186</v>
      </c>
      <c r="H958">
        <v>186</v>
      </c>
      <c r="I958">
        <v>2975</v>
      </c>
      <c r="J958">
        <v>1</v>
      </c>
      <c r="K958">
        <v>8</v>
      </c>
      <c r="L958">
        <v>6</v>
      </c>
      <c r="M958">
        <v>6</v>
      </c>
      <c r="N958">
        <v>3</v>
      </c>
    </row>
    <row r="959" spans="1:14">
      <c r="A959">
        <v>1379</v>
      </c>
      <c r="B959">
        <v>56</v>
      </c>
      <c r="C959">
        <v>2257</v>
      </c>
      <c r="D959">
        <v>0</v>
      </c>
      <c r="E959">
        <v>1240</v>
      </c>
      <c r="F959">
        <v>243</v>
      </c>
      <c r="G959">
        <v>74</v>
      </c>
      <c r="H959">
        <v>111</v>
      </c>
      <c r="I959">
        <v>3704</v>
      </c>
      <c r="J959">
        <v>1</v>
      </c>
      <c r="K959">
        <v>4</v>
      </c>
      <c r="L959">
        <v>9</v>
      </c>
      <c r="M959">
        <v>10</v>
      </c>
      <c r="N959">
        <v>2</v>
      </c>
    </row>
    <row r="960" spans="1:14">
      <c r="A960">
        <v>2199</v>
      </c>
      <c r="B960">
        <v>56</v>
      </c>
      <c r="C960">
        <v>2257</v>
      </c>
      <c r="D960">
        <v>0</v>
      </c>
      <c r="E960">
        <v>1240</v>
      </c>
      <c r="F960">
        <v>243</v>
      </c>
      <c r="G960">
        <v>74</v>
      </c>
      <c r="H960">
        <v>111</v>
      </c>
      <c r="I960">
        <v>3704</v>
      </c>
      <c r="J960">
        <v>1</v>
      </c>
      <c r="K960">
        <v>4</v>
      </c>
      <c r="L960">
        <v>9</v>
      </c>
      <c r="M960">
        <v>10</v>
      </c>
      <c r="N960">
        <v>2</v>
      </c>
    </row>
    <row r="961" spans="1:14">
      <c r="A961">
        <v>2915</v>
      </c>
      <c r="B961">
        <v>56</v>
      </c>
      <c r="C961">
        <v>2481</v>
      </c>
      <c r="D961">
        <v>33</v>
      </c>
      <c r="E961">
        <v>761</v>
      </c>
      <c r="F961">
        <v>0</v>
      </c>
      <c r="G961">
        <v>33</v>
      </c>
      <c r="H961">
        <v>265</v>
      </c>
      <c r="I961">
        <v>3044</v>
      </c>
      <c r="J961">
        <v>1</v>
      </c>
      <c r="K961">
        <v>5</v>
      </c>
      <c r="L961">
        <v>11</v>
      </c>
      <c r="M961">
        <v>5</v>
      </c>
      <c r="N961">
        <v>2</v>
      </c>
    </row>
    <row r="962" spans="1:14">
      <c r="A962">
        <v>1164</v>
      </c>
      <c r="B962">
        <v>56</v>
      </c>
      <c r="C962">
        <v>2578</v>
      </c>
      <c r="D962">
        <v>159</v>
      </c>
      <c r="E962">
        <v>1007</v>
      </c>
      <c r="F962">
        <v>155</v>
      </c>
      <c r="G962">
        <v>159</v>
      </c>
      <c r="H962">
        <v>58</v>
      </c>
      <c r="I962">
        <v>4000</v>
      </c>
      <c r="J962">
        <v>1</v>
      </c>
      <c r="K962">
        <v>11</v>
      </c>
      <c r="L962">
        <v>8</v>
      </c>
      <c r="M962">
        <v>8</v>
      </c>
      <c r="N962">
        <v>5</v>
      </c>
    </row>
    <row r="963" spans="1:14">
      <c r="A963">
        <v>2256</v>
      </c>
      <c r="B963">
        <v>56</v>
      </c>
      <c r="C963">
        <v>2734</v>
      </c>
      <c r="D963">
        <v>30</v>
      </c>
      <c r="E963">
        <v>241</v>
      </c>
      <c r="F963">
        <v>40</v>
      </c>
      <c r="G963">
        <v>30</v>
      </c>
      <c r="H963">
        <v>150</v>
      </c>
      <c r="I963">
        <v>2925</v>
      </c>
      <c r="J963">
        <v>4</v>
      </c>
      <c r="K963">
        <v>3</v>
      </c>
      <c r="L963">
        <v>4</v>
      </c>
      <c r="M963">
        <v>11</v>
      </c>
      <c r="N963">
        <v>8</v>
      </c>
    </row>
    <row r="964" spans="1:14">
      <c r="A964">
        <v>2724</v>
      </c>
      <c r="B964">
        <v>56</v>
      </c>
      <c r="C964">
        <v>3351</v>
      </c>
      <c r="D964">
        <v>193</v>
      </c>
      <c r="E964">
        <v>1019</v>
      </c>
      <c r="F964">
        <v>251</v>
      </c>
      <c r="G964">
        <v>97</v>
      </c>
      <c r="H964">
        <v>97</v>
      </c>
      <c r="I964">
        <v>4814</v>
      </c>
      <c r="J964">
        <v>2</v>
      </c>
      <c r="K964">
        <v>4</v>
      </c>
      <c r="L964">
        <v>4</v>
      </c>
      <c r="M964">
        <v>5</v>
      </c>
      <c r="N964">
        <v>2</v>
      </c>
    </row>
    <row r="965" spans="1:14">
      <c r="A965">
        <v>1853</v>
      </c>
      <c r="B965">
        <v>55</v>
      </c>
      <c r="C965">
        <v>22</v>
      </c>
      <c r="D965">
        <v>0</v>
      </c>
      <c r="E965">
        <v>90</v>
      </c>
      <c r="F965">
        <v>95</v>
      </c>
      <c r="G965">
        <v>22</v>
      </c>
      <c r="H965">
        <v>22</v>
      </c>
      <c r="I965">
        <v>208</v>
      </c>
      <c r="J965">
        <v>3</v>
      </c>
      <c r="K965">
        <v>4</v>
      </c>
      <c r="L965">
        <v>0</v>
      </c>
      <c r="M965">
        <v>3</v>
      </c>
      <c r="N965">
        <v>7</v>
      </c>
    </row>
    <row r="966" spans="1:14">
      <c r="A966">
        <v>2173</v>
      </c>
      <c r="B966">
        <v>55</v>
      </c>
      <c r="C966">
        <v>27</v>
      </c>
      <c r="D966">
        <v>0</v>
      </c>
      <c r="E966">
        <v>30</v>
      </c>
      <c r="F966">
        <v>46</v>
      </c>
      <c r="G966">
        <v>79</v>
      </c>
      <c r="H966">
        <v>79</v>
      </c>
      <c r="I966">
        <v>103</v>
      </c>
      <c r="J966">
        <v>1</v>
      </c>
      <c r="K966">
        <v>1</v>
      </c>
      <c r="L966">
        <v>2</v>
      </c>
      <c r="M966">
        <v>2</v>
      </c>
      <c r="N966">
        <v>4</v>
      </c>
    </row>
    <row r="967" spans="1:14">
      <c r="A967">
        <v>1961</v>
      </c>
      <c r="B967">
        <v>55</v>
      </c>
      <c r="C967">
        <v>38</v>
      </c>
      <c r="D967">
        <v>3</v>
      </c>
      <c r="E967">
        <v>9</v>
      </c>
      <c r="F967">
        <v>0</v>
      </c>
      <c r="G967">
        <v>0</v>
      </c>
      <c r="H967">
        <v>22</v>
      </c>
      <c r="I967">
        <v>28</v>
      </c>
      <c r="J967">
        <v>1</v>
      </c>
      <c r="K967">
        <v>0</v>
      </c>
      <c r="L967">
        <v>1</v>
      </c>
      <c r="M967">
        <v>2</v>
      </c>
      <c r="N967">
        <v>4</v>
      </c>
    </row>
    <row r="968" spans="1:14">
      <c r="A968">
        <v>2770</v>
      </c>
      <c r="B968">
        <v>55</v>
      </c>
      <c r="C968">
        <v>50</v>
      </c>
      <c r="D968">
        <v>0</v>
      </c>
      <c r="E968">
        <v>45</v>
      </c>
      <c r="F968">
        <v>0</v>
      </c>
      <c r="G968">
        <v>9</v>
      </c>
      <c r="H968">
        <v>90</v>
      </c>
      <c r="I968">
        <v>14</v>
      </c>
      <c r="J968">
        <v>1</v>
      </c>
      <c r="K968">
        <v>1</v>
      </c>
      <c r="L968">
        <v>1</v>
      </c>
      <c r="M968">
        <v>2</v>
      </c>
      <c r="N968">
        <v>6</v>
      </c>
    </row>
    <row r="969" spans="1:14">
      <c r="A969">
        <v>1260</v>
      </c>
      <c r="B969">
        <v>55</v>
      </c>
      <c r="C969">
        <v>57</v>
      </c>
      <c r="D969">
        <v>9</v>
      </c>
      <c r="E969">
        <v>62</v>
      </c>
      <c r="F969">
        <v>35</v>
      </c>
      <c r="G969">
        <v>31</v>
      </c>
      <c r="H969">
        <v>18</v>
      </c>
      <c r="I969">
        <v>176</v>
      </c>
      <c r="J969">
        <v>4</v>
      </c>
      <c r="K969">
        <v>2</v>
      </c>
      <c r="L969">
        <v>0</v>
      </c>
      <c r="M969">
        <v>4</v>
      </c>
      <c r="N969">
        <v>6</v>
      </c>
    </row>
    <row r="970" spans="1:14">
      <c r="A970">
        <v>1389</v>
      </c>
      <c r="B970">
        <v>55</v>
      </c>
      <c r="C970">
        <v>71</v>
      </c>
      <c r="D970">
        <v>0</v>
      </c>
      <c r="E970">
        <v>34</v>
      </c>
      <c r="F970">
        <v>9</v>
      </c>
      <c r="G970">
        <v>6</v>
      </c>
      <c r="H970">
        <v>6</v>
      </c>
      <c r="I970">
        <v>114</v>
      </c>
      <c r="J970">
        <v>1</v>
      </c>
      <c r="K970">
        <v>1</v>
      </c>
      <c r="L970">
        <v>0</v>
      </c>
      <c r="M970">
        <v>3</v>
      </c>
      <c r="N970">
        <v>6</v>
      </c>
    </row>
    <row r="971" spans="1:14">
      <c r="A971">
        <v>1034</v>
      </c>
      <c r="B971">
        <v>55</v>
      </c>
      <c r="C971">
        <v>121</v>
      </c>
      <c r="D971">
        <v>0</v>
      </c>
      <c r="E971">
        <v>57</v>
      </c>
      <c r="F971">
        <v>6</v>
      </c>
      <c r="G971">
        <v>3</v>
      </c>
      <c r="H971">
        <v>9</v>
      </c>
      <c r="I971">
        <v>178</v>
      </c>
      <c r="J971">
        <v>1</v>
      </c>
      <c r="K971">
        <v>2</v>
      </c>
      <c r="L971">
        <v>0</v>
      </c>
      <c r="M971">
        <v>3</v>
      </c>
      <c r="N971">
        <v>7</v>
      </c>
    </row>
    <row r="972" spans="1:14">
      <c r="A972">
        <v>2200</v>
      </c>
      <c r="B972">
        <v>55</v>
      </c>
      <c r="C972">
        <v>242</v>
      </c>
      <c r="D972">
        <v>0</v>
      </c>
      <c r="E972">
        <v>86</v>
      </c>
      <c r="F972">
        <v>12</v>
      </c>
      <c r="G972">
        <v>4</v>
      </c>
      <c r="H972">
        <v>102</v>
      </c>
      <c r="I972">
        <v>242</v>
      </c>
      <c r="J972">
        <v>2</v>
      </c>
      <c r="K972">
        <v>2</v>
      </c>
      <c r="L972">
        <v>2</v>
      </c>
      <c r="M972">
        <v>2</v>
      </c>
      <c r="N972">
        <v>7</v>
      </c>
    </row>
    <row r="973" spans="1:14">
      <c r="A973">
        <v>2596</v>
      </c>
      <c r="B973">
        <v>55</v>
      </c>
      <c r="C973">
        <v>287</v>
      </c>
      <c r="D973">
        <v>3</v>
      </c>
      <c r="E973">
        <v>50</v>
      </c>
      <c r="F973">
        <v>0</v>
      </c>
      <c r="G973">
        <v>3</v>
      </c>
      <c r="H973">
        <v>15</v>
      </c>
      <c r="I973">
        <v>329</v>
      </c>
      <c r="J973">
        <v>1</v>
      </c>
      <c r="K973">
        <v>3</v>
      </c>
      <c r="L973">
        <v>0</v>
      </c>
      <c r="M973">
        <v>4</v>
      </c>
      <c r="N973">
        <v>7</v>
      </c>
    </row>
    <row r="974" spans="1:14">
      <c r="A974">
        <v>2682</v>
      </c>
      <c r="B974">
        <v>55</v>
      </c>
      <c r="C974">
        <v>327</v>
      </c>
      <c r="D974">
        <v>29</v>
      </c>
      <c r="E974">
        <v>312</v>
      </c>
      <c r="F974">
        <v>88</v>
      </c>
      <c r="G974">
        <v>0</v>
      </c>
      <c r="H974">
        <v>58</v>
      </c>
      <c r="I974">
        <v>698</v>
      </c>
      <c r="J974">
        <v>2</v>
      </c>
      <c r="K974">
        <v>5</v>
      </c>
      <c r="L974">
        <v>2</v>
      </c>
      <c r="M974">
        <v>4</v>
      </c>
      <c r="N974">
        <v>7</v>
      </c>
    </row>
    <row r="975" spans="1:14">
      <c r="A975">
        <v>2932</v>
      </c>
      <c r="B975">
        <v>55</v>
      </c>
      <c r="C975">
        <v>538</v>
      </c>
      <c r="D975">
        <v>128</v>
      </c>
      <c r="E975">
        <v>269</v>
      </c>
      <c r="F975">
        <v>141</v>
      </c>
      <c r="G975">
        <v>19</v>
      </c>
      <c r="H975">
        <v>84</v>
      </c>
      <c r="I975">
        <v>1010</v>
      </c>
      <c r="J975">
        <v>5</v>
      </c>
      <c r="K975">
        <v>5</v>
      </c>
      <c r="L975">
        <v>3</v>
      </c>
      <c r="M975">
        <v>5</v>
      </c>
      <c r="N975">
        <v>7</v>
      </c>
    </row>
    <row r="976" spans="1:14">
      <c r="A976">
        <v>2144</v>
      </c>
      <c r="B976">
        <v>55</v>
      </c>
      <c r="C976">
        <v>540</v>
      </c>
      <c r="D976">
        <v>101</v>
      </c>
      <c r="E976">
        <v>1353</v>
      </c>
      <c r="F976">
        <v>76</v>
      </c>
      <c r="G976">
        <v>58</v>
      </c>
      <c r="H976">
        <v>121</v>
      </c>
      <c r="I976">
        <v>2006</v>
      </c>
      <c r="J976">
        <v>1</v>
      </c>
      <c r="K976">
        <v>6</v>
      </c>
      <c r="L976">
        <v>4</v>
      </c>
      <c r="M976">
        <v>10</v>
      </c>
      <c r="N976">
        <v>2</v>
      </c>
    </row>
    <row r="977" spans="1:14">
      <c r="A977">
        <v>2340</v>
      </c>
      <c r="B977">
        <v>55</v>
      </c>
      <c r="C977">
        <v>996</v>
      </c>
      <c r="D977">
        <v>65</v>
      </c>
      <c r="E977">
        <v>184</v>
      </c>
      <c r="F977">
        <v>103</v>
      </c>
      <c r="G977">
        <v>0</v>
      </c>
      <c r="H977">
        <v>238</v>
      </c>
      <c r="I977">
        <v>1110</v>
      </c>
      <c r="J977">
        <v>6</v>
      </c>
      <c r="K977">
        <v>8</v>
      </c>
      <c r="L977">
        <v>2</v>
      </c>
      <c r="M977">
        <v>6</v>
      </c>
      <c r="N977">
        <v>7</v>
      </c>
    </row>
    <row r="978" spans="1:14">
      <c r="A978">
        <v>3193</v>
      </c>
      <c r="B978">
        <v>55</v>
      </c>
      <c r="C978">
        <v>996</v>
      </c>
      <c r="D978">
        <v>65</v>
      </c>
      <c r="E978">
        <v>184</v>
      </c>
      <c r="F978">
        <v>103</v>
      </c>
      <c r="G978">
        <v>0</v>
      </c>
      <c r="H978">
        <v>238</v>
      </c>
      <c r="I978">
        <v>1110</v>
      </c>
      <c r="J978">
        <v>6</v>
      </c>
      <c r="K978">
        <v>8</v>
      </c>
      <c r="L978">
        <v>2</v>
      </c>
      <c r="M978">
        <v>6</v>
      </c>
      <c r="N978">
        <v>7</v>
      </c>
    </row>
    <row r="979" spans="1:14">
      <c r="A979">
        <v>3208</v>
      </c>
      <c r="B979">
        <v>55</v>
      </c>
      <c r="C979">
        <v>1023</v>
      </c>
      <c r="D979">
        <v>67</v>
      </c>
      <c r="E979">
        <v>189</v>
      </c>
      <c r="F979">
        <v>106</v>
      </c>
      <c r="G979">
        <v>0</v>
      </c>
      <c r="H979">
        <v>245</v>
      </c>
      <c r="I979">
        <v>1140</v>
      </c>
      <c r="J979">
        <v>6</v>
      </c>
      <c r="K979">
        <v>8</v>
      </c>
      <c r="L979">
        <v>2</v>
      </c>
      <c r="M979">
        <v>6</v>
      </c>
      <c r="N979">
        <v>7</v>
      </c>
    </row>
    <row r="980" spans="1:14">
      <c r="A980">
        <v>2230</v>
      </c>
      <c r="B980">
        <v>55</v>
      </c>
      <c r="C980">
        <v>2003</v>
      </c>
      <c r="D980">
        <v>48</v>
      </c>
      <c r="E980">
        <v>337</v>
      </c>
      <c r="F980">
        <v>30</v>
      </c>
      <c r="G980">
        <v>0</v>
      </c>
      <c r="H980">
        <v>48</v>
      </c>
      <c r="I980">
        <v>2371</v>
      </c>
      <c r="J980">
        <v>3</v>
      </c>
      <c r="K980">
        <v>8</v>
      </c>
      <c r="L980">
        <v>3</v>
      </c>
      <c r="M980">
        <v>13</v>
      </c>
      <c r="N980">
        <v>6</v>
      </c>
    </row>
    <row r="981" spans="1:14">
      <c r="A981">
        <v>1737</v>
      </c>
      <c r="B981">
        <v>55</v>
      </c>
      <c r="C981">
        <v>2083</v>
      </c>
      <c r="D981">
        <v>31</v>
      </c>
      <c r="E981">
        <v>978</v>
      </c>
      <c r="F981">
        <v>42</v>
      </c>
      <c r="G981">
        <v>31</v>
      </c>
      <c r="H981">
        <v>31</v>
      </c>
      <c r="I981">
        <v>3134</v>
      </c>
      <c r="J981">
        <v>5</v>
      </c>
      <c r="K981">
        <v>7</v>
      </c>
      <c r="L981">
        <v>6</v>
      </c>
      <c r="M981">
        <v>5</v>
      </c>
      <c r="N981">
        <v>6</v>
      </c>
    </row>
    <row r="982" spans="1:14">
      <c r="A982">
        <v>1052</v>
      </c>
      <c r="B982">
        <v>55</v>
      </c>
      <c r="C982">
        <v>2178</v>
      </c>
      <c r="D982">
        <v>113</v>
      </c>
      <c r="E982">
        <v>956</v>
      </c>
      <c r="F982">
        <v>398</v>
      </c>
      <c r="G982">
        <v>266</v>
      </c>
      <c r="H982">
        <v>421</v>
      </c>
      <c r="I982">
        <v>3491</v>
      </c>
      <c r="J982">
        <v>1</v>
      </c>
      <c r="K982">
        <v>3</v>
      </c>
      <c r="L982">
        <v>10</v>
      </c>
      <c r="M982">
        <v>13</v>
      </c>
      <c r="N982">
        <v>1</v>
      </c>
    </row>
    <row r="983" spans="1:14">
      <c r="A983">
        <v>2634</v>
      </c>
      <c r="B983">
        <v>55</v>
      </c>
      <c r="C983">
        <v>2395</v>
      </c>
      <c r="D983">
        <v>81</v>
      </c>
      <c r="E983">
        <v>1280</v>
      </c>
      <c r="F983">
        <v>320</v>
      </c>
      <c r="G983">
        <v>122</v>
      </c>
      <c r="H983">
        <v>81</v>
      </c>
      <c r="I983">
        <v>4116</v>
      </c>
      <c r="J983">
        <v>1</v>
      </c>
      <c r="K983">
        <v>4</v>
      </c>
      <c r="L983">
        <v>6</v>
      </c>
      <c r="M983">
        <v>6</v>
      </c>
      <c r="N983">
        <v>2</v>
      </c>
    </row>
    <row r="984" spans="1:14">
      <c r="A984">
        <v>2814</v>
      </c>
      <c r="B984">
        <v>55</v>
      </c>
      <c r="C984">
        <v>2582</v>
      </c>
      <c r="D984">
        <v>38</v>
      </c>
      <c r="E984">
        <v>1089</v>
      </c>
      <c r="F984">
        <v>209</v>
      </c>
      <c r="G984">
        <v>159</v>
      </c>
      <c r="H984">
        <v>483</v>
      </c>
      <c r="I984">
        <v>3595</v>
      </c>
      <c r="J984">
        <v>11</v>
      </c>
      <c r="K984">
        <v>8</v>
      </c>
      <c r="L984">
        <v>5</v>
      </c>
      <c r="M984">
        <v>9</v>
      </c>
      <c r="N984">
        <v>6</v>
      </c>
    </row>
    <row r="985" spans="1:14">
      <c r="A985">
        <v>2163</v>
      </c>
      <c r="B985">
        <v>55</v>
      </c>
      <c r="C985">
        <v>3237</v>
      </c>
      <c r="D985">
        <v>0</v>
      </c>
      <c r="E985">
        <v>169</v>
      </c>
      <c r="F985">
        <v>0</v>
      </c>
      <c r="G985">
        <v>0</v>
      </c>
      <c r="H985">
        <v>68</v>
      </c>
      <c r="I985">
        <v>3338</v>
      </c>
      <c r="J985">
        <v>3</v>
      </c>
      <c r="K985">
        <v>9</v>
      </c>
      <c r="L985">
        <v>5</v>
      </c>
      <c r="M985">
        <v>4</v>
      </c>
      <c r="N985">
        <v>7</v>
      </c>
    </row>
    <row r="986" spans="1:14">
      <c r="A986">
        <v>2407</v>
      </c>
      <c r="B986">
        <v>54</v>
      </c>
      <c r="C986">
        <v>8</v>
      </c>
      <c r="D986">
        <v>13</v>
      </c>
      <c r="E986">
        <v>42</v>
      </c>
      <c r="F986">
        <v>46</v>
      </c>
      <c r="G986">
        <v>8</v>
      </c>
      <c r="H986">
        <v>42</v>
      </c>
      <c r="I986">
        <v>76</v>
      </c>
      <c r="J986">
        <v>1</v>
      </c>
      <c r="K986">
        <v>1</v>
      </c>
      <c r="L986">
        <v>0</v>
      </c>
      <c r="M986">
        <v>3</v>
      </c>
      <c r="N986">
        <v>6</v>
      </c>
    </row>
    <row r="987" spans="1:14">
      <c r="A987">
        <v>2477</v>
      </c>
      <c r="B987">
        <v>54</v>
      </c>
      <c r="C987">
        <v>8</v>
      </c>
      <c r="D987">
        <v>13</v>
      </c>
      <c r="E987">
        <v>42</v>
      </c>
      <c r="F987">
        <v>46</v>
      </c>
      <c r="G987">
        <v>8</v>
      </c>
      <c r="H987">
        <v>42</v>
      </c>
      <c r="I987">
        <v>76</v>
      </c>
      <c r="J987">
        <v>1</v>
      </c>
      <c r="K987">
        <v>1</v>
      </c>
      <c r="L987">
        <v>0</v>
      </c>
      <c r="M987">
        <v>3</v>
      </c>
      <c r="N987">
        <v>6</v>
      </c>
    </row>
    <row r="988" spans="1:14">
      <c r="A988">
        <v>1566</v>
      </c>
      <c r="B988">
        <v>54</v>
      </c>
      <c r="C988">
        <v>28</v>
      </c>
      <c r="D988">
        <v>0</v>
      </c>
      <c r="E988">
        <v>49</v>
      </c>
      <c r="F988">
        <v>19</v>
      </c>
      <c r="G988">
        <v>19</v>
      </c>
      <c r="H988">
        <v>31</v>
      </c>
      <c r="I988">
        <v>83</v>
      </c>
      <c r="J988">
        <v>1</v>
      </c>
      <c r="K988">
        <v>1</v>
      </c>
      <c r="L988">
        <v>0</v>
      </c>
      <c r="M988">
        <v>3</v>
      </c>
      <c r="N988">
        <v>8</v>
      </c>
    </row>
    <row r="989" spans="1:14">
      <c r="A989">
        <v>1049</v>
      </c>
      <c r="B989">
        <v>54</v>
      </c>
      <c r="C989">
        <v>46</v>
      </c>
      <c r="D989">
        <v>23</v>
      </c>
      <c r="E989">
        <v>76</v>
      </c>
      <c r="F989">
        <v>114</v>
      </c>
      <c r="G989">
        <v>4</v>
      </c>
      <c r="H989">
        <v>11</v>
      </c>
      <c r="I989">
        <v>250</v>
      </c>
      <c r="J989">
        <v>2</v>
      </c>
      <c r="K989">
        <v>2</v>
      </c>
      <c r="L989">
        <v>0</v>
      </c>
      <c r="M989">
        <v>3</v>
      </c>
      <c r="N989">
        <v>7</v>
      </c>
    </row>
    <row r="990" spans="1:14">
      <c r="A990">
        <v>2923</v>
      </c>
      <c r="B990">
        <v>54</v>
      </c>
      <c r="C990">
        <v>68</v>
      </c>
      <c r="D990">
        <v>26</v>
      </c>
      <c r="E990">
        <v>128</v>
      </c>
      <c r="F990">
        <v>38</v>
      </c>
      <c r="G990">
        <v>8</v>
      </c>
      <c r="H990">
        <v>11</v>
      </c>
      <c r="I990">
        <v>257</v>
      </c>
      <c r="J990">
        <v>3</v>
      </c>
      <c r="K990">
        <v>3</v>
      </c>
      <c r="L990">
        <v>0</v>
      </c>
      <c r="M990">
        <v>3</v>
      </c>
      <c r="N990">
        <v>8</v>
      </c>
    </row>
    <row r="991" spans="1:14">
      <c r="A991">
        <v>1226</v>
      </c>
      <c r="B991">
        <v>54</v>
      </c>
      <c r="C991">
        <v>72</v>
      </c>
      <c r="D991">
        <v>43</v>
      </c>
      <c r="E991">
        <v>143</v>
      </c>
      <c r="F991">
        <v>172</v>
      </c>
      <c r="G991">
        <v>100</v>
      </c>
      <c r="H991">
        <v>287</v>
      </c>
      <c r="I991">
        <v>244</v>
      </c>
      <c r="J991">
        <v>4</v>
      </c>
      <c r="K991">
        <v>3</v>
      </c>
      <c r="L991">
        <v>1</v>
      </c>
      <c r="M991">
        <v>3</v>
      </c>
      <c r="N991">
        <v>7</v>
      </c>
    </row>
    <row r="992" spans="1:14">
      <c r="A992">
        <v>2007</v>
      </c>
      <c r="B992">
        <v>54</v>
      </c>
      <c r="C992">
        <v>85</v>
      </c>
      <c r="D992">
        <v>36</v>
      </c>
      <c r="E992">
        <v>130</v>
      </c>
      <c r="F992">
        <v>0</v>
      </c>
      <c r="G992">
        <v>54</v>
      </c>
      <c r="H992">
        <v>117</v>
      </c>
      <c r="I992">
        <v>189</v>
      </c>
      <c r="J992">
        <v>1</v>
      </c>
      <c r="K992">
        <v>2</v>
      </c>
      <c r="L992">
        <v>2</v>
      </c>
      <c r="M992">
        <v>2</v>
      </c>
      <c r="N992">
        <v>7</v>
      </c>
    </row>
    <row r="993" spans="1:14">
      <c r="A993">
        <v>1465</v>
      </c>
      <c r="B993">
        <v>54</v>
      </c>
      <c r="C993">
        <v>95</v>
      </c>
      <c r="D993">
        <v>11</v>
      </c>
      <c r="E993">
        <v>47</v>
      </c>
      <c r="F993">
        <v>7</v>
      </c>
      <c r="G993">
        <v>36</v>
      </c>
      <c r="H993">
        <v>0</v>
      </c>
      <c r="I993">
        <v>197</v>
      </c>
      <c r="J993">
        <v>1</v>
      </c>
      <c r="K993">
        <v>2</v>
      </c>
      <c r="L993">
        <v>0</v>
      </c>
      <c r="M993">
        <v>3</v>
      </c>
      <c r="N993">
        <v>6</v>
      </c>
    </row>
    <row r="994" spans="1:14">
      <c r="A994">
        <v>1959</v>
      </c>
      <c r="B994">
        <v>54</v>
      </c>
      <c r="C994">
        <v>114</v>
      </c>
      <c r="D994">
        <v>34</v>
      </c>
      <c r="E994">
        <v>46</v>
      </c>
      <c r="F994">
        <v>8</v>
      </c>
      <c r="G994">
        <v>42</v>
      </c>
      <c r="H994">
        <v>114</v>
      </c>
      <c r="I994">
        <v>129</v>
      </c>
      <c r="J994">
        <v>3</v>
      </c>
      <c r="K994">
        <v>2</v>
      </c>
      <c r="L994">
        <v>0</v>
      </c>
      <c r="M994">
        <v>4</v>
      </c>
      <c r="N994">
        <v>4</v>
      </c>
    </row>
    <row r="995" spans="1:14">
      <c r="A995">
        <v>2189</v>
      </c>
      <c r="B995">
        <v>54</v>
      </c>
      <c r="C995">
        <v>122</v>
      </c>
      <c r="D995">
        <v>0</v>
      </c>
      <c r="E995">
        <v>14</v>
      </c>
      <c r="F995">
        <v>0</v>
      </c>
      <c r="G995">
        <v>0</v>
      </c>
      <c r="H995">
        <v>35</v>
      </c>
      <c r="I995">
        <v>101</v>
      </c>
      <c r="J995">
        <v>1</v>
      </c>
      <c r="K995">
        <v>1</v>
      </c>
      <c r="L995">
        <v>1</v>
      </c>
      <c r="M995">
        <v>2</v>
      </c>
      <c r="N995">
        <v>5</v>
      </c>
    </row>
    <row r="996" spans="1:14">
      <c r="A996">
        <v>2762</v>
      </c>
      <c r="B996">
        <v>54</v>
      </c>
      <c r="C996">
        <v>174</v>
      </c>
      <c r="D996">
        <v>0</v>
      </c>
      <c r="E996">
        <v>113</v>
      </c>
      <c r="F996">
        <v>45</v>
      </c>
      <c r="G996">
        <v>4</v>
      </c>
      <c r="H996">
        <v>113</v>
      </c>
      <c r="I996">
        <v>223</v>
      </c>
      <c r="J996">
        <v>1</v>
      </c>
      <c r="K996">
        <v>2</v>
      </c>
      <c r="L996">
        <v>0</v>
      </c>
      <c r="M996">
        <v>4</v>
      </c>
      <c r="N996">
        <v>6</v>
      </c>
    </row>
    <row r="997" spans="1:14">
      <c r="A997">
        <v>2570</v>
      </c>
      <c r="B997">
        <v>54</v>
      </c>
      <c r="C997">
        <v>247</v>
      </c>
      <c r="D997">
        <v>0</v>
      </c>
      <c r="E997">
        <v>9</v>
      </c>
      <c r="F997">
        <v>0</v>
      </c>
      <c r="G997">
        <v>0</v>
      </c>
      <c r="H997">
        <v>20</v>
      </c>
      <c r="I997">
        <v>235</v>
      </c>
      <c r="J997">
        <v>1</v>
      </c>
      <c r="K997">
        <v>2</v>
      </c>
      <c r="L997">
        <v>0</v>
      </c>
      <c r="M997">
        <v>4</v>
      </c>
      <c r="N997">
        <v>3</v>
      </c>
    </row>
    <row r="998" spans="1:14">
      <c r="A998">
        <v>2307</v>
      </c>
      <c r="B998">
        <v>54</v>
      </c>
      <c r="C998">
        <v>310</v>
      </c>
      <c r="D998">
        <v>13</v>
      </c>
      <c r="E998">
        <v>141</v>
      </c>
      <c r="F998">
        <v>19</v>
      </c>
      <c r="G998">
        <v>3</v>
      </c>
      <c r="H998">
        <v>58</v>
      </c>
      <c r="I998">
        <v>428</v>
      </c>
      <c r="J998">
        <v>1</v>
      </c>
      <c r="K998">
        <v>3</v>
      </c>
      <c r="L998">
        <v>1</v>
      </c>
      <c r="M998">
        <v>4</v>
      </c>
      <c r="N998">
        <v>5</v>
      </c>
    </row>
    <row r="999" spans="1:14">
      <c r="A999">
        <v>1849</v>
      </c>
      <c r="B999">
        <v>54</v>
      </c>
      <c r="C999">
        <v>349</v>
      </c>
      <c r="D999">
        <v>179</v>
      </c>
      <c r="E999">
        <v>259</v>
      </c>
      <c r="F999">
        <v>196</v>
      </c>
      <c r="G999">
        <v>58</v>
      </c>
      <c r="H999">
        <v>360</v>
      </c>
      <c r="I999">
        <v>680</v>
      </c>
      <c r="J999">
        <v>3</v>
      </c>
      <c r="K999">
        <v>2</v>
      </c>
      <c r="L999">
        <v>3</v>
      </c>
      <c r="M999">
        <v>8</v>
      </c>
      <c r="N999">
        <v>3</v>
      </c>
    </row>
    <row r="1000" spans="1:14">
      <c r="A1000">
        <v>2106</v>
      </c>
      <c r="B1000">
        <v>54</v>
      </c>
      <c r="C1000">
        <v>582</v>
      </c>
      <c r="D1000">
        <v>11</v>
      </c>
      <c r="E1000">
        <v>519</v>
      </c>
      <c r="F1000">
        <v>14</v>
      </c>
      <c r="G1000">
        <v>85</v>
      </c>
      <c r="H1000">
        <v>145</v>
      </c>
      <c r="I1000">
        <v>1066</v>
      </c>
      <c r="J1000">
        <v>7</v>
      </c>
      <c r="K1000">
        <v>6</v>
      </c>
      <c r="L1000">
        <v>2</v>
      </c>
      <c r="M1000">
        <v>5</v>
      </c>
      <c r="N1000">
        <v>8</v>
      </c>
    </row>
    <row r="1001" spans="1:14">
      <c r="A1001">
        <v>1872</v>
      </c>
      <c r="B1001">
        <v>54</v>
      </c>
      <c r="C1001">
        <v>604</v>
      </c>
      <c r="D1001">
        <v>59</v>
      </c>
      <c r="E1001">
        <v>138</v>
      </c>
      <c r="F1001">
        <v>68</v>
      </c>
      <c r="G1001">
        <v>6</v>
      </c>
      <c r="H1001">
        <v>165</v>
      </c>
      <c r="I1001">
        <v>710</v>
      </c>
      <c r="J1001">
        <v>6</v>
      </c>
      <c r="K1001">
        <v>5</v>
      </c>
      <c r="L1001">
        <v>2</v>
      </c>
      <c r="M1001">
        <v>5</v>
      </c>
      <c r="N1001">
        <v>5</v>
      </c>
    </row>
    <row r="1002" spans="1:14">
      <c r="A1002">
        <v>2502</v>
      </c>
      <c r="B1002">
        <v>54</v>
      </c>
      <c r="C1002">
        <v>737</v>
      </c>
      <c r="D1002">
        <v>430</v>
      </c>
      <c r="E1002">
        <v>837</v>
      </c>
      <c r="F1002">
        <v>331</v>
      </c>
      <c r="G1002">
        <v>277</v>
      </c>
      <c r="H1002">
        <v>126</v>
      </c>
      <c r="I1002">
        <v>2485</v>
      </c>
      <c r="J1002">
        <v>0</v>
      </c>
      <c r="K1002">
        <v>4</v>
      </c>
      <c r="L1002">
        <v>6</v>
      </c>
      <c r="M1002">
        <v>7</v>
      </c>
      <c r="N1002">
        <v>1</v>
      </c>
    </row>
    <row r="1003" spans="1:14">
      <c r="A1003">
        <v>3185</v>
      </c>
      <c r="B1003">
        <v>54</v>
      </c>
      <c r="C1003">
        <v>737</v>
      </c>
      <c r="D1003">
        <v>430</v>
      </c>
      <c r="E1003">
        <v>837</v>
      </c>
      <c r="F1003">
        <v>331</v>
      </c>
      <c r="G1003">
        <v>277</v>
      </c>
      <c r="H1003">
        <v>126</v>
      </c>
      <c r="I1003">
        <v>2485</v>
      </c>
      <c r="J1003">
        <v>0</v>
      </c>
      <c r="K1003">
        <v>4</v>
      </c>
      <c r="L1003">
        <v>6</v>
      </c>
      <c r="M1003">
        <v>7</v>
      </c>
      <c r="N1003">
        <v>1</v>
      </c>
    </row>
    <row r="1004" spans="1:14">
      <c r="A1004">
        <v>2748</v>
      </c>
      <c r="B1004">
        <v>54</v>
      </c>
      <c r="C1004">
        <v>816</v>
      </c>
      <c r="D1004">
        <v>115</v>
      </c>
      <c r="E1004">
        <v>1003</v>
      </c>
      <c r="F1004">
        <v>365</v>
      </c>
      <c r="G1004">
        <v>115</v>
      </c>
      <c r="H1004">
        <v>115</v>
      </c>
      <c r="I1004">
        <v>2299</v>
      </c>
      <c r="J1004">
        <v>1</v>
      </c>
      <c r="K1004">
        <v>2</v>
      </c>
      <c r="L1004">
        <v>7</v>
      </c>
      <c r="M1004">
        <v>7</v>
      </c>
      <c r="N1004">
        <v>0</v>
      </c>
    </row>
    <row r="1005" spans="1:14">
      <c r="A1005">
        <v>1917</v>
      </c>
      <c r="B1005">
        <v>54</v>
      </c>
      <c r="C1005">
        <v>847</v>
      </c>
      <c r="D1005">
        <v>50</v>
      </c>
      <c r="E1005">
        <v>744</v>
      </c>
      <c r="F1005">
        <v>400</v>
      </c>
      <c r="G1005">
        <v>179</v>
      </c>
      <c r="H1005">
        <v>77</v>
      </c>
      <c r="I1005">
        <v>2144</v>
      </c>
      <c r="J1005">
        <v>1</v>
      </c>
      <c r="K1005">
        <v>9</v>
      </c>
      <c r="L1005">
        <v>3</v>
      </c>
      <c r="M1005">
        <v>4</v>
      </c>
      <c r="N1005">
        <v>4</v>
      </c>
    </row>
    <row r="1006" spans="1:14">
      <c r="A1006">
        <v>1607</v>
      </c>
      <c r="B1006">
        <v>54</v>
      </c>
      <c r="C1006">
        <v>927</v>
      </c>
      <c r="D1006">
        <v>52</v>
      </c>
      <c r="E1006">
        <v>768</v>
      </c>
      <c r="F1006">
        <v>247</v>
      </c>
      <c r="G1006">
        <v>83</v>
      </c>
      <c r="H1006">
        <v>254</v>
      </c>
      <c r="I1006">
        <v>1823</v>
      </c>
      <c r="J1006">
        <v>1</v>
      </c>
      <c r="K1006">
        <v>6</v>
      </c>
      <c r="L1006">
        <v>8</v>
      </c>
      <c r="M1006">
        <v>6</v>
      </c>
      <c r="N1006">
        <v>3</v>
      </c>
    </row>
    <row r="1007" spans="1:14">
      <c r="A1007">
        <v>2648</v>
      </c>
      <c r="B1007">
        <v>54</v>
      </c>
      <c r="C1007">
        <v>927</v>
      </c>
      <c r="D1007">
        <v>52</v>
      </c>
      <c r="E1007">
        <v>768</v>
      </c>
      <c r="F1007">
        <v>247</v>
      </c>
      <c r="G1007">
        <v>83</v>
      </c>
      <c r="H1007">
        <v>254</v>
      </c>
      <c r="I1007">
        <v>1823</v>
      </c>
      <c r="J1007">
        <v>1</v>
      </c>
      <c r="K1007">
        <v>6</v>
      </c>
      <c r="L1007">
        <v>8</v>
      </c>
      <c r="M1007">
        <v>6</v>
      </c>
      <c r="N1007">
        <v>3</v>
      </c>
    </row>
    <row r="1008" spans="1:14">
      <c r="A1008">
        <v>2149</v>
      </c>
      <c r="B1008">
        <v>54</v>
      </c>
      <c r="C1008">
        <v>1093</v>
      </c>
      <c r="D1008">
        <v>172</v>
      </c>
      <c r="E1008">
        <v>372</v>
      </c>
      <c r="F1008">
        <v>67</v>
      </c>
      <c r="G1008">
        <v>347</v>
      </c>
      <c r="H1008">
        <v>223</v>
      </c>
      <c r="I1008">
        <v>1828</v>
      </c>
      <c r="J1008">
        <v>1</v>
      </c>
      <c r="K1008">
        <v>4</v>
      </c>
      <c r="L1008">
        <v>4</v>
      </c>
      <c r="M1008">
        <v>8</v>
      </c>
      <c r="N1008">
        <v>2</v>
      </c>
    </row>
    <row r="1009" spans="1:14">
      <c r="A1009">
        <v>1050</v>
      </c>
      <c r="B1009">
        <v>54</v>
      </c>
      <c r="C1009">
        <v>1128</v>
      </c>
      <c r="D1009">
        <v>265</v>
      </c>
      <c r="E1009">
        <v>1216</v>
      </c>
      <c r="F1009">
        <v>345</v>
      </c>
      <c r="G1009">
        <v>88</v>
      </c>
      <c r="H1009">
        <v>533</v>
      </c>
      <c r="I1009">
        <v>2509</v>
      </c>
      <c r="J1009">
        <v>1</v>
      </c>
      <c r="K1009">
        <v>4</v>
      </c>
      <c r="L1009">
        <v>9</v>
      </c>
      <c r="M1009">
        <v>7</v>
      </c>
      <c r="N1009">
        <v>1</v>
      </c>
    </row>
    <row r="1010" spans="1:14">
      <c r="A1010">
        <v>2077</v>
      </c>
      <c r="B1010">
        <v>54</v>
      </c>
      <c r="C1010">
        <v>1293</v>
      </c>
      <c r="D1010">
        <v>18</v>
      </c>
      <c r="E1010">
        <v>487</v>
      </c>
      <c r="F1010">
        <v>47</v>
      </c>
      <c r="G1010">
        <v>36</v>
      </c>
      <c r="H1010">
        <v>74</v>
      </c>
      <c r="I1010">
        <v>1807</v>
      </c>
      <c r="J1010">
        <v>1</v>
      </c>
      <c r="K1010">
        <v>4</v>
      </c>
      <c r="L1010">
        <v>3</v>
      </c>
      <c r="M1010">
        <v>5</v>
      </c>
      <c r="N1010">
        <v>1</v>
      </c>
    </row>
    <row r="1011" spans="1:14">
      <c r="A1011">
        <v>2424</v>
      </c>
      <c r="B1011">
        <v>54</v>
      </c>
      <c r="C1011">
        <v>1425</v>
      </c>
      <c r="D1011">
        <v>131</v>
      </c>
      <c r="E1011">
        <v>845</v>
      </c>
      <c r="F1011">
        <v>172</v>
      </c>
      <c r="G1011">
        <v>131</v>
      </c>
      <c r="H1011">
        <v>316</v>
      </c>
      <c r="I1011">
        <v>2389</v>
      </c>
      <c r="J1011">
        <v>1</v>
      </c>
      <c r="K1011">
        <v>4</v>
      </c>
      <c r="L1011">
        <v>4</v>
      </c>
      <c r="M1011">
        <v>8</v>
      </c>
      <c r="N1011">
        <v>2</v>
      </c>
    </row>
    <row r="1012" spans="1:14">
      <c r="A1012">
        <v>3035</v>
      </c>
      <c r="B1012">
        <v>54</v>
      </c>
      <c r="C1012">
        <v>1425</v>
      </c>
      <c r="D1012">
        <v>131</v>
      </c>
      <c r="E1012">
        <v>845</v>
      </c>
      <c r="F1012">
        <v>172</v>
      </c>
      <c r="G1012">
        <v>131</v>
      </c>
      <c r="H1012">
        <v>316</v>
      </c>
      <c r="I1012">
        <v>2389</v>
      </c>
      <c r="J1012">
        <v>1</v>
      </c>
      <c r="K1012">
        <v>4</v>
      </c>
      <c r="L1012">
        <v>4</v>
      </c>
      <c r="M1012">
        <v>8</v>
      </c>
      <c r="N1012">
        <v>2</v>
      </c>
    </row>
    <row r="1013" spans="1:14">
      <c r="A1013">
        <v>1779</v>
      </c>
      <c r="B1013">
        <v>54</v>
      </c>
      <c r="C1013">
        <v>1475</v>
      </c>
      <c r="D1013">
        <v>214</v>
      </c>
      <c r="E1013">
        <v>1405</v>
      </c>
      <c r="F1013">
        <v>374</v>
      </c>
      <c r="G1013">
        <v>214</v>
      </c>
      <c r="H1013">
        <v>35</v>
      </c>
      <c r="I1013">
        <v>3647</v>
      </c>
      <c r="J1013">
        <v>1</v>
      </c>
      <c r="K1013">
        <v>6</v>
      </c>
      <c r="L1013">
        <v>5</v>
      </c>
      <c r="M1013">
        <v>12</v>
      </c>
      <c r="N1013">
        <v>3</v>
      </c>
    </row>
    <row r="1014" spans="1:14">
      <c r="A1014">
        <v>1191</v>
      </c>
      <c r="B1014">
        <v>54</v>
      </c>
      <c r="C1014">
        <v>1510</v>
      </c>
      <c r="D1014">
        <v>57</v>
      </c>
      <c r="E1014">
        <v>273</v>
      </c>
      <c r="F1014">
        <v>150</v>
      </c>
      <c r="G1014">
        <v>348</v>
      </c>
      <c r="H1014">
        <v>115</v>
      </c>
      <c r="I1014">
        <v>2224</v>
      </c>
      <c r="J1014">
        <v>0</v>
      </c>
      <c r="K1014">
        <v>7</v>
      </c>
      <c r="L1014">
        <v>9</v>
      </c>
      <c r="M1014">
        <v>10</v>
      </c>
      <c r="N1014">
        <v>4</v>
      </c>
    </row>
    <row r="1015" spans="1:14">
      <c r="A1015">
        <v>1799</v>
      </c>
      <c r="B1015">
        <v>54</v>
      </c>
      <c r="C1015">
        <v>1619</v>
      </c>
      <c r="D1015">
        <v>35</v>
      </c>
      <c r="E1015">
        <v>124</v>
      </c>
      <c r="F1015">
        <v>0</v>
      </c>
      <c r="G1015">
        <v>18</v>
      </c>
      <c r="H1015">
        <v>144</v>
      </c>
      <c r="I1015">
        <v>1652</v>
      </c>
      <c r="J1015">
        <v>1</v>
      </c>
      <c r="K1015">
        <v>9</v>
      </c>
      <c r="L1015">
        <v>2</v>
      </c>
      <c r="M1015">
        <v>9</v>
      </c>
      <c r="N1015">
        <v>5</v>
      </c>
    </row>
    <row r="1016" spans="1:14">
      <c r="A1016">
        <v>2377</v>
      </c>
      <c r="B1016">
        <v>54</v>
      </c>
      <c r="C1016">
        <v>1619</v>
      </c>
      <c r="D1016">
        <v>35</v>
      </c>
      <c r="E1016">
        <v>124</v>
      </c>
      <c r="F1016">
        <v>0</v>
      </c>
      <c r="G1016">
        <v>18</v>
      </c>
      <c r="H1016">
        <v>144</v>
      </c>
      <c r="I1016">
        <v>1652</v>
      </c>
      <c r="J1016">
        <v>1</v>
      </c>
      <c r="K1016">
        <v>9</v>
      </c>
      <c r="L1016">
        <v>2</v>
      </c>
      <c r="M1016">
        <v>9</v>
      </c>
      <c r="N1016">
        <v>5</v>
      </c>
    </row>
    <row r="1017" spans="1:14">
      <c r="A1017">
        <v>2010</v>
      </c>
      <c r="B1017">
        <v>54</v>
      </c>
      <c r="C1017">
        <v>1986</v>
      </c>
      <c r="D1017">
        <v>197</v>
      </c>
      <c r="E1017">
        <v>397</v>
      </c>
      <c r="F1017">
        <v>296</v>
      </c>
      <c r="G1017">
        <v>27</v>
      </c>
      <c r="H1017">
        <v>81</v>
      </c>
      <c r="I1017">
        <v>2821</v>
      </c>
      <c r="J1017">
        <v>5</v>
      </c>
      <c r="K1017">
        <v>10</v>
      </c>
      <c r="L1017">
        <v>7</v>
      </c>
      <c r="M1017">
        <v>10</v>
      </c>
      <c r="N1017">
        <v>6</v>
      </c>
    </row>
    <row r="1018" spans="1:14">
      <c r="A1018">
        <v>2658</v>
      </c>
      <c r="B1018">
        <v>53</v>
      </c>
      <c r="C1018">
        <v>31</v>
      </c>
      <c r="D1018">
        <v>0</v>
      </c>
      <c r="E1018">
        <v>16</v>
      </c>
      <c r="F1018">
        <v>0</v>
      </c>
      <c r="G1018">
        <v>0</v>
      </c>
      <c r="H1018">
        <v>5</v>
      </c>
      <c r="I1018">
        <v>42</v>
      </c>
      <c r="J1018">
        <v>1</v>
      </c>
      <c r="K1018">
        <v>0</v>
      </c>
      <c r="L1018">
        <v>0</v>
      </c>
      <c r="M1018">
        <v>3</v>
      </c>
      <c r="N1018">
        <v>3</v>
      </c>
    </row>
    <row r="1019" spans="1:14">
      <c r="A1019">
        <v>2605</v>
      </c>
      <c r="B1019">
        <v>53</v>
      </c>
      <c r="C1019">
        <v>41</v>
      </c>
      <c r="D1019">
        <v>45</v>
      </c>
      <c r="E1019">
        <v>131</v>
      </c>
      <c r="F1019">
        <v>11</v>
      </c>
      <c r="G1019">
        <v>19</v>
      </c>
      <c r="H1019">
        <v>45</v>
      </c>
      <c r="I1019">
        <v>203</v>
      </c>
      <c r="J1019">
        <v>1</v>
      </c>
      <c r="K1019">
        <v>3</v>
      </c>
      <c r="L1019">
        <v>0</v>
      </c>
      <c r="M1019">
        <v>3</v>
      </c>
      <c r="N1019">
        <v>7</v>
      </c>
    </row>
    <row r="1020" spans="1:14">
      <c r="A1020">
        <v>2996</v>
      </c>
      <c r="B1020">
        <v>53</v>
      </c>
      <c r="C1020">
        <v>46</v>
      </c>
      <c r="D1020">
        <v>33</v>
      </c>
      <c r="E1020">
        <v>95</v>
      </c>
      <c r="F1020">
        <v>13</v>
      </c>
      <c r="G1020">
        <v>23</v>
      </c>
      <c r="H1020">
        <v>49</v>
      </c>
      <c r="I1020">
        <v>161</v>
      </c>
      <c r="J1020">
        <v>1</v>
      </c>
      <c r="K1020">
        <v>2</v>
      </c>
      <c r="L1020">
        <v>0</v>
      </c>
      <c r="M1020">
        <v>3</v>
      </c>
      <c r="N1020">
        <v>6</v>
      </c>
    </row>
    <row r="1021" spans="1:14">
      <c r="A1021">
        <v>1934</v>
      </c>
      <c r="B1021">
        <v>53</v>
      </c>
      <c r="C1021">
        <v>67</v>
      </c>
      <c r="D1021">
        <v>20</v>
      </c>
      <c r="E1021">
        <v>144</v>
      </c>
      <c r="F1021">
        <v>63</v>
      </c>
      <c r="G1021">
        <v>17</v>
      </c>
      <c r="H1021">
        <v>127</v>
      </c>
      <c r="I1021">
        <v>184</v>
      </c>
      <c r="J1021">
        <v>1</v>
      </c>
      <c r="K1021">
        <v>3</v>
      </c>
      <c r="L1021">
        <v>1</v>
      </c>
      <c r="M1021">
        <v>2</v>
      </c>
      <c r="N1021">
        <v>8</v>
      </c>
    </row>
    <row r="1022" spans="1:14">
      <c r="A1022">
        <v>1346</v>
      </c>
      <c r="B1022">
        <v>53</v>
      </c>
      <c r="C1022">
        <v>86</v>
      </c>
      <c r="D1022">
        <v>14</v>
      </c>
      <c r="E1022">
        <v>45</v>
      </c>
      <c r="F1022">
        <v>50</v>
      </c>
      <c r="G1022">
        <v>36</v>
      </c>
      <c r="H1022">
        <v>27</v>
      </c>
      <c r="I1022">
        <v>203</v>
      </c>
      <c r="J1022">
        <v>3</v>
      </c>
      <c r="K1022">
        <v>2</v>
      </c>
      <c r="L1022">
        <v>1</v>
      </c>
      <c r="M1022">
        <v>4</v>
      </c>
      <c r="N1022">
        <v>4</v>
      </c>
    </row>
    <row r="1023" spans="1:14">
      <c r="A1023">
        <v>1287</v>
      </c>
      <c r="B1023">
        <v>53</v>
      </c>
      <c r="C1023">
        <v>138</v>
      </c>
      <c r="D1023">
        <v>0</v>
      </c>
      <c r="E1023">
        <v>46</v>
      </c>
      <c r="F1023">
        <v>8</v>
      </c>
      <c r="G1023">
        <v>8</v>
      </c>
      <c r="H1023">
        <v>38</v>
      </c>
      <c r="I1023">
        <v>161</v>
      </c>
      <c r="J1023">
        <v>4</v>
      </c>
      <c r="K1023">
        <v>3</v>
      </c>
      <c r="L1023">
        <v>1</v>
      </c>
      <c r="M1023">
        <v>3</v>
      </c>
      <c r="N1023">
        <v>5</v>
      </c>
    </row>
    <row r="1024" spans="1:14">
      <c r="A1024">
        <v>2997</v>
      </c>
      <c r="B1024">
        <v>53</v>
      </c>
      <c r="C1024">
        <v>326</v>
      </c>
      <c r="D1024">
        <v>83</v>
      </c>
      <c r="E1024">
        <v>209</v>
      </c>
      <c r="F1024">
        <v>160</v>
      </c>
      <c r="G1024">
        <v>22</v>
      </c>
      <c r="H1024">
        <v>15</v>
      </c>
      <c r="I1024">
        <v>784</v>
      </c>
      <c r="J1024">
        <v>6</v>
      </c>
      <c r="K1024">
        <v>4</v>
      </c>
      <c r="L1024">
        <v>2</v>
      </c>
      <c r="M1024">
        <v>5</v>
      </c>
      <c r="N1024">
        <v>6</v>
      </c>
    </row>
    <row r="1025" spans="1:14">
      <c r="A1025">
        <v>2190</v>
      </c>
      <c r="B1025">
        <v>53</v>
      </c>
      <c r="C1025">
        <v>327</v>
      </c>
      <c r="D1025">
        <v>11</v>
      </c>
      <c r="E1025">
        <v>94</v>
      </c>
      <c r="F1025">
        <v>11</v>
      </c>
      <c r="G1025">
        <v>8</v>
      </c>
      <c r="H1025">
        <v>49</v>
      </c>
      <c r="I1025">
        <v>402</v>
      </c>
      <c r="J1025">
        <v>2</v>
      </c>
      <c r="K1025">
        <v>3</v>
      </c>
      <c r="L1025">
        <v>0</v>
      </c>
      <c r="M1025">
        <v>4</v>
      </c>
      <c r="N1025">
        <v>7</v>
      </c>
    </row>
    <row r="1026" spans="1:14">
      <c r="A1026">
        <v>2211</v>
      </c>
      <c r="B1026">
        <v>53</v>
      </c>
      <c r="C1026">
        <v>358</v>
      </c>
      <c r="D1026">
        <v>16</v>
      </c>
      <c r="E1026">
        <v>192</v>
      </c>
      <c r="F1026">
        <v>23</v>
      </c>
      <c r="G1026">
        <v>3</v>
      </c>
      <c r="H1026">
        <v>23</v>
      </c>
      <c r="I1026">
        <v>569</v>
      </c>
      <c r="J1026">
        <v>5</v>
      </c>
      <c r="K1026">
        <v>5</v>
      </c>
      <c r="L1026">
        <v>0</v>
      </c>
      <c r="M1026">
        <v>4</v>
      </c>
      <c r="N1026">
        <v>8</v>
      </c>
    </row>
    <row r="1027" spans="1:14">
      <c r="A1027">
        <v>1013</v>
      </c>
      <c r="B1027">
        <v>53</v>
      </c>
      <c r="C1027">
        <v>626</v>
      </c>
      <c r="D1027">
        <v>5</v>
      </c>
      <c r="E1027">
        <v>142</v>
      </c>
      <c r="F1027">
        <v>8</v>
      </c>
      <c r="G1027">
        <v>13</v>
      </c>
      <c r="H1027">
        <v>38</v>
      </c>
      <c r="I1027">
        <v>757</v>
      </c>
      <c r="J1027">
        <v>3</v>
      </c>
      <c r="K1027">
        <v>6</v>
      </c>
      <c r="L1027">
        <v>1</v>
      </c>
      <c r="M1027">
        <v>5</v>
      </c>
      <c r="N1027">
        <v>6</v>
      </c>
    </row>
    <row r="1028" spans="1:14">
      <c r="A1028">
        <v>2379</v>
      </c>
      <c r="B1028">
        <v>53</v>
      </c>
      <c r="C1028">
        <v>757</v>
      </c>
      <c r="D1028">
        <v>19</v>
      </c>
      <c r="E1028">
        <v>145</v>
      </c>
      <c r="F1028">
        <v>63</v>
      </c>
      <c r="G1028">
        <v>0</v>
      </c>
      <c r="H1028">
        <v>330</v>
      </c>
      <c r="I1028">
        <v>653</v>
      </c>
      <c r="J1028">
        <v>3</v>
      </c>
      <c r="K1028">
        <v>5</v>
      </c>
      <c r="L1028">
        <v>2</v>
      </c>
      <c r="M1028">
        <v>4</v>
      </c>
      <c r="N1028">
        <v>8</v>
      </c>
    </row>
    <row r="1029" spans="1:14">
      <c r="A1029">
        <v>2557</v>
      </c>
      <c r="B1029">
        <v>53</v>
      </c>
      <c r="C1029">
        <v>839</v>
      </c>
      <c r="D1029">
        <v>73</v>
      </c>
      <c r="E1029">
        <v>1457</v>
      </c>
      <c r="F1029">
        <v>30</v>
      </c>
      <c r="G1029">
        <v>98</v>
      </c>
      <c r="H1029">
        <v>23</v>
      </c>
      <c r="I1029">
        <v>2474</v>
      </c>
      <c r="J1029">
        <v>1</v>
      </c>
      <c r="K1029">
        <v>4</v>
      </c>
      <c r="L1029">
        <v>7</v>
      </c>
      <c r="M1029">
        <v>5</v>
      </c>
      <c r="N1029">
        <v>1</v>
      </c>
    </row>
    <row r="1030" spans="1:14">
      <c r="A1030">
        <v>2146</v>
      </c>
      <c r="B1030">
        <v>53</v>
      </c>
      <c r="C1030">
        <v>1144</v>
      </c>
      <c r="D1030">
        <v>91</v>
      </c>
      <c r="E1030">
        <v>215</v>
      </c>
      <c r="F1030">
        <v>18</v>
      </c>
      <c r="G1030">
        <v>75</v>
      </c>
      <c r="H1030">
        <v>29</v>
      </c>
      <c r="I1030">
        <v>1515</v>
      </c>
      <c r="J1030">
        <v>4</v>
      </c>
      <c r="K1030">
        <v>4</v>
      </c>
      <c r="L1030">
        <v>2</v>
      </c>
      <c r="M1030">
        <v>12</v>
      </c>
      <c r="N1030">
        <v>4</v>
      </c>
    </row>
    <row r="1031" spans="1:14">
      <c r="A1031">
        <v>1038</v>
      </c>
      <c r="B1031">
        <v>53</v>
      </c>
      <c r="C1031">
        <v>1330</v>
      </c>
      <c r="D1031">
        <v>24</v>
      </c>
      <c r="E1031">
        <v>627</v>
      </c>
      <c r="F1031">
        <v>487</v>
      </c>
      <c r="G1031">
        <v>149</v>
      </c>
      <c r="H1031">
        <v>128</v>
      </c>
      <c r="I1031">
        <v>2489</v>
      </c>
      <c r="J1031">
        <v>2</v>
      </c>
      <c r="K1031">
        <v>7</v>
      </c>
      <c r="L1031">
        <v>10</v>
      </c>
      <c r="M1031">
        <v>5</v>
      </c>
      <c r="N1031">
        <v>6</v>
      </c>
    </row>
    <row r="1032" spans="1:14">
      <c r="A1032">
        <v>1875</v>
      </c>
      <c r="B1032">
        <v>53</v>
      </c>
      <c r="C1032">
        <v>1330</v>
      </c>
      <c r="D1032">
        <v>24</v>
      </c>
      <c r="E1032">
        <v>627</v>
      </c>
      <c r="F1032">
        <v>487</v>
      </c>
      <c r="G1032">
        <v>149</v>
      </c>
      <c r="H1032">
        <v>128</v>
      </c>
      <c r="I1032">
        <v>2489</v>
      </c>
      <c r="J1032">
        <v>2</v>
      </c>
      <c r="K1032">
        <v>7</v>
      </c>
      <c r="L1032">
        <v>10</v>
      </c>
      <c r="M1032">
        <v>5</v>
      </c>
      <c r="N1032">
        <v>6</v>
      </c>
    </row>
    <row r="1033" spans="1:14">
      <c r="A1033">
        <v>2544</v>
      </c>
      <c r="B1033">
        <v>53</v>
      </c>
      <c r="C1033">
        <v>1353</v>
      </c>
      <c r="D1033">
        <v>0</v>
      </c>
      <c r="E1033">
        <v>303</v>
      </c>
      <c r="F1033">
        <v>0</v>
      </c>
      <c r="G1033">
        <v>17</v>
      </c>
      <c r="H1033">
        <v>101</v>
      </c>
      <c r="I1033">
        <v>1572</v>
      </c>
      <c r="J1033">
        <v>5</v>
      </c>
      <c r="K1033">
        <v>11</v>
      </c>
      <c r="L1033">
        <v>1</v>
      </c>
      <c r="M1033">
        <v>6</v>
      </c>
      <c r="N1033">
        <v>9</v>
      </c>
    </row>
    <row r="1034" spans="1:14">
      <c r="A1034">
        <v>1908</v>
      </c>
      <c r="B1034">
        <v>53</v>
      </c>
      <c r="C1034">
        <v>2046</v>
      </c>
      <c r="D1034">
        <v>261</v>
      </c>
      <c r="E1034">
        <v>1654</v>
      </c>
      <c r="F1034">
        <v>341</v>
      </c>
      <c r="G1034">
        <v>129</v>
      </c>
      <c r="H1034">
        <v>390</v>
      </c>
      <c r="I1034">
        <v>4041</v>
      </c>
      <c r="J1034">
        <v>1</v>
      </c>
      <c r="K1034">
        <v>4</v>
      </c>
      <c r="L1034">
        <v>4</v>
      </c>
      <c r="M1034">
        <v>10</v>
      </c>
      <c r="N1034">
        <v>2</v>
      </c>
    </row>
    <row r="1035" spans="1:14">
      <c r="A1035">
        <v>1621</v>
      </c>
      <c r="B1035">
        <v>53</v>
      </c>
      <c r="C1035">
        <v>2494</v>
      </c>
      <c r="D1035">
        <v>178</v>
      </c>
      <c r="E1035">
        <v>721</v>
      </c>
      <c r="F1035">
        <v>140</v>
      </c>
      <c r="G1035">
        <v>106</v>
      </c>
      <c r="H1035">
        <v>178</v>
      </c>
      <c r="I1035">
        <v>3460</v>
      </c>
      <c r="J1035">
        <v>5</v>
      </c>
      <c r="K1035">
        <v>8</v>
      </c>
      <c r="L1035">
        <v>4</v>
      </c>
      <c r="M1035">
        <v>9</v>
      </c>
      <c r="N1035">
        <v>7</v>
      </c>
    </row>
    <row r="1036" spans="1:14">
      <c r="A1036">
        <v>2898</v>
      </c>
      <c r="B1036">
        <v>53</v>
      </c>
      <c r="C1036">
        <v>2730</v>
      </c>
      <c r="D1036">
        <v>76</v>
      </c>
      <c r="E1036">
        <v>643</v>
      </c>
      <c r="F1036">
        <v>295</v>
      </c>
      <c r="G1036">
        <v>151</v>
      </c>
      <c r="H1036">
        <v>76</v>
      </c>
      <c r="I1036">
        <v>3820</v>
      </c>
      <c r="J1036">
        <v>1</v>
      </c>
      <c r="K1036">
        <v>7</v>
      </c>
      <c r="L1036">
        <v>5</v>
      </c>
      <c r="M1036">
        <v>13</v>
      </c>
      <c r="N1036">
        <v>3</v>
      </c>
    </row>
    <row r="1037" spans="1:14">
      <c r="A1037">
        <v>1874</v>
      </c>
      <c r="B1037">
        <v>52</v>
      </c>
      <c r="C1037">
        <v>0</v>
      </c>
      <c r="D1037">
        <v>0</v>
      </c>
      <c r="E1037">
        <v>5</v>
      </c>
      <c r="F1037">
        <v>38</v>
      </c>
      <c r="G1037">
        <v>14</v>
      </c>
      <c r="H1037">
        <v>9</v>
      </c>
      <c r="I1037">
        <v>47</v>
      </c>
      <c r="J1037">
        <v>1</v>
      </c>
      <c r="K1037">
        <v>1</v>
      </c>
      <c r="L1037">
        <v>0</v>
      </c>
      <c r="M1037">
        <v>2</v>
      </c>
      <c r="N1037">
        <v>7</v>
      </c>
    </row>
    <row r="1038" spans="1:14">
      <c r="A1038">
        <v>1179</v>
      </c>
      <c r="B1038">
        <v>52</v>
      </c>
      <c r="C1038">
        <v>5</v>
      </c>
      <c r="D1038">
        <v>20</v>
      </c>
      <c r="E1038">
        <v>50</v>
      </c>
      <c r="F1038">
        <v>146</v>
      </c>
      <c r="G1038">
        <v>0</v>
      </c>
      <c r="H1038">
        <v>181</v>
      </c>
      <c r="I1038">
        <v>40</v>
      </c>
      <c r="J1038">
        <v>1</v>
      </c>
      <c r="K1038">
        <v>1</v>
      </c>
      <c r="L1038">
        <v>1</v>
      </c>
      <c r="M1038">
        <v>2</v>
      </c>
      <c r="N1038">
        <v>6</v>
      </c>
    </row>
    <row r="1039" spans="1:14">
      <c r="A1039">
        <v>2871</v>
      </c>
      <c r="B1039">
        <v>52</v>
      </c>
      <c r="C1039">
        <v>5</v>
      </c>
      <c r="D1039">
        <v>20</v>
      </c>
      <c r="E1039">
        <v>50</v>
      </c>
      <c r="F1039">
        <v>146</v>
      </c>
      <c r="G1039">
        <v>0</v>
      </c>
      <c r="H1039">
        <v>181</v>
      </c>
      <c r="I1039">
        <v>40</v>
      </c>
      <c r="J1039">
        <v>1</v>
      </c>
      <c r="K1039">
        <v>1</v>
      </c>
      <c r="L1039">
        <v>1</v>
      </c>
      <c r="M1039">
        <v>2</v>
      </c>
      <c r="N1039">
        <v>6</v>
      </c>
    </row>
    <row r="1040" spans="1:14">
      <c r="A1040">
        <v>1238</v>
      </c>
      <c r="B1040">
        <v>52</v>
      </c>
      <c r="C1040">
        <v>13</v>
      </c>
      <c r="D1040">
        <v>13</v>
      </c>
      <c r="E1040">
        <v>30</v>
      </c>
      <c r="F1040">
        <v>0</v>
      </c>
      <c r="G1040">
        <v>9</v>
      </c>
      <c r="H1040">
        <v>48</v>
      </c>
      <c r="I1040">
        <v>17</v>
      </c>
      <c r="J1040">
        <v>2</v>
      </c>
      <c r="K1040">
        <v>1</v>
      </c>
      <c r="L1040">
        <v>0</v>
      </c>
      <c r="M1040">
        <v>3</v>
      </c>
      <c r="N1040">
        <v>6</v>
      </c>
    </row>
    <row r="1041" spans="1:14">
      <c r="A1041">
        <v>1412</v>
      </c>
      <c r="B1041">
        <v>52</v>
      </c>
      <c r="C1041">
        <v>21</v>
      </c>
      <c r="D1041">
        <v>21</v>
      </c>
      <c r="E1041">
        <v>117</v>
      </c>
      <c r="F1041">
        <v>106</v>
      </c>
      <c r="G1041">
        <v>64</v>
      </c>
      <c r="H1041">
        <v>127</v>
      </c>
      <c r="I1041">
        <v>202</v>
      </c>
      <c r="J1041">
        <v>2</v>
      </c>
      <c r="K1041">
        <v>1</v>
      </c>
      <c r="L1041">
        <v>0</v>
      </c>
      <c r="M1041">
        <v>4</v>
      </c>
      <c r="N1041">
        <v>5</v>
      </c>
    </row>
    <row r="1042" spans="1:14">
      <c r="A1042">
        <v>3176</v>
      </c>
      <c r="B1042">
        <v>52</v>
      </c>
      <c r="C1042">
        <v>23</v>
      </c>
      <c r="D1042">
        <v>23</v>
      </c>
      <c r="E1042">
        <v>23</v>
      </c>
      <c r="F1042">
        <v>116</v>
      </c>
      <c r="G1042">
        <v>31</v>
      </c>
      <c r="H1042">
        <v>116</v>
      </c>
      <c r="I1042">
        <v>100</v>
      </c>
      <c r="J1042">
        <v>1</v>
      </c>
      <c r="K1042">
        <v>1</v>
      </c>
      <c r="L1042">
        <v>0</v>
      </c>
      <c r="M1042">
        <v>3</v>
      </c>
      <c r="N1042">
        <v>6</v>
      </c>
    </row>
    <row r="1043" spans="1:14">
      <c r="A1043">
        <v>1356</v>
      </c>
      <c r="B1043">
        <v>52</v>
      </c>
      <c r="C1043">
        <v>31</v>
      </c>
      <c r="D1043">
        <v>4</v>
      </c>
      <c r="E1043">
        <v>26</v>
      </c>
      <c r="F1043">
        <v>13</v>
      </c>
      <c r="G1043">
        <v>4</v>
      </c>
      <c r="H1043">
        <v>48</v>
      </c>
      <c r="I1043">
        <v>31</v>
      </c>
      <c r="J1043">
        <v>1</v>
      </c>
      <c r="K1043">
        <v>1</v>
      </c>
      <c r="L1043">
        <v>1</v>
      </c>
      <c r="M1043">
        <v>2</v>
      </c>
      <c r="N1043">
        <v>4</v>
      </c>
    </row>
    <row r="1044" spans="1:14">
      <c r="A1044">
        <v>1990</v>
      </c>
      <c r="B1044">
        <v>52</v>
      </c>
      <c r="C1044">
        <v>37</v>
      </c>
      <c r="D1044">
        <v>0</v>
      </c>
      <c r="E1044">
        <v>11</v>
      </c>
      <c r="F1044">
        <v>0</v>
      </c>
      <c r="G1044">
        <v>0</v>
      </c>
      <c r="H1044">
        <v>15</v>
      </c>
      <c r="I1044">
        <v>33</v>
      </c>
      <c r="J1044">
        <v>1</v>
      </c>
      <c r="K1044">
        <v>1</v>
      </c>
      <c r="L1044">
        <v>0</v>
      </c>
      <c r="M1044">
        <v>2</v>
      </c>
      <c r="N1044">
        <v>6</v>
      </c>
    </row>
    <row r="1045" spans="1:14">
      <c r="A1045">
        <v>2733</v>
      </c>
      <c r="B1045">
        <v>52</v>
      </c>
      <c r="C1045">
        <v>111</v>
      </c>
      <c r="D1045">
        <v>0</v>
      </c>
      <c r="E1045">
        <v>21</v>
      </c>
      <c r="F1045">
        <v>7</v>
      </c>
      <c r="G1045">
        <v>4</v>
      </c>
      <c r="H1045">
        <v>18</v>
      </c>
      <c r="I1045">
        <v>125</v>
      </c>
      <c r="J1045">
        <v>2</v>
      </c>
      <c r="K1045">
        <v>1</v>
      </c>
      <c r="L1045">
        <v>0</v>
      </c>
      <c r="M1045">
        <v>4</v>
      </c>
      <c r="N1045">
        <v>4</v>
      </c>
    </row>
    <row r="1046" spans="1:14">
      <c r="A1046">
        <v>3163</v>
      </c>
      <c r="B1046">
        <v>52</v>
      </c>
      <c r="C1046">
        <v>148</v>
      </c>
      <c r="D1046">
        <v>0</v>
      </c>
      <c r="E1046">
        <v>160</v>
      </c>
      <c r="F1046">
        <v>49</v>
      </c>
      <c r="G1046">
        <v>25</v>
      </c>
      <c r="H1046">
        <v>49</v>
      </c>
      <c r="I1046">
        <v>333</v>
      </c>
      <c r="J1046">
        <v>4</v>
      </c>
      <c r="K1046">
        <v>3</v>
      </c>
      <c r="L1046">
        <v>0</v>
      </c>
      <c r="M1046">
        <v>3</v>
      </c>
      <c r="N1046">
        <v>8</v>
      </c>
    </row>
    <row r="1047" spans="1:14">
      <c r="A1047">
        <v>2562</v>
      </c>
      <c r="B1047">
        <v>52</v>
      </c>
      <c r="C1047">
        <v>156</v>
      </c>
      <c r="D1047">
        <v>42</v>
      </c>
      <c r="E1047">
        <v>181</v>
      </c>
      <c r="F1047">
        <v>87</v>
      </c>
      <c r="G1047">
        <v>76</v>
      </c>
      <c r="H1047">
        <v>45</v>
      </c>
      <c r="I1047">
        <v>497</v>
      </c>
      <c r="J1047">
        <v>4</v>
      </c>
      <c r="K1047">
        <v>3</v>
      </c>
      <c r="L1047">
        <v>1</v>
      </c>
      <c r="M1047">
        <v>4</v>
      </c>
      <c r="N1047">
        <v>7</v>
      </c>
    </row>
    <row r="1048" spans="1:14">
      <c r="A1048">
        <v>1442</v>
      </c>
      <c r="B1048">
        <v>52</v>
      </c>
      <c r="C1048">
        <v>427</v>
      </c>
      <c r="D1048">
        <v>45</v>
      </c>
      <c r="E1048">
        <v>179</v>
      </c>
      <c r="F1048">
        <v>72</v>
      </c>
      <c r="G1048">
        <v>69</v>
      </c>
      <c r="H1048">
        <v>15</v>
      </c>
      <c r="I1048">
        <v>777</v>
      </c>
      <c r="J1048">
        <v>2</v>
      </c>
      <c r="K1048">
        <v>2</v>
      </c>
      <c r="L1048">
        <v>1</v>
      </c>
      <c r="M1048">
        <v>8</v>
      </c>
      <c r="N1048">
        <v>2</v>
      </c>
    </row>
    <row r="1049" spans="1:14">
      <c r="A1049">
        <v>2138</v>
      </c>
      <c r="B1049">
        <v>52</v>
      </c>
      <c r="C1049">
        <v>713</v>
      </c>
      <c r="D1049">
        <v>290</v>
      </c>
      <c r="E1049">
        <v>660</v>
      </c>
      <c r="F1049">
        <v>655</v>
      </c>
      <c r="G1049">
        <v>475</v>
      </c>
      <c r="H1049">
        <v>25</v>
      </c>
      <c r="I1049">
        <v>2769</v>
      </c>
      <c r="J1049">
        <v>1</v>
      </c>
      <c r="K1049">
        <v>7</v>
      </c>
      <c r="L1049">
        <v>3</v>
      </c>
      <c r="M1049">
        <v>4</v>
      </c>
      <c r="N1049">
        <v>4</v>
      </c>
    </row>
    <row r="1050" spans="1:14">
      <c r="A1050">
        <v>1750</v>
      </c>
      <c r="B1050">
        <v>52</v>
      </c>
      <c r="C1050">
        <v>786</v>
      </c>
      <c r="D1050">
        <v>18</v>
      </c>
      <c r="E1050">
        <v>193</v>
      </c>
      <c r="F1050">
        <v>26</v>
      </c>
      <c r="G1050">
        <v>0</v>
      </c>
      <c r="H1050">
        <v>151</v>
      </c>
      <c r="I1050">
        <v>872</v>
      </c>
      <c r="J1050">
        <v>4</v>
      </c>
      <c r="K1050">
        <v>6</v>
      </c>
      <c r="L1050">
        <v>1</v>
      </c>
      <c r="M1050">
        <v>7</v>
      </c>
      <c r="N1050">
        <v>6</v>
      </c>
    </row>
    <row r="1051" spans="1:14">
      <c r="A1051">
        <v>2346</v>
      </c>
      <c r="B1051">
        <v>52</v>
      </c>
      <c r="C1051">
        <v>794</v>
      </c>
      <c r="D1051">
        <v>22</v>
      </c>
      <c r="E1051">
        <v>338</v>
      </c>
      <c r="F1051">
        <v>63</v>
      </c>
      <c r="G1051">
        <v>0</v>
      </c>
      <c r="H1051">
        <v>81</v>
      </c>
      <c r="I1051">
        <v>1135</v>
      </c>
      <c r="J1051">
        <v>3</v>
      </c>
      <c r="K1051">
        <v>6</v>
      </c>
      <c r="L1051">
        <v>3</v>
      </c>
      <c r="M1051">
        <v>5</v>
      </c>
      <c r="N1051">
        <v>6</v>
      </c>
    </row>
    <row r="1052" spans="1:14">
      <c r="A1052">
        <v>1343</v>
      </c>
      <c r="B1052">
        <v>52</v>
      </c>
      <c r="C1052">
        <v>845</v>
      </c>
      <c r="D1052">
        <v>47</v>
      </c>
      <c r="E1052">
        <v>217</v>
      </c>
      <c r="F1052">
        <v>47</v>
      </c>
      <c r="G1052">
        <v>60</v>
      </c>
      <c r="H1052">
        <v>119</v>
      </c>
      <c r="I1052">
        <v>1097</v>
      </c>
      <c r="J1052">
        <v>2</v>
      </c>
      <c r="K1052">
        <v>4</v>
      </c>
      <c r="L1052">
        <v>6</v>
      </c>
      <c r="M1052">
        <v>4</v>
      </c>
      <c r="N1052">
        <v>5</v>
      </c>
    </row>
    <row r="1053" spans="1:14">
      <c r="A1053">
        <v>2610</v>
      </c>
      <c r="B1053">
        <v>52</v>
      </c>
      <c r="C1053">
        <v>845</v>
      </c>
      <c r="D1053">
        <v>47</v>
      </c>
      <c r="E1053">
        <v>217</v>
      </c>
      <c r="F1053">
        <v>47</v>
      </c>
      <c r="G1053">
        <v>60</v>
      </c>
      <c r="H1053">
        <v>119</v>
      </c>
      <c r="I1053">
        <v>1097</v>
      </c>
      <c r="J1053">
        <v>2</v>
      </c>
      <c r="K1053">
        <v>4</v>
      </c>
      <c r="L1053">
        <v>6</v>
      </c>
      <c r="M1053">
        <v>4</v>
      </c>
      <c r="N1053">
        <v>5</v>
      </c>
    </row>
    <row r="1054" spans="1:14">
      <c r="A1054">
        <v>2852</v>
      </c>
      <c r="B1054">
        <v>52</v>
      </c>
      <c r="C1054">
        <v>965</v>
      </c>
      <c r="D1054">
        <v>270</v>
      </c>
      <c r="E1054">
        <v>1055</v>
      </c>
      <c r="F1054">
        <v>429</v>
      </c>
      <c r="G1054">
        <v>391</v>
      </c>
      <c r="H1054">
        <v>481</v>
      </c>
      <c r="I1054">
        <v>2630</v>
      </c>
      <c r="J1054">
        <v>1</v>
      </c>
      <c r="K1054">
        <v>3</v>
      </c>
      <c r="L1054">
        <v>7</v>
      </c>
      <c r="M1054">
        <v>9</v>
      </c>
      <c r="N1054">
        <v>1</v>
      </c>
    </row>
    <row r="1055" spans="1:14">
      <c r="A1055">
        <v>1516</v>
      </c>
      <c r="B1055">
        <v>52</v>
      </c>
      <c r="C1055">
        <v>1243</v>
      </c>
      <c r="D1055">
        <v>11</v>
      </c>
      <c r="E1055">
        <v>65</v>
      </c>
      <c r="F1055">
        <v>0</v>
      </c>
      <c r="G1055">
        <v>0</v>
      </c>
      <c r="H1055">
        <v>25</v>
      </c>
      <c r="I1055">
        <v>1295</v>
      </c>
      <c r="J1055">
        <v>7</v>
      </c>
      <c r="K1055">
        <v>8</v>
      </c>
      <c r="L1055">
        <v>2</v>
      </c>
      <c r="M1055">
        <v>6</v>
      </c>
      <c r="N1055">
        <v>7</v>
      </c>
    </row>
    <row r="1056" spans="1:14">
      <c r="A1056">
        <v>1605</v>
      </c>
      <c r="B1056">
        <v>52</v>
      </c>
      <c r="C1056">
        <v>1489</v>
      </c>
      <c r="D1056">
        <v>83</v>
      </c>
      <c r="E1056">
        <v>403</v>
      </c>
      <c r="F1056">
        <v>138</v>
      </c>
      <c r="G1056">
        <v>41</v>
      </c>
      <c r="H1056">
        <v>83</v>
      </c>
      <c r="I1056">
        <v>2071</v>
      </c>
      <c r="J1056">
        <v>1</v>
      </c>
      <c r="K1056">
        <v>4</v>
      </c>
      <c r="L1056">
        <v>3</v>
      </c>
      <c r="M1056">
        <v>6</v>
      </c>
      <c r="N1056">
        <v>1</v>
      </c>
    </row>
    <row r="1057" spans="1:14">
      <c r="A1057">
        <v>2048</v>
      </c>
      <c r="B1057">
        <v>52</v>
      </c>
      <c r="C1057">
        <v>3108</v>
      </c>
      <c r="D1057">
        <v>84</v>
      </c>
      <c r="E1057">
        <v>637</v>
      </c>
      <c r="F1057">
        <v>164</v>
      </c>
      <c r="G1057">
        <v>297</v>
      </c>
      <c r="H1057">
        <v>381</v>
      </c>
      <c r="I1057">
        <v>3909</v>
      </c>
      <c r="J1057">
        <v>8</v>
      </c>
      <c r="K1057">
        <v>8</v>
      </c>
      <c r="L1057">
        <v>9</v>
      </c>
      <c r="M1057">
        <v>8</v>
      </c>
      <c r="N1057">
        <v>6</v>
      </c>
    </row>
    <row r="1058" spans="1:14">
      <c r="A1058">
        <v>2109</v>
      </c>
      <c r="B1058">
        <v>51</v>
      </c>
      <c r="C1058">
        <v>7</v>
      </c>
      <c r="D1058">
        <v>21</v>
      </c>
      <c r="E1058">
        <v>28</v>
      </c>
      <c r="F1058">
        <v>14</v>
      </c>
      <c r="G1058">
        <v>21</v>
      </c>
      <c r="H1058">
        <v>77</v>
      </c>
      <c r="I1058">
        <v>14</v>
      </c>
      <c r="J1058">
        <v>1</v>
      </c>
      <c r="K1058">
        <v>0</v>
      </c>
      <c r="L1058">
        <v>0</v>
      </c>
      <c r="M1058">
        <v>3</v>
      </c>
      <c r="N1058">
        <v>4</v>
      </c>
    </row>
    <row r="1059" spans="1:14">
      <c r="A1059">
        <v>2842</v>
      </c>
      <c r="B1059">
        <v>51</v>
      </c>
      <c r="C1059">
        <v>12</v>
      </c>
      <c r="D1059">
        <v>8</v>
      </c>
      <c r="E1059">
        <v>39</v>
      </c>
      <c r="F1059">
        <v>12</v>
      </c>
      <c r="G1059">
        <v>0</v>
      </c>
      <c r="H1059">
        <v>8</v>
      </c>
      <c r="I1059">
        <v>62</v>
      </c>
      <c r="J1059">
        <v>1</v>
      </c>
      <c r="K1059">
        <v>1</v>
      </c>
      <c r="L1059">
        <v>0</v>
      </c>
      <c r="M1059">
        <v>3</v>
      </c>
      <c r="N1059">
        <v>6</v>
      </c>
    </row>
    <row r="1060" spans="1:14">
      <c r="A1060">
        <v>3088</v>
      </c>
      <c r="B1060">
        <v>51</v>
      </c>
      <c r="C1060">
        <v>24</v>
      </c>
      <c r="D1060">
        <v>10</v>
      </c>
      <c r="E1060">
        <v>39</v>
      </c>
      <c r="F1060">
        <v>10</v>
      </c>
      <c r="G1060">
        <v>10</v>
      </c>
      <c r="H1060">
        <v>44</v>
      </c>
      <c r="I1060">
        <v>49</v>
      </c>
      <c r="J1060">
        <v>1</v>
      </c>
      <c r="K1060">
        <v>0</v>
      </c>
      <c r="L1060">
        <v>1</v>
      </c>
      <c r="M1060">
        <v>2</v>
      </c>
      <c r="N1060">
        <v>7</v>
      </c>
    </row>
    <row r="1061" spans="1:14">
      <c r="A1061">
        <v>1381</v>
      </c>
      <c r="B1061">
        <v>51</v>
      </c>
      <c r="C1061">
        <v>38</v>
      </c>
      <c r="D1061">
        <v>15</v>
      </c>
      <c r="E1061">
        <v>120</v>
      </c>
      <c r="F1061">
        <v>23</v>
      </c>
      <c r="G1061">
        <v>15</v>
      </c>
      <c r="H1061">
        <v>143</v>
      </c>
      <c r="I1061">
        <v>68</v>
      </c>
      <c r="J1061">
        <v>2</v>
      </c>
      <c r="K1061">
        <v>1</v>
      </c>
      <c r="L1061">
        <v>1</v>
      </c>
      <c r="M1061">
        <v>2</v>
      </c>
      <c r="N1061">
        <v>8</v>
      </c>
    </row>
    <row r="1062" spans="1:14">
      <c r="A1062">
        <v>2367</v>
      </c>
      <c r="B1062">
        <v>51</v>
      </c>
      <c r="C1062">
        <v>54</v>
      </c>
      <c r="D1062">
        <v>76</v>
      </c>
      <c r="E1062">
        <v>157</v>
      </c>
      <c r="F1062">
        <v>22</v>
      </c>
      <c r="G1062">
        <v>11</v>
      </c>
      <c r="H1062">
        <v>195</v>
      </c>
      <c r="I1062">
        <v>124</v>
      </c>
      <c r="J1062">
        <v>3</v>
      </c>
      <c r="K1062">
        <v>2</v>
      </c>
      <c r="L1062">
        <v>1</v>
      </c>
      <c r="M1062">
        <v>4</v>
      </c>
      <c r="N1062">
        <v>4</v>
      </c>
    </row>
    <row r="1063" spans="1:14">
      <c r="A1063">
        <v>1319</v>
      </c>
      <c r="B1063">
        <v>51</v>
      </c>
      <c r="C1063">
        <v>61</v>
      </c>
      <c r="D1063">
        <v>11</v>
      </c>
      <c r="E1063">
        <v>50</v>
      </c>
      <c r="F1063">
        <v>17</v>
      </c>
      <c r="G1063">
        <v>0</v>
      </c>
      <c r="H1063">
        <v>44</v>
      </c>
      <c r="I1063">
        <v>94</v>
      </c>
      <c r="J1063">
        <v>2</v>
      </c>
      <c r="K1063">
        <v>2</v>
      </c>
      <c r="L1063">
        <v>0</v>
      </c>
      <c r="M1063">
        <v>3</v>
      </c>
      <c r="N1063">
        <v>8</v>
      </c>
    </row>
    <row r="1064" spans="1:14">
      <c r="A1064">
        <v>2800</v>
      </c>
      <c r="B1064">
        <v>51</v>
      </c>
      <c r="C1064">
        <v>74</v>
      </c>
      <c r="D1064">
        <v>0</v>
      </c>
      <c r="E1064">
        <v>54</v>
      </c>
      <c r="F1064">
        <v>0</v>
      </c>
      <c r="G1064">
        <v>10</v>
      </c>
      <c r="H1064">
        <v>45</v>
      </c>
      <c r="I1064">
        <v>94</v>
      </c>
      <c r="J1064">
        <v>1</v>
      </c>
      <c r="K1064">
        <v>1</v>
      </c>
      <c r="L1064">
        <v>1</v>
      </c>
      <c r="M1064">
        <v>2</v>
      </c>
      <c r="N1064">
        <v>8</v>
      </c>
    </row>
    <row r="1065" spans="1:14">
      <c r="A1065">
        <v>3045</v>
      </c>
      <c r="B1065">
        <v>51</v>
      </c>
      <c r="C1065">
        <v>74</v>
      </c>
      <c r="D1065">
        <v>0</v>
      </c>
      <c r="E1065">
        <v>54</v>
      </c>
      <c r="F1065">
        <v>0</v>
      </c>
      <c r="G1065">
        <v>10</v>
      </c>
      <c r="H1065">
        <v>45</v>
      </c>
      <c r="I1065">
        <v>94</v>
      </c>
      <c r="J1065">
        <v>1</v>
      </c>
      <c r="K1065">
        <v>1</v>
      </c>
      <c r="L1065">
        <v>1</v>
      </c>
      <c r="M1065">
        <v>2</v>
      </c>
      <c r="N1065">
        <v>8</v>
      </c>
    </row>
    <row r="1066" spans="1:14">
      <c r="A1066">
        <v>2122</v>
      </c>
      <c r="B1066">
        <v>51</v>
      </c>
      <c r="C1066">
        <v>85</v>
      </c>
      <c r="D1066">
        <v>0</v>
      </c>
      <c r="E1066">
        <v>96</v>
      </c>
      <c r="F1066">
        <v>26</v>
      </c>
      <c r="G1066">
        <v>55</v>
      </c>
      <c r="H1066">
        <v>11</v>
      </c>
      <c r="I1066">
        <v>251</v>
      </c>
      <c r="J1066">
        <v>1</v>
      </c>
      <c r="K1066">
        <v>2</v>
      </c>
      <c r="L1066">
        <v>0</v>
      </c>
      <c r="M1066">
        <v>4</v>
      </c>
      <c r="N1066">
        <v>5</v>
      </c>
    </row>
    <row r="1067" spans="1:14">
      <c r="A1067">
        <v>3030</v>
      </c>
      <c r="B1067">
        <v>51</v>
      </c>
      <c r="C1067">
        <v>147</v>
      </c>
      <c r="D1067">
        <v>32</v>
      </c>
      <c r="E1067">
        <v>142</v>
      </c>
      <c r="F1067">
        <v>63</v>
      </c>
      <c r="G1067">
        <v>89</v>
      </c>
      <c r="H1067">
        <v>205</v>
      </c>
      <c r="I1067">
        <v>268</v>
      </c>
      <c r="J1067">
        <v>1</v>
      </c>
      <c r="K1067">
        <v>3</v>
      </c>
      <c r="L1067">
        <v>0</v>
      </c>
      <c r="M1067">
        <v>3</v>
      </c>
      <c r="N1067">
        <v>8</v>
      </c>
    </row>
    <row r="1068" spans="1:14">
      <c r="A1068">
        <v>1016</v>
      </c>
      <c r="B1068">
        <v>51</v>
      </c>
      <c r="C1068">
        <v>180</v>
      </c>
      <c r="D1068">
        <v>17</v>
      </c>
      <c r="E1068">
        <v>64</v>
      </c>
      <c r="F1068">
        <v>7</v>
      </c>
      <c r="G1068">
        <v>44</v>
      </c>
      <c r="H1068">
        <v>14</v>
      </c>
      <c r="I1068">
        <v>298</v>
      </c>
      <c r="J1068">
        <v>3</v>
      </c>
      <c r="K1068">
        <v>3</v>
      </c>
      <c r="L1068">
        <v>0</v>
      </c>
      <c r="M1068">
        <v>3</v>
      </c>
      <c r="N1068">
        <v>8</v>
      </c>
    </row>
    <row r="1069" spans="1:14">
      <c r="A1069">
        <v>1119</v>
      </c>
      <c r="B1069">
        <v>51</v>
      </c>
      <c r="C1069">
        <v>199</v>
      </c>
      <c r="D1069">
        <v>0</v>
      </c>
      <c r="E1069">
        <v>45</v>
      </c>
      <c r="F1069">
        <v>0</v>
      </c>
      <c r="G1069">
        <v>0</v>
      </c>
      <c r="H1069">
        <v>11</v>
      </c>
      <c r="I1069">
        <v>233</v>
      </c>
      <c r="J1069">
        <v>2</v>
      </c>
      <c r="K1069">
        <v>2</v>
      </c>
      <c r="L1069">
        <v>0</v>
      </c>
      <c r="M1069">
        <v>4</v>
      </c>
      <c r="N1069">
        <v>6</v>
      </c>
    </row>
    <row r="1070" spans="1:14">
      <c r="A1070">
        <v>2315</v>
      </c>
      <c r="B1070">
        <v>51</v>
      </c>
      <c r="C1070">
        <v>240</v>
      </c>
      <c r="D1070">
        <v>97</v>
      </c>
      <c r="E1070">
        <v>158</v>
      </c>
      <c r="F1070">
        <v>208</v>
      </c>
      <c r="G1070">
        <v>88</v>
      </c>
      <c r="H1070">
        <v>120</v>
      </c>
      <c r="I1070">
        <v>670</v>
      </c>
      <c r="J1070">
        <v>2</v>
      </c>
      <c r="K1070">
        <v>5</v>
      </c>
      <c r="L1070">
        <v>2</v>
      </c>
      <c r="M1070">
        <v>4</v>
      </c>
      <c r="N1070">
        <v>5</v>
      </c>
    </row>
    <row r="1071" spans="1:14">
      <c r="A1071">
        <v>2004</v>
      </c>
      <c r="B1071">
        <v>51</v>
      </c>
      <c r="C1071">
        <v>243</v>
      </c>
      <c r="D1071">
        <v>0</v>
      </c>
      <c r="E1071">
        <v>12</v>
      </c>
      <c r="F1071">
        <v>0</v>
      </c>
      <c r="G1071">
        <v>0</v>
      </c>
      <c r="H1071">
        <v>28</v>
      </c>
      <c r="I1071">
        <v>227</v>
      </c>
      <c r="J1071">
        <v>1</v>
      </c>
      <c r="K1071">
        <v>1</v>
      </c>
      <c r="L1071">
        <v>1</v>
      </c>
      <c r="M1071">
        <v>3</v>
      </c>
      <c r="N1071">
        <v>5</v>
      </c>
    </row>
    <row r="1072" spans="1:14">
      <c r="A1072">
        <v>2713</v>
      </c>
      <c r="B1072">
        <v>51</v>
      </c>
      <c r="C1072">
        <v>488</v>
      </c>
      <c r="D1072">
        <v>37</v>
      </c>
      <c r="E1072">
        <v>369</v>
      </c>
      <c r="F1072">
        <v>90</v>
      </c>
      <c r="G1072">
        <v>8</v>
      </c>
      <c r="H1072">
        <v>17</v>
      </c>
      <c r="I1072">
        <v>975</v>
      </c>
      <c r="J1072">
        <v>4</v>
      </c>
      <c r="K1072">
        <v>6</v>
      </c>
      <c r="L1072">
        <v>1</v>
      </c>
      <c r="M1072">
        <v>6</v>
      </c>
      <c r="N1072">
        <v>7</v>
      </c>
    </row>
    <row r="1073" spans="1:14">
      <c r="A1073">
        <v>2618</v>
      </c>
      <c r="B1073">
        <v>51</v>
      </c>
      <c r="C1073">
        <v>638</v>
      </c>
      <c r="D1073">
        <v>133</v>
      </c>
      <c r="E1073">
        <v>594</v>
      </c>
      <c r="F1073">
        <v>36</v>
      </c>
      <c r="G1073">
        <v>89</v>
      </c>
      <c r="H1073">
        <v>208</v>
      </c>
      <c r="I1073">
        <v>1281</v>
      </c>
      <c r="J1073">
        <v>8</v>
      </c>
      <c r="K1073">
        <v>9</v>
      </c>
      <c r="L1073">
        <v>1</v>
      </c>
      <c r="M1073">
        <v>7</v>
      </c>
      <c r="N1073">
        <v>9</v>
      </c>
    </row>
    <row r="1074" spans="1:14">
      <c r="A1074">
        <v>1993</v>
      </c>
      <c r="B1074">
        <v>51</v>
      </c>
      <c r="C1074">
        <v>664</v>
      </c>
      <c r="D1074">
        <v>86</v>
      </c>
      <c r="E1074">
        <v>285</v>
      </c>
      <c r="F1074">
        <v>0</v>
      </c>
      <c r="G1074">
        <v>52</v>
      </c>
      <c r="H1074">
        <v>116</v>
      </c>
      <c r="I1074">
        <v>971</v>
      </c>
      <c r="J1074">
        <v>7</v>
      </c>
      <c r="K1074">
        <v>6</v>
      </c>
      <c r="L1074">
        <v>1</v>
      </c>
      <c r="M1074">
        <v>4</v>
      </c>
      <c r="N1074">
        <v>9</v>
      </c>
    </row>
    <row r="1075" spans="1:14">
      <c r="A1075">
        <v>1124</v>
      </c>
      <c r="B1075">
        <v>51</v>
      </c>
      <c r="C1075">
        <v>749</v>
      </c>
      <c r="D1075">
        <v>0</v>
      </c>
      <c r="E1075">
        <v>112</v>
      </c>
      <c r="F1075">
        <v>10</v>
      </c>
      <c r="G1075">
        <v>0</v>
      </c>
      <c r="H1075">
        <v>78</v>
      </c>
      <c r="I1075">
        <v>794</v>
      </c>
      <c r="J1075">
        <v>5</v>
      </c>
      <c r="K1075">
        <v>5</v>
      </c>
      <c r="L1075">
        <v>1</v>
      </c>
      <c r="M1075">
        <v>5</v>
      </c>
      <c r="N1075">
        <v>8</v>
      </c>
    </row>
    <row r="1076" spans="1:14">
      <c r="A1076">
        <v>1896</v>
      </c>
      <c r="B1076">
        <v>51</v>
      </c>
      <c r="C1076">
        <v>1032</v>
      </c>
      <c r="D1076">
        <v>158</v>
      </c>
      <c r="E1076">
        <v>687</v>
      </c>
      <c r="F1076">
        <v>358</v>
      </c>
      <c r="G1076">
        <v>158</v>
      </c>
      <c r="H1076">
        <v>137</v>
      </c>
      <c r="I1076">
        <v>2255</v>
      </c>
      <c r="J1076">
        <v>1</v>
      </c>
      <c r="K1076">
        <v>3</v>
      </c>
      <c r="L1076">
        <v>4</v>
      </c>
      <c r="M1076">
        <v>6</v>
      </c>
      <c r="N1076">
        <v>1</v>
      </c>
    </row>
    <row r="1077" spans="1:14">
      <c r="A1077">
        <v>2880</v>
      </c>
      <c r="B1077">
        <v>51</v>
      </c>
      <c r="C1077">
        <v>1032</v>
      </c>
      <c r="D1077">
        <v>158</v>
      </c>
      <c r="E1077">
        <v>687</v>
      </c>
      <c r="F1077">
        <v>358</v>
      </c>
      <c r="G1077">
        <v>158</v>
      </c>
      <c r="H1077">
        <v>137</v>
      </c>
      <c r="I1077">
        <v>2255</v>
      </c>
      <c r="J1077">
        <v>1</v>
      </c>
      <c r="K1077">
        <v>3</v>
      </c>
      <c r="L1077">
        <v>4</v>
      </c>
      <c r="M1077">
        <v>6</v>
      </c>
      <c r="N1077">
        <v>1</v>
      </c>
    </row>
    <row r="1078" spans="1:14">
      <c r="A1078">
        <v>1921</v>
      </c>
      <c r="B1078">
        <v>51</v>
      </c>
      <c r="C1078">
        <v>1220</v>
      </c>
      <c r="D1078">
        <v>219</v>
      </c>
      <c r="E1078">
        <v>633</v>
      </c>
      <c r="F1078">
        <v>191</v>
      </c>
      <c r="G1078">
        <v>219</v>
      </c>
      <c r="H1078">
        <v>366</v>
      </c>
      <c r="I1078">
        <v>2115</v>
      </c>
      <c r="J1078">
        <v>8</v>
      </c>
      <c r="K1078">
        <v>6</v>
      </c>
      <c r="L1078">
        <v>3</v>
      </c>
      <c r="M1078">
        <v>5</v>
      </c>
      <c r="N1078">
        <v>6</v>
      </c>
    </row>
    <row r="1079" spans="1:14">
      <c r="A1079">
        <v>2254</v>
      </c>
      <c r="B1079">
        <v>51</v>
      </c>
      <c r="C1079">
        <v>1275</v>
      </c>
      <c r="D1079">
        <v>14</v>
      </c>
      <c r="E1079">
        <v>176</v>
      </c>
      <c r="F1079">
        <v>19</v>
      </c>
      <c r="G1079">
        <v>0</v>
      </c>
      <c r="H1079">
        <v>192</v>
      </c>
      <c r="I1079">
        <v>1292</v>
      </c>
      <c r="J1079">
        <v>8</v>
      </c>
      <c r="K1079">
        <v>9</v>
      </c>
      <c r="L1079">
        <v>1</v>
      </c>
      <c r="M1079">
        <v>7</v>
      </c>
      <c r="N1079">
        <v>8</v>
      </c>
    </row>
    <row r="1080" spans="1:14">
      <c r="A1080">
        <v>1922</v>
      </c>
      <c r="B1080">
        <v>51</v>
      </c>
      <c r="C1080">
        <v>1439</v>
      </c>
      <c r="D1080">
        <v>33</v>
      </c>
      <c r="E1080">
        <v>150</v>
      </c>
      <c r="F1080">
        <v>45</v>
      </c>
      <c r="G1080">
        <v>17</v>
      </c>
      <c r="H1080">
        <v>334</v>
      </c>
      <c r="I1080">
        <v>1350</v>
      </c>
      <c r="J1080">
        <v>2</v>
      </c>
      <c r="K1080">
        <v>7</v>
      </c>
      <c r="L1080">
        <v>4</v>
      </c>
      <c r="M1080">
        <v>7</v>
      </c>
      <c r="N1080">
        <v>5</v>
      </c>
    </row>
    <row r="1081" spans="1:14">
      <c r="A1081">
        <v>1662</v>
      </c>
      <c r="B1081">
        <v>51</v>
      </c>
      <c r="C1081">
        <v>1468</v>
      </c>
      <c r="D1081">
        <v>57</v>
      </c>
      <c r="E1081">
        <v>304</v>
      </c>
      <c r="F1081">
        <v>25</v>
      </c>
      <c r="G1081">
        <v>57</v>
      </c>
      <c r="H1081">
        <v>380</v>
      </c>
      <c r="I1081">
        <v>1530</v>
      </c>
      <c r="J1081">
        <v>2</v>
      </c>
      <c r="K1081">
        <v>8</v>
      </c>
      <c r="L1081">
        <v>9</v>
      </c>
      <c r="M1081">
        <v>4</v>
      </c>
      <c r="N1081">
        <v>6</v>
      </c>
    </row>
    <row r="1082" spans="1:14">
      <c r="A1082">
        <v>2235</v>
      </c>
      <c r="B1082">
        <v>51</v>
      </c>
      <c r="C1082">
        <v>1468</v>
      </c>
      <c r="D1082">
        <v>57</v>
      </c>
      <c r="E1082">
        <v>304</v>
      </c>
      <c r="F1082">
        <v>25</v>
      </c>
      <c r="G1082">
        <v>57</v>
      </c>
      <c r="H1082">
        <v>380</v>
      </c>
      <c r="I1082">
        <v>1530</v>
      </c>
      <c r="J1082">
        <v>2</v>
      </c>
      <c r="K1082">
        <v>8</v>
      </c>
      <c r="L1082">
        <v>9</v>
      </c>
      <c r="M1082">
        <v>4</v>
      </c>
      <c r="N1082">
        <v>6</v>
      </c>
    </row>
    <row r="1083" spans="1:14">
      <c r="A1083">
        <v>2232</v>
      </c>
      <c r="B1083">
        <v>51</v>
      </c>
      <c r="C1083">
        <v>1527</v>
      </c>
      <c r="D1083">
        <v>70</v>
      </c>
      <c r="E1083">
        <v>643</v>
      </c>
      <c r="F1083">
        <v>30</v>
      </c>
      <c r="G1083">
        <v>119</v>
      </c>
      <c r="H1083">
        <v>74</v>
      </c>
      <c r="I1083">
        <v>2314</v>
      </c>
      <c r="J1083">
        <v>4</v>
      </c>
      <c r="K1083">
        <v>6</v>
      </c>
      <c r="L1083">
        <v>5</v>
      </c>
      <c r="M1083">
        <v>13</v>
      </c>
      <c r="N1083">
        <v>4</v>
      </c>
    </row>
    <row r="1084" spans="1:14">
      <c r="A1084">
        <v>3144</v>
      </c>
      <c r="B1084">
        <v>51</v>
      </c>
      <c r="C1084">
        <v>1652</v>
      </c>
      <c r="D1084">
        <v>152</v>
      </c>
      <c r="E1084">
        <v>1536</v>
      </c>
      <c r="F1084">
        <v>499</v>
      </c>
      <c r="G1084">
        <v>152</v>
      </c>
      <c r="H1084">
        <v>230</v>
      </c>
      <c r="I1084">
        <v>3760</v>
      </c>
      <c r="J1084">
        <v>1</v>
      </c>
      <c r="K1084">
        <v>4</v>
      </c>
      <c r="L1084">
        <v>2</v>
      </c>
      <c r="M1084">
        <v>10</v>
      </c>
      <c r="N1084">
        <v>2</v>
      </c>
    </row>
    <row r="1085" spans="1:14">
      <c r="A1085">
        <v>1806</v>
      </c>
      <c r="B1085">
        <v>51</v>
      </c>
      <c r="C1085">
        <v>1712</v>
      </c>
      <c r="D1085">
        <v>278</v>
      </c>
      <c r="E1085">
        <v>1084</v>
      </c>
      <c r="F1085">
        <v>89</v>
      </c>
      <c r="G1085">
        <v>348</v>
      </c>
      <c r="H1085">
        <v>77</v>
      </c>
      <c r="I1085">
        <v>3433</v>
      </c>
      <c r="J1085">
        <v>1</v>
      </c>
      <c r="K1085">
        <v>10</v>
      </c>
      <c r="L1085">
        <v>2</v>
      </c>
      <c r="M1085">
        <v>11</v>
      </c>
      <c r="N1085">
        <v>8</v>
      </c>
    </row>
    <row r="1086" spans="1:14">
      <c r="A1086">
        <v>2202</v>
      </c>
      <c r="B1086">
        <v>50</v>
      </c>
      <c r="C1086">
        <v>10</v>
      </c>
      <c r="D1086">
        <v>29</v>
      </c>
      <c r="E1086">
        <v>19</v>
      </c>
      <c r="F1086">
        <v>14</v>
      </c>
      <c r="G1086">
        <v>5</v>
      </c>
      <c r="H1086">
        <v>43</v>
      </c>
      <c r="I1086">
        <v>34</v>
      </c>
      <c r="J1086">
        <v>1</v>
      </c>
      <c r="K1086">
        <v>1</v>
      </c>
      <c r="L1086">
        <v>0</v>
      </c>
      <c r="M1086">
        <v>2</v>
      </c>
      <c r="N1086">
        <v>8</v>
      </c>
    </row>
    <row r="1087" spans="1:14">
      <c r="A1087">
        <v>3214</v>
      </c>
      <c r="B1087">
        <v>50</v>
      </c>
      <c r="C1087">
        <v>13</v>
      </c>
      <c r="D1087">
        <v>3</v>
      </c>
      <c r="E1087">
        <v>16</v>
      </c>
      <c r="F1087">
        <v>8</v>
      </c>
      <c r="G1087">
        <v>-10</v>
      </c>
      <c r="H1087">
        <v>8</v>
      </c>
      <c r="I1087">
        <v>41</v>
      </c>
      <c r="J1087">
        <v>1</v>
      </c>
      <c r="K1087">
        <v>0</v>
      </c>
      <c r="L1087">
        <v>0</v>
      </c>
      <c r="M1087">
        <v>3</v>
      </c>
      <c r="N1087">
        <v>4</v>
      </c>
    </row>
    <row r="1088" spans="1:14">
      <c r="A1088">
        <v>3199</v>
      </c>
      <c r="B1088">
        <v>50</v>
      </c>
      <c r="C1088">
        <v>24</v>
      </c>
      <c r="D1088">
        <v>5</v>
      </c>
      <c r="E1088">
        <v>28</v>
      </c>
      <c r="F1088">
        <v>14</v>
      </c>
      <c r="G1088">
        <v>19</v>
      </c>
      <c r="H1088">
        <v>14</v>
      </c>
      <c r="I1088">
        <v>76</v>
      </c>
      <c r="J1088">
        <v>1</v>
      </c>
      <c r="K1088">
        <v>0</v>
      </c>
      <c r="L1088">
        <v>0</v>
      </c>
      <c r="M1088">
        <v>3</v>
      </c>
      <c r="N1088">
        <v>4</v>
      </c>
    </row>
    <row r="1089" spans="1:14">
      <c r="A1089">
        <v>1606</v>
      </c>
      <c r="B1089">
        <v>50</v>
      </c>
      <c r="C1089">
        <v>37</v>
      </c>
      <c r="D1089">
        <v>22</v>
      </c>
      <c r="E1089">
        <v>41</v>
      </c>
      <c r="F1089">
        <v>0</v>
      </c>
      <c r="G1089">
        <v>15</v>
      </c>
      <c r="H1089">
        <v>7</v>
      </c>
      <c r="I1089">
        <v>107</v>
      </c>
      <c r="J1089">
        <v>1</v>
      </c>
      <c r="K1089">
        <v>1</v>
      </c>
      <c r="L1089">
        <v>0</v>
      </c>
      <c r="M1089">
        <v>3</v>
      </c>
      <c r="N1089">
        <v>7</v>
      </c>
    </row>
    <row r="1090" spans="1:14">
      <c r="A1090">
        <v>1936</v>
      </c>
      <c r="B1090">
        <v>50</v>
      </c>
      <c r="C1090">
        <v>138</v>
      </c>
      <c r="D1090">
        <v>14</v>
      </c>
      <c r="E1090">
        <v>159</v>
      </c>
      <c r="F1090">
        <v>21</v>
      </c>
      <c r="G1090">
        <v>7</v>
      </c>
      <c r="H1090">
        <v>28</v>
      </c>
      <c r="I1090">
        <v>311</v>
      </c>
      <c r="J1090">
        <v>5</v>
      </c>
      <c r="K1090">
        <v>3</v>
      </c>
      <c r="L1090">
        <v>0</v>
      </c>
      <c r="M1090">
        <v>4</v>
      </c>
      <c r="N1090">
        <v>8</v>
      </c>
    </row>
    <row r="1091" spans="1:14">
      <c r="A1091">
        <v>2534</v>
      </c>
      <c r="B1091">
        <v>50</v>
      </c>
      <c r="C1091">
        <v>140</v>
      </c>
      <c r="D1091">
        <v>23</v>
      </c>
      <c r="E1091">
        <v>103</v>
      </c>
      <c r="F1091">
        <v>37</v>
      </c>
      <c r="G1091">
        <v>42</v>
      </c>
      <c r="H1091">
        <v>131</v>
      </c>
      <c r="I1091">
        <v>215</v>
      </c>
      <c r="J1091">
        <v>4</v>
      </c>
      <c r="K1091">
        <v>2</v>
      </c>
      <c r="L1091">
        <v>1</v>
      </c>
      <c r="M1091">
        <v>4</v>
      </c>
      <c r="N1091">
        <v>6</v>
      </c>
    </row>
    <row r="1092" spans="1:14">
      <c r="A1092">
        <v>2494</v>
      </c>
      <c r="B1092">
        <v>50</v>
      </c>
      <c r="C1092">
        <v>146</v>
      </c>
      <c r="D1092">
        <v>4</v>
      </c>
      <c r="E1092">
        <v>146</v>
      </c>
      <c r="F1092">
        <v>15</v>
      </c>
      <c r="G1092">
        <v>11</v>
      </c>
      <c r="H1092">
        <v>66</v>
      </c>
      <c r="I1092">
        <v>255</v>
      </c>
      <c r="J1092">
        <v>1</v>
      </c>
      <c r="K1092">
        <v>3</v>
      </c>
      <c r="L1092">
        <v>0</v>
      </c>
      <c r="M1092">
        <v>3</v>
      </c>
      <c r="N1092">
        <v>8</v>
      </c>
    </row>
    <row r="1093" spans="1:14">
      <c r="A1093">
        <v>2175</v>
      </c>
      <c r="B1093">
        <v>50</v>
      </c>
      <c r="C1093">
        <v>188</v>
      </c>
      <c r="D1093">
        <v>7</v>
      </c>
      <c r="E1093">
        <v>168</v>
      </c>
      <c r="F1093">
        <v>13</v>
      </c>
      <c r="G1093">
        <v>7</v>
      </c>
      <c r="H1093">
        <v>76</v>
      </c>
      <c r="I1093">
        <v>306</v>
      </c>
      <c r="J1093">
        <v>3</v>
      </c>
      <c r="K1093">
        <v>2</v>
      </c>
      <c r="L1093">
        <v>1</v>
      </c>
      <c r="M1093">
        <v>4</v>
      </c>
      <c r="N1093">
        <v>6</v>
      </c>
    </row>
    <row r="1094" spans="1:14">
      <c r="A1094">
        <v>2523</v>
      </c>
      <c r="B1094">
        <v>50</v>
      </c>
      <c r="C1094">
        <v>216</v>
      </c>
      <c r="D1094">
        <v>17</v>
      </c>
      <c r="E1094">
        <v>211</v>
      </c>
      <c r="F1094">
        <v>51</v>
      </c>
      <c r="G1094">
        <v>4</v>
      </c>
      <c r="H1094">
        <v>207</v>
      </c>
      <c r="I1094">
        <v>292</v>
      </c>
      <c r="J1094">
        <v>1</v>
      </c>
      <c r="K1094">
        <v>4</v>
      </c>
      <c r="L1094">
        <v>0</v>
      </c>
      <c r="M1094">
        <v>3</v>
      </c>
      <c r="N1094">
        <v>8</v>
      </c>
    </row>
    <row r="1095" spans="1:14">
      <c r="A1095">
        <v>1195</v>
      </c>
      <c r="B1095">
        <v>50</v>
      </c>
      <c r="C1095">
        <v>247</v>
      </c>
      <c r="D1095">
        <v>55</v>
      </c>
      <c r="E1095">
        <v>345</v>
      </c>
      <c r="F1095">
        <v>143</v>
      </c>
      <c r="G1095">
        <v>40</v>
      </c>
      <c r="H1095">
        <v>64</v>
      </c>
      <c r="I1095">
        <v>766</v>
      </c>
      <c r="J1095">
        <v>6</v>
      </c>
      <c r="K1095">
        <v>4</v>
      </c>
      <c r="L1095">
        <v>2</v>
      </c>
      <c r="M1095">
        <v>5</v>
      </c>
      <c r="N1095">
        <v>6</v>
      </c>
    </row>
    <row r="1096" spans="1:14">
      <c r="A1096">
        <v>1522</v>
      </c>
      <c r="B1096">
        <v>50</v>
      </c>
      <c r="C1096">
        <v>272</v>
      </c>
      <c r="D1096">
        <v>11</v>
      </c>
      <c r="E1096">
        <v>88</v>
      </c>
      <c r="F1096">
        <v>102</v>
      </c>
      <c r="G1096">
        <v>148</v>
      </c>
      <c r="H1096">
        <v>16</v>
      </c>
      <c r="I1096">
        <v>604</v>
      </c>
      <c r="J1096">
        <v>2</v>
      </c>
      <c r="K1096">
        <v>2</v>
      </c>
      <c r="L1096">
        <v>1</v>
      </c>
      <c r="M1096">
        <v>7</v>
      </c>
      <c r="N1096">
        <v>2</v>
      </c>
    </row>
    <row r="1097" spans="1:14">
      <c r="A1097">
        <v>1539</v>
      </c>
      <c r="B1097">
        <v>50</v>
      </c>
      <c r="C1097">
        <v>297</v>
      </c>
      <c r="D1097">
        <v>56</v>
      </c>
      <c r="E1097">
        <v>320</v>
      </c>
      <c r="F1097">
        <v>50</v>
      </c>
      <c r="G1097">
        <v>20</v>
      </c>
      <c r="H1097">
        <v>50</v>
      </c>
      <c r="I1097">
        <v>693</v>
      </c>
      <c r="J1097">
        <v>6</v>
      </c>
      <c r="K1097">
        <v>4</v>
      </c>
      <c r="L1097">
        <v>1</v>
      </c>
      <c r="M1097">
        <v>5</v>
      </c>
      <c r="N1097">
        <v>8</v>
      </c>
    </row>
    <row r="1098" spans="1:14">
      <c r="A1098">
        <v>3021</v>
      </c>
      <c r="B1098">
        <v>50</v>
      </c>
      <c r="C1098">
        <v>372</v>
      </c>
      <c r="D1098">
        <v>0</v>
      </c>
      <c r="E1098">
        <v>61</v>
      </c>
      <c r="F1098">
        <v>0</v>
      </c>
      <c r="G1098">
        <v>3</v>
      </c>
      <c r="H1098">
        <v>20</v>
      </c>
      <c r="I1098">
        <v>415</v>
      </c>
      <c r="J1098">
        <v>1</v>
      </c>
      <c r="K1098">
        <v>3</v>
      </c>
      <c r="L1098">
        <v>1</v>
      </c>
      <c r="M1098">
        <v>4</v>
      </c>
      <c r="N1098">
        <v>4</v>
      </c>
    </row>
    <row r="1099" spans="1:14">
      <c r="A1099">
        <v>1879</v>
      </c>
      <c r="B1099">
        <v>50</v>
      </c>
      <c r="C1099">
        <v>717</v>
      </c>
      <c r="D1099">
        <v>203</v>
      </c>
      <c r="E1099">
        <v>495</v>
      </c>
      <c r="F1099">
        <v>55</v>
      </c>
      <c r="G1099">
        <v>0</v>
      </c>
      <c r="H1099">
        <v>11</v>
      </c>
      <c r="I1099">
        <v>1460</v>
      </c>
      <c r="J1099">
        <v>3</v>
      </c>
      <c r="K1099">
        <v>4</v>
      </c>
      <c r="L1099">
        <v>2</v>
      </c>
      <c r="M1099">
        <v>8</v>
      </c>
      <c r="N1099">
        <v>6</v>
      </c>
    </row>
    <row r="1100" spans="1:14">
      <c r="A1100">
        <v>2909</v>
      </c>
      <c r="B1100">
        <v>50</v>
      </c>
      <c r="C1100">
        <v>788</v>
      </c>
      <c r="D1100">
        <v>250</v>
      </c>
      <c r="E1100">
        <v>429</v>
      </c>
      <c r="F1100">
        <v>301</v>
      </c>
      <c r="G1100">
        <v>88</v>
      </c>
      <c r="H1100">
        <v>232</v>
      </c>
      <c r="I1100">
        <v>1625</v>
      </c>
      <c r="J1100">
        <v>2</v>
      </c>
      <c r="K1100">
        <v>6</v>
      </c>
      <c r="L1100">
        <v>6</v>
      </c>
      <c r="M1100">
        <v>9</v>
      </c>
      <c r="N1100">
        <v>3</v>
      </c>
    </row>
    <row r="1101" spans="1:14">
      <c r="A1101">
        <v>1816</v>
      </c>
      <c r="B1101">
        <v>50</v>
      </c>
      <c r="C1101">
        <v>807</v>
      </c>
      <c r="D1101">
        <v>295</v>
      </c>
      <c r="E1101">
        <v>658</v>
      </c>
      <c r="F1101">
        <v>110</v>
      </c>
      <c r="G1101">
        <v>295</v>
      </c>
      <c r="H1101">
        <v>339</v>
      </c>
      <c r="I1101">
        <v>1827</v>
      </c>
      <c r="J1101">
        <v>5</v>
      </c>
      <c r="K1101">
        <v>6</v>
      </c>
      <c r="L1101">
        <v>5</v>
      </c>
      <c r="M1101">
        <v>12</v>
      </c>
      <c r="N1101">
        <v>3</v>
      </c>
    </row>
    <row r="1102" spans="1:14">
      <c r="A1102">
        <v>1985</v>
      </c>
      <c r="B1102">
        <v>50</v>
      </c>
      <c r="C1102">
        <v>827</v>
      </c>
      <c r="D1102">
        <v>7</v>
      </c>
      <c r="E1102">
        <v>115</v>
      </c>
      <c r="F1102">
        <v>0</v>
      </c>
      <c r="G1102">
        <v>7</v>
      </c>
      <c r="H1102">
        <v>145</v>
      </c>
      <c r="I1102">
        <v>812</v>
      </c>
      <c r="J1102">
        <v>5</v>
      </c>
      <c r="K1102">
        <v>5</v>
      </c>
      <c r="L1102">
        <v>2</v>
      </c>
      <c r="M1102">
        <v>4</v>
      </c>
      <c r="N1102">
        <v>8</v>
      </c>
    </row>
    <row r="1103" spans="1:14">
      <c r="A1103">
        <v>2460</v>
      </c>
      <c r="B1103">
        <v>50</v>
      </c>
      <c r="C1103">
        <v>879</v>
      </c>
      <c r="D1103">
        <v>226</v>
      </c>
      <c r="E1103">
        <v>602</v>
      </c>
      <c r="F1103">
        <v>458</v>
      </c>
      <c r="G1103">
        <v>451</v>
      </c>
      <c r="H1103">
        <v>79</v>
      </c>
      <c r="I1103">
        <v>2536</v>
      </c>
      <c r="J1103">
        <v>2</v>
      </c>
      <c r="K1103">
        <v>7</v>
      </c>
      <c r="L1103">
        <v>3</v>
      </c>
      <c r="M1103">
        <v>6</v>
      </c>
      <c r="N1103">
        <v>4</v>
      </c>
    </row>
    <row r="1104" spans="1:14">
      <c r="A1104">
        <v>2290</v>
      </c>
      <c r="B1104">
        <v>50</v>
      </c>
      <c r="C1104">
        <v>936</v>
      </c>
      <c r="D1104">
        <v>81</v>
      </c>
      <c r="E1104">
        <v>477</v>
      </c>
      <c r="F1104">
        <v>0</v>
      </c>
      <c r="G1104">
        <v>146</v>
      </c>
      <c r="H1104">
        <v>15</v>
      </c>
      <c r="I1104">
        <v>1624</v>
      </c>
      <c r="J1104">
        <v>2</v>
      </c>
      <c r="K1104">
        <v>5</v>
      </c>
      <c r="L1104">
        <v>4</v>
      </c>
      <c r="M1104">
        <v>10</v>
      </c>
      <c r="N1104">
        <v>4</v>
      </c>
    </row>
    <row r="1105" spans="1:14">
      <c r="A1105">
        <v>2528</v>
      </c>
      <c r="B1105">
        <v>50</v>
      </c>
      <c r="C1105">
        <v>1085</v>
      </c>
      <c r="D1105">
        <v>472</v>
      </c>
      <c r="E1105">
        <v>944</v>
      </c>
      <c r="F1105">
        <v>33</v>
      </c>
      <c r="G1105">
        <v>249</v>
      </c>
      <c r="H1105">
        <v>54</v>
      </c>
      <c r="I1105">
        <v>2728</v>
      </c>
      <c r="J1105">
        <v>1</v>
      </c>
      <c r="K1105">
        <v>6</v>
      </c>
      <c r="L1105">
        <v>4</v>
      </c>
      <c r="M1105">
        <v>6</v>
      </c>
      <c r="N1105">
        <v>5</v>
      </c>
    </row>
    <row r="1106" spans="1:14">
      <c r="A1106">
        <v>1188</v>
      </c>
      <c r="B1106">
        <v>50</v>
      </c>
      <c r="C1106">
        <v>1096</v>
      </c>
      <c r="D1106">
        <v>10</v>
      </c>
      <c r="E1106">
        <v>83</v>
      </c>
      <c r="F1106">
        <v>15</v>
      </c>
      <c r="G1106">
        <v>10</v>
      </c>
      <c r="H1106">
        <v>95</v>
      </c>
      <c r="I1106">
        <v>1118</v>
      </c>
      <c r="J1106">
        <v>3</v>
      </c>
      <c r="K1106">
        <v>8</v>
      </c>
      <c r="L1106">
        <v>1</v>
      </c>
      <c r="M1106">
        <v>7</v>
      </c>
      <c r="N1106">
        <v>5</v>
      </c>
    </row>
    <row r="1107" spans="1:14">
      <c r="A1107">
        <v>1395</v>
      </c>
      <c r="B1107">
        <v>50</v>
      </c>
      <c r="C1107">
        <v>1163</v>
      </c>
      <c r="D1107">
        <v>151</v>
      </c>
      <c r="E1107">
        <v>631</v>
      </c>
      <c r="F1107">
        <v>166</v>
      </c>
      <c r="G1107">
        <v>429</v>
      </c>
      <c r="H1107">
        <v>74</v>
      </c>
      <c r="I1107">
        <v>2465</v>
      </c>
      <c r="J1107">
        <v>4</v>
      </c>
      <c r="K1107">
        <v>4</v>
      </c>
      <c r="L1107">
        <v>3</v>
      </c>
      <c r="M1107">
        <v>6</v>
      </c>
      <c r="N1107">
        <v>4</v>
      </c>
    </row>
    <row r="1108" spans="1:14">
      <c r="A1108">
        <v>3086</v>
      </c>
      <c r="B1108">
        <v>50</v>
      </c>
      <c r="C1108">
        <v>1824</v>
      </c>
      <c r="D1108">
        <v>173</v>
      </c>
      <c r="E1108">
        <v>423</v>
      </c>
      <c r="F1108">
        <v>32</v>
      </c>
      <c r="G1108">
        <v>24</v>
      </c>
      <c r="H1108">
        <v>49</v>
      </c>
      <c r="I1108">
        <v>2428</v>
      </c>
      <c r="J1108">
        <v>2</v>
      </c>
      <c r="K1108">
        <v>6</v>
      </c>
      <c r="L1108">
        <v>8</v>
      </c>
      <c r="M1108">
        <v>11</v>
      </c>
      <c r="N1108">
        <v>2</v>
      </c>
    </row>
    <row r="1109" spans="1:14">
      <c r="A1109">
        <v>3060</v>
      </c>
      <c r="B1109">
        <v>49</v>
      </c>
      <c r="C1109">
        <v>0</v>
      </c>
      <c r="D1109">
        <v>5</v>
      </c>
      <c r="E1109">
        <v>22</v>
      </c>
      <c r="F1109">
        <v>82</v>
      </c>
      <c r="G1109">
        <v>5</v>
      </c>
      <c r="H1109">
        <v>27</v>
      </c>
      <c r="I1109">
        <v>87</v>
      </c>
      <c r="J1109">
        <v>1</v>
      </c>
      <c r="K1109">
        <v>1</v>
      </c>
      <c r="L1109">
        <v>0</v>
      </c>
      <c r="M1109">
        <v>2</v>
      </c>
      <c r="N1109">
        <v>7</v>
      </c>
    </row>
    <row r="1110" spans="1:14">
      <c r="A1110">
        <v>2721</v>
      </c>
      <c r="B1110">
        <v>49</v>
      </c>
      <c r="C1110">
        <v>5</v>
      </c>
      <c r="D1110">
        <v>23</v>
      </c>
      <c r="E1110">
        <v>14</v>
      </c>
      <c r="F1110">
        <v>32</v>
      </c>
      <c r="G1110">
        <v>18</v>
      </c>
      <c r="H1110">
        <v>36</v>
      </c>
      <c r="I1110">
        <v>54</v>
      </c>
      <c r="J1110">
        <v>1</v>
      </c>
      <c r="K1110">
        <v>1</v>
      </c>
      <c r="L1110">
        <v>0</v>
      </c>
      <c r="M1110">
        <v>2</v>
      </c>
      <c r="N1110">
        <v>7</v>
      </c>
    </row>
    <row r="1111" spans="1:14">
      <c r="A1111">
        <v>2459</v>
      </c>
      <c r="B1111">
        <v>49</v>
      </c>
      <c r="C1111">
        <v>12</v>
      </c>
      <c r="D1111">
        <v>25</v>
      </c>
      <c r="E1111">
        <v>56</v>
      </c>
      <c r="F1111">
        <v>62</v>
      </c>
      <c r="G1111">
        <v>31</v>
      </c>
      <c r="H1111">
        <v>100</v>
      </c>
      <c r="I1111">
        <v>87</v>
      </c>
      <c r="J1111">
        <v>2</v>
      </c>
      <c r="K1111">
        <v>1</v>
      </c>
      <c r="L1111">
        <v>0</v>
      </c>
      <c r="M1111">
        <v>3</v>
      </c>
      <c r="N1111">
        <v>7</v>
      </c>
    </row>
    <row r="1112" spans="1:14">
      <c r="A1112">
        <v>1147</v>
      </c>
      <c r="B1112">
        <v>49</v>
      </c>
      <c r="C1112">
        <v>21</v>
      </c>
      <c r="D1112">
        <v>3</v>
      </c>
      <c r="E1112">
        <v>19</v>
      </c>
      <c r="F1112">
        <v>5</v>
      </c>
      <c r="G1112">
        <v>0</v>
      </c>
      <c r="H1112">
        <v>0</v>
      </c>
      <c r="I1112">
        <v>48</v>
      </c>
      <c r="J1112">
        <v>1</v>
      </c>
      <c r="K1112">
        <v>0</v>
      </c>
      <c r="L1112">
        <v>0</v>
      </c>
      <c r="M1112">
        <v>3</v>
      </c>
      <c r="N1112">
        <v>4</v>
      </c>
    </row>
    <row r="1113" spans="1:14">
      <c r="A1113">
        <v>1137</v>
      </c>
      <c r="B1113">
        <v>49</v>
      </c>
      <c r="C1113">
        <v>22</v>
      </c>
      <c r="D1113">
        <v>4</v>
      </c>
      <c r="E1113">
        <v>36</v>
      </c>
      <c r="F1113">
        <v>0</v>
      </c>
      <c r="G1113">
        <v>4</v>
      </c>
      <c r="H1113">
        <v>14</v>
      </c>
      <c r="I1113">
        <v>50</v>
      </c>
      <c r="J1113">
        <v>1</v>
      </c>
      <c r="K1113">
        <v>1</v>
      </c>
      <c r="L1113">
        <v>0</v>
      </c>
      <c r="M1113">
        <v>2</v>
      </c>
      <c r="N1113">
        <v>8</v>
      </c>
    </row>
    <row r="1114" spans="1:14">
      <c r="A1114">
        <v>1223</v>
      </c>
      <c r="B1114">
        <v>49</v>
      </c>
      <c r="C1114">
        <v>28</v>
      </c>
      <c r="D1114">
        <v>50</v>
      </c>
      <c r="E1114">
        <v>110</v>
      </c>
      <c r="F1114">
        <v>33</v>
      </c>
      <c r="G1114">
        <v>44</v>
      </c>
      <c r="H1114">
        <v>116</v>
      </c>
      <c r="I1114">
        <v>149</v>
      </c>
      <c r="J1114">
        <v>2</v>
      </c>
      <c r="K1114">
        <v>2</v>
      </c>
      <c r="L1114">
        <v>0</v>
      </c>
      <c r="M1114">
        <v>4</v>
      </c>
      <c r="N1114">
        <v>6</v>
      </c>
    </row>
    <row r="1115" spans="1:14">
      <c r="A1115">
        <v>1773</v>
      </c>
      <c r="B1115">
        <v>49</v>
      </c>
      <c r="C1115">
        <v>28</v>
      </c>
      <c r="D1115">
        <v>56</v>
      </c>
      <c r="E1115">
        <v>76</v>
      </c>
      <c r="F1115">
        <v>83</v>
      </c>
      <c r="G1115">
        <v>14</v>
      </c>
      <c r="H1115">
        <v>90</v>
      </c>
      <c r="I1115">
        <v>167</v>
      </c>
      <c r="J1115">
        <v>1</v>
      </c>
      <c r="K1115">
        <v>2</v>
      </c>
      <c r="L1115">
        <v>0</v>
      </c>
      <c r="M1115">
        <v>3</v>
      </c>
      <c r="N1115">
        <v>7</v>
      </c>
    </row>
    <row r="1116" spans="1:14">
      <c r="A1116">
        <v>2677</v>
      </c>
      <c r="B1116">
        <v>49</v>
      </c>
      <c r="C1116">
        <v>39</v>
      </c>
      <c r="D1116">
        <v>52</v>
      </c>
      <c r="E1116">
        <v>122</v>
      </c>
      <c r="F1116">
        <v>103</v>
      </c>
      <c r="G1116">
        <v>26</v>
      </c>
      <c r="H1116">
        <v>26</v>
      </c>
      <c r="I1116">
        <v>316</v>
      </c>
      <c r="J1116">
        <v>3</v>
      </c>
      <c r="K1116">
        <v>3</v>
      </c>
      <c r="L1116">
        <v>0</v>
      </c>
      <c r="M1116">
        <v>4</v>
      </c>
      <c r="N1116">
        <v>7</v>
      </c>
    </row>
    <row r="1117" spans="1:14">
      <c r="A1117">
        <v>2263</v>
      </c>
      <c r="B1117">
        <v>49</v>
      </c>
      <c r="C1117">
        <v>48</v>
      </c>
      <c r="D1117">
        <v>15</v>
      </c>
      <c r="E1117">
        <v>73</v>
      </c>
      <c r="F1117">
        <v>0</v>
      </c>
      <c r="G1117">
        <v>0</v>
      </c>
      <c r="H1117">
        <v>4</v>
      </c>
      <c r="I1117">
        <v>132</v>
      </c>
      <c r="J1117">
        <v>2</v>
      </c>
      <c r="K1117">
        <v>1</v>
      </c>
      <c r="L1117">
        <v>0</v>
      </c>
      <c r="M1117">
        <v>3</v>
      </c>
      <c r="N1117">
        <v>9</v>
      </c>
    </row>
    <row r="1118" spans="1:14">
      <c r="A1118">
        <v>3000</v>
      </c>
      <c r="B1118">
        <v>49</v>
      </c>
      <c r="C1118">
        <v>53</v>
      </c>
      <c r="D1118">
        <v>12</v>
      </c>
      <c r="E1118">
        <v>69</v>
      </c>
      <c r="F1118">
        <v>28</v>
      </c>
      <c r="G1118">
        <v>12</v>
      </c>
      <c r="H1118">
        <v>12</v>
      </c>
      <c r="I1118">
        <v>162</v>
      </c>
      <c r="J1118">
        <v>2</v>
      </c>
      <c r="K1118">
        <v>2</v>
      </c>
      <c r="L1118">
        <v>0</v>
      </c>
      <c r="M1118">
        <v>4</v>
      </c>
      <c r="N1118">
        <v>5</v>
      </c>
    </row>
    <row r="1119" spans="1:14">
      <c r="A1119">
        <v>2433</v>
      </c>
      <c r="B1119">
        <v>49</v>
      </c>
      <c r="C1119">
        <v>72</v>
      </c>
      <c r="D1119">
        <v>38</v>
      </c>
      <c r="E1119">
        <v>77</v>
      </c>
      <c r="F1119">
        <v>53</v>
      </c>
      <c r="G1119">
        <v>24</v>
      </c>
      <c r="H1119">
        <v>106</v>
      </c>
      <c r="I1119">
        <v>159</v>
      </c>
      <c r="J1119">
        <v>4</v>
      </c>
      <c r="K1119">
        <v>2</v>
      </c>
      <c r="L1119">
        <v>0</v>
      </c>
      <c r="M1119">
        <v>4</v>
      </c>
      <c r="N1119">
        <v>6</v>
      </c>
    </row>
    <row r="1120" spans="1:14">
      <c r="A1120">
        <v>1419</v>
      </c>
      <c r="B1120">
        <v>49</v>
      </c>
      <c r="C1120">
        <v>92</v>
      </c>
      <c r="D1120">
        <v>0</v>
      </c>
      <c r="E1120">
        <v>21</v>
      </c>
      <c r="F1120">
        <v>6</v>
      </c>
      <c r="G1120">
        <v>0</v>
      </c>
      <c r="H1120">
        <v>18</v>
      </c>
      <c r="I1120">
        <v>101</v>
      </c>
      <c r="J1120">
        <v>1</v>
      </c>
      <c r="K1120">
        <v>1</v>
      </c>
      <c r="L1120">
        <v>0</v>
      </c>
      <c r="M1120">
        <v>3</v>
      </c>
      <c r="N1120">
        <v>5</v>
      </c>
    </row>
    <row r="1121" spans="1:14">
      <c r="A1121">
        <v>1488</v>
      </c>
      <c r="B1121">
        <v>49</v>
      </c>
      <c r="C1121">
        <v>92</v>
      </c>
      <c r="D1121">
        <v>0</v>
      </c>
      <c r="E1121">
        <v>21</v>
      </c>
      <c r="F1121">
        <v>6</v>
      </c>
      <c r="G1121">
        <v>0</v>
      </c>
      <c r="H1121">
        <v>18</v>
      </c>
      <c r="I1121">
        <v>101</v>
      </c>
      <c r="J1121">
        <v>1</v>
      </c>
      <c r="K1121">
        <v>1</v>
      </c>
      <c r="L1121">
        <v>0</v>
      </c>
      <c r="M1121">
        <v>3</v>
      </c>
      <c r="N1121">
        <v>5</v>
      </c>
    </row>
    <row r="1122" spans="1:14">
      <c r="A1122">
        <v>1839</v>
      </c>
      <c r="B1122">
        <v>49</v>
      </c>
      <c r="C1122">
        <v>99</v>
      </c>
      <c r="D1122">
        <v>7</v>
      </c>
      <c r="E1122">
        <v>36</v>
      </c>
      <c r="F1122">
        <v>0</v>
      </c>
      <c r="G1122">
        <v>0</v>
      </c>
      <c r="H1122">
        <v>4</v>
      </c>
      <c r="I1122">
        <v>139</v>
      </c>
      <c r="J1122">
        <v>2</v>
      </c>
      <c r="K1122">
        <v>1</v>
      </c>
      <c r="L1122">
        <v>0</v>
      </c>
      <c r="M1122">
        <v>3</v>
      </c>
      <c r="N1122">
        <v>8</v>
      </c>
    </row>
    <row r="1123" spans="1:14">
      <c r="A1123">
        <v>2785</v>
      </c>
      <c r="B1123">
        <v>49</v>
      </c>
      <c r="C1123">
        <v>99</v>
      </c>
      <c r="D1123">
        <v>7</v>
      </c>
      <c r="E1123">
        <v>36</v>
      </c>
      <c r="F1123">
        <v>0</v>
      </c>
      <c r="G1123">
        <v>0</v>
      </c>
      <c r="H1123">
        <v>4</v>
      </c>
      <c r="I1123">
        <v>139</v>
      </c>
      <c r="J1123">
        <v>2</v>
      </c>
      <c r="K1123">
        <v>1</v>
      </c>
      <c r="L1123">
        <v>0</v>
      </c>
      <c r="M1123">
        <v>3</v>
      </c>
      <c r="N1123">
        <v>8</v>
      </c>
    </row>
    <row r="1124" spans="1:14">
      <c r="A1124">
        <v>3148</v>
      </c>
      <c r="B1124">
        <v>49</v>
      </c>
      <c r="C1124">
        <v>106</v>
      </c>
      <c r="D1124">
        <v>10</v>
      </c>
      <c r="E1124">
        <v>87</v>
      </c>
      <c r="F1124">
        <v>0</v>
      </c>
      <c r="G1124">
        <v>10</v>
      </c>
      <c r="H1124">
        <v>58</v>
      </c>
      <c r="I1124">
        <v>155</v>
      </c>
      <c r="J1124">
        <v>3</v>
      </c>
      <c r="K1124">
        <v>3</v>
      </c>
      <c r="L1124">
        <v>0</v>
      </c>
      <c r="M1124">
        <v>3</v>
      </c>
      <c r="N1124">
        <v>8</v>
      </c>
    </row>
    <row r="1125" spans="1:14">
      <c r="A1125">
        <v>1975</v>
      </c>
      <c r="B1125">
        <v>49</v>
      </c>
      <c r="C1125">
        <v>168</v>
      </c>
      <c r="D1125">
        <v>0</v>
      </c>
      <c r="E1125">
        <v>41</v>
      </c>
      <c r="F1125">
        <v>0</v>
      </c>
      <c r="G1125">
        <v>15</v>
      </c>
      <c r="H1125">
        <v>51</v>
      </c>
      <c r="I1125">
        <v>173</v>
      </c>
      <c r="J1125">
        <v>2</v>
      </c>
      <c r="K1125">
        <v>1</v>
      </c>
      <c r="L1125">
        <v>1</v>
      </c>
      <c r="M1125">
        <v>4</v>
      </c>
      <c r="N1125">
        <v>3</v>
      </c>
    </row>
    <row r="1126" spans="1:14">
      <c r="A1126">
        <v>2600</v>
      </c>
      <c r="B1126">
        <v>49</v>
      </c>
      <c r="C1126">
        <v>309</v>
      </c>
      <c r="D1126">
        <v>51</v>
      </c>
      <c r="E1126">
        <v>45</v>
      </c>
      <c r="F1126">
        <v>68</v>
      </c>
      <c r="G1126">
        <v>74</v>
      </c>
      <c r="H1126">
        <v>51</v>
      </c>
      <c r="I1126">
        <v>497</v>
      </c>
      <c r="J1126">
        <v>4</v>
      </c>
      <c r="K1126">
        <v>3</v>
      </c>
      <c r="L1126">
        <v>1</v>
      </c>
      <c r="M1126">
        <v>5</v>
      </c>
      <c r="N1126">
        <v>4</v>
      </c>
    </row>
    <row r="1127" spans="1:14">
      <c r="A1127">
        <v>2381</v>
      </c>
      <c r="B1127">
        <v>49</v>
      </c>
      <c r="C1127">
        <v>326</v>
      </c>
      <c r="D1127">
        <v>11</v>
      </c>
      <c r="E1127">
        <v>78</v>
      </c>
      <c r="F1127">
        <v>15</v>
      </c>
      <c r="G1127">
        <v>4</v>
      </c>
      <c r="H1127">
        <v>107</v>
      </c>
      <c r="I1127">
        <v>326</v>
      </c>
      <c r="J1127">
        <v>4</v>
      </c>
      <c r="K1127">
        <v>3</v>
      </c>
      <c r="L1127">
        <v>0</v>
      </c>
      <c r="M1127">
        <v>4</v>
      </c>
      <c r="N1127">
        <v>9</v>
      </c>
    </row>
    <row r="1128" spans="1:14">
      <c r="A1128">
        <v>2238</v>
      </c>
      <c r="B1128">
        <v>49</v>
      </c>
      <c r="C1128">
        <v>355</v>
      </c>
      <c r="D1128">
        <v>190</v>
      </c>
      <c r="E1128">
        <v>202</v>
      </c>
      <c r="F1128">
        <v>394</v>
      </c>
      <c r="G1128">
        <v>214</v>
      </c>
      <c r="H1128">
        <v>150</v>
      </c>
      <c r="I1128">
        <v>1204</v>
      </c>
      <c r="J1128">
        <v>2</v>
      </c>
      <c r="K1128">
        <v>4</v>
      </c>
      <c r="L1128">
        <v>2</v>
      </c>
      <c r="M1128">
        <v>11</v>
      </c>
      <c r="N1128">
        <v>2</v>
      </c>
    </row>
    <row r="1129" spans="1:14">
      <c r="A1129">
        <v>2198</v>
      </c>
      <c r="B1129">
        <v>49</v>
      </c>
      <c r="C1129">
        <v>525</v>
      </c>
      <c r="D1129">
        <v>0</v>
      </c>
      <c r="E1129">
        <v>64</v>
      </c>
      <c r="F1129">
        <v>0</v>
      </c>
      <c r="G1129">
        <v>0</v>
      </c>
      <c r="H1129">
        <v>16</v>
      </c>
      <c r="I1129">
        <v>572</v>
      </c>
      <c r="J1129">
        <v>5</v>
      </c>
      <c r="K1129">
        <v>3</v>
      </c>
      <c r="L1129">
        <v>1</v>
      </c>
      <c r="M1129">
        <v>4</v>
      </c>
      <c r="N1129">
        <v>9</v>
      </c>
    </row>
    <row r="1130" spans="1:14">
      <c r="A1130">
        <v>2645</v>
      </c>
      <c r="B1130">
        <v>49</v>
      </c>
      <c r="C1130">
        <v>735</v>
      </c>
      <c r="D1130">
        <v>7</v>
      </c>
      <c r="E1130">
        <v>167</v>
      </c>
      <c r="F1130">
        <v>11</v>
      </c>
      <c r="G1130">
        <v>7</v>
      </c>
      <c r="H1130">
        <v>36</v>
      </c>
      <c r="I1130">
        <v>891</v>
      </c>
      <c r="J1130">
        <v>2</v>
      </c>
      <c r="K1130">
        <v>4</v>
      </c>
      <c r="L1130">
        <v>2</v>
      </c>
      <c r="M1130">
        <v>5</v>
      </c>
      <c r="N1130">
        <v>7</v>
      </c>
    </row>
    <row r="1131" spans="1:14">
      <c r="A1131">
        <v>2959</v>
      </c>
      <c r="B1131">
        <v>49</v>
      </c>
      <c r="C1131">
        <v>806</v>
      </c>
      <c r="D1131">
        <v>20</v>
      </c>
      <c r="E1131">
        <v>233</v>
      </c>
      <c r="F1131">
        <v>58</v>
      </c>
      <c r="G1131">
        <v>0</v>
      </c>
      <c r="H1131">
        <v>78</v>
      </c>
      <c r="I1131">
        <v>1040</v>
      </c>
      <c r="J1131">
        <v>8</v>
      </c>
      <c r="K1131">
        <v>6</v>
      </c>
      <c r="L1131">
        <v>3</v>
      </c>
      <c r="M1131">
        <v>5</v>
      </c>
      <c r="N1131">
        <v>7</v>
      </c>
    </row>
    <row r="1132" spans="1:14">
      <c r="A1132">
        <v>1493</v>
      </c>
      <c r="B1132">
        <v>49</v>
      </c>
      <c r="C1132">
        <v>1006</v>
      </c>
      <c r="D1132">
        <v>363</v>
      </c>
      <c r="E1132">
        <v>171</v>
      </c>
      <c r="F1132">
        <v>158</v>
      </c>
      <c r="G1132">
        <v>68</v>
      </c>
      <c r="H1132">
        <v>155</v>
      </c>
      <c r="I1132">
        <v>1611</v>
      </c>
      <c r="J1132">
        <v>6</v>
      </c>
      <c r="K1132">
        <v>5</v>
      </c>
      <c r="L1132">
        <v>2</v>
      </c>
      <c r="M1132">
        <v>12</v>
      </c>
      <c r="N1132">
        <v>5</v>
      </c>
    </row>
    <row r="1133" spans="1:14">
      <c r="A1133">
        <v>3027</v>
      </c>
      <c r="B1133">
        <v>49</v>
      </c>
      <c r="C1133">
        <v>1215</v>
      </c>
      <c r="D1133">
        <v>81</v>
      </c>
      <c r="E1133">
        <v>494</v>
      </c>
      <c r="F1133">
        <v>159</v>
      </c>
      <c r="G1133">
        <v>122</v>
      </c>
      <c r="H1133">
        <v>81</v>
      </c>
      <c r="I1133">
        <v>1991</v>
      </c>
      <c r="J1133">
        <v>2</v>
      </c>
      <c r="K1133">
        <v>6</v>
      </c>
      <c r="L1133">
        <v>3</v>
      </c>
      <c r="M1133">
        <v>4</v>
      </c>
      <c r="N1133">
        <v>2</v>
      </c>
    </row>
    <row r="1134" spans="1:14">
      <c r="A1134">
        <v>2278</v>
      </c>
      <c r="B1134">
        <v>49</v>
      </c>
      <c r="C1134">
        <v>1488</v>
      </c>
      <c r="D1134">
        <v>19</v>
      </c>
      <c r="E1134">
        <v>311</v>
      </c>
      <c r="F1134">
        <v>101</v>
      </c>
      <c r="G1134">
        <v>57</v>
      </c>
      <c r="H1134">
        <v>213</v>
      </c>
      <c r="I1134">
        <v>1763</v>
      </c>
      <c r="J1134">
        <v>5</v>
      </c>
      <c r="K1134">
        <v>7</v>
      </c>
      <c r="L1134">
        <v>2</v>
      </c>
      <c r="M1134">
        <v>11</v>
      </c>
      <c r="N1134">
        <v>5</v>
      </c>
    </row>
    <row r="1135" spans="1:14">
      <c r="A1135">
        <v>2655</v>
      </c>
      <c r="B1135">
        <v>49</v>
      </c>
      <c r="C1135">
        <v>1670</v>
      </c>
      <c r="D1135">
        <v>283</v>
      </c>
      <c r="E1135">
        <v>1207</v>
      </c>
      <c r="F1135">
        <v>184</v>
      </c>
      <c r="G1135">
        <v>247</v>
      </c>
      <c r="H1135">
        <v>213</v>
      </c>
      <c r="I1135">
        <v>3378</v>
      </c>
      <c r="J1135">
        <v>1</v>
      </c>
      <c r="K1135">
        <v>5</v>
      </c>
      <c r="L1135">
        <v>10</v>
      </c>
      <c r="M1135">
        <v>7</v>
      </c>
      <c r="N1135">
        <v>3</v>
      </c>
    </row>
    <row r="1136" spans="1:14">
      <c r="A1136">
        <v>1692</v>
      </c>
      <c r="B1136">
        <v>49</v>
      </c>
      <c r="C1136">
        <v>1866</v>
      </c>
      <c r="D1136">
        <v>163</v>
      </c>
      <c r="E1136">
        <v>233</v>
      </c>
      <c r="F1136">
        <v>90</v>
      </c>
      <c r="G1136">
        <v>0</v>
      </c>
      <c r="H1136">
        <v>185</v>
      </c>
      <c r="I1136">
        <v>2166</v>
      </c>
      <c r="J1136">
        <v>4</v>
      </c>
      <c r="K1136">
        <v>7</v>
      </c>
      <c r="L1136">
        <v>5</v>
      </c>
      <c r="M1136">
        <v>10</v>
      </c>
      <c r="N1136">
        <v>5</v>
      </c>
    </row>
    <row r="1137" spans="1:14">
      <c r="A1137">
        <v>1310</v>
      </c>
      <c r="B1137">
        <v>49</v>
      </c>
      <c r="C1137">
        <v>2066</v>
      </c>
      <c r="D1137">
        <v>0</v>
      </c>
      <c r="E1137">
        <v>717</v>
      </c>
      <c r="F1137">
        <v>117</v>
      </c>
      <c r="G1137">
        <v>117</v>
      </c>
      <c r="H1137">
        <v>329</v>
      </c>
      <c r="I1137">
        <v>2689</v>
      </c>
      <c r="J1137">
        <v>1</v>
      </c>
      <c r="K1137">
        <v>4</v>
      </c>
      <c r="L1137">
        <v>8</v>
      </c>
      <c r="M1137">
        <v>5</v>
      </c>
      <c r="N1137">
        <v>3</v>
      </c>
    </row>
    <row r="1138" spans="1:14">
      <c r="A1138">
        <v>2914</v>
      </c>
      <c r="B1138">
        <v>48</v>
      </c>
      <c r="C1138">
        <v>10</v>
      </c>
      <c r="D1138">
        <v>10</v>
      </c>
      <c r="E1138">
        <v>20</v>
      </c>
      <c r="F1138">
        <v>64</v>
      </c>
      <c r="G1138">
        <v>64</v>
      </c>
      <c r="H1138">
        <v>20</v>
      </c>
      <c r="I1138">
        <v>148</v>
      </c>
      <c r="J1138">
        <v>1</v>
      </c>
      <c r="K1138">
        <v>1</v>
      </c>
      <c r="L1138">
        <v>0</v>
      </c>
      <c r="M1138">
        <v>4</v>
      </c>
      <c r="N1138">
        <v>4</v>
      </c>
    </row>
    <row r="1139" spans="1:14">
      <c r="A1139">
        <v>2859</v>
      </c>
      <c r="B1139">
        <v>48</v>
      </c>
      <c r="C1139">
        <v>26</v>
      </c>
      <c r="D1139">
        <v>13</v>
      </c>
      <c r="E1139">
        <v>52</v>
      </c>
      <c r="F1139">
        <v>26</v>
      </c>
      <c r="G1139">
        <v>4</v>
      </c>
      <c r="H1139">
        <v>0</v>
      </c>
      <c r="I1139">
        <v>120</v>
      </c>
      <c r="J1139">
        <v>1</v>
      </c>
      <c r="K1139">
        <v>1</v>
      </c>
      <c r="L1139">
        <v>1</v>
      </c>
      <c r="M1139">
        <v>3</v>
      </c>
      <c r="N1139">
        <v>3</v>
      </c>
    </row>
    <row r="1140" spans="1:14">
      <c r="A1140">
        <v>1949</v>
      </c>
      <c r="B1140">
        <v>48</v>
      </c>
      <c r="C1140">
        <v>54</v>
      </c>
      <c r="D1140">
        <v>0</v>
      </c>
      <c r="E1140">
        <v>8</v>
      </c>
      <c r="F1140">
        <v>0</v>
      </c>
      <c r="G1140">
        <v>0</v>
      </c>
      <c r="H1140">
        <v>27</v>
      </c>
      <c r="I1140">
        <v>35</v>
      </c>
      <c r="J1140">
        <v>1</v>
      </c>
      <c r="K1140">
        <v>1</v>
      </c>
      <c r="L1140">
        <v>0</v>
      </c>
      <c r="M1140">
        <v>2</v>
      </c>
      <c r="N1140">
        <v>8</v>
      </c>
    </row>
    <row r="1141" spans="1:14">
      <c r="A1141">
        <v>2402</v>
      </c>
      <c r="B1141">
        <v>48</v>
      </c>
      <c r="C1141">
        <v>54</v>
      </c>
      <c r="D1141">
        <v>0</v>
      </c>
      <c r="E1141">
        <v>8</v>
      </c>
      <c r="F1141">
        <v>0</v>
      </c>
      <c r="G1141">
        <v>0</v>
      </c>
      <c r="H1141">
        <v>27</v>
      </c>
      <c r="I1141">
        <v>35</v>
      </c>
      <c r="J1141">
        <v>1</v>
      </c>
      <c r="K1141">
        <v>1</v>
      </c>
      <c r="L1141">
        <v>0</v>
      </c>
      <c r="M1141">
        <v>2</v>
      </c>
      <c r="N1141">
        <v>8</v>
      </c>
    </row>
    <row r="1142" spans="1:14">
      <c r="A1142">
        <v>1561</v>
      </c>
      <c r="B1142">
        <v>48</v>
      </c>
      <c r="C1142">
        <v>77</v>
      </c>
      <c r="D1142">
        <v>34</v>
      </c>
      <c r="E1142">
        <v>145</v>
      </c>
      <c r="F1142">
        <v>85</v>
      </c>
      <c r="G1142">
        <v>17</v>
      </c>
      <c r="H1142">
        <v>60</v>
      </c>
      <c r="I1142">
        <v>299</v>
      </c>
      <c r="J1142">
        <v>4</v>
      </c>
      <c r="K1142">
        <v>3</v>
      </c>
      <c r="L1142">
        <v>0</v>
      </c>
      <c r="M1142">
        <v>3</v>
      </c>
      <c r="N1142">
        <v>8</v>
      </c>
    </row>
    <row r="1143" spans="1:14">
      <c r="A1143">
        <v>2625</v>
      </c>
      <c r="B1143">
        <v>48</v>
      </c>
      <c r="C1143">
        <v>185</v>
      </c>
      <c r="D1143">
        <v>11</v>
      </c>
      <c r="E1143">
        <v>89</v>
      </c>
      <c r="F1143">
        <v>47</v>
      </c>
      <c r="G1143">
        <v>6</v>
      </c>
      <c r="H1143">
        <v>44</v>
      </c>
      <c r="I1143">
        <v>293</v>
      </c>
      <c r="J1143">
        <v>3</v>
      </c>
      <c r="K1143">
        <v>2</v>
      </c>
      <c r="L1143">
        <v>1</v>
      </c>
      <c r="M1143">
        <v>4</v>
      </c>
      <c r="N1143">
        <v>4</v>
      </c>
    </row>
    <row r="1144" spans="1:14">
      <c r="A1144">
        <v>2934</v>
      </c>
      <c r="B1144">
        <v>48</v>
      </c>
      <c r="C1144">
        <v>185</v>
      </c>
      <c r="D1144">
        <v>11</v>
      </c>
      <c r="E1144">
        <v>89</v>
      </c>
      <c r="F1144">
        <v>47</v>
      </c>
      <c r="G1144">
        <v>6</v>
      </c>
      <c r="H1144">
        <v>44</v>
      </c>
      <c r="I1144">
        <v>293</v>
      </c>
      <c r="J1144">
        <v>3</v>
      </c>
      <c r="K1144">
        <v>2</v>
      </c>
      <c r="L1144">
        <v>1</v>
      </c>
      <c r="M1144">
        <v>4</v>
      </c>
      <c r="N1144">
        <v>4</v>
      </c>
    </row>
    <row r="1145" spans="1:14">
      <c r="A1145">
        <v>2220</v>
      </c>
      <c r="B1145">
        <v>48</v>
      </c>
      <c r="C1145">
        <v>310</v>
      </c>
      <c r="D1145">
        <v>36</v>
      </c>
      <c r="E1145">
        <v>114</v>
      </c>
      <c r="F1145">
        <v>0</v>
      </c>
      <c r="G1145">
        <v>13</v>
      </c>
      <c r="H1145">
        <v>23</v>
      </c>
      <c r="I1145">
        <v>450</v>
      </c>
      <c r="J1145">
        <v>4</v>
      </c>
      <c r="K1145">
        <v>2</v>
      </c>
      <c r="L1145">
        <v>1</v>
      </c>
      <c r="M1145">
        <v>5</v>
      </c>
      <c r="N1145">
        <v>6</v>
      </c>
    </row>
    <row r="1146" spans="1:14">
      <c r="A1146">
        <v>1081</v>
      </c>
      <c r="B1146">
        <v>48</v>
      </c>
      <c r="C1146">
        <v>490</v>
      </c>
      <c r="D1146">
        <v>0</v>
      </c>
      <c r="E1146">
        <v>60</v>
      </c>
      <c r="F1146">
        <v>0</v>
      </c>
      <c r="G1146">
        <v>0</v>
      </c>
      <c r="H1146">
        <v>19</v>
      </c>
      <c r="I1146">
        <v>531</v>
      </c>
      <c r="J1146">
        <v>5</v>
      </c>
      <c r="K1146">
        <v>3</v>
      </c>
      <c r="L1146">
        <v>1</v>
      </c>
      <c r="M1146">
        <v>4</v>
      </c>
      <c r="N1146">
        <v>7</v>
      </c>
    </row>
    <row r="1147" spans="1:14">
      <c r="A1147">
        <v>3079</v>
      </c>
      <c r="B1147">
        <v>48</v>
      </c>
      <c r="C1147">
        <v>513</v>
      </c>
      <c r="D1147">
        <v>27</v>
      </c>
      <c r="E1147">
        <v>687</v>
      </c>
      <c r="F1147">
        <v>152</v>
      </c>
      <c r="G1147">
        <v>117</v>
      </c>
      <c r="H1147">
        <v>174</v>
      </c>
      <c r="I1147">
        <v>1323</v>
      </c>
      <c r="J1147">
        <v>6</v>
      </c>
      <c r="K1147">
        <v>8</v>
      </c>
      <c r="L1147">
        <v>2</v>
      </c>
      <c r="M1147">
        <v>7</v>
      </c>
      <c r="N1147">
        <v>7</v>
      </c>
    </row>
    <row r="1148" spans="1:14">
      <c r="A1148">
        <v>1549</v>
      </c>
      <c r="B1148">
        <v>48</v>
      </c>
      <c r="C1148">
        <v>551</v>
      </c>
      <c r="D1148">
        <v>6</v>
      </c>
      <c r="E1148">
        <v>85</v>
      </c>
      <c r="F1148">
        <v>9</v>
      </c>
      <c r="G1148">
        <v>6</v>
      </c>
      <c r="H1148">
        <v>117</v>
      </c>
      <c r="I1148">
        <v>540</v>
      </c>
      <c r="J1148">
        <v>2</v>
      </c>
      <c r="K1148">
        <v>3</v>
      </c>
      <c r="L1148">
        <v>2</v>
      </c>
      <c r="M1148">
        <v>5</v>
      </c>
      <c r="N1148">
        <v>4</v>
      </c>
    </row>
    <row r="1149" spans="1:14">
      <c r="A1149">
        <v>2283</v>
      </c>
      <c r="B1149">
        <v>48</v>
      </c>
      <c r="C1149">
        <v>596</v>
      </c>
      <c r="D1149">
        <v>16</v>
      </c>
      <c r="E1149">
        <v>212</v>
      </c>
      <c r="F1149">
        <v>10</v>
      </c>
      <c r="G1149">
        <v>16</v>
      </c>
      <c r="H1149">
        <v>160</v>
      </c>
      <c r="I1149">
        <v>691</v>
      </c>
      <c r="J1149">
        <v>5</v>
      </c>
      <c r="K1149">
        <v>5</v>
      </c>
      <c r="L1149">
        <v>2</v>
      </c>
      <c r="M1149">
        <v>4</v>
      </c>
      <c r="N1149">
        <v>9</v>
      </c>
    </row>
    <row r="1150" spans="1:14">
      <c r="A1150">
        <v>1506</v>
      </c>
      <c r="B1150">
        <v>48</v>
      </c>
      <c r="C1150">
        <v>598</v>
      </c>
      <c r="D1150">
        <v>7</v>
      </c>
      <c r="E1150">
        <v>214</v>
      </c>
      <c r="F1150">
        <v>127</v>
      </c>
      <c r="G1150">
        <v>57</v>
      </c>
      <c r="H1150">
        <v>194</v>
      </c>
      <c r="I1150">
        <v>809</v>
      </c>
      <c r="J1150">
        <v>1</v>
      </c>
      <c r="K1150">
        <v>5</v>
      </c>
      <c r="L1150">
        <v>1</v>
      </c>
      <c r="M1150">
        <v>6</v>
      </c>
      <c r="N1150">
        <v>5</v>
      </c>
    </row>
    <row r="1151" spans="1:14">
      <c r="A1151">
        <v>3102</v>
      </c>
      <c r="B1151">
        <v>48</v>
      </c>
      <c r="C1151">
        <v>606</v>
      </c>
      <c r="D1151">
        <v>169</v>
      </c>
      <c r="E1151">
        <v>1264</v>
      </c>
      <c r="F1151">
        <v>503</v>
      </c>
      <c r="G1151">
        <v>0</v>
      </c>
      <c r="H1151">
        <v>412</v>
      </c>
      <c r="I1151">
        <v>2130</v>
      </c>
      <c r="J1151">
        <v>3</v>
      </c>
      <c r="K1151">
        <v>3</v>
      </c>
      <c r="L1151">
        <v>5</v>
      </c>
      <c r="M1151">
        <v>6</v>
      </c>
      <c r="N1151">
        <v>2</v>
      </c>
    </row>
    <row r="1152" spans="1:14">
      <c r="A1152">
        <v>3156</v>
      </c>
      <c r="B1152">
        <v>48</v>
      </c>
      <c r="C1152">
        <v>606</v>
      </c>
      <c r="D1152">
        <v>169</v>
      </c>
      <c r="E1152">
        <v>1264</v>
      </c>
      <c r="F1152">
        <v>503</v>
      </c>
      <c r="G1152">
        <v>0</v>
      </c>
      <c r="H1152">
        <v>412</v>
      </c>
      <c r="I1152">
        <v>2130</v>
      </c>
      <c r="J1152">
        <v>3</v>
      </c>
      <c r="K1152">
        <v>3</v>
      </c>
      <c r="L1152">
        <v>5</v>
      </c>
      <c r="M1152">
        <v>6</v>
      </c>
      <c r="N1152">
        <v>2</v>
      </c>
    </row>
    <row r="1153" spans="1:14">
      <c r="A1153">
        <v>2145</v>
      </c>
      <c r="B1153">
        <v>48</v>
      </c>
      <c r="C1153">
        <v>731</v>
      </c>
      <c r="D1153">
        <v>0</v>
      </c>
      <c r="E1153">
        <v>21</v>
      </c>
      <c r="F1153">
        <v>0</v>
      </c>
      <c r="G1153">
        <v>0</v>
      </c>
      <c r="H1153">
        <v>7</v>
      </c>
      <c r="I1153">
        <v>744</v>
      </c>
      <c r="J1153">
        <v>2</v>
      </c>
      <c r="K1153">
        <v>4</v>
      </c>
      <c r="L1153">
        <v>1</v>
      </c>
      <c r="M1153">
        <v>5</v>
      </c>
      <c r="N1153">
        <v>7</v>
      </c>
    </row>
    <row r="1154" spans="1:14">
      <c r="A1154">
        <v>1940</v>
      </c>
      <c r="B1154">
        <v>48</v>
      </c>
      <c r="C1154">
        <v>759</v>
      </c>
      <c r="D1154">
        <v>9</v>
      </c>
      <c r="E1154">
        <v>85</v>
      </c>
      <c r="F1154">
        <v>11</v>
      </c>
      <c r="G1154">
        <v>0</v>
      </c>
      <c r="H1154">
        <v>162</v>
      </c>
      <c r="I1154">
        <v>702</v>
      </c>
      <c r="J1154">
        <v>4</v>
      </c>
      <c r="K1154">
        <v>5</v>
      </c>
      <c r="L1154">
        <v>2</v>
      </c>
      <c r="M1154">
        <v>5</v>
      </c>
      <c r="N1154">
        <v>6</v>
      </c>
    </row>
    <row r="1155" spans="1:14">
      <c r="A1155">
        <v>2482</v>
      </c>
      <c r="B1155">
        <v>48</v>
      </c>
      <c r="C1155">
        <v>842</v>
      </c>
      <c r="D1155">
        <v>14</v>
      </c>
      <c r="E1155">
        <v>300</v>
      </c>
      <c r="F1155">
        <v>58</v>
      </c>
      <c r="G1155">
        <v>300</v>
      </c>
      <c r="H1155">
        <v>253</v>
      </c>
      <c r="I1155">
        <v>1260</v>
      </c>
      <c r="J1155">
        <v>9</v>
      </c>
      <c r="K1155">
        <v>5</v>
      </c>
      <c r="L1155">
        <v>2</v>
      </c>
      <c r="M1155">
        <v>10</v>
      </c>
      <c r="N1155">
        <v>6</v>
      </c>
    </row>
    <row r="1156" spans="1:14">
      <c r="A1156">
        <v>2469</v>
      </c>
      <c r="B1156">
        <v>48</v>
      </c>
      <c r="C1156">
        <v>938</v>
      </c>
      <c r="D1156">
        <v>95</v>
      </c>
      <c r="E1156">
        <v>486</v>
      </c>
      <c r="F1156">
        <v>41</v>
      </c>
      <c r="G1156">
        <v>63</v>
      </c>
      <c r="H1156">
        <v>46</v>
      </c>
      <c r="I1156">
        <v>1577</v>
      </c>
      <c r="J1156">
        <v>7</v>
      </c>
      <c r="K1156">
        <v>7</v>
      </c>
      <c r="L1156">
        <v>2</v>
      </c>
      <c r="M1156">
        <v>9</v>
      </c>
      <c r="N1156">
        <v>6</v>
      </c>
    </row>
    <row r="1157" spans="1:14">
      <c r="A1157">
        <v>2899</v>
      </c>
      <c r="B1157">
        <v>48</v>
      </c>
      <c r="C1157">
        <v>1129</v>
      </c>
      <c r="D1157">
        <v>306</v>
      </c>
      <c r="E1157">
        <v>896</v>
      </c>
      <c r="F1157">
        <v>232</v>
      </c>
      <c r="G1157">
        <v>49</v>
      </c>
      <c r="H1157">
        <v>49</v>
      </c>
      <c r="I1157">
        <v>2563</v>
      </c>
      <c r="J1157">
        <v>3</v>
      </c>
      <c r="K1157">
        <v>11</v>
      </c>
      <c r="L1157">
        <v>5</v>
      </c>
      <c r="M1157">
        <v>11</v>
      </c>
      <c r="N1157">
        <v>5</v>
      </c>
    </row>
    <row r="1158" spans="1:14">
      <c r="A1158">
        <v>2517</v>
      </c>
      <c r="B1158">
        <v>48</v>
      </c>
      <c r="C1158">
        <v>1179</v>
      </c>
      <c r="D1158">
        <v>168</v>
      </c>
      <c r="E1158">
        <v>631</v>
      </c>
      <c r="F1158">
        <v>84</v>
      </c>
      <c r="G1158">
        <v>63</v>
      </c>
      <c r="H1158">
        <v>126</v>
      </c>
      <c r="I1158">
        <v>1999</v>
      </c>
      <c r="J1158">
        <v>4</v>
      </c>
      <c r="K1158">
        <v>9</v>
      </c>
      <c r="L1158">
        <v>2</v>
      </c>
      <c r="M1158">
        <v>12</v>
      </c>
      <c r="N1158">
        <v>5</v>
      </c>
    </row>
    <row r="1159" spans="1:14">
      <c r="A1159">
        <v>2703</v>
      </c>
      <c r="B1159">
        <v>48</v>
      </c>
      <c r="C1159">
        <v>1179</v>
      </c>
      <c r="D1159">
        <v>168</v>
      </c>
      <c r="E1159">
        <v>631</v>
      </c>
      <c r="F1159">
        <v>84</v>
      </c>
      <c r="G1159">
        <v>63</v>
      </c>
      <c r="H1159">
        <v>126</v>
      </c>
      <c r="I1159">
        <v>1999</v>
      </c>
      <c r="J1159">
        <v>4</v>
      </c>
      <c r="K1159">
        <v>9</v>
      </c>
      <c r="L1159">
        <v>2</v>
      </c>
      <c r="M1159">
        <v>12</v>
      </c>
      <c r="N1159">
        <v>5</v>
      </c>
    </row>
    <row r="1160" spans="1:14">
      <c r="A1160">
        <v>2475</v>
      </c>
      <c r="B1160">
        <v>48</v>
      </c>
      <c r="C1160">
        <v>1865</v>
      </c>
      <c r="D1160">
        <v>30</v>
      </c>
      <c r="E1160">
        <v>947</v>
      </c>
      <c r="F1160">
        <v>81</v>
      </c>
      <c r="G1160">
        <v>219</v>
      </c>
      <c r="H1160">
        <v>219</v>
      </c>
      <c r="I1160">
        <v>2923</v>
      </c>
      <c r="J1160">
        <v>1</v>
      </c>
      <c r="K1160">
        <v>9</v>
      </c>
      <c r="L1160">
        <v>7</v>
      </c>
      <c r="M1160">
        <v>13</v>
      </c>
      <c r="N1160">
        <v>4</v>
      </c>
    </row>
    <row r="1161" spans="1:14">
      <c r="A1161">
        <v>3053</v>
      </c>
      <c r="B1161">
        <v>48</v>
      </c>
      <c r="C1161">
        <v>1865</v>
      </c>
      <c r="D1161">
        <v>30</v>
      </c>
      <c r="E1161">
        <v>947</v>
      </c>
      <c r="F1161">
        <v>81</v>
      </c>
      <c r="G1161">
        <v>219</v>
      </c>
      <c r="H1161">
        <v>219</v>
      </c>
      <c r="I1161">
        <v>2923</v>
      </c>
      <c r="J1161">
        <v>1</v>
      </c>
      <c r="K1161">
        <v>9</v>
      </c>
      <c r="L1161">
        <v>7</v>
      </c>
      <c r="M1161">
        <v>13</v>
      </c>
      <c r="N1161">
        <v>4</v>
      </c>
    </row>
    <row r="1162" spans="1:14">
      <c r="A1162">
        <v>1207</v>
      </c>
      <c r="B1162">
        <v>48</v>
      </c>
      <c r="C1162">
        <v>2009</v>
      </c>
      <c r="D1162">
        <v>78</v>
      </c>
      <c r="E1162">
        <v>395</v>
      </c>
      <c r="F1162">
        <v>102</v>
      </c>
      <c r="G1162">
        <v>78</v>
      </c>
      <c r="H1162">
        <v>105</v>
      </c>
      <c r="I1162">
        <v>2558</v>
      </c>
      <c r="J1162">
        <v>2</v>
      </c>
      <c r="K1162">
        <v>11</v>
      </c>
      <c r="L1162">
        <v>4</v>
      </c>
      <c r="M1162">
        <v>11</v>
      </c>
      <c r="N1162">
        <v>6</v>
      </c>
    </row>
    <row r="1163" spans="1:14">
      <c r="A1163">
        <v>2627</v>
      </c>
      <c r="B1163">
        <v>48</v>
      </c>
      <c r="C1163">
        <v>2175</v>
      </c>
      <c r="D1163">
        <v>82</v>
      </c>
      <c r="E1163">
        <v>588</v>
      </c>
      <c r="F1163">
        <v>78</v>
      </c>
      <c r="G1163">
        <v>362</v>
      </c>
      <c r="H1163">
        <v>69</v>
      </c>
      <c r="I1163">
        <v>3216</v>
      </c>
      <c r="J1163">
        <v>1</v>
      </c>
      <c r="K1163">
        <v>3</v>
      </c>
      <c r="L1163">
        <v>6</v>
      </c>
      <c r="M1163">
        <v>12</v>
      </c>
      <c r="N1163">
        <v>6</v>
      </c>
    </row>
    <row r="1164" spans="1:14">
      <c r="A1164">
        <v>1243</v>
      </c>
      <c r="B1164">
        <v>48</v>
      </c>
      <c r="C1164">
        <v>2367</v>
      </c>
      <c r="D1164">
        <v>54</v>
      </c>
      <c r="E1164">
        <v>304</v>
      </c>
      <c r="F1164">
        <v>34</v>
      </c>
      <c r="G1164">
        <v>26</v>
      </c>
      <c r="H1164">
        <v>54</v>
      </c>
      <c r="I1164">
        <v>2731</v>
      </c>
      <c r="J1164">
        <v>3</v>
      </c>
      <c r="K1164">
        <v>8</v>
      </c>
      <c r="L1164">
        <v>3</v>
      </c>
      <c r="M1164">
        <v>5</v>
      </c>
      <c r="N1164">
        <v>6</v>
      </c>
    </row>
    <row r="1165" spans="1:14">
      <c r="A1165">
        <v>2725</v>
      </c>
      <c r="B1165">
        <v>48</v>
      </c>
      <c r="C1165">
        <v>2367</v>
      </c>
      <c r="D1165">
        <v>54</v>
      </c>
      <c r="E1165">
        <v>304</v>
      </c>
      <c r="F1165">
        <v>34</v>
      </c>
      <c r="G1165">
        <v>26</v>
      </c>
      <c r="H1165">
        <v>54</v>
      </c>
      <c r="I1165">
        <v>2731</v>
      </c>
      <c r="J1165">
        <v>3</v>
      </c>
      <c r="K1165">
        <v>8</v>
      </c>
      <c r="L1165">
        <v>3</v>
      </c>
      <c r="M1165">
        <v>5</v>
      </c>
      <c r="N1165">
        <v>6</v>
      </c>
    </row>
    <row r="1166" spans="1:14">
      <c r="A1166">
        <v>1136</v>
      </c>
      <c r="B1166">
        <v>47</v>
      </c>
      <c r="C1166">
        <v>10</v>
      </c>
      <c r="D1166">
        <v>5</v>
      </c>
      <c r="E1166">
        <v>93</v>
      </c>
      <c r="F1166">
        <v>103</v>
      </c>
      <c r="G1166">
        <v>57</v>
      </c>
      <c r="H1166">
        <v>83</v>
      </c>
      <c r="I1166">
        <v>186</v>
      </c>
      <c r="J1166">
        <v>1</v>
      </c>
      <c r="K1166">
        <v>2</v>
      </c>
      <c r="L1166">
        <v>0</v>
      </c>
      <c r="M1166">
        <v>3</v>
      </c>
      <c r="N1166">
        <v>6</v>
      </c>
    </row>
    <row r="1167" spans="1:14">
      <c r="A1167">
        <v>2099</v>
      </c>
      <c r="B1167">
        <v>47</v>
      </c>
      <c r="C1167">
        <v>11</v>
      </c>
      <c r="D1167">
        <v>125</v>
      </c>
      <c r="E1167">
        <v>60</v>
      </c>
      <c r="F1167">
        <v>43</v>
      </c>
      <c r="G1167">
        <v>33</v>
      </c>
      <c r="H1167">
        <v>249</v>
      </c>
      <c r="I1167">
        <v>22</v>
      </c>
      <c r="J1167">
        <v>1</v>
      </c>
      <c r="K1167">
        <v>2</v>
      </c>
      <c r="L1167">
        <v>1</v>
      </c>
      <c r="M1167">
        <v>2</v>
      </c>
      <c r="N1167">
        <v>8</v>
      </c>
    </row>
    <row r="1168" spans="1:14">
      <c r="A1168">
        <v>2392</v>
      </c>
      <c r="B1168">
        <v>47</v>
      </c>
      <c r="C1168">
        <v>11</v>
      </c>
      <c r="D1168">
        <v>125</v>
      </c>
      <c r="E1168">
        <v>60</v>
      </c>
      <c r="F1168">
        <v>43</v>
      </c>
      <c r="G1168">
        <v>33</v>
      </c>
      <c r="H1168">
        <v>249</v>
      </c>
      <c r="I1168">
        <v>22</v>
      </c>
      <c r="J1168">
        <v>1</v>
      </c>
      <c r="K1168">
        <v>2</v>
      </c>
      <c r="L1168">
        <v>1</v>
      </c>
      <c r="M1168">
        <v>2</v>
      </c>
      <c r="N1168">
        <v>8</v>
      </c>
    </row>
    <row r="1169" spans="1:14">
      <c r="A1169">
        <v>2215</v>
      </c>
      <c r="B1169">
        <v>47</v>
      </c>
      <c r="C1169">
        <v>66</v>
      </c>
      <c r="D1169">
        <v>0</v>
      </c>
      <c r="E1169">
        <v>33</v>
      </c>
      <c r="F1169">
        <v>0</v>
      </c>
      <c r="G1169">
        <v>4</v>
      </c>
      <c r="H1169">
        <v>40</v>
      </c>
      <c r="I1169">
        <v>62</v>
      </c>
      <c r="J1169">
        <v>1</v>
      </c>
      <c r="K1169">
        <v>1</v>
      </c>
      <c r="L1169">
        <v>0</v>
      </c>
      <c r="M1169">
        <v>3</v>
      </c>
      <c r="N1169">
        <v>6</v>
      </c>
    </row>
    <row r="1170" spans="1:14">
      <c r="A1170">
        <v>2908</v>
      </c>
      <c r="B1170">
        <v>47</v>
      </c>
      <c r="C1170">
        <v>75</v>
      </c>
      <c r="D1170">
        <v>13</v>
      </c>
      <c r="E1170">
        <v>79</v>
      </c>
      <c r="F1170">
        <v>13</v>
      </c>
      <c r="G1170">
        <v>18</v>
      </c>
      <c r="H1170">
        <v>79</v>
      </c>
      <c r="I1170">
        <v>118</v>
      </c>
      <c r="J1170">
        <v>2</v>
      </c>
      <c r="K1170">
        <v>3</v>
      </c>
      <c r="L1170">
        <v>1</v>
      </c>
      <c r="M1170">
        <v>2</v>
      </c>
      <c r="N1170">
        <v>7</v>
      </c>
    </row>
    <row r="1171" spans="1:14">
      <c r="A1171">
        <v>1532</v>
      </c>
      <c r="B1171">
        <v>47</v>
      </c>
      <c r="C1171">
        <v>86</v>
      </c>
      <c r="D1171">
        <v>18</v>
      </c>
      <c r="E1171">
        <v>129</v>
      </c>
      <c r="F1171">
        <v>12</v>
      </c>
      <c r="G1171">
        <v>6</v>
      </c>
      <c r="H1171">
        <v>171</v>
      </c>
      <c r="I1171">
        <v>80</v>
      </c>
      <c r="J1171">
        <v>4</v>
      </c>
      <c r="K1171">
        <v>3</v>
      </c>
      <c r="L1171">
        <v>1</v>
      </c>
      <c r="M1171">
        <v>2</v>
      </c>
      <c r="N1171">
        <v>8</v>
      </c>
    </row>
    <row r="1172" spans="1:14">
      <c r="A1172">
        <v>1989</v>
      </c>
      <c r="B1172">
        <v>47</v>
      </c>
      <c r="C1172">
        <v>86</v>
      </c>
      <c r="D1172">
        <v>18</v>
      </c>
      <c r="E1172">
        <v>129</v>
      </c>
      <c r="F1172">
        <v>12</v>
      </c>
      <c r="G1172">
        <v>6</v>
      </c>
      <c r="H1172">
        <v>171</v>
      </c>
      <c r="I1172">
        <v>80</v>
      </c>
      <c r="J1172">
        <v>4</v>
      </c>
      <c r="K1172">
        <v>3</v>
      </c>
      <c r="L1172">
        <v>1</v>
      </c>
      <c r="M1172">
        <v>2</v>
      </c>
      <c r="N1172">
        <v>8</v>
      </c>
    </row>
    <row r="1173" spans="1:14">
      <c r="A1173">
        <v>1948</v>
      </c>
      <c r="B1173">
        <v>47</v>
      </c>
      <c r="C1173">
        <v>171</v>
      </c>
      <c r="D1173">
        <v>8</v>
      </c>
      <c r="E1173">
        <v>108</v>
      </c>
      <c r="F1173">
        <v>0</v>
      </c>
      <c r="G1173">
        <v>36</v>
      </c>
      <c r="H1173">
        <v>48</v>
      </c>
      <c r="I1173">
        <v>275</v>
      </c>
      <c r="J1173">
        <v>3</v>
      </c>
      <c r="K1173">
        <v>3</v>
      </c>
      <c r="L1173">
        <v>0</v>
      </c>
      <c r="M1173">
        <v>4</v>
      </c>
      <c r="N1173">
        <v>7</v>
      </c>
    </row>
    <row r="1174" spans="1:14">
      <c r="A1174">
        <v>1945</v>
      </c>
      <c r="B1174">
        <v>47</v>
      </c>
      <c r="C1174">
        <v>290</v>
      </c>
      <c r="D1174">
        <v>36</v>
      </c>
      <c r="E1174">
        <v>251</v>
      </c>
      <c r="F1174">
        <v>39</v>
      </c>
      <c r="G1174">
        <v>30</v>
      </c>
      <c r="H1174">
        <v>45</v>
      </c>
      <c r="I1174">
        <v>602</v>
      </c>
      <c r="J1174">
        <v>7</v>
      </c>
      <c r="K1174">
        <v>3</v>
      </c>
      <c r="L1174">
        <v>1</v>
      </c>
      <c r="M1174">
        <v>6</v>
      </c>
      <c r="N1174">
        <v>5</v>
      </c>
    </row>
    <row r="1175" spans="1:14">
      <c r="A1175">
        <v>1578</v>
      </c>
      <c r="B1175">
        <v>47</v>
      </c>
      <c r="C1175">
        <v>347</v>
      </c>
      <c r="D1175">
        <v>80</v>
      </c>
      <c r="E1175">
        <v>448</v>
      </c>
      <c r="F1175">
        <v>53</v>
      </c>
      <c r="G1175">
        <v>91</v>
      </c>
      <c r="H1175">
        <v>0</v>
      </c>
      <c r="I1175">
        <v>1019</v>
      </c>
      <c r="J1175">
        <v>1</v>
      </c>
      <c r="K1175">
        <v>3</v>
      </c>
      <c r="L1175">
        <v>4</v>
      </c>
      <c r="M1175">
        <v>7</v>
      </c>
      <c r="N1175">
        <v>1</v>
      </c>
    </row>
    <row r="1176" spans="1:14">
      <c r="A1176">
        <v>2737</v>
      </c>
      <c r="B1176">
        <v>47</v>
      </c>
      <c r="C1176">
        <v>477</v>
      </c>
      <c r="D1176">
        <v>8</v>
      </c>
      <c r="E1176">
        <v>228</v>
      </c>
      <c r="F1176">
        <v>190</v>
      </c>
      <c r="G1176">
        <v>177</v>
      </c>
      <c r="H1176">
        <v>156</v>
      </c>
      <c r="I1176">
        <v>925</v>
      </c>
      <c r="J1176">
        <v>2</v>
      </c>
      <c r="K1176">
        <v>3</v>
      </c>
      <c r="L1176">
        <v>3</v>
      </c>
      <c r="M1176">
        <v>8</v>
      </c>
      <c r="N1176">
        <v>2</v>
      </c>
    </row>
    <row r="1177" spans="1:14">
      <c r="A1177">
        <v>3065</v>
      </c>
      <c r="B1177">
        <v>47</v>
      </c>
      <c r="C1177">
        <v>539</v>
      </c>
      <c r="D1177">
        <v>297</v>
      </c>
      <c r="E1177">
        <v>1000</v>
      </c>
      <c r="F1177">
        <v>562</v>
      </c>
      <c r="G1177">
        <v>432</v>
      </c>
      <c r="H1177">
        <v>243</v>
      </c>
      <c r="I1177">
        <v>2587</v>
      </c>
      <c r="J1177">
        <v>1</v>
      </c>
      <c r="K1177">
        <v>3</v>
      </c>
      <c r="L1177">
        <v>7</v>
      </c>
      <c r="M1177">
        <v>8</v>
      </c>
      <c r="N1177">
        <v>1</v>
      </c>
    </row>
    <row r="1178" spans="1:14">
      <c r="A1178">
        <v>2216</v>
      </c>
      <c r="B1178">
        <v>47</v>
      </c>
      <c r="C1178">
        <v>771</v>
      </c>
      <c r="D1178">
        <v>0</v>
      </c>
      <c r="E1178">
        <v>713</v>
      </c>
      <c r="F1178">
        <v>153</v>
      </c>
      <c r="G1178">
        <v>374</v>
      </c>
      <c r="H1178">
        <v>38</v>
      </c>
      <c r="I1178">
        <v>1972</v>
      </c>
      <c r="J1178">
        <v>4</v>
      </c>
      <c r="K1178">
        <v>8</v>
      </c>
      <c r="L1178">
        <v>2</v>
      </c>
      <c r="M1178">
        <v>11</v>
      </c>
      <c r="N1178">
        <v>6</v>
      </c>
    </row>
    <row r="1179" spans="1:14">
      <c r="A1179">
        <v>1253</v>
      </c>
      <c r="B1179">
        <v>47</v>
      </c>
      <c r="C1179">
        <v>1086</v>
      </c>
      <c r="D1179">
        <v>189</v>
      </c>
      <c r="E1179">
        <v>895</v>
      </c>
      <c r="F1179">
        <v>461</v>
      </c>
      <c r="G1179">
        <v>189</v>
      </c>
      <c r="H1179">
        <v>542</v>
      </c>
      <c r="I1179">
        <v>2277</v>
      </c>
      <c r="J1179">
        <v>1</v>
      </c>
      <c r="K1179">
        <v>3</v>
      </c>
      <c r="L1179">
        <v>7</v>
      </c>
      <c r="M1179">
        <v>8</v>
      </c>
      <c r="N1179">
        <v>1</v>
      </c>
    </row>
    <row r="1180" spans="1:14">
      <c r="A1180">
        <v>1447</v>
      </c>
      <c r="B1180">
        <v>47</v>
      </c>
      <c r="C1180">
        <v>1086</v>
      </c>
      <c r="D1180">
        <v>189</v>
      </c>
      <c r="E1180">
        <v>895</v>
      </c>
      <c r="F1180">
        <v>461</v>
      </c>
      <c r="G1180">
        <v>189</v>
      </c>
      <c r="H1180">
        <v>542</v>
      </c>
      <c r="I1180">
        <v>2277</v>
      </c>
      <c r="J1180">
        <v>1</v>
      </c>
      <c r="K1180">
        <v>3</v>
      </c>
      <c r="L1180">
        <v>7</v>
      </c>
      <c r="M1180">
        <v>8</v>
      </c>
      <c r="N1180">
        <v>1</v>
      </c>
    </row>
    <row r="1181" spans="1:14">
      <c r="A1181">
        <v>1454</v>
      </c>
      <c r="B1181">
        <v>47</v>
      </c>
      <c r="C1181">
        <v>1479</v>
      </c>
      <c r="D1181">
        <v>200</v>
      </c>
      <c r="E1181">
        <v>1009</v>
      </c>
      <c r="F1181">
        <v>221</v>
      </c>
      <c r="G1181">
        <v>504</v>
      </c>
      <c r="H1181">
        <v>234</v>
      </c>
      <c r="I1181">
        <v>3179</v>
      </c>
      <c r="J1181">
        <v>4</v>
      </c>
      <c r="K1181">
        <v>6</v>
      </c>
      <c r="L1181">
        <v>10</v>
      </c>
      <c r="M1181">
        <v>13</v>
      </c>
      <c r="N1181">
        <v>4</v>
      </c>
    </row>
    <row r="1182" spans="1:14">
      <c r="A1182">
        <v>1133</v>
      </c>
      <c r="B1182">
        <v>47</v>
      </c>
      <c r="C1182">
        <v>1512</v>
      </c>
      <c r="D1182">
        <v>39</v>
      </c>
      <c r="E1182">
        <v>325</v>
      </c>
      <c r="F1182">
        <v>106</v>
      </c>
      <c r="G1182">
        <v>81</v>
      </c>
      <c r="H1182">
        <v>81</v>
      </c>
      <c r="I1182">
        <v>1983</v>
      </c>
      <c r="J1182">
        <v>3</v>
      </c>
      <c r="K1182">
        <v>8</v>
      </c>
      <c r="L1182">
        <v>5</v>
      </c>
      <c r="M1182">
        <v>9</v>
      </c>
      <c r="N1182">
        <v>6</v>
      </c>
    </row>
    <row r="1183" spans="1:14">
      <c r="A1183">
        <v>2967</v>
      </c>
      <c r="B1183">
        <v>47</v>
      </c>
      <c r="C1183">
        <v>2667</v>
      </c>
      <c r="D1183">
        <v>50</v>
      </c>
      <c r="E1183">
        <v>1559</v>
      </c>
      <c r="F1183">
        <v>196</v>
      </c>
      <c r="G1183">
        <v>61</v>
      </c>
      <c r="H1183">
        <v>100</v>
      </c>
      <c r="I1183">
        <v>4434</v>
      </c>
      <c r="J1183">
        <v>0</v>
      </c>
      <c r="K1183">
        <v>9</v>
      </c>
      <c r="L1183">
        <v>7</v>
      </c>
      <c r="M1183">
        <v>11</v>
      </c>
      <c r="N1183">
        <v>3</v>
      </c>
    </row>
    <row r="1184" spans="1:14">
      <c r="A1184">
        <v>1499</v>
      </c>
      <c r="B1184">
        <v>47</v>
      </c>
      <c r="C1184">
        <v>2875</v>
      </c>
      <c r="D1184">
        <v>45</v>
      </c>
      <c r="E1184">
        <v>1368</v>
      </c>
      <c r="F1184">
        <v>179</v>
      </c>
      <c r="G1184">
        <v>136</v>
      </c>
      <c r="H1184">
        <v>60</v>
      </c>
      <c r="I1184">
        <v>4542</v>
      </c>
      <c r="J1184">
        <v>1</v>
      </c>
      <c r="K1184">
        <v>5</v>
      </c>
      <c r="L1184">
        <v>7</v>
      </c>
      <c r="M1184">
        <v>9</v>
      </c>
      <c r="N1184">
        <v>2</v>
      </c>
    </row>
    <row r="1185" spans="1:14">
      <c r="A1185">
        <v>1524</v>
      </c>
      <c r="B1185">
        <v>46</v>
      </c>
      <c r="C1185">
        <v>5</v>
      </c>
      <c r="D1185">
        <v>45</v>
      </c>
      <c r="E1185">
        <v>40</v>
      </c>
      <c r="F1185">
        <v>54</v>
      </c>
      <c r="G1185">
        <v>15</v>
      </c>
      <c r="H1185">
        <v>109</v>
      </c>
      <c r="I1185">
        <v>50</v>
      </c>
      <c r="J1185">
        <v>3</v>
      </c>
      <c r="K1185">
        <v>3</v>
      </c>
      <c r="L1185">
        <v>0</v>
      </c>
      <c r="M1185">
        <v>3</v>
      </c>
      <c r="N1185">
        <v>8</v>
      </c>
    </row>
    <row r="1186" spans="1:14">
      <c r="A1186">
        <v>1267</v>
      </c>
      <c r="B1186">
        <v>46</v>
      </c>
      <c r="C1186">
        <v>20</v>
      </c>
      <c r="D1186">
        <v>97</v>
      </c>
      <c r="E1186">
        <v>46</v>
      </c>
      <c r="F1186">
        <v>142</v>
      </c>
      <c r="G1186">
        <v>127</v>
      </c>
      <c r="H1186">
        <v>86</v>
      </c>
      <c r="I1186">
        <v>346</v>
      </c>
      <c r="J1186">
        <v>3</v>
      </c>
      <c r="K1186">
        <v>3</v>
      </c>
      <c r="L1186">
        <v>0</v>
      </c>
      <c r="M1186">
        <v>4</v>
      </c>
      <c r="N1186">
        <v>7</v>
      </c>
    </row>
    <row r="1187" spans="1:14">
      <c r="A1187">
        <v>1448</v>
      </c>
      <c r="B1187">
        <v>46</v>
      </c>
      <c r="C1187">
        <v>28</v>
      </c>
      <c r="D1187">
        <v>20</v>
      </c>
      <c r="E1187">
        <v>157</v>
      </c>
      <c r="F1187">
        <v>68</v>
      </c>
      <c r="G1187">
        <v>60</v>
      </c>
      <c r="H1187">
        <v>149</v>
      </c>
      <c r="I1187">
        <v>185</v>
      </c>
      <c r="J1187">
        <v>2</v>
      </c>
      <c r="K1187">
        <v>4</v>
      </c>
      <c r="L1187">
        <v>0</v>
      </c>
      <c r="M1187">
        <v>3</v>
      </c>
      <c r="N1187">
        <v>7</v>
      </c>
    </row>
    <row r="1188" spans="1:14">
      <c r="A1188">
        <v>2692</v>
      </c>
      <c r="B1188">
        <v>46</v>
      </c>
      <c r="C1188">
        <v>28</v>
      </c>
      <c r="D1188">
        <v>17</v>
      </c>
      <c r="E1188">
        <v>50</v>
      </c>
      <c r="F1188">
        <v>33</v>
      </c>
      <c r="G1188">
        <v>11</v>
      </c>
      <c r="H1188">
        <v>33</v>
      </c>
      <c r="I1188">
        <v>105</v>
      </c>
      <c r="J1188">
        <v>2</v>
      </c>
      <c r="K1188">
        <v>2</v>
      </c>
      <c r="L1188">
        <v>0</v>
      </c>
      <c r="M1188">
        <v>3</v>
      </c>
      <c r="N1188">
        <v>7</v>
      </c>
    </row>
    <row r="1189" spans="1:14">
      <c r="A1189">
        <v>2525</v>
      </c>
      <c r="B1189">
        <v>46</v>
      </c>
      <c r="C1189">
        <v>41</v>
      </c>
      <c r="D1189">
        <v>4</v>
      </c>
      <c r="E1189">
        <v>7</v>
      </c>
      <c r="F1189">
        <v>7</v>
      </c>
      <c r="G1189">
        <v>4</v>
      </c>
      <c r="H1189">
        <v>22</v>
      </c>
      <c r="I1189">
        <v>41</v>
      </c>
      <c r="J1189">
        <v>1</v>
      </c>
      <c r="K1189">
        <v>0</v>
      </c>
      <c r="L1189">
        <v>0</v>
      </c>
      <c r="M1189">
        <v>3</v>
      </c>
      <c r="N1189">
        <v>6</v>
      </c>
    </row>
    <row r="1190" spans="1:14">
      <c r="A1190">
        <v>2990</v>
      </c>
      <c r="B1190">
        <v>46</v>
      </c>
      <c r="C1190">
        <v>41</v>
      </c>
      <c r="D1190">
        <v>4</v>
      </c>
      <c r="E1190">
        <v>7</v>
      </c>
      <c r="F1190">
        <v>7</v>
      </c>
      <c r="G1190">
        <v>4</v>
      </c>
      <c r="H1190">
        <v>22</v>
      </c>
      <c r="I1190">
        <v>41</v>
      </c>
      <c r="J1190">
        <v>1</v>
      </c>
      <c r="K1190">
        <v>0</v>
      </c>
      <c r="L1190">
        <v>0</v>
      </c>
      <c r="M1190">
        <v>3</v>
      </c>
      <c r="N1190">
        <v>6</v>
      </c>
    </row>
    <row r="1191" spans="1:14">
      <c r="A1191">
        <v>1224</v>
      </c>
      <c r="B1191">
        <v>46</v>
      </c>
      <c r="C1191">
        <v>94</v>
      </c>
      <c r="D1191">
        <v>0</v>
      </c>
      <c r="E1191">
        <v>21</v>
      </c>
      <c r="F1191">
        <v>0</v>
      </c>
      <c r="G1191">
        <v>0</v>
      </c>
      <c r="H1191">
        <v>5</v>
      </c>
      <c r="I1191">
        <v>110</v>
      </c>
      <c r="J1191">
        <v>1</v>
      </c>
      <c r="K1191">
        <v>1</v>
      </c>
      <c r="L1191">
        <v>0</v>
      </c>
      <c r="M1191">
        <v>3</v>
      </c>
      <c r="N1191">
        <v>7</v>
      </c>
    </row>
    <row r="1192" spans="1:14">
      <c r="A1192">
        <v>3082</v>
      </c>
      <c r="B1192">
        <v>46</v>
      </c>
      <c r="C1192">
        <v>116</v>
      </c>
      <c r="D1192">
        <v>13</v>
      </c>
      <c r="E1192">
        <v>57</v>
      </c>
      <c r="F1192">
        <v>23</v>
      </c>
      <c r="G1192">
        <v>20</v>
      </c>
      <c r="H1192">
        <v>213</v>
      </c>
      <c r="I1192">
        <v>17</v>
      </c>
      <c r="J1192">
        <v>1</v>
      </c>
      <c r="K1192">
        <v>2</v>
      </c>
      <c r="L1192">
        <v>2</v>
      </c>
      <c r="M1192">
        <v>2</v>
      </c>
      <c r="N1192">
        <v>5</v>
      </c>
    </row>
    <row r="1193" spans="1:14">
      <c r="A1193">
        <v>1316</v>
      </c>
      <c r="B1193">
        <v>46</v>
      </c>
      <c r="C1193">
        <v>158</v>
      </c>
      <c r="D1193">
        <v>8</v>
      </c>
      <c r="E1193">
        <v>59</v>
      </c>
      <c r="F1193">
        <v>32</v>
      </c>
      <c r="G1193">
        <v>0</v>
      </c>
      <c r="H1193">
        <v>24</v>
      </c>
      <c r="I1193">
        <v>233</v>
      </c>
      <c r="J1193">
        <v>1</v>
      </c>
      <c r="K1193">
        <v>1</v>
      </c>
      <c r="L1193">
        <v>1</v>
      </c>
      <c r="M1193">
        <v>3</v>
      </c>
      <c r="N1193">
        <v>4</v>
      </c>
    </row>
    <row r="1194" spans="1:14">
      <c r="A1194">
        <v>2639</v>
      </c>
      <c r="B1194">
        <v>46</v>
      </c>
      <c r="C1194">
        <v>158</v>
      </c>
      <c r="D1194">
        <v>8</v>
      </c>
      <c r="E1194">
        <v>59</v>
      </c>
      <c r="F1194">
        <v>32</v>
      </c>
      <c r="G1194">
        <v>0</v>
      </c>
      <c r="H1194">
        <v>24</v>
      </c>
      <c r="I1194">
        <v>233</v>
      </c>
      <c r="J1194">
        <v>1</v>
      </c>
      <c r="K1194">
        <v>1</v>
      </c>
      <c r="L1194">
        <v>1</v>
      </c>
      <c r="M1194">
        <v>3</v>
      </c>
      <c r="N1194">
        <v>4</v>
      </c>
    </row>
    <row r="1195" spans="1:14">
      <c r="A1195">
        <v>2426</v>
      </c>
      <c r="B1195">
        <v>46</v>
      </c>
      <c r="C1195">
        <v>178</v>
      </c>
      <c r="D1195">
        <v>32</v>
      </c>
      <c r="E1195">
        <v>292</v>
      </c>
      <c r="F1195">
        <v>60</v>
      </c>
      <c r="G1195">
        <v>22</v>
      </c>
      <c r="H1195">
        <v>79</v>
      </c>
      <c r="I1195">
        <v>504</v>
      </c>
      <c r="J1195">
        <v>3</v>
      </c>
      <c r="K1195">
        <v>3</v>
      </c>
      <c r="L1195">
        <v>2</v>
      </c>
      <c r="M1195">
        <v>4</v>
      </c>
      <c r="N1195">
        <v>5</v>
      </c>
    </row>
    <row r="1196" spans="1:14">
      <c r="A1196">
        <v>3028</v>
      </c>
      <c r="B1196">
        <v>46</v>
      </c>
      <c r="C1196">
        <v>189</v>
      </c>
      <c r="D1196">
        <v>0</v>
      </c>
      <c r="E1196">
        <v>59</v>
      </c>
      <c r="F1196">
        <v>0</v>
      </c>
      <c r="G1196">
        <v>0</v>
      </c>
      <c r="H1196">
        <v>15</v>
      </c>
      <c r="I1196">
        <v>234</v>
      </c>
      <c r="J1196">
        <v>2</v>
      </c>
      <c r="K1196">
        <v>3</v>
      </c>
      <c r="L1196">
        <v>0</v>
      </c>
      <c r="M1196">
        <v>3</v>
      </c>
      <c r="N1196">
        <v>8</v>
      </c>
    </row>
    <row r="1197" spans="1:14">
      <c r="A1197">
        <v>1213</v>
      </c>
      <c r="B1197">
        <v>46</v>
      </c>
      <c r="C1197">
        <v>443</v>
      </c>
      <c r="D1197">
        <v>0</v>
      </c>
      <c r="E1197">
        <v>54</v>
      </c>
      <c r="F1197">
        <v>7</v>
      </c>
      <c r="G1197">
        <v>3</v>
      </c>
      <c r="H1197">
        <v>132</v>
      </c>
      <c r="I1197">
        <v>375</v>
      </c>
      <c r="J1197">
        <v>4</v>
      </c>
      <c r="K1197">
        <v>3</v>
      </c>
      <c r="L1197">
        <v>1</v>
      </c>
      <c r="M1197">
        <v>4</v>
      </c>
      <c r="N1197">
        <v>8</v>
      </c>
    </row>
    <row r="1198" spans="1:14">
      <c r="A1198">
        <v>1882</v>
      </c>
      <c r="B1198">
        <v>46</v>
      </c>
      <c r="C1198">
        <v>487</v>
      </c>
      <c r="D1198">
        <v>0</v>
      </c>
      <c r="E1198">
        <v>31</v>
      </c>
      <c r="F1198">
        <v>0</v>
      </c>
      <c r="G1198">
        <v>3</v>
      </c>
      <c r="H1198">
        <v>57</v>
      </c>
      <c r="I1198">
        <v>464</v>
      </c>
      <c r="J1198">
        <v>2</v>
      </c>
      <c r="K1198">
        <v>4</v>
      </c>
      <c r="L1198">
        <v>1</v>
      </c>
      <c r="M1198">
        <v>4</v>
      </c>
      <c r="N1198">
        <v>6</v>
      </c>
    </row>
    <row r="1199" spans="1:14">
      <c r="A1199">
        <v>1817</v>
      </c>
      <c r="B1199">
        <v>46</v>
      </c>
      <c r="C1199">
        <v>577</v>
      </c>
      <c r="D1199">
        <v>27</v>
      </c>
      <c r="E1199">
        <v>293</v>
      </c>
      <c r="F1199">
        <v>0</v>
      </c>
      <c r="G1199">
        <v>18</v>
      </c>
      <c r="H1199">
        <v>248</v>
      </c>
      <c r="I1199">
        <v>668</v>
      </c>
      <c r="J1199">
        <v>2</v>
      </c>
      <c r="K1199">
        <v>6</v>
      </c>
      <c r="L1199">
        <v>1</v>
      </c>
      <c r="M1199">
        <v>5</v>
      </c>
      <c r="N1199">
        <v>7</v>
      </c>
    </row>
    <row r="1200" spans="1:14">
      <c r="A1200">
        <v>1986</v>
      </c>
      <c r="B1200">
        <v>46</v>
      </c>
      <c r="C1200">
        <v>592</v>
      </c>
      <c r="D1200">
        <v>162</v>
      </c>
      <c r="E1200">
        <v>479</v>
      </c>
      <c r="F1200">
        <v>256</v>
      </c>
      <c r="G1200">
        <v>211</v>
      </c>
      <c r="H1200">
        <v>139</v>
      </c>
      <c r="I1200">
        <v>1560</v>
      </c>
      <c r="J1200">
        <v>6</v>
      </c>
      <c r="K1200">
        <v>3</v>
      </c>
      <c r="L1200">
        <v>8</v>
      </c>
      <c r="M1200">
        <v>4</v>
      </c>
      <c r="N1200">
        <v>4</v>
      </c>
    </row>
    <row r="1201" spans="1:14">
      <c r="A1201">
        <v>1950</v>
      </c>
      <c r="B1201">
        <v>46</v>
      </c>
      <c r="C1201">
        <v>609</v>
      </c>
      <c r="D1201">
        <v>118</v>
      </c>
      <c r="E1201">
        <v>766</v>
      </c>
      <c r="F1201">
        <v>281</v>
      </c>
      <c r="G1201">
        <v>236</v>
      </c>
      <c r="H1201">
        <v>157</v>
      </c>
      <c r="I1201">
        <v>1852</v>
      </c>
      <c r="J1201">
        <v>6</v>
      </c>
      <c r="K1201">
        <v>10</v>
      </c>
      <c r="L1201">
        <v>2</v>
      </c>
      <c r="M1201">
        <v>6</v>
      </c>
      <c r="N1201">
        <v>9</v>
      </c>
    </row>
    <row r="1202" spans="1:14">
      <c r="A1202">
        <v>2972</v>
      </c>
      <c r="B1202">
        <v>46</v>
      </c>
      <c r="C1202">
        <v>626</v>
      </c>
      <c r="D1202">
        <v>61</v>
      </c>
      <c r="E1202">
        <v>368</v>
      </c>
      <c r="F1202">
        <v>113</v>
      </c>
      <c r="G1202">
        <v>86</v>
      </c>
      <c r="H1202">
        <v>86</v>
      </c>
      <c r="I1202">
        <v>1168</v>
      </c>
      <c r="J1202">
        <v>3</v>
      </c>
      <c r="K1202">
        <v>4</v>
      </c>
      <c r="L1202">
        <v>3</v>
      </c>
      <c r="M1202">
        <v>8</v>
      </c>
      <c r="N1202">
        <v>4</v>
      </c>
    </row>
    <row r="1203" spans="1:14">
      <c r="A1203">
        <v>1869</v>
      </c>
      <c r="B1203">
        <v>46</v>
      </c>
      <c r="C1203">
        <v>679</v>
      </c>
      <c r="D1203">
        <v>41</v>
      </c>
      <c r="E1203">
        <v>461</v>
      </c>
      <c r="F1203">
        <v>242</v>
      </c>
      <c r="G1203">
        <v>71</v>
      </c>
      <c r="H1203">
        <v>171</v>
      </c>
      <c r="I1203">
        <v>1323</v>
      </c>
      <c r="J1203">
        <v>8</v>
      </c>
      <c r="K1203">
        <v>9</v>
      </c>
      <c r="L1203">
        <v>2</v>
      </c>
      <c r="M1203">
        <v>5</v>
      </c>
      <c r="N1203">
        <v>8</v>
      </c>
    </row>
    <row r="1204" spans="1:14">
      <c r="A1204">
        <v>1157</v>
      </c>
      <c r="B1204">
        <v>46</v>
      </c>
      <c r="C1204">
        <v>691</v>
      </c>
      <c r="D1204">
        <v>404</v>
      </c>
      <c r="E1204">
        <v>761</v>
      </c>
      <c r="F1204">
        <v>431</v>
      </c>
      <c r="G1204">
        <v>190</v>
      </c>
      <c r="H1204">
        <v>309</v>
      </c>
      <c r="I1204">
        <v>2167</v>
      </c>
      <c r="J1204">
        <v>1</v>
      </c>
      <c r="K1204">
        <v>3</v>
      </c>
      <c r="L1204">
        <v>4</v>
      </c>
      <c r="M1204">
        <v>7</v>
      </c>
      <c r="N1204">
        <v>1</v>
      </c>
    </row>
    <row r="1205" spans="1:14">
      <c r="A1205">
        <v>1679</v>
      </c>
      <c r="B1205">
        <v>46</v>
      </c>
      <c r="C1205">
        <v>867</v>
      </c>
      <c r="D1205">
        <v>35</v>
      </c>
      <c r="E1205">
        <v>565</v>
      </c>
      <c r="F1205">
        <v>197</v>
      </c>
      <c r="G1205">
        <v>264</v>
      </c>
      <c r="H1205">
        <v>92</v>
      </c>
      <c r="I1205">
        <v>1836</v>
      </c>
      <c r="J1205">
        <v>2</v>
      </c>
      <c r="K1205">
        <v>8</v>
      </c>
      <c r="L1205">
        <v>4</v>
      </c>
      <c r="M1205">
        <v>6</v>
      </c>
      <c r="N1205">
        <v>6</v>
      </c>
    </row>
    <row r="1206" spans="1:14">
      <c r="A1206">
        <v>1102</v>
      </c>
      <c r="B1206">
        <v>46</v>
      </c>
      <c r="C1206">
        <v>975</v>
      </c>
      <c r="D1206">
        <v>264</v>
      </c>
      <c r="E1206">
        <v>670</v>
      </c>
      <c r="F1206">
        <v>53</v>
      </c>
      <c r="G1206">
        <v>80</v>
      </c>
      <c r="H1206">
        <v>181</v>
      </c>
      <c r="I1206">
        <v>1860</v>
      </c>
      <c r="J1206">
        <v>1</v>
      </c>
      <c r="K1206">
        <v>6</v>
      </c>
      <c r="L1206">
        <v>6</v>
      </c>
      <c r="M1206">
        <v>11</v>
      </c>
      <c r="N1206">
        <v>3</v>
      </c>
    </row>
    <row r="1207" spans="1:14">
      <c r="A1207">
        <v>2764</v>
      </c>
      <c r="B1207">
        <v>46</v>
      </c>
      <c r="C1207">
        <v>975</v>
      </c>
      <c r="D1207">
        <v>264</v>
      </c>
      <c r="E1207">
        <v>670</v>
      </c>
      <c r="F1207">
        <v>53</v>
      </c>
      <c r="G1207">
        <v>80</v>
      </c>
      <c r="H1207">
        <v>181</v>
      </c>
      <c r="I1207">
        <v>1860</v>
      </c>
      <c r="J1207">
        <v>1</v>
      </c>
      <c r="K1207">
        <v>6</v>
      </c>
      <c r="L1207">
        <v>6</v>
      </c>
      <c r="M1207">
        <v>11</v>
      </c>
      <c r="N1207">
        <v>3</v>
      </c>
    </row>
    <row r="1208" spans="1:14">
      <c r="A1208">
        <v>1248</v>
      </c>
      <c r="B1208">
        <v>46</v>
      </c>
      <c r="C1208">
        <v>1349</v>
      </c>
      <c r="D1208">
        <v>100</v>
      </c>
      <c r="E1208">
        <v>524</v>
      </c>
      <c r="F1208">
        <v>27</v>
      </c>
      <c r="G1208">
        <v>0</v>
      </c>
      <c r="H1208">
        <v>58</v>
      </c>
      <c r="I1208">
        <v>1941</v>
      </c>
      <c r="J1208">
        <v>3</v>
      </c>
      <c r="K1208">
        <v>10</v>
      </c>
      <c r="L1208">
        <v>2</v>
      </c>
      <c r="M1208">
        <v>10</v>
      </c>
      <c r="N1208">
        <v>5</v>
      </c>
    </row>
    <row r="1209" spans="1:14">
      <c r="A1209">
        <v>1614</v>
      </c>
      <c r="B1209">
        <v>46</v>
      </c>
      <c r="C1209">
        <v>1524</v>
      </c>
      <c r="D1209">
        <v>114</v>
      </c>
      <c r="E1209">
        <v>523</v>
      </c>
      <c r="F1209">
        <v>91</v>
      </c>
      <c r="G1209">
        <v>45</v>
      </c>
      <c r="H1209">
        <v>136</v>
      </c>
      <c r="I1209">
        <v>2161</v>
      </c>
      <c r="J1209">
        <v>1</v>
      </c>
      <c r="K1209">
        <v>3</v>
      </c>
      <c r="L1209">
        <v>4</v>
      </c>
      <c r="M1209">
        <v>6</v>
      </c>
      <c r="N1209">
        <v>1</v>
      </c>
    </row>
    <row r="1210" spans="1:14">
      <c r="A1210">
        <v>3216</v>
      </c>
      <c r="B1210">
        <v>46</v>
      </c>
      <c r="C1210">
        <v>1798</v>
      </c>
      <c r="D1210">
        <v>109</v>
      </c>
      <c r="E1210">
        <v>462</v>
      </c>
      <c r="F1210">
        <v>107</v>
      </c>
      <c r="G1210">
        <v>299</v>
      </c>
      <c r="H1210">
        <v>626</v>
      </c>
      <c r="I1210">
        <v>2148</v>
      </c>
      <c r="J1210">
        <v>2</v>
      </c>
      <c r="L1210">
        <v>3</v>
      </c>
      <c r="M1210">
        <v>4</v>
      </c>
      <c r="N1210">
        <v>5</v>
      </c>
    </row>
    <row r="1211" spans="1:14">
      <c r="A1211">
        <v>2066</v>
      </c>
      <c r="B1211">
        <v>46</v>
      </c>
      <c r="C1211">
        <v>1854</v>
      </c>
      <c r="D1211">
        <v>23</v>
      </c>
      <c r="E1211">
        <v>449</v>
      </c>
      <c r="F1211">
        <v>60</v>
      </c>
      <c r="G1211">
        <v>0</v>
      </c>
      <c r="H1211">
        <v>404</v>
      </c>
      <c r="I1211">
        <v>1982</v>
      </c>
      <c r="J1211">
        <v>4</v>
      </c>
      <c r="K1211">
        <v>11</v>
      </c>
      <c r="L1211">
        <v>6</v>
      </c>
      <c r="M1211">
        <v>5</v>
      </c>
      <c r="N1211">
        <v>8</v>
      </c>
    </row>
    <row r="1212" spans="1:14">
      <c r="A1212">
        <v>3201</v>
      </c>
      <c r="B1212">
        <v>46</v>
      </c>
      <c r="C1212">
        <v>1867</v>
      </c>
      <c r="D1212">
        <v>113</v>
      </c>
      <c r="E1212">
        <v>479</v>
      </c>
      <c r="F1212">
        <v>111</v>
      </c>
      <c r="G1212">
        <v>311</v>
      </c>
      <c r="H1212">
        <v>650</v>
      </c>
      <c r="I1212">
        <v>2230</v>
      </c>
      <c r="J1212">
        <v>2</v>
      </c>
      <c r="K1212">
        <v>9</v>
      </c>
      <c r="L1212">
        <v>3</v>
      </c>
      <c r="M1212">
        <v>4</v>
      </c>
      <c r="N1212">
        <v>5</v>
      </c>
    </row>
    <row r="1213" spans="1:14">
      <c r="A1213">
        <v>1130</v>
      </c>
      <c r="B1213">
        <v>46</v>
      </c>
      <c r="C1213">
        <v>1998</v>
      </c>
      <c r="D1213">
        <v>127</v>
      </c>
      <c r="E1213">
        <v>1913</v>
      </c>
      <c r="F1213">
        <v>108</v>
      </c>
      <c r="G1213">
        <v>127</v>
      </c>
      <c r="H1213">
        <v>42</v>
      </c>
      <c r="I1213">
        <v>4231</v>
      </c>
      <c r="J1213">
        <v>1</v>
      </c>
      <c r="K1213">
        <v>5</v>
      </c>
      <c r="L1213">
        <v>4</v>
      </c>
      <c r="M1213">
        <v>12</v>
      </c>
      <c r="N1213">
        <v>2</v>
      </c>
    </row>
    <row r="1214" spans="1:14">
      <c r="A1214">
        <v>1716</v>
      </c>
      <c r="B1214">
        <v>46</v>
      </c>
      <c r="C1214">
        <v>2310</v>
      </c>
      <c r="D1214">
        <v>0</v>
      </c>
      <c r="E1214">
        <v>1474</v>
      </c>
      <c r="F1214">
        <v>103</v>
      </c>
      <c r="G1214">
        <v>119</v>
      </c>
      <c r="H1214">
        <v>0</v>
      </c>
      <c r="I1214">
        <v>4005</v>
      </c>
      <c r="J1214">
        <v>1</v>
      </c>
      <c r="K1214">
        <v>4</v>
      </c>
      <c r="L1214">
        <v>8</v>
      </c>
      <c r="M1214">
        <v>13</v>
      </c>
      <c r="N1214">
        <v>2</v>
      </c>
    </row>
    <row r="1215" spans="1:14">
      <c r="A1215">
        <v>2710</v>
      </c>
      <c r="B1215">
        <v>46</v>
      </c>
      <c r="C1215">
        <v>2605</v>
      </c>
      <c r="D1215">
        <v>0</v>
      </c>
      <c r="E1215">
        <v>607</v>
      </c>
      <c r="F1215">
        <v>371</v>
      </c>
      <c r="G1215">
        <v>34</v>
      </c>
      <c r="H1215">
        <v>34</v>
      </c>
      <c r="I1215">
        <v>3583</v>
      </c>
      <c r="J1215">
        <v>4</v>
      </c>
      <c r="K1215">
        <v>7</v>
      </c>
      <c r="L1215">
        <v>10</v>
      </c>
      <c r="M1215">
        <v>5</v>
      </c>
      <c r="N1215">
        <v>5</v>
      </c>
    </row>
    <row r="1216" spans="1:14">
      <c r="A1216">
        <v>1968</v>
      </c>
      <c r="B1216">
        <v>46</v>
      </c>
      <c r="C1216">
        <v>3234</v>
      </c>
      <c r="D1216">
        <v>51</v>
      </c>
      <c r="E1216">
        <v>1643</v>
      </c>
      <c r="F1216">
        <v>206</v>
      </c>
      <c r="G1216">
        <v>211</v>
      </c>
      <c r="H1216">
        <v>422</v>
      </c>
      <c r="I1216">
        <v>4923</v>
      </c>
      <c r="J1216">
        <v>1</v>
      </c>
      <c r="K1216">
        <v>9</v>
      </c>
      <c r="L1216">
        <v>7</v>
      </c>
      <c r="M1216">
        <v>9</v>
      </c>
      <c r="N1216">
        <v>5</v>
      </c>
    </row>
    <row r="1217" spans="1:14">
      <c r="A1217">
        <v>1698</v>
      </c>
      <c r="B1217">
        <v>45</v>
      </c>
      <c r="C1217">
        <v>44</v>
      </c>
      <c r="D1217">
        <v>19</v>
      </c>
      <c r="E1217">
        <v>88</v>
      </c>
      <c r="F1217">
        <v>34</v>
      </c>
      <c r="G1217">
        <v>24</v>
      </c>
      <c r="H1217">
        <v>24</v>
      </c>
      <c r="I1217">
        <v>185</v>
      </c>
      <c r="J1217">
        <v>2</v>
      </c>
      <c r="K1217">
        <v>2</v>
      </c>
      <c r="L1217">
        <v>0</v>
      </c>
      <c r="M1217">
        <v>3</v>
      </c>
      <c r="N1217">
        <v>7</v>
      </c>
    </row>
    <row r="1218" spans="1:14">
      <c r="A1218">
        <v>1174</v>
      </c>
      <c r="B1218">
        <v>45</v>
      </c>
      <c r="C1218">
        <v>50</v>
      </c>
      <c r="D1218">
        <v>5</v>
      </c>
      <c r="E1218">
        <v>89</v>
      </c>
      <c r="F1218">
        <v>50</v>
      </c>
      <c r="G1218">
        <v>20</v>
      </c>
      <c r="H1218">
        <v>35</v>
      </c>
      <c r="I1218">
        <v>178</v>
      </c>
      <c r="J1218">
        <v>1</v>
      </c>
      <c r="K1218">
        <v>1</v>
      </c>
      <c r="L1218">
        <v>1</v>
      </c>
      <c r="M1218">
        <v>2</v>
      </c>
      <c r="N1218">
        <v>9</v>
      </c>
    </row>
    <row r="1219" spans="1:14">
      <c r="A1219">
        <v>2638</v>
      </c>
      <c r="B1219">
        <v>45</v>
      </c>
      <c r="C1219">
        <v>63</v>
      </c>
      <c r="D1219">
        <v>16</v>
      </c>
      <c r="E1219">
        <v>40</v>
      </c>
      <c r="F1219">
        <v>33</v>
      </c>
      <c r="G1219">
        <v>10</v>
      </c>
      <c r="H1219">
        <v>63</v>
      </c>
      <c r="I1219">
        <v>99</v>
      </c>
      <c r="J1219">
        <v>3</v>
      </c>
      <c r="K1219">
        <v>3</v>
      </c>
      <c r="L1219">
        <v>1</v>
      </c>
      <c r="M1219">
        <v>2</v>
      </c>
      <c r="N1219">
        <v>6</v>
      </c>
    </row>
    <row r="1220" spans="1:14">
      <c r="A1220">
        <v>1339</v>
      </c>
      <c r="B1220">
        <v>45</v>
      </c>
      <c r="C1220">
        <v>79</v>
      </c>
      <c r="D1220">
        <v>7</v>
      </c>
      <c r="E1220">
        <v>50</v>
      </c>
      <c r="F1220">
        <v>0</v>
      </c>
      <c r="G1220">
        <v>4</v>
      </c>
      <c r="H1220">
        <v>36</v>
      </c>
      <c r="I1220">
        <v>104</v>
      </c>
      <c r="J1220">
        <v>2</v>
      </c>
      <c r="K1220">
        <v>2</v>
      </c>
      <c r="L1220">
        <v>0</v>
      </c>
      <c r="M1220">
        <v>3</v>
      </c>
      <c r="N1220">
        <v>7</v>
      </c>
    </row>
    <row r="1221" spans="1:14">
      <c r="A1221">
        <v>2736</v>
      </c>
      <c r="B1221">
        <v>45</v>
      </c>
      <c r="C1221">
        <v>101</v>
      </c>
      <c r="D1221">
        <v>25</v>
      </c>
      <c r="E1221">
        <v>67</v>
      </c>
      <c r="F1221">
        <v>67</v>
      </c>
      <c r="G1221">
        <v>0</v>
      </c>
      <c r="H1221">
        <v>143</v>
      </c>
      <c r="I1221">
        <v>117</v>
      </c>
      <c r="J1221">
        <v>2</v>
      </c>
      <c r="K1221">
        <v>2</v>
      </c>
      <c r="L1221">
        <v>0</v>
      </c>
      <c r="M1221">
        <v>3</v>
      </c>
      <c r="N1221">
        <v>7</v>
      </c>
    </row>
    <row r="1222" spans="1:14">
      <c r="A1222">
        <v>2393</v>
      </c>
      <c r="B1222">
        <v>45</v>
      </c>
      <c r="C1222">
        <v>201</v>
      </c>
      <c r="D1222">
        <v>83</v>
      </c>
      <c r="E1222">
        <v>115</v>
      </c>
      <c r="F1222">
        <v>47</v>
      </c>
      <c r="G1222">
        <v>88</v>
      </c>
      <c r="H1222">
        <v>121</v>
      </c>
      <c r="I1222">
        <v>413</v>
      </c>
      <c r="J1222">
        <v>1</v>
      </c>
      <c r="K1222">
        <v>2</v>
      </c>
      <c r="L1222">
        <v>2</v>
      </c>
      <c r="M1222">
        <v>5</v>
      </c>
      <c r="N1222">
        <v>2</v>
      </c>
    </row>
    <row r="1223" spans="1:14">
      <c r="A1223">
        <v>2651</v>
      </c>
      <c r="B1223">
        <v>45</v>
      </c>
      <c r="C1223">
        <v>231</v>
      </c>
      <c r="D1223">
        <v>69</v>
      </c>
      <c r="E1223">
        <v>509</v>
      </c>
      <c r="F1223">
        <v>180</v>
      </c>
      <c r="G1223">
        <v>69</v>
      </c>
      <c r="H1223">
        <v>69</v>
      </c>
      <c r="I1223">
        <v>990</v>
      </c>
      <c r="J1223">
        <v>4</v>
      </c>
      <c r="K1223">
        <v>5</v>
      </c>
      <c r="L1223">
        <v>1</v>
      </c>
      <c r="M1223">
        <v>4</v>
      </c>
      <c r="N1223">
        <v>8</v>
      </c>
    </row>
    <row r="1224" spans="1:14">
      <c r="A1224">
        <v>2961</v>
      </c>
      <c r="B1224">
        <v>45</v>
      </c>
      <c r="C1224">
        <v>501</v>
      </c>
      <c r="D1224">
        <v>11</v>
      </c>
      <c r="E1224">
        <v>91</v>
      </c>
      <c r="F1224">
        <v>0</v>
      </c>
      <c r="G1224">
        <v>6</v>
      </c>
      <c r="H1224">
        <v>116</v>
      </c>
      <c r="I1224">
        <v>492</v>
      </c>
      <c r="J1224">
        <v>6</v>
      </c>
      <c r="K1224">
        <v>4</v>
      </c>
      <c r="L1224">
        <v>1</v>
      </c>
      <c r="M1224">
        <v>5</v>
      </c>
      <c r="N1224">
        <v>7</v>
      </c>
    </row>
    <row r="1225" spans="1:14">
      <c r="A1225">
        <v>2902</v>
      </c>
      <c r="B1225">
        <v>45</v>
      </c>
      <c r="C1225">
        <v>853</v>
      </c>
      <c r="D1225">
        <v>147</v>
      </c>
      <c r="E1225">
        <v>1819</v>
      </c>
      <c r="F1225">
        <v>97</v>
      </c>
      <c r="G1225">
        <v>111</v>
      </c>
      <c r="H1225">
        <v>65</v>
      </c>
      <c r="I1225">
        <v>2962</v>
      </c>
      <c r="J1225">
        <v>1</v>
      </c>
      <c r="K1225">
        <v>3</v>
      </c>
      <c r="L1225">
        <v>3</v>
      </c>
      <c r="M1225">
        <v>7</v>
      </c>
      <c r="N1225">
        <v>2</v>
      </c>
    </row>
    <row r="1226" spans="1:14">
      <c r="A1226">
        <v>1285</v>
      </c>
      <c r="B1226">
        <v>45</v>
      </c>
      <c r="C1226">
        <v>971</v>
      </c>
      <c r="D1226">
        <v>37</v>
      </c>
      <c r="E1226">
        <v>646</v>
      </c>
      <c r="F1226">
        <v>147</v>
      </c>
      <c r="G1226">
        <v>133</v>
      </c>
      <c r="H1226">
        <v>93</v>
      </c>
      <c r="I1226">
        <v>1840</v>
      </c>
      <c r="J1226">
        <v>1</v>
      </c>
      <c r="K1226">
        <v>2</v>
      </c>
      <c r="L1226">
        <v>3</v>
      </c>
      <c r="M1226">
        <v>6</v>
      </c>
      <c r="N1226">
        <v>1</v>
      </c>
    </row>
    <row r="1227" spans="1:14">
      <c r="A1227">
        <v>2442</v>
      </c>
      <c r="B1227">
        <v>45</v>
      </c>
      <c r="C1227">
        <v>1316</v>
      </c>
      <c r="D1227">
        <v>30</v>
      </c>
      <c r="E1227">
        <v>223</v>
      </c>
      <c r="F1227">
        <v>0</v>
      </c>
      <c r="G1227">
        <v>30</v>
      </c>
      <c r="H1227">
        <v>143</v>
      </c>
      <c r="I1227">
        <v>1456</v>
      </c>
      <c r="J1227">
        <v>4</v>
      </c>
      <c r="K1227">
        <v>8</v>
      </c>
      <c r="L1227">
        <v>1</v>
      </c>
      <c r="M1227">
        <v>8</v>
      </c>
      <c r="N1227">
        <v>8</v>
      </c>
    </row>
    <row r="1228" spans="1:14">
      <c r="A1228">
        <v>1771</v>
      </c>
      <c r="B1228">
        <v>45</v>
      </c>
      <c r="C1228">
        <v>1350</v>
      </c>
      <c r="D1228">
        <v>435</v>
      </c>
      <c r="E1228">
        <v>1829</v>
      </c>
      <c r="F1228">
        <v>207</v>
      </c>
      <c r="G1228">
        <v>197</v>
      </c>
      <c r="H1228">
        <v>158</v>
      </c>
      <c r="I1228">
        <v>3861</v>
      </c>
      <c r="J1228">
        <v>1</v>
      </c>
      <c r="K1228">
        <v>3</v>
      </c>
      <c r="L1228">
        <v>6</v>
      </c>
      <c r="M1228">
        <v>4</v>
      </c>
      <c r="N1228">
        <v>2</v>
      </c>
    </row>
    <row r="1229" spans="1:14">
      <c r="A1229">
        <v>2665</v>
      </c>
      <c r="B1229">
        <v>45</v>
      </c>
      <c r="C1229">
        <v>1500</v>
      </c>
      <c r="D1229">
        <v>15</v>
      </c>
      <c r="E1229">
        <v>249</v>
      </c>
      <c r="F1229">
        <v>21</v>
      </c>
      <c r="G1229">
        <v>0</v>
      </c>
      <c r="H1229">
        <v>304</v>
      </c>
      <c r="I1229">
        <v>1482</v>
      </c>
      <c r="J1229">
        <v>3</v>
      </c>
      <c r="K1229">
        <v>7</v>
      </c>
      <c r="L1229">
        <v>2</v>
      </c>
      <c r="M1229">
        <v>9</v>
      </c>
      <c r="N1229">
        <v>7</v>
      </c>
    </row>
    <row r="1230" spans="1:14">
      <c r="A1230">
        <v>1357</v>
      </c>
      <c r="B1230">
        <v>45</v>
      </c>
      <c r="C1230">
        <v>2508</v>
      </c>
      <c r="D1230">
        <v>31</v>
      </c>
      <c r="E1230">
        <v>649</v>
      </c>
      <c r="F1230">
        <v>41</v>
      </c>
      <c r="G1230">
        <v>31</v>
      </c>
      <c r="H1230">
        <v>259</v>
      </c>
      <c r="I1230">
        <v>3001</v>
      </c>
      <c r="J1230">
        <v>4</v>
      </c>
      <c r="K1230">
        <v>4</v>
      </c>
      <c r="L1230">
        <v>3</v>
      </c>
      <c r="M1230">
        <v>12</v>
      </c>
      <c r="N1230">
        <v>8</v>
      </c>
    </row>
    <row r="1231" spans="1:14">
      <c r="A1231">
        <v>2398</v>
      </c>
      <c r="B1231">
        <v>45</v>
      </c>
      <c r="C1231">
        <v>2508</v>
      </c>
      <c r="D1231">
        <v>31</v>
      </c>
      <c r="E1231">
        <v>649</v>
      </c>
      <c r="F1231">
        <v>41</v>
      </c>
      <c r="G1231">
        <v>31</v>
      </c>
      <c r="H1231">
        <v>259</v>
      </c>
      <c r="I1231">
        <v>3001</v>
      </c>
      <c r="J1231">
        <v>4</v>
      </c>
      <c r="K1231">
        <v>4</v>
      </c>
      <c r="L1231">
        <v>3</v>
      </c>
      <c r="M1231">
        <v>12</v>
      </c>
      <c r="N1231">
        <v>8</v>
      </c>
    </row>
    <row r="1232" spans="1:14">
      <c r="A1232">
        <v>1918</v>
      </c>
      <c r="B1232">
        <v>45</v>
      </c>
      <c r="C1232">
        <v>3108</v>
      </c>
      <c r="D1232">
        <v>0</v>
      </c>
      <c r="E1232">
        <v>1109</v>
      </c>
      <c r="F1232">
        <v>57</v>
      </c>
      <c r="G1232">
        <v>176</v>
      </c>
      <c r="H1232">
        <v>87</v>
      </c>
      <c r="I1232">
        <v>4364</v>
      </c>
      <c r="J1232">
        <v>3</v>
      </c>
      <c r="K1232">
        <v>11</v>
      </c>
      <c r="L1232">
        <v>5</v>
      </c>
      <c r="M1232">
        <v>11</v>
      </c>
      <c r="N1232">
        <v>8</v>
      </c>
    </row>
    <row r="1233" spans="1:14">
      <c r="A1233">
        <v>2749</v>
      </c>
      <c r="B1233">
        <v>44</v>
      </c>
      <c r="C1233">
        <v>70</v>
      </c>
      <c r="D1233">
        <v>0</v>
      </c>
      <c r="E1233">
        <v>10</v>
      </c>
      <c r="F1233">
        <v>0</v>
      </c>
      <c r="G1233">
        <v>0</v>
      </c>
      <c r="H1233">
        <v>0</v>
      </c>
      <c r="I1233">
        <v>80</v>
      </c>
      <c r="J1233">
        <v>1</v>
      </c>
      <c r="K1233">
        <v>1</v>
      </c>
      <c r="L1233">
        <v>0</v>
      </c>
      <c r="M1233">
        <v>3</v>
      </c>
      <c r="N1233">
        <v>6</v>
      </c>
    </row>
    <row r="1234" spans="1:14">
      <c r="A1234">
        <v>2017</v>
      </c>
      <c r="B1234">
        <v>44</v>
      </c>
      <c r="C1234">
        <v>96</v>
      </c>
      <c r="D1234">
        <v>4</v>
      </c>
      <c r="E1234">
        <v>59</v>
      </c>
      <c r="F1234">
        <v>7</v>
      </c>
      <c r="G1234">
        <v>7</v>
      </c>
      <c r="H1234">
        <v>55</v>
      </c>
      <c r="I1234">
        <v>118</v>
      </c>
      <c r="J1234">
        <v>4</v>
      </c>
      <c r="K1234">
        <v>3</v>
      </c>
      <c r="L1234">
        <v>0</v>
      </c>
      <c r="M1234">
        <v>4</v>
      </c>
      <c r="N1234">
        <v>4</v>
      </c>
    </row>
    <row r="1235" spans="1:14">
      <c r="A1235">
        <v>2890</v>
      </c>
      <c r="B1235">
        <v>44</v>
      </c>
      <c r="C1235">
        <v>437</v>
      </c>
      <c r="D1235">
        <v>0</v>
      </c>
      <c r="E1235">
        <v>330</v>
      </c>
      <c r="F1235">
        <v>0</v>
      </c>
      <c r="G1235">
        <v>0</v>
      </c>
      <c r="H1235">
        <v>377</v>
      </c>
      <c r="I1235">
        <v>391</v>
      </c>
      <c r="J1235">
        <v>7</v>
      </c>
      <c r="K1235">
        <v>4</v>
      </c>
      <c r="L1235">
        <v>4</v>
      </c>
      <c r="M1235">
        <v>8</v>
      </c>
      <c r="N1235">
        <v>8</v>
      </c>
    </row>
    <row r="1236" spans="1:14">
      <c r="A1236">
        <v>1090</v>
      </c>
      <c r="B1236">
        <v>44</v>
      </c>
      <c r="C1236">
        <v>471</v>
      </c>
      <c r="D1236">
        <v>59</v>
      </c>
      <c r="E1236">
        <v>1016</v>
      </c>
      <c r="F1236">
        <v>171</v>
      </c>
      <c r="G1236">
        <v>0</v>
      </c>
      <c r="H1236">
        <v>507</v>
      </c>
      <c r="I1236">
        <v>1210</v>
      </c>
      <c r="J1236">
        <v>1</v>
      </c>
      <c r="K1236">
        <v>5</v>
      </c>
      <c r="L1236">
        <v>7</v>
      </c>
      <c r="M1236">
        <v>12</v>
      </c>
      <c r="N1236">
        <v>2</v>
      </c>
    </row>
    <row r="1237" spans="1:14">
      <c r="A1237">
        <v>1168</v>
      </c>
      <c r="B1237">
        <v>44</v>
      </c>
      <c r="C1237">
        <v>471</v>
      </c>
      <c r="D1237">
        <v>59</v>
      </c>
      <c r="E1237">
        <v>1016</v>
      </c>
      <c r="F1237">
        <v>171</v>
      </c>
      <c r="G1237">
        <v>0</v>
      </c>
      <c r="H1237">
        <v>507</v>
      </c>
      <c r="I1237">
        <v>1210</v>
      </c>
      <c r="J1237">
        <v>1</v>
      </c>
      <c r="K1237">
        <v>5</v>
      </c>
      <c r="L1237">
        <v>7</v>
      </c>
      <c r="M1237">
        <v>12</v>
      </c>
      <c r="N1237">
        <v>2</v>
      </c>
    </row>
    <row r="1238" spans="1:14">
      <c r="A1238">
        <v>1211</v>
      </c>
      <c r="B1238">
        <v>44</v>
      </c>
      <c r="C1238">
        <v>659</v>
      </c>
      <c r="D1238">
        <v>4</v>
      </c>
      <c r="E1238">
        <v>106</v>
      </c>
      <c r="F1238">
        <v>0</v>
      </c>
      <c r="G1238">
        <v>4</v>
      </c>
      <c r="H1238">
        <v>13</v>
      </c>
      <c r="I1238">
        <v>761</v>
      </c>
      <c r="J1238">
        <v>4</v>
      </c>
      <c r="K1238">
        <v>4</v>
      </c>
      <c r="L1238">
        <v>1</v>
      </c>
      <c r="M1238">
        <v>4</v>
      </c>
      <c r="N1238">
        <v>8</v>
      </c>
    </row>
    <row r="1239" spans="1:14">
      <c r="A1239">
        <v>1694</v>
      </c>
      <c r="B1239">
        <v>44</v>
      </c>
      <c r="C1239">
        <v>811</v>
      </c>
      <c r="D1239">
        <v>14</v>
      </c>
      <c r="E1239">
        <v>545</v>
      </c>
      <c r="F1239">
        <v>57</v>
      </c>
      <c r="G1239">
        <v>57</v>
      </c>
      <c r="H1239">
        <v>133</v>
      </c>
      <c r="I1239">
        <v>1351</v>
      </c>
      <c r="J1239">
        <v>3</v>
      </c>
      <c r="K1239">
        <v>5</v>
      </c>
      <c r="L1239">
        <v>4</v>
      </c>
      <c r="M1239">
        <v>8</v>
      </c>
      <c r="N1239">
        <v>4</v>
      </c>
    </row>
    <row r="1240" spans="1:14">
      <c r="A1240">
        <v>1292</v>
      </c>
      <c r="B1240">
        <v>44</v>
      </c>
      <c r="C1240">
        <v>1174</v>
      </c>
      <c r="D1240">
        <v>329</v>
      </c>
      <c r="E1240">
        <v>250</v>
      </c>
      <c r="F1240">
        <v>490</v>
      </c>
      <c r="G1240">
        <v>329</v>
      </c>
      <c r="H1240">
        <v>141</v>
      </c>
      <c r="I1240">
        <v>2430</v>
      </c>
      <c r="J1240">
        <v>1</v>
      </c>
      <c r="K1240">
        <v>6</v>
      </c>
      <c r="L1240">
        <v>7</v>
      </c>
      <c r="M1240">
        <v>9</v>
      </c>
      <c r="N1240">
        <v>2</v>
      </c>
    </row>
    <row r="1241" spans="1:14">
      <c r="A1241">
        <v>1440</v>
      </c>
      <c r="B1241">
        <v>44</v>
      </c>
      <c r="C1241">
        <v>1283</v>
      </c>
      <c r="D1241">
        <v>51</v>
      </c>
      <c r="E1241">
        <v>2061</v>
      </c>
      <c r="F1241">
        <v>417</v>
      </c>
      <c r="G1241">
        <v>411</v>
      </c>
      <c r="H1241">
        <v>135</v>
      </c>
      <c r="I1241">
        <v>4087</v>
      </c>
      <c r="J1241">
        <v>1</v>
      </c>
      <c r="K1241">
        <v>7</v>
      </c>
      <c r="L1241">
        <v>7</v>
      </c>
      <c r="M1241">
        <v>9</v>
      </c>
      <c r="N1241">
        <v>4</v>
      </c>
    </row>
    <row r="1242" spans="1:14">
      <c r="A1242">
        <v>1288</v>
      </c>
      <c r="B1242">
        <v>44</v>
      </c>
      <c r="C1242">
        <v>1385</v>
      </c>
      <c r="D1242">
        <v>38</v>
      </c>
      <c r="E1242">
        <v>416</v>
      </c>
      <c r="F1242">
        <v>51</v>
      </c>
      <c r="G1242">
        <v>0</v>
      </c>
      <c r="H1242">
        <v>76</v>
      </c>
      <c r="I1242">
        <v>1814</v>
      </c>
      <c r="J1242">
        <v>1</v>
      </c>
      <c r="K1242">
        <v>9</v>
      </c>
      <c r="L1242">
        <v>2</v>
      </c>
      <c r="M1242">
        <v>9</v>
      </c>
      <c r="N1242">
        <v>6</v>
      </c>
    </row>
    <row r="1243" spans="1:14">
      <c r="A1243">
        <v>3023</v>
      </c>
      <c r="B1243">
        <v>44</v>
      </c>
      <c r="C1243">
        <v>1560</v>
      </c>
      <c r="D1243">
        <v>372</v>
      </c>
      <c r="E1243">
        <v>983</v>
      </c>
      <c r="F1243">
        <v>485</v>
      </c>
      <c r="G1243">
        <v>102</v>
      </c>
      <c r="H1243">
        <v>134</v>
      </c>
      <c r="I1243">
        <v>3367</v>
      </c>
      <c r="J1243">
        <v>2</v>
      </c>
      <c r="K1243">
        <v>2</v>
      </c>
      <c r="L1243">
        <v>5</v>
      </c>
      <c r="M1243">
        <v>5</v>
      </c>
      <c r="N1243">
        <v>6</v>
      </c>
    </row>
    <row r="1244" spans="1:14">
      <c r="A1244">
        <v>2439</v>
      </c>
      <c r="B1244">
        <v>43</v>
      </c>
      <c r="C1244">
        <v>14</v>
      </c>
      <c r="D1244">
        <v>92</v>
      </c>
      <c r="E1244">
        <v>42</v>
      </c>
      <c r="F1244">
        <v>49</v>
      </c>
      <c r="G1244">
        <v>35</v>
      </c>
      <c r="H1244">
        <v>78</v>
      </c>
      <c r="I1244">
        <v>155</v>
      </c>
      <c r="J1244">
        <v>3</v>
      </c>
      <c r="K1244">
        <v>3</v>
      </c>
      <c r="L1244">
        <v>0</v>
      </c>
      <c r="M1244">
        <v>3</v>
      </c>
      <c r="N1244">
        <v>7</v>
      </c>
    </row>
    <row r="1245" spans="1:14">
      <c r="A1245">
        <v>2568</v>
      </c>
      <c r="B1245">
        <v>43</v>
      </c>
      <c r="C1245">
        <v>17</v>
      </c>
      <c r="D1245">
        <v>58</v>
      </c>
      <c r="E1245">
        <v>41</v>
      </c>
      <c r="F1245">
        <v>17</v>
      </c>
      <c r="G1245">
        <v>124</v>
      </c>
      <c r="H1245">
        <v>224</v>
      </c>
      <c r="I1245">
        <v>33</v>
      </c>
      <c r="J1245">
        <v>1</v>
      </c>
      <c r="K1245">
        <v>2</v>
      </c>
      <c r="L1245">
        <v>0</v>
      </c>
      <c r="M1245">
        <v>2</v>
      </c>
      <c r="N1245">
        <v>9</v>
      </c>
    </row>
    <row r="1246" spans="1:14">
      <c r="A1246">
        <v>1703</v>
      </c>
      <c r="B1246">
        <v>43</v>
      </c>
      <c r="C1246">
        <v>38</v>
      </c>
      <c r="D1246">
        <v>0</v>
      </c>
      <c r="E1246">
        <v>38</v>
      </c>
      <c r="F1246">
        <v>13</v>
      </c>
      <c r="G1246">
        <v>6</v>
      </c>
      <c r="H1246">
        <v>6</v>
      </c>
      <c r="I1246">
        <v>88</v>
      </c>
      <c r="J1246">
        <v>2</v>
      </c>
      <c r="K1246">
        <v>1</v>
      </c>
      <c r="L1246">
        <v>0</v>
      </c>
      <c r="M1246">
        <v>3</v>
      </c>
      <c r="N1246">
        <v>7</v>
      </c>
    </row>
    <row r="1247" spans="1:14">
      <c r="A1247">
        <v>1802</v>
      </c>
      <c r="B1247">
        <v>43</v>
      </c>
      <c r="C1247">
        <v>39</v>
      </c>
      <c r="D1247">
        <v>55</v>
      </c>
      <c r="E1247">
        <v>72</v>
      </c>
      <c r="F1247">
        <v>17</v>
      </c>
      <c r="G1247">
        <v>61</v>
      </c>
      <c r="H1247">
        <v>61</v>
      </c>
      <c r="I1247">
        <v>183</v>
      </c>
      <c r="J1247">
        <v>2</v>
      </c>
      <c r="K1247">
        <v>2</v>
      </c>
      <c r="L1247">
        <v>0</v>
      </c>
      <c r="M1247">
        <v>3</v>
      </c>
      <c r="N1247">
        <v>7</v>
      </c>
    </row>
    <row r="1248" spans="1:14">
      <c r="A1248">
        <v>1552</v>
      </c>
      <c r="B1248">
        <v>43</v>
      </c>
      <c r="C1248">
        <v>43</v>
      </c>
      <c r="D1248">
        <v>0</v>
      </c>
      <c r="E1248">
        <v>9</v>
      </c>
      <c r="F1248">
        <v>0</v>
      </c>
      <c r="G1248">
        <v>0</v>
      </c>
      <c r="H1248">
        <v>12</v>
      </c>
      <c r="I1248">
        <v>40</v>
      </c>
      <c r="J1248">
        <v>1</v>
      </c>
      <c r="K1248">
        <v>1</v>
      </c>
      <c r="L1248">
        <v>0</v>
      </c>
      <c r="M1248">
        <v>2</v>
      </c>
      <c r="N1248">
        <v>6</v>
      </c>
    </row>
    <row r="1249" spans="1:14">
      <c r="A1249">
        <v>2266</v>
      </c>
      <c r="B1249">
        <v>43</v>
      </c>
      <c r="C1249">
        <v>63</v>
      </c>
      <c r="D1249">
        <v>8</v>
      </c>
      <c r="E1249">
        <v>71</v>
      </c>
      <c r="F1249">
        <v>8</v>
      </c>
      <c r="G1249">
        <v>4</v>
      </c>
      <c r="H1249">
        <v>20</v>
      </c>
      <c r="I1249">
        <v>134</v>
      </c>
      <c r="J1249">
        <v>1</v>
      </c>
      <c r="K1249">
        <v>1</v>
      </c>
      <c r="L1249">
        <v>0</v>
      </c>
      <c r="M1249">
        <v>3</v>
      </c>
      <c r="N1249">
        <v>7</v>
      </c>
    </row>
    <row r="1250" spans="1:14">
      <c r="A1250">
        <v>1834</v>
      </c>
      <c r="B1250">
        <v>43</v>
      </c>
      <c r="C1250">
        <v>102</v>
      </c>
      <c r="D1250">
        <v>0</v>
      </c>
      <c r="E1250">
        <v>8</v>
      </c>
      <c r="F1250">
        <v>0</v>
      </c>
      <c r="G1250">
        <v>0</v>
      </c>
      <c r="H1250">
        <v>38</v>
      </c>
      <c r="I1250">
        <v>72</v>
      </c>
      <c r="J1250">
        <v>2</v>
      </c>
      <c r="K1250">
        <v>1</v>
      </c>
      <c r="L1250">
        <v>1</v>
      </c>
      <c r="M1250">
        <v>2</v>
      </c>
      <c r="N1250">
        <v>5</v>
      </c>
    </row>
    <row r="1251" spans="1:14">
      <c r="A1251">
        <v>1650</v>
      </c>
      <c r="B1251">
        <v>43</v>
      </c>
      <c r="C1251">
        <v>115</v>
      </c>
      <c r="D1251">
        <v>0</v>
      </c>
      <c r="E1251">
        <v>27</v>
      </c>
      <c r="F1251">
        <v>0</v>
      </c>
      <c r="G1251">
        <v>0</v>
      </c>
      <c r="H1251">
        <v>9</v>
      </c>
      <c r="I1251">
        <v>133</v>
      </c>
      <c r="J1251">
        <v>1</v>
      </c>
      <c r="K1251">
        <v>1</v>
      </c>
      <c r="L1251">
        <v>0</v>
      </c>
      <c r="M1251">
        <v>3</v>
      </c>
      <c r="N1251">
        <v>8</v>
      </c>
    </row>
    <row r="1252" spans="1:14">
      <c r="A1252">
        <v>1093</v>
      </c>
      <c r="B1252">
        <v>43</v>
      </c>
      <c r="C1252">
        <v>160</v>
      </c>
      <c r="D1252">
        <v>4</v>
      </c>
      <c r="E1252">
        <v>23</v>
      </c>
      <c r="F1252">
        <v>8</v>
      </c>
      <c r="G1252">
        <v>0</v>
      </c>
      <c r="H1252">
        <v>19</v>
      </c>
      <c r="I1252">
        <v>175</v>
      </c>
      <c r="J1252">
        <v>2</v>
      </c>
      <c r="K1252">
        <v>2</v>
      </c>
      <c r="L1252">
        <v>0</v>
      </c>
      <c r="M1252">
        <v>3</v>
      </c>
      <c r="N1252">
        <v>6</v>
      </c>
    </row>
    <row r="1253" spans="1:14">
      <c r="A1253">
        <v>1284</v>
      </c>
      <c r="B1253">
        <v>43</v>
      </c>
      <c r="C1253">
        <v>218</v>
      </c>
      <c r="D1253">
        <v>13</v>
      </c>
      <c r="E1253">
        <v>54</v>
      </c>
      <c r="F1253">
        <v>0</v>
      </c>
      <c r="G1253">
        <v>13</v>
      </c>
      <c r="H1253">
        <v>37</v>
      </c>
      <c r="I1253">
        <v>262</v>
      </c>
      <c r="J1253">
        <v>1</v>
      </c>
      <c r="K1253">
        <v>3</v>
      </c>
      <c r="L1253">
        <v>0</v>
      </c>
      <c r="M1253">
        <v>3</v>
      </c>
      <c r="N1253">
        <v>8</v>
      </c>
    </row>
    <row r="1254" spans="1:14">
      <c r="A1254">
        <v>2521</v>
      </c>
      <c r="B1254">
        <v>43</v>
      </c>
      <c r="C1254">
        <v>218</v>
      </c>
      <c r="D1254">
        <v>13</v>
      </c>
      <c r="E1254">
        <v>54</v>
      </c>
      <c r="F1254">
        <v>0</v>
      </c>
      <c r="G1254">
        <v>13</v>
      </c>
      <c r="H1254">
        <v>37</v>
      </c>
      <c r="I1254">
        <v>262</v>
      </c>
      <c r="J1254">
        <v>1</v>
      </c>
      <c r="K1254">
        <v>3</v>
      </c>
      <c r="L1254">
        <v>0</v>
      </c>
      <c r="M1254">
        <v>3</v>
      </c>
      <c r="N1254">
        <v>8</v>
      </c>
    </row>
    <row r="1255" spans="1:14">
      <c r="A1255">
        <v>1290</v>
      </c>
      <c r="B1255">
        <v>43</v>
      </c>
      <c r="C1255">
        <v>281</v>
      </c>
      <c r="D1255">
        <v>53</v>
      </c>
      <c r="E1255">
        <v>327</v>
      </c>
      <c r="F1255">
        <v>70</v>
      </c>
      <c r="G1255">
        <v>46</v>
      </c>
      <c r="H1255">
        <v>183</v>
      </c>
      <c r="I1255">
        <v>594</v>
      </c>
      <c r="J1255">
        <v>3</v>
      </c>
      <c r="K1255">
        <v>5</v>
      </c>
      <c r="L1255">
        <v>1</v>
      </c>
      <c r="M1255">
        <v>4</v>
      </c>
      <c r="N1255">
        <v>8</v>
      </c>
    </row>
    <row r="1256" spans="1:14">
      <c r="A1256">
        <v>2608</v>
      </c>
      <c r="B1256">
        <v>43</v>
      </c>
      <c r="C1256">
        <v>304</v>
      </c>
      <c r="D1256">
        <v>0</v>
      </c>
      <c r="E1256">
        <v>29</v>
      </c>
      <c r="F1256">
        <v>0</v>
      </c>
      <c r="G1256">
        <v>3</v>
      </c>
      <c r="H1256">
        <v>0</v>
      </c>
      <c r="I1256">
        <v>335</v>
      </c>
      <c r="J1256">
        <v>2</v>
      </c>
      <c r="K1256">
        <v>2</v>
      </c>
      <c r="L1256">
        <v>1</v>
      </c>
      <c r="M1256">
        <v>4</v>
      </c>
      <c r="N1256">
        <v>5</v>
      </c>
    </row>
    <row r="1257" spans="1:14">
      <c r="A1257">
        <v>2385</v>
      </c>
      <c r="B1257">
        <v>43</v>
      </c>
      <c r="C1257">
        <v>371</v>
      </c>
      <c r="D1257">
        <v>7</v>
      </c>
      <c r="E1257">
        <v>59</v>
      </c>
      <c r="F1257">
        <v>7</v>
      </c>
      <c r="G1257">
        <v>4</v>
      </c>
      <c r="H1257">
        <v>115</v>
      </c>
      <c r="I1257">
        <v>334</v>
      </c>
      <c r="J1257">
        <v>4</v>
      </c>
      <c r="K1257">
        <v>3</v>
      </c>
      <c r="L1257">
        <v>2</v>
      </c>
      <c r="M1257">
        <v>2</v>
      </c>
      <c r="N1257">
        <v>9</v>
      </c>
    </row>
    <row r="1258" spans="1:14">
      <c r="A1258">
        <v>1966</v>
      </c>
      <c r="B1258">
        <v>43</v>
      </c>
      <c r="C1258">
        <v>719</v>
      </c>
      <c r="D1258">
        <v>8</v>
      </c>
      <c r="E1258">
        <v>213</v>
      </c>
      <c r="F1258">
        <v>10</v>
      </c>
      <c r="G1258">
        <v>18</v>
      </c>
      <c r="H1258">
        <v>58</v>
      </c>
      <c r="I1258">
        <v>908</v>
      </c>
      <c r="J1258">
        <v>2</v>
      </c>
      <c r="K1258">
        <v>4</v>
      </c>
      <c r="L1258">
        <v>2</v>
      </c>
      <c r="M1258">
        <v>8</v>
      </c>
      <c r="N1258">
        <v>4</v>
      </c>
    </row>
    <row r="1259" spans="1:14">
      <c r="A1259">
        <v>1790</v>
      </c>
      <c r="B1259">
        <v>43</v>
      </c>
      <c r="C1259">
        <v>1437</v>
      </c>
      <c r="D1259">
        <v>62</v>
      </c>
      <c r="E1259">
        <v>1118</v>
      </c>
      <c r="F1259">
        <v>293</v>
      </c>
      <c r="G1259">
        <v>383</v>
      </c>
      <c r="H1259">
        <v>224</v>
      </c>
      <c r="I1259">
        <v>3069</v>
      </c>
      <c r="J1259">
        <v>2</v>
      </c>
      <c r="K1259">
        <v>5</v>
      </c>
      <c r="L1259">
        <v>9</v>
      </c>
      <c r="M1259">
        <v>6</v>
      </c>
      <c r="N1259">
        <v>2</v>
      </c>
    </row>
    <row r="1260" spans="1:14">
      <c r="A1260">
        <v>1826</v>
      </c>
      <c r="B1260">
        <v>43</v>
      </c>
      <c r="C1260">
        <v>1616</v>
      </c>
      <c r="D1260">
        <v>165</v>
      </c>
      <c r="E1260">
        <v>2073</v>
      </c>
      <c r="F1260">
        <v>216</v>
      </c>
      <c r="G1260">
        <v>123</v>
      </c>
      <c r="H1260">
        <v>290</v>
      </c>
      <c r="I1260">
        <v>3903</v>
      </c>
      <c r="J1260">
        <v>1</v>
      </c>
      <c r="K1260">
        <v>5</v>
      </c>
      <c r="L1260">
        <v>6</v>
      </c>
      <c r="M1260">
        <v>7</v>
      </c>
      <c r="N1260">
        <v>2</v>
      </c>
    </row>
    <row r="1261" spans="1:14">
      <c r="A1261">
        <v>2287</v>
      </c>
      <c r="B1261">
        <v>43</v>
      </c>
      <c r="C1261">
        <v>2551</v>
      </c>
      <c r="D1261">
        <v>65</v>
      </c>
      <c r="E1261">
        <v>556</v>
      </c>
      <c r="F1261">
        <v>85</v>
      </c>
      <c r="G1261">
        <v>65</v>
      </c>
      <c r="H1261">
        <v>31</v>
      </c>
      <c r="I1261">
        <v>3290</v>
      </c>
      <c r="J1261">
        <v>1</v>
      </c>
      <c r="K1261">
        <v>5</v>
      </c>
      <c r="L1261">
        <v>5</v>
      </c>
      <c r="M1261">
        <v>12</v>
      </c>
      <c r="N1261">
        <v>2</v>
      </c>
    </row>
    <row r="1262" spans="1:14">
      <c r="A1262">
        <v>1613</v>
      </c>
      <c r="B1262">
        <v>43</v>
      </c>
      <c r="C1262">
        <v>2891</v>
      </c>
      <c r="D1262">
        <v>262</v>
      </c>
      <c r="E1262">
        <v>487</v>
      </c>
      <c r="F1262">
        <v>95</v>
      </c>
      <c r="G1262">
        <v>73</v>
      </c>
      <c r="H1262">
        <v>73</v>
      </c>
      <c r="I1262">
        <v>3735</v>
      </c>
      <c r="J1262">
        <v>2</v>
      </c>
      <c r="K1262">
        <v>7</v>
      </c>
      <c r="L1262">
        <v>3</v>
      </c>
      <c r="M1262">
        <v>13</v>
      </c>
      <c r="N1262">
        <v>8</v>
      </c>
    </row>
    <row r="1263" spans="1:14">
      <c r="A1263">
        <v>2643</v>
      </c>
      <c r="B1263">
        <v>43</v>
      </c>
      <c r="C1263">
        <v>2891</v>
      </c>
      <c r="D1263">
        <v>262</v>
      </c>
      <c r="E1263">
        <v>487</v>
      </c>
      <c r="F1263">
        <v>95</v>
      </c>
      <c r="G1263">
        <v>73</v>
      </c>
      <c r="H1263">
        <v>73</v>
      </c>
      <c r="I1263">
        <v>3735</v>
      </c>
      <c r="J1263">
        <v>2</v>
      </c>
      <c r="K1263">
        <v>7</v>
      </c>
      <c r="L1263">
        <v>3</v>
      </c>
      <c r="M1263">
        <v>13</v>
      </c>
      <c r="N1263">
        <v>8</v>
      </c>
    </row>
    <row r="1264" spans="1:14">
      <c r="A1264">
        <v>2730</v>
      </c>
      <c r="B1264">
        <v>42</v>
      </c>
      <c r="C1264">
        <v>22</v>
      </c>
      <c r="D1264">
        <v>65</v>
      </c>
      <c r="E1264">
        <v>29</v>
      </c>
      <c r="F1264">
        <v>51</v>
      </c>
      <c r="G1264">
        <v>58</v>
      </c>
      <c r="H1264">
        <v>51</v>
      </c>
      <c r="I1264">
        <v>174</v>
      </c>
      <c r="J1264">
        <v>4</v>
      </c>
      <c r="K1264">
        <v>1</v>
      </c>
      <c r="L1264">
        <v>1</v>
      </c>
      <c r="M1264">
        <v>4</v>
      </c>
      <c r="N1264">
        <v>3</v>
      </c>
    </row>
    <row r="1265" spans="1:14">
      <c r="A1265">
        <v>1762</v>
      </c>
      <c r="B1265">
        <v>42</v>
      </c>
      <c r="C1265">
        <v>23</v>
      </c>
      <c r="D1265">
        <v>19</v>
      </c>
      <c r="E1265">
        <v>19</v>
      </c>
      <c r="F1265">
        <v>30</v>
      </c>
      <c r="G1265">
        <v>0</v>
      </c>
      <c r="H1265">
        <v>19</v>
      </c>
      <c r="I1265">
        <v>71</v>
      </c>
      <c r="J1265">
        <v>2</v>
      </c>
      <c r="K1265">
        <v>1</v>
      </c>
      <c r="L1265">
        <v>0</v>
      </c>
      <c r="M1265">
        <v>3</v>
      </c>
      <c r="N1265">
        <v>4</v>
      </c>
    </row>
    <row r="1266" spans="1:14">
      <c r="A1266">
        <v>1021</v>
      </c>
      <c r="B1266">
        <v>42</v>
      </c>
      <c r="C1266">
        <v>42</v>
      </c>
      <c r="D1266">
        <v>42</v>
      </c>
      <c r="E1266">
        <v>72219</v>
      </c>
      <c r="F1266">
        <v>42</v>
      </c>
      <c r="G1266">
        <v>42</v>
      </c>
      <c r="H1266">
        <v>42</v>
      </c>
      <c r="I1266">
        <v>72345</v>
      </c>
      <c r="J1266">
        <v>15</v>
      </c>
      <c r="K1266">
        <v>0</v>
      </c>
      <c r="L1266">
        <v>28</v>
      </c>
      <c r="M1266">
        <v>0</v>
      </c>
      <c r="N1266">
        <v>1</v>
      </c>
    </row>
    <row r="1267" spans="1:14">
      <c r="A1267">
        <v>3049</v>
      </c>
      <c r="B1267">
        <v>42</v>
      </c>
      <c r="C1267">
        <v>64</v>
      </c>
      <c r="D1267">
        <v>0</v>
      </c>
      <c r="E1267">
        <v>18</v>
      </c>
      <c r="F1267">
        <v>0</v>
      </c>
      <c r="G1267">
        <v>0</v>
      </c>
      <c r="H1267">
        <v>37</v>
      </c>
      <c r="I1267">
        <v>46</v>
      </c>
      <c r="J1267">
        <v>1</v>
      </c>
      <c r="K1267">
        <v>1</v>
      </c>
      <c r="L1267">
        <v>1</v>
      </c>
      <c r="M1267">
        <v>2</v>
      </c>
      <c r="N1267">
        <v>6</v>
      </c>
    </row>
    <row r="1268" spans="1:14">
      <c r="A1268">
        <v>1819</v>
      </c>
      <c r="B1268">
        <v>42</v>
      </c>
      <c r="C1268">
        <v>99</v>
      </c>
      <c r="D1268">
        <v>0</v>
      </c>
      <c r="E1268">
        <v>19</v>
      </c>
      <c r="F1268">
        <v>0</v>
      </c>
      <c r="G1268">
        <v>3</v>
      </c>
      <c r="H1268">
        <v>25</v>
      </c>
      <c r="I1268">
        <v>95</v>
      </c>
      <c r="J1268">
        <v>1</v>
      </c>
      <c r="K1268">
        <v>1</v>
      </c>
      <c r="L1268">
        <v>0</v>
      </c>
      <c r="M1268">
        <v>3</v>
      </c>
      <c r="N1268">
        <v>6</v>
      </c>
    </row>
    <row r="1269" spans="1:14">
      <c r="A1269">
        <v>2995</v>
      </c>
      <c r="B1269">
        <v>42</v>
      </c>
      <c r="C1269">
        <v>99</v>
      </c>
      <c r="D1269">
        <v>18</v>
      </c>
      <c r="E1269">
        <v>76</v>
      </c>
      <c r="F1269">
        <v>54</v>
      </c>
      <c r="G1269">
        <v>45</v>
      </c>
      <c r="H1269">
        <v>58</v>
      </c>
      <c r="I1269">
        <v>234</v>
      </c>
      <c r="J1269">
        <v>3</v>
      </c>
      <c r="K1269">
        <v>2</v>
      </c>
      <c r="L1269">
        <v>0</v>
      </c>
      <c r="M1269">
        <v>4</v>
      </c>
      <c r="N1269">
        <v>6</v>
      </c>
    </row>
    <row r="1270" spans="1:14">
      <c r="A1270">
        <v>1556</v>
      </c>
      <c r="B1270">
        <v>42</v>
      </c>
      <c r="C1270">
        <v>183</v>
      </c>
      <c r="D1270">
        <v>43</v>
      </c>
      <c r="E1270">
        <v>176</v>
      </c>
      <c r="F1270">
        <v>61</v>
      </c>
      <c r="G1270">
        <v>86</v>
      </c>
      <c r="H1270">
        <v>86</v>
      </c>
      <c r="I1270">
        <v>463</v>
      </c>
      <c r="J1270">
        <v>3</v>
      </c>
      <c r="K1270">
        <v>4</v>
      </c>
      <c r="L1270">
        <v>1</v>
      </c>
      <c r="M1270">
        <v>3</v>
      </c>
      <c r="N1270">
        <v>8</v>
      </c>
    </row>
    <row r="1271" spans="1:14">
      <c r="A1271">
        <v>2183</v>
      </c>
      <c r="B1271">
        <v>42</v>
      </c>
      <c r="C1271">
        <v>412</v>
      </c>
      <c r="D1271">
        <v>9</v>
      </c>
      <c r="E1271">
        <v>85</v>
      </c>
      <c r="F1271">
        <v>12</v>
      </c>
      <c r="G1271">
        <v>15</v>
      </c>
      <c r="H1271">
        <v>41</v>
      </c>
      <c r="I1271">
        <v>492</v>
      </c>
      <c r="J1271">
        <v>2</v>
      </c>
      <c r="K1271">
        <v>3</v>
      </c>
      <c r="L1271">
        <v>2</v>
      </c>
      <c r="M1271">
        <v>4</v>
      </c>
      <c r="N1271">
        <v>4</v>
      </c>
    </row>
    <row r="1272" spans="1:14">
      <c r="A1272">
        <v>2110</v>
      </c>
      <c r="B1272">
        <v>42</v>
      </c>
      <c r="C1272">
        <v>451</v>
      </c>
      <c r="D1272">
        <v>74</v>
      </c>
      <c r="E1272">
        <v>2096</v>
      </c>
      <c r="F1272">
        <v>0</v>
      </c>
      <c r="G1272">
        <v>85</v>
      </c>
      <c r="H1272">
        <v>287</v>
      </c>
      <c r="I1272">
        <v>2419</v>
      </c>
      <c r="J1272">
        <v>1</v>
      </c>
      <c r="K1272">
        <v>7</v>
      </c>
      <c r="L1272">
        <v>6</v>
      </c>
      <c r="M1272">
        <v>11</v>
      </c>
      <c r="N1272">
        <v>4</v>
      </c>
    </row>
    <row r="1273" spans="1:14">
      <c r="A1273">
        <v>2834</v>
      </c>
      <c r="B1273">
        <v>42</v>
      </c>
      <c r="C1273">
        <v>496</v>
      </c>
      <c r="D1273">
        <v>220</v>
      </c>
      <c r="E1273">
        <v>579</v>
      </c>
      <c r="F1273">
        <v>17</v>
      </c>
      <c r="G1273">
        <v>68</v>
      </c>
      <c r="H1273">
        <v>277</v>
      </c>
      <c r="I1273">
        <v>1104</v>
      </c>
      <c r="J1273">
        <v>2</v>
      </c>
      <c r="K1273">
        <v>8</v>
      </c>
      <c r="L1273">
        <v>1</v>
      </c>
      <c r="M1273">
        <v>7</v>
      </c>
      <c r="N1273">
        <v>7</v>
      </c>
    </row>
    <row r="1274" spans="1:14">
      <c r="A1274">
        <v>1415</v>
      </c>
      <c r="B1274">
        <v>42</v>
      </c>
      <c r="C1274">
        <v>789</v>
      </c>
      <c r="D1274">
        <v>0</v>
      </c>
      <c r="E1274">
        <v>789</v>
      </c>
      <c r="F1274">
        <v>64</v>
      </c>
      <c r="G1274">
        <v>13</v>
      </c>
      <c r="H1274">
        <v>642</v>
      </c>
      <c r="I1274">
        <v>1014</v>
      </c>
      <c r="J1274">
        <v>5</v>
      </c>
      <c r="K1274">
        <v>8</v>
      </c>
      <c r="L1274">
        <v>1</v>
      </c>
      <c r="M1274">
        <v>7</v>
      </c>
      <c r="N1274">
        <v>8</v>
      </c>
    </row>
    <row r="1275" spans="1:14">
      <c r="A1275">
        <v>1911</v>
      </c>
      <c r="B1275">
        <v>42</v>
      </c>
      <c r="C1275">
        <v>1062</v>
      </c>
      <c r="D1275">
        <v>0</v>
      </c>
      <c r="E1275">
        <v>1150</v>
      </c>
      <c r="F1275">
        <v>223</v>
      </c>
      <c r="G1275">
        <v>47</v>
      </c>
      <c r="H1275">
        <v>27</v>
      </c>
      <c r="I1275">
        <v>2457</v>
      </c>
      <c r="J1275">
        <v>1</v>
      </c>
      <c r="K1275">
        <v>6</v>
      </c>
      <c r="L1275">
        <v>4</v>
      </c>
      <c r="M1275">
        <v>9</v>
      </c>
      <c r="N1275">
        <v>2</v>
      </c>
    </row>
    <row r="1276" spans="1:14">
      <c r="A1276">
        <v>3179</v>
      </c>
      <c r="B1276">
        <v>42</v>
      </c>
      <c r="C1276">
        <v>1107</v>
      </c>
      <c r="D1276">
        <v>151</v>
      </c>
      <c r="E1276">
        <v>1834</v>
      </c>
      <c r="F1276">
        <v>198</v>
      </c>
      <c r="G1276">
        <v>58</v>
      </c>
      <c r="H1276">
        <v>113</v>
      </c>
      <c r="I1276">
        <v>3235</v>
      </c>
      <c r="J1276">
        <v>1</v>
      </c>
      <c r="K1276">
        <v>6</v>
      </c>
      <c r="L1276">
        <v>2</v>
      </c>
      <c r="M1276">
        <v>9</v>
      </c>
      <c r="N1276">
        <v>2</v>
      </c>
    </row>
    <row r="1277" spans="1:14">
      <c r="A1277">
        <v>1410</v>
      </c>
      <c r="B1277">
        <v>42</v>
      </c>
      <c r="C1277">
        <v>1144</v>
      </c>
      <c r="D1277">
        <v>284</v>
      </c>
      <c r="E1277">
        <v>1644</v>
      </c>
      <c r="F1277">
        <v>372</v>
      </c>
      <c r="G1277">
        <v>214</v>
      </c>
      <c r="H1277">
        <v>69</v>
      </c>
      <c r="I1277">
        <v>3590</v>
      </c>
      <c r="J1277">
        <v>1</v>
      </c>
      <c r="K1277">
        <v>6</v>
      </c>
      <c r="L1277">
        <v>7</v>
      </c>
      <c r="M1277">
        <v>13</v>
      </c>
      <c r="N1277">
        <v>1</v>
      </c>
    </row>
    <row r="1278" spans="1:14">
      <c r="A1278">
        <v>1813</v>
      </c>
      <c r="B1278">
        <v>42</v>
      </c>
      <c r="C1278">
        <v>1165</v>
      </c>
      <c r="D1278">
        <v>14</v>
      </c>
      <c r="E1278">
        <v>249</v>
      </c>
      <c r="F1278">
        <v>0</v>
      </c>
      <c r="G1278">
        <v>44</v>
      </c>
      <c r="H1278">
        <v>28</v>
      </c>
      <c r="I1278">
        <v>1445</v>
      </c>
      <c r="J1278">
        <v>3</v>
      </c>
      <c r="K1278">
        <v>7</v>
      </c>
      <c r="L1278">
        <v>3</v>
      </c>
      <c r="M1278">
        <v>7</v>
      </c>
      <c r="N1278">
        <v>5</v>
      </c>
    </row>
    <row r="1279" spans="1:14">
      <c r="A1279">
        <v>3181</v>
      </c>
      <c r="B1279">
        <v>42</v>
      </c>
      <c r="C1279">
        <v>1331</v>
      </c>
      <c r="D1279">
        <v>114</v>
      </c>
      <c r="E1279">
        <v>1414</v>
      </c>
      <c r="F1279">
        <v>161</v>
      </c>
      <c r="G1279">
        <v>123</v>
      </c>
      <c r="H1279">
        <v>72</v>
      </c>
      <c r="I1279">
        <v>3072</v>
      </c>
      <c r="J1279">
        <v>1</v>
      </c>
      <c r="K1279">
        <v>4</v>
      </c>
      <c r="L1279">
        <v>6</v>
      </c>
      <c r="M1279">
        <v>8</v>
      </c>
      <c r="N1279">
        <v>2</v>
      </c>
    </row>
    <row r="1280" spans="1:14">
      <c r="A1280">
        <v>1122</v>
      </c>
      <c r="B1280">
        <v>42</v>
      </c>
      <c r="C1280">
        <v>1405</v>
      </c>
      <c r="D1280">
        <v>13</v>
      </c>
      <c r="E1280">
        <v>124</v>
      </c>
      <c r="F1280">
        <v>0</v>
      </c>
      <c r="G1280">
        <v>13</v>
      </c>
      <c r="H1280">
        <v>108</v>
      </c>
      <c r="I1280">
        <v>1447</v>
      </c>
      <c r="J1280">
        <v>5</v>
      </c>
      <c r="K1280">
        <v>11</v>
      </c>
      <c r="L1280">
        <v>1</v>
      </c>
      <c r="M1280">
        <v>6</v>
      </c>
      <c r="N1280">
        <v>8</v>
      </c>
    </row>
    <row r="1281" spans="1:14">
      <c r="A1281">
        <v>1631</v>
      </c>
      <c r="B1281">
        <v>42</v>
      </c>
      <c r="C1281">
        <v>1637</v>
      </c>
      <c r="D1281">
        <v>0</v>
      </c>
      <c r="E1281">
        <v>345</v>
      </c>
      <c r="F1281">
        <v>270</v>
      </c>
      <c r="G1281">
        <v>114</v>
      </c>
      <c r="H1281">
        <v>114</v>
      </c>
      <c r="I1281">
        <v>2252</v>
      </c>
      <c r="J1281">
        <v>3</v>
      </c>
      <c r="K1281">
        <v>7</v>
      </c>
      <c r="L1281">
        <v>6</v>
      </c>
      <c r="M1281">
        <v>12</v>
      </c>
      <c r="N1281">
        <v>4</v>
      </c>
    </row>
    <row r="1282" spans="1:14">
      <c r="A1282">
        <v>2903</v>
      </c>
      <c r="B1282">
        <v>42</v>
      </c>
      <c r="C1282">
        <v>1657</v>
      </c>
      <c r="D1282">
        <v>122</v>
      </c>
      <c r="E1282">
        <v>890</v>
      </c>
      <c r="F1282">
        <v>239</v>
      </c>
      <c r="G1282">
        <v>214</v>
      </c>
      <c r="H1282">
        <v>275</v>
      </c>
      <c r="I1282">
        <v>2847</v>
      </c>
      <c r="J1282">
        <v>1</v>
      </c>
      <c r="K1282">
        <v>9</v>
      </c>
      <c r="L1282">
        <v>3</v>
      </c>
      <c r="M1282">
        <v>6</v>
      </c>
      <c r="N1282">
        <v>5</v>
      </c>
    </row>
    <row r="1283" spans="1:14">
      <c r="A1283">
        <v>1299</v>
      </c>
      <c r="B1283">
        <v>42</v>
      </c>
      <c r="C1283">
        <v>1851</v>
      </c>
      <c r="D1283">
        <v>106</v>
      </c>
      <c r="E1283">
        <v>1352</v>
      </c>
      <c r="F1283">
        <v>186</v>
      </c>
      <c r="G1283">
        <v>106</v>
      </c>
      <c r="H1283">
        <v>34</v>
      </c>
      <c r="I1283">
        <v>3568</v>
      </c>
      <c r="J1283">
        <v>1</v>
      </c>
      <c r="K1283">
        <v>6</v>
      </c>
      <c r="L1283">
        <v>6</v>
      </c>
      <c r="M1283">
        <v>10</v>
      </c>
      <c r="N1283">
        <v>3</v>
      </c>
    </row>
    <row r="1284" spans="1:14">
      <c r="A1284">
        <v>1596</v>
      </c>
      <c r="B1284">
        <v>41</v>
      </c>
      <c r="C1284">
        <v>13</v>
      </c>
      <c r="D1284">
        <v>50</v>
      </c>
      <c r="E1284">
        <v>6</v>
      </c>
      <c r="F1284">
        <v>25</v>
      </c>
      <c r="G1284">
        <v>44</v>
      </c>
      <c r="H1284">
        <v>94</v>
      </c>
      <c r="I1284">
        <v>44</v>
      </c>
      <c r="J1284">
        <v>1</v>
      </c>
      <c r="K1284">
        <v>1</v>
      </c>
      <c r="L1284">
        <v>0</v>
      </c>
      <c r="M1284">
        <v>3</v>
      </c>
      <c r="N1284">
        <v>8</v>
      </c>
    </row>
    <row r="1285" spans="1:14">
      <c r="A1285">
        <v>2689</v>
      </c>
      <c r="B1285">
        <v>41</v>
      </c>
      <c r="C1285">
        <v>13</v>
      </c>
      <c r="D1285">
        <v>63</v>
      </c>
      <c r="E1285">
        <v>70</v>
      </c>
      <c r="F1285">
        <v>76</v>
      </c>
      <c r="G1285">
        <v>57</v>
      </c>
      <c r="H1285">
        <v>127</v>
      </c>
      <c r="I1285">
        <v>152</v>
      </c>
      <c r="J1285">
        <v>2</v>
      </c>
      <c r="K1285">
        <v>3</v>
      </c>
      <c r="L1285">
        <v>0</v>
      </c>
      <c r="M1285">
        <v>3</v>
      </c>
      <c r="N1285">
        <v>6</v>
      </c>
    </row>
    <row r="1286" spans="1:14">
      <c r="A1286">
        <v>2549</v>
      </c>
      <c r="B1286">
        <v>41</v>
      </c>
      <c r="C1286">
        <v>33</v>
      </c>
      <c r="D1286">
        <v>19</v>
      </c>
      <c r="E1286">
        <v>108</v>
      </c>
      <c r="F1286">
        <v>33</v>
      </c>
      <c r="G1286">
        <v>0</v>
      </c>
      <c r="H1286">
        <v>51</v>
      </c>
      <c r="I1286">
        <v>140</v>
      </c>
      <c r="J1286">
        <v>1</v>
      </c>
      <c r="K1286">
        <v>1</v>
      </c>
      <c r="L1286">
        <v>0</v>
      </c>
      <c r="M1286">
        <v>3</v>
      </c>
      <c r="N1286">
        <v>7</v>
      </c>
    </row>
    <row r="1287" spans="1:14">
      <c r="A1287">
        <v>1574</v>
      </c>
      <c r="B1287">
        <v>41</v>
      </c>
      <c r="C1287">
        <v>67</v>
      </c>
      <c r="D1287">
        <v>0</v>
      </c>
      <c r="E1287">
        <v>123</v>
      </c>
      <c r="F1287">
        <v>21</v>
      </c>
      <c r="G1287">
        <v>14</v>
      </c>
      <c r="H1287">
        <v>60</v>
      </c>
      <c r="I1287">
        <v>165</v>
      </c>
      <c r="J1287">
        <v>2</v>
      </c>
      <c r="K1287">
        <v>2</v>
      </c>
      <c r="L1287">
        <v>1</v>
      </c>
      <c r="M1287">
        <v>2</v>
      </c>
      <c r="N1287">
        <v>7</v>
      </c>
    </row>
    <row r="1288" spans="1:14">
      <c r="A1288">
        <v>1020</v>
      </c>
      <c r="B1288">
        <v>41</v>
      </c>
      <c r="C1288">
        <v>318</v>
      </c>
      <c r="D1288">
        <v>7</v>
      </c>
      <c r="E1288">
        <v>270</v>
      </c>
      <c r="F1288">
        <v>255</v>
      </c>
      <c r="G1288">
        <v>141</v>
      </c>
      <c r="H1288">
        <v>178</v>
      </c>
      <c r="I1288">
        <v>814</v>
      </c>
      <c r="J1288">
        <v>1</v>
      </c>
      <c r="K1288">
        <v>4</v>
      </c>
      <c r="L1288">
        <v>2</v>
      </c>
      <c r="M1288">
        <v>5</v>
      </c>
      <c r="N1288">
        <v>8</v>
      </c>
    </row>
    <row r="1289" spans="1:14">
      <c r="A1289">
        <v>3140</v>
      </c>
      <c r="B1289">
        <v>41</v>
      </c>
      <c r="C1289">
        <v>592</v>
      </c>
      <c r="D1289">
        <v>409</v>
      </c>
      <c r="E1289">
        <v>409</v>
      </c>
      <c r="F1289">
        <v>507</v>
      </c>
      <c r="G1289">
        <v>246</v>
      </c>
      <c r="H1289">
        <v>143</v>
      </c>
      <c r="I1289">
        <v>2020</v>
      </c>
      <c r="J1289">
        <v>2</v>
      </c>
      <c r="K1289">
        <v>6</v>
      </c>
      <c r="L1289">
        <v>4</v>
      </c>
      <c r="M1289">
        <v>11</v>
      </c>
      <c r="N1289">
        <v>4</v>
      </c>
    </row>
    <row r="1290" spans="1:14">
      <c r="A1290">
        <v>1708</v>
      </c>
      <c r="B1290">
        <v>41</v>
      </c>
      <c r="C1290">
        <v>686</v>
      </c>
      <c r="D1290">
        <v>331</v>
      </c>
      <c r="E1290">
        <v>509</v>
      </c>
      <c r="F1290">
        <v>383</v>
      </c>
      <c r="G1290">
        <v>135</v>
      </c>
      <c r="H1290">
        <v>352</v>
      </c>
      <c r="I1290">
        <v>1692</v>
      </c>
      <c r="J1290">
        <v>1</v>
      </c>
      <c r="K1290">
        <v>3</v>
      </c>
      <c r="L1290">
        <v>8</v>
      </c>
      <c r="M1290">
        <v>11</v>
      </c>
      <c r="N1290">
        <v>1</v>
      </c>
    </row>
    <row r="1291" spans="1:14">
      <c r="A1291">
        <v>1463</v>
      </c>
      <c r="B1291">
        <v>41</v>
      </c>
      <c r="C1291">
        <v>964</v>
      </c>
      <c r="D1291">
        <v>24</v>
      </c>
      <c r="E1291">
        <v>288</v>
      </c>
      <c r="F1291">
        <v>51</v>
      </c>
      <c r="G1291">
        <v>0</v>
      </c>
      <c r="H1291">
        <v>408</v>
      </c>
      <c r="I1291">
        <v>920</v>
      </c>
      <c r="J1291">
        <v>7</v>
      </c>
      <c r="K1291">
        <v>7</v>
      </c>
      <c r="L1291">
        <v>3</v>
      </c>
      <c r="M1291">
        <v>4</v>
      </c>
      <c r="N1291">
        <v>8</v>
      </c>
    </row>
    <row r="1292" spans="1:14">
      <c r="A1292">
        <v>2425</v>
      </c>
      <c r="B1292">
        <v>41</v>
      </c>
      <c r="C1292">
        <v>974</v>
      </c>
      <c r="D1292">
        <v>66</v>
      </c>
      <c r="E1292">
        <v>388</v>
      </c>
      <c r="F1292">
        <v>142</v>
      </c>
      <c r="G1292">
        <v>20</v>
      </c>
      <c r="H1292">
        <v>95</v>
      </c>
      <c r="I1292">
        <v>1494</v>
      </c>
      <c r="J1292">
        <v>4</v>
      </c>
      <c r="K1292">
        <v>4</v>
      </c>
      <c r="L1292">
        <v>4</v>
      </c>
      <c r="M1292">
        <v>5</v>
      </c>
      <c r="N1292">
        <v>2</v>
      </c>
    </row>
    <row r="1293" spans="1:14">
      <c r="A1293">
        <v>2247</v>
      </c>
      <c r="B1293">
        <v>41</v>
      </c>
      <c r="C1293">
        <v>1405</v>
      </c>
      <c r="D1293">
        <v>17</v>
      </c>
      <c r="E1293">
        <v>437</v>
      </c>
      <c r="F1293">
        <v>23</v>
      </c>
      <c r="G1293">
        <v>17</v>
      </c>
      <c r="H1293">
        <v>379</v>
      </c>
      <c r="I1293">
        <v>1520</v>
      </c>
      <c r="J1293">
        <v>10</v>
      </c>
      <c r="K1293">
        <v>9</v>
      </c>
      <c r="L1293">
        <v>4</v>
      </c>
      <c r="M1293">
        <v>6</v>
      </c>
      <c r="N1293">
        <v>8</v>
      </c>
    </row>
    <row r="1294" spans="1:14">
      <c r="A1294">
        <v>1997</v>
      </c>
      <c r="B1294">
        <v>41</v>
      </c>
      <c r="C1294">
        <v>1530</v>
      </c>
      <c r="D1294">
        <v>275</v>
      </c>
      <c r="E1294">
        <v>612</v>
      </c>
      <c r="F1294">
        <v>318</v>
      </c>
      <c r="G1294">
        <v>366</v>
      </c>
      <c r="H1294">
        <v>183</v>
      </c>
      <c r="I1294">
        <v>2918</v>
      </c>
      <c r="J1294">
        <v>1</v>
      </c>
      <c r="K1294">
        <v>6</v>
      </c>
      <c r="L1294">
        <v>6</v>
      </c>
      <c r="M1294">
        <v>7</v>
      </c>
      <c r="N1294">
        <v>3</v>
      </c>
    </row>
    <row r="1295" spans="1:14">
      <c r="A1295">
        <v>2031</v>
      </c>
      <c r="B1295">
        <v>41</v>
      </c>
      <c r="C1295">
        <v>1530</v>
      </c>
      <c r="D1295">
        <v>275</v>
      </c>
      <c r="E1295">
        <v>612</v>
      </c>
      <c r="F1295">
        <v>318</v>
      </c>
      <c r="G1295">
        <v>366</v>
      </c>
      <c r="H1295">
        <v>183</v>
      </c>
      <c r="I1295">
        <v>2918</v>
      </c>
      <c r="J1295">
        <v>1</v>
      </c>
      <c r="K1295">
        <v>6</v>
      </c>
      <c r="L1295">
        <v>6</v>
      </c>
      <c r="M1295">
        <v>7</v>
      </c>
      <c r="N1295">
        <v>3</v>
      </c>
    </row>
    <row r="1296" spans="1:14">
      <c r="A1296">
        <v>2508</v>
      </c>
      <c r="B1296">
        <v>41</v>
      </c>
      <c r="C1296">
        <v>1647</v>
      </c>
      <c r="D1296">
        <v>151</v>
      </c>
      <c r="E1296">
        <v>327</v>
      </c>
      <c r="F1296">
        <v>0</v>
      </c>
      <c r="G1296">
        <v>64</v>
      </c>
      <c r="H1296">
        <v>20</v>
      </c>
      <c r="I1296">
        <v>2170</v>
      </c>
      <c r="J1296">
        <v>4</v>
      </c>
      <c r="K1296">
        <v>7</v>
      </c>
      <c r="L1296">
        <v>3</v>
      </c>
      <c r="M1296">
        <v>13</v>
      </c>
      <c r="N1296">
        <v>5</v>
      </c>
    </row>
    <row r="1297" spans="1:14">
      <c r="A1297">
        <v>1308</v>
      </c>
      <c r="B1297">
        <v>41</v>
      </c>
      <c r="C1297">
        <v>1867</v>
      </c>
      <c r="D1297">
        <v>153</v>
      </c>
      <c r="E1297">
        <v>902</v>
      </c>
      <c r="F1297">
        <v>199</v>
      </c>
      <c r="G1297">
        <v>31</v>
      </c>
      <c r="H1297">
        <v>186</v>
      </c>
      <c r="I1297">
        <v>2966</v>
      </c>
      <c r="J1297">
        <v>5</v>
      </c>
      <c r="K1297">
        <v>10</v>
      </c>
      <c r="L1297">
        <v>3</v>
      </c>
      <c r="M1297">
        <v>5</v>
      </c>
      <c r="N1297">
        <v>7</v>
      </c>
    </row>
    <row r="1298" spans="1:14">
      <c r="A1298">
        <v>2944</v>
      </c>
      <c r="B1298">
        <v>41</v>
      </c>
      <c r="C1298">
        <v>1978</v>
      </c>
      <c r="D1298">
        <v>56</v>
      </c>
      <c r="E1298">
        <v>815</v>
      </c>
      <c r="F1298">
        <v>37</v>
      </c>
      <c r="G1298">
        <v>56</v>
      </c>
      <c r="H1298">
        <v>28</v>
      </c>
      <c r="I1298">
        <v>2914</v>
      </c>
      <c r="J1298">
        <v>1</v>
      </c>
      <c r="K1298">
        <v>3</v>
      </c>
      <c r="L1298">
        <v>6</v>
      </c>
      <c r="M1298">
        <v>11</v>
      </c>
      <c r="N1298">
        <v>1</v>
      </c>
    </row>
    <row r="1299" spans="1:14">
      <c r="A1299">
        <v>3073</v>
      </c>
      <c r="B1299">
        <v>40</v>
      </c>
      <c r="C1299">
        <v>16</v>
      </c>
      <c r="D1299">
        <v>56</v>
      </c>
      <c r="E1299">
        <v>89</v>
      </c>
      <c r="F1299">
        <v>129</v>
      </c>
      <c r="G1299">
        <v>97</v>
      </c>
      <c r="H1299">
        <v>217</v>
      </c>
      <c r="I1299">
        <v>169</v>
      </c>
      <c r="J1299">
        <v>1</v>
      </c>
      <c r="K1299">
        <v>2</v>
      </c>
      <c r="L1299">
        <v>0</v>
      </c>
      <c r="M1299">
        <v>4</v>
      </c>
      <c r="N1299">
        <v>6</v>
      </c>
    </row>
    <row r="1300" spans="1:14">
      <c r="A1300">
        <v>1765</v>
      </c>
      <c r="B1300">
        <v>40</v>
      </c>
      <c r="C1300">
        <v>25</v>
      </c>
      <c r="D1300">
        <v>8</v>
      </c>
      <c r="E1300">
        <v>62</v>
      </c>
      <c r="F1300">
        <v>25</v>
      </c>
      <c r="G1300">
        <v>25</v>
      </c>
      <c r="H1300">
        <v>12</v>
      </c>
      <c r="I1300">
        <v>133</v>
      </c>
      <c r="J1300">
        <v>1</v>
      </c>
      <c r="K1300">
        <v>1</v>
      </c>
      <c r="L1300">
        <v>0</v>
      </c>
      <c r="M1300">
        <v>3</v>
      </c>
      <c r="N1300">
        <v>8</v>
      </c>
    </row>
    <row r="1301" spans="1:14">
      <c r="A1301">
        <v>2609</v>
      </c>
      <c r="B1301">
        <v>40</v>
      </c>
      <c r="C1301">
        <v>27</v>
      </c>
      <c r="D1301">
        <v>5</v>
      </c>
      <c r="E1301">
        <v>43</v>
      </c>
      <c r="F1301">
        <v>0</v>
      </c>
      <c r="G1301">
        <v>0</v>
      </c>
      <c r="H1301">
        <v>5</v>
      </c>
      <c r="I1301">
        <v>70</v>
      </c>
      <c r="J1301">
        <v>1</v>
      </c>
      <c r="K1301">
        <v>1</v>
      </c>
      <c r="L1301">
        <v>0</v>
      </c>
      <c r="M1301">
        <v>2</v>
      </c>
      <c r="N1301">
        <v>8</v>
      </c>
    </row>
    <row r="1302" spans="1:14">
      <c r="A1302">
        <v>3186</v>
      </c>
      <c r="B1302">
        <v>40</v>
      </c>
      <c r="C1302">
        <v>27</v>
      </c>
      <c r="D1302">
        <v>5</v>
      </c>
      <c r="E1302">
        <v>43</v>
      </c>
      <c r="F1302">
        <v>0</v>
      </c>
      <c r="G1302">
        <v>0</v>
      </c>
      <c r="H1302">
        <v>5</v>
      </c>
      <c r="I1302">
        <v>70</v>
      </c>
      <c r="J1302">
        <v>1</v>
      </c>
      <c r="K1302">
        <v>1</v>
      </c>
      <c r="L1302">
        <v>0</v>
      </c>
      <c r="M1302">
        <v>2</v>
      </c>
      <c r="N1302">
        <v>8</v>
      </c>
    </row>
    <row r="1303" spans="1:14">
      <c r="A1303">
        <v>2910</v>
      </c>
      <c r="B1303">
        <v>40</v>
      </c>
      <c r="C1303">
        <v>31</v>
      </c>
      <c r="D1303">
        <v>15</v>
      </c>
      <c r="E1303">
        <v>58</v>
      </c>
      <c r="F1303">
        <v>12</v>
      </c>
      <c r="G1303">
        <v>19</v>
      </c>
      <c r="H1303">
        <v>12</v>
      </c>
      <c r="I1303">
        <v>123</v>
      </c>
      <c r="J1303">
        <v>2</v>
      </c>
      <c r="K1303">
        <v>1</v>
      </c>
      <c r="L1303">
        <v>0</v>
      </c>
      <c r="M1303">
        <v>3</v>
      </c>
      <c r="N1303">
        <v>7</v>
      </c>
    </row>
    <row r="1304" spans="1:14">
      <c r="A1304">
        <v>3051</v>
      </c>
      <c r="B1304">
        <v>40</v>
      </c>
      <c r="C1304">
        <v>37</v>
      </c>
      <c r="D1304">
        <v>120</v>
      </c>
      <c r="E1304">
        <v>211</v>
      </c>
      <c r="F1304">
        <v>175</v>
      </c>
      <c r="G1304">
        <v>41</v>
      </c>
      <c r="H1304">
        <v>225</v>
      </c>
      <c r="I1304">
        <v>359</v>
      </c>
      <c r="J1304">
        <v>2</v>
      </c>
      <c r="K1304">
        <v>3</v>
      </c>
      <c r="L1304">
        <v>0</v>
      </c>
      <c r="M1304">
        <v>4</v>
      </c>
      <c r="N1304">
        <v>8</v>
      </c>
    </row>
    <row r="1305" spans="1:14">
      <c r="A1305">
        <v>2907</v>
      </c>
      <c r="B1305">
        <v>40</v>
      </c>
      <c r="C1305">
        <v>46</v>
      </c>
      <c r="D1305">
        <v>17</v>
      </c>
      <c r="E1305">
        <v>109</v>
      </c>
      <c r="F1305">
        <v>17</v>
      </c>
      <c r="G1305">
        <v>17</v>
      </c>
      <c r="H1305">
        <v>46</v>
      </c>
      <c r="I1305">
        <v>161</v>
      </c>
      <c r="J1305">
        <v>3</v>
      </c>
      <c r="K1305">
        <v>3</v>
      </c>
      <c r="L1305">
        <v>0</v>
      </c>
      <c r="M1305">
        <v>3</v>
      </c>
      <c r="N1305">
        <v>6</v>
      </c>
    </row>
    <row r="1306" spans="1:14">
      <c r="A1306">
        <v>2130</v>
      </c>
      <c r="B1306">
        <v>40</v>
      </c>
      <c r="C1306">
        <v>48</v>
      </c>
      <c r="D1306">
        <v>0</v>
      </c>
      <c r="E1306">
        <v>38</v>
      </c>
      <c r="F1306">
        <v>0</v>
      </c>
      <c r="G1306">
        <v>0</v>
      </c>
      <c r="H1306">
        <v>43</v>
      </c>
      <c r="I1306">
        <v>43</v>
      </c>
      <c r="J1306">
        <v>1</v>
      </c>
      <c r="K1306">
        <v>1</v>
      </c>
      <c r="L1306">
        <v>0</v>
      </c>
      <c r="M1306">
        <v>2</v>
      </c>
      <c r="N1306">
        <v>9</v>
      </c>
    </row>
    <row r="1307" spans="1:14">
      <c r="A1307">
        <v>2667</v>
      </c>
      <c r="B1307">
        <v>40</v>
      </c>
      <c r="C1307">
        <v>59</v>
      </c>
      <c r="D1307">
        <v>0</v>
      </c>
      <c r="E1307">
        <v>33</v>
      </c>
      <c r="F1307">
        <v>0</v>
      </c>
      <c r="G1307">
        <v>0</v>
      </c>
      <c r="H1307">
        <v>46</v>
      </c>
      <c r="I1307">
        <v>46</v>
      </c>
      <c r="J1307">
        <v>1</v>
      </c>
      <c r="K1307">
        <v>1</v>
      </c>
      <c r="L1307">
        <v>0</v>
      </c>
      <c r="M1307">
        <v>2</v>
      </c>
      <c r="N1307">
        <v>8</v>
      </c>
    </row>
    <row r="1308" spans="1:14">
      <c r="A1308">
        <v>2575</v>
      </c>
      <c r="B1308">
        <v>40</v>
      </c>
      <c r="C1308">
        <v>67</v>
      </c>
      <c r="D1308">
        <v>0</v>
      </c>
      <c r="E1308">
        <v>22</v>
      </c>
      <c r="F1308">
        <v>11</v>
      </c>
      <c r="G1308">
        <v>11</v>
      </c>
      <c r="H1308">
        <v>19</v>
      </c>
      <c r="I1308">
        <v>93</v>
      </c>
      <c r="J1308">
        <v>1</v>
      </c>
      <c r="K1308">
        <v>1</v>
      </c>
      <c r="L1308">
        <v>1</v>
      </c>
      <c r="M1308">
        <v>3</v>
      </c>
      <c r="N1308">
        <v>2</v>
      </c>
    </row>
    <row r="1309" spans="1:14">
      <c r="A1309">
        <v>3069</v>
      </c>
      <c r="B1309">
        <v>40</v>
      </c>
      <c r="C1309">
        <v>84</v>
      </c>
      <c r="D1309">
        <v>0</v>
      </c>
      <c r="E1309">
        <v>23</v>
      </c>
      <c r="F1309">
        <v>6</v>
      </c>
      <c r="G1309">
        <v>0</v>
      </c>
      <c r="H1309">
        <v>17</v>
      </c>
      <c r="I1309">
        <v>95</v>
      </c>
      <c r="J1309">
        <v>1</v>
      </c>
      <c r="K1309">
        <v>1</v>
      </c>
      <c r="L1309">
        <v>0</v>
      </c>
      <c r="M1309">
        <v>3</v>
      </c>
      <c r="N1309">
        <v>4</v>
      </c>
    </row>
    <row r="1310" spans="1:14">
      <c r="A1310">
        <v>2244</v>
      </c>
      <c r="B1310">
        <v>40</v>
      </c>
      <c r="C1310">
        <v>117</v>
      </c>
      <c r="D1310">
        <v>0</v>
      </c>
      <c r="E1310">
        <v>46</v>
      </c>
      <c r="F1310">
        <v>0</v>
      </c>
      <c r="G1310">
        <v>0</v>
      </c>
      <c r="H1310">
        <v>38</v>
      </c>
      <c r="I1310">
        <v>125</v>
      </c>
      <c r="J1310">
        <v>3</v>
      </c>
      <c r="K1310">
        <v>2</v>
      </c>
      <c r="L1310">
        <v>0</v>
      </c>
      <c r="M1310">
        <v>3</v>
      </c>
      <c r="N1310">
        <v>8</v>
      </c>
    </row>
    <row r="1311" spans="1:14">
      <c r="A1311">
        <v>3039</v>
      </c>
      <c r="B1311">
        <v>40</v>
      </c>
      <c r="C1311">
        <v>135</v>
      </c>
      <c r="D1311">
        <v>51</v>
      </c>
      <c r="E1311">
        <v>51</v>
      </c>
      <c r="F1311">
        <v>57</v>
      </c>
      <c r="G1311">
        <v>20</v>
      </c>
      <c r="H1311">
        <v>24</v>
      </c>
      <c r="I1311">
        <v>290</v>
      </c>
      <c r="J1311">
        <v>1</v>
      </c>
      <c r="K1311">
        <v>2</v>
      </c>
      <c r="L1311">
        <v>1</v>
      </c>
      <c r="M1311">
        <v>3</v>
      </c>
      <c r="N1311">
        <v>4</v>
      </c>
    </row>
    <row r="1312" spans="1:14">
      <c r="A1312">
        <v>3220</v>
      </c>
      <c r="B1312">
        <v>40</v>
      </c>
      <c r="C1312">
        <v>205</v>
      </c>
      <c r="D1312">
        <v>7</v>
      </c>
      <c r="E1312">
        <v>149</v>
      </c>
      <c r="F1312">
        <v>5</v>
      </c>
      <c r="G1312">
        <v>2</v>
      </c>
      <c r="H1312">
        <v>51</v>
      </c>
      <c r="I1312">
        <v>317</v>
      </c>
      <c r="J1312">
        <v>3</v>
      </c>
      <c r="K1312">
        <v>3</v>
      </c>
      <c r="L1312">
        <v>1</v>
      </c>
      <c r="M1312">
        <v>4</v>
      </c>
      <c r="N1312">
        <v>7</v>
      </c>
    </row>
    <row r="1313" spans="1:14">
      <c r="A1313">
        <v>3205</v>
      </c>
      <c r="B1313">
        <v>40</v>
      </c>
      <c r="C1313">
        <v>243</v>
      </c>
      <c r="D1313">
        <v>9</v>
      </c>
      <c r="E1313">
        <v>176</v>
      </c>
      <c r="F1313">
        <v>6</v>
      </c>
      <c r="G1313">
        <v>3</v>
      </c>
      <c r="H1313">
        <v>61</v>
      </c>
      <c r="I1313">
        <v>376</v>
      </c>
      <c r="J1313">
        <v>3</v>
      </c>
      <c r="K1313">
        <v>3</v>
      </c>
      <c r="L1313">
        <v>1</v>
      </c>
      <c r="M1313">
        <v>4</v>
      </c>
      <c r="N1313">
        <v>7</v>
      </c>
    </row>
    <row r="1314" spans="1:14">
      <c r="A1314">
        <v>2105</v>
      </c>
      <c r="B1314">
        <v>40</v>
      </c>
      <c r="C1314">
        <v>345</v>
      </c>
      <c r="D1314">
        <v>16</v>
      </c>
      <c r="E1314">
        <v>430</v>
      </c>
      <c r="F1314">
        <v>82</v>
      </c>
      <c r="G1314">
        <v>72</v>
      </c>
      <c r="H1314">
        <v>91</v>
      </c>
      <c r="I1314">
        <v>854</v>
      </c>
      <c r="J1314">
        <v>2</v>
      </c>
      <c r="K1314">
        <v>6</v>
      </c>
      <c r="L1314">
        <v>1</v>
      </c>
      <c r="M1314">
        <v>5</v>
      </c>
      <c r="N1314">
        <v>7</v>
      </c>
    </row>
    <row r="1315" spans="1:14">
      <c r="A1315">
        <v>2384</v>
      </c>
      <c r="B1315">
        <v>40</v>
      </c>
      <c r="C1315">
        <v>815</v>
      </c>
      <c r="D1315">
        <v>36</v>
      </c>
      <c r="E1315">
        <v>286</v>
      </c>
      <c r="F1315">
        <v>30</v>
      </c>
      <c r="G1315">
        <v>36</v>
      </c>
      <c r="H1315">
        <v>47</v>
      </c>
      <c r="I1315">
        <v>1156</v>
      </c>
      <c r="J1315">
        <v>3</v>
      </c>
      <c r="K1315">
        <v>4</v>
      </c>
      <c r="L1315">
        <v>2</v>
      </c>
      <c r="M1315">
        <v>9</v>
      </c>
      <c r="N1315">
        <v>3</v>
      </c>
    </row>
    <row r="1316" spans="1:14">
      <c r="A1316">
        <v>2383</v>
      </c>
      <c r="B1316">
        <v>40</v>
      </c>
      <c r="C1316">
        <v>819</v>
      </c>
      <c r="D1316">
        <v>87</v>
      </c>
      <c r="E1316">
        <v>553</v>
      </c>
      <c r="F1316">
        <v>324</v>
      </c>
      <c r="G1316">
        <v>87</v>
      </c>
      <c r="H1316">
        <v>107</v>
      </c>
      <c r="I1316">
        <v>1763</v>
      </c>
      <c r="J1316">
        <v>2</v>
      </c>
      <c r="K1316">
        <v>7</v>
      </c>
      <c r="L1316">
        <v>5</v>
      </c>
      <c r="M1316">
        <v>8</v>
      </c>
      <c r="N1316">
        <v>4</v>
      </c>
    </row>
    <row r="1317" spans="1:14">
      <c r="A1317">
        <v>1459</v>
      </c>
      <c r="B1317">
        <v>40</v>
      </c>
      <c r="C1317">
        <v>1243</v>
      </c>
      <c r="D1317">
        <v>0</v>
      </c>
      <c r="E1317">
        <v>502</v>
      </c>
      <c r="F1317">
        <v>286</v>
      </c>
      <c r="G1317">
        <v>195</v>
      </c>
      <c r="H1317">
        <v>304</v>
      </c>
      <c r="I1317">
        <v>1921</v>
      </c>
      <c r="J1317">
        <v>4</v>
      </c>
      <c r="K1317">
        <v>8</v>
      </c>
      <c r="L1317">
        <v>3</v>
      </c>
      <c r="M1317">
        <v>11</v>
      </c>
      <c r="N1317">
        <v>5</v>
      </c>
    </row>
    <row r="1318" spans="1:14">
      <c r="A1318">
        <v>1892</v>
      </c>
      <c r="B1318">
        <v>40</v>
      </c>
      <c r="C1318">
        <v>1331</v>
      </c>
      <c r="D1318">
        <v>28</v>
      </c>
      <c r="E1318">
        <v>1219</v>
      </c>
      <c r="F1318">
        <v>147</v>
      </c>
      <c r="G1318">
        <v>140</v>
      </c>
      <c r="H1318">
        <v>56</v>
      </c>
      <c r="I1318">
        <v>2809</v>
      </c>
      <c r="J1318">
        <v>1</v>
      </c>
      <c r="K1318">
        <v>3</v>
      </c>
      <c r="L1318">
        <v>10</v>
      </c>
      <c r="M1318">
        <v>5</v>
      </c>
      <c r="N1318">
        <v>2</v>
      </c>
    </row>
    <row r="1319" spans="1:14">
      <c r="A1319">
        <v>2428</v>
      </c>
      <c r="B1319">
        <v>40</v>
      </c>
      <c r="C1319">
        <v>1654</v>
      </c>
      <c r="D1319">
        <v>240</v>
      </c>
      <c r="E1319">
        <v>1414</v>
      </c>
      <c r="F1319">
        <v>0</v>
      </c>
      <c r="G1319">
        <v>136</v>
      </c>
      <c r="H1319">
        <v>101</v>
      </c>
      <c r="I1319">
        <v>3344</v>
      </c>
      <c r="J1319">
        <v>1</v>
      </c>
      <c r="K1319">
        <v>3</v>
      </c>
      <c r="L1319">
        <v>11</v>
      </c>
      <c r="M1319">
        <v>8</v>
      </c>
      <c r="N1319">
        <v>1</v>
      </c>
    </row>
    <row r="1320" spans="1:14">
      <c r="A1320">
        <v>1669</v>
      </c>
      <c r="B1320">
        <v>40</v>
      </c>
      <c r="C1320">
        <v>1736</v>
      </c>
      <c r="D1320">
        <v>91</v>
      </c>
      <c r="E1320">
        <v>1097</v>
      </c>
      <c r="F1320">
        <v>0</v>
      </c>
      <c r="G1320">
        <v>91</v>
      </c>
      <c r="H1320">
        <v>59</v>
      </c>
      <c r="I1320">
        <v>2956</v>
      </c>
      <c r="J1320">
        <v>1</v>
      </c>
      <c r="K1320">
        <v>3</v>
      </c>
      <c r="L1320">
        <v>5</v>
      </c>
      <c r="M1320">
        <v>12</v>
      </c>
      <c r="N1320">
        <v>1</v>
      </c>
    </row>
    <row r="1321" spans="1:14">
      <c r="A1321">
        <v>1072</v>
      </c>
      <c r="B1321">
        <v>40</v>
      </c>
      <c r="C1321">
        <v>2393</v>
      </c>
      <c r="D1321">
        <v>243</v>
      </c>
      <c r="E1321">
        <v>1806</v>
      </c>
      <c r="F1321">
        <v>318</v>
      </c>
      <c r="G1321">
        <v>243</v>
      </c>
      <c r="H1321">
        <v>118</v>
      </c>
      <c r="I1321">
        <v>4886</v>
      </c>
      <c r="J1321">
        <v>0</v>
      </c>
      <c r="K1321">
        <v>5</v>
      </c>
      <c r="L1321">
        <v>8</v>
      </c>
      <c r="M1321">
        <v>9</v>
      </c>
      <c r="N1321">
        <v>4</v>
      </c>
    </row>
    <row r="1322" spans="1:14">
      <c r="A1322">
        <v>1233</v>
      </c>
      <c r="B1322">
        <v>40</v>
      </c>
      <c r="C1322">
        <v>2738</v>
      </c>
      <c r="D1322">
        <v>36</v>
      </c>
      <c r="E1322">
        <v>611</v>
      </c>
      <c r="F1322">
        <v>234</v>
      </c>
      <c r="G1322">
        <v>0</v>
      </c>
      <c r="H1322">
        <v>180</v>
      </c>
      <c r="I1322">
        <v>3439</v>
      </c>
      <c r="J1322">
        <v>2</v>
      </c>
      <c r="K1322">
        <v>5</v>
      </c>
      <c r="L1322">
        <v>3</v>
      </c>
      <c r="M1322">
        <v>6</v>
      </c>
      <c r="N1322">
        <v>6</v>
      </c>
    </row>
    <row r="1323" spans="1:14">
      <c r="A1323">
        <v>2387</v>
      </c>
      <c r="B1323">
        <v>40</v>
      </c>
      <c r="C1323">
        <v>2738</v>
      </c>
      <c r="D1323">
        <v>36</v>
      </c>
      <c r="E1323">
        <v>611</v>
      </c>
      <c r="F1323">
        <v>234</v>
      </c>
      <c r="G1323">
        <v>0</v>
      </c>
      <c r="H1323">
        <v>180</v>
      </c>
      <c r="I1323">
        <v>3439</v>
      </c>
      <c r="J1323">
        <v>2</v>
      </c>
      <c r="K1323">
        <v>5</v>
      </c>
      <c r="L1323">
        <v>3</v>
      </c>
      <c r="M1323">
        <v>6</v>
      </c>
      <c r="N1323">
        <v>6</v>
      </c>
    </row>
    <row r="1324" spans="1:14">
      <c r="A1324">
        <v>1103</v>
      </c>
      <c r="B1324">
        <v>40</v>
      </c>
      <c r="C1324">
        <v>3287</v>
      </c>
      <c r="D1324">
        <v>42</v>
      </c>
      <c r="E1324">
        <v>768</v>
      </c>
      <c r="F1324">
        <v>57</v>
      </c>
      <c r="G1324">
        <v>126</v>
      </c>
      <c r="H1324">
        <v>212</v>
      </c>
      <c r="I1324">
        <v>4067</v>
      </c>
      <c r="J1324">
        <v>1</v>
      </c>
      <c r="K1324">
        <v>7</v>
      </c>
      <c r="L1324">
        <v>4</v>
      </c>
      <c r="M1324">
        <v>5</v>
      </c>
      <c r="N1324">
        <v>9</v>
      </c>
    </row>
    <row r="1325" spans="1:14">
      <c r="A1325">
        <v>3210</v>
      </c>
      <c r="B1325">
        <v>39</v>
      </c>
      <c r="C1325">
        <v>-621</v>
      </c>
      <c r="D1325">
        <v>19</v>
      </c>
      <c r="E1325">
        <v>371</v>
      </c>
      <c r="F1325">
        <v>11</v>
      </c>
      <c r="G1325">
        <v>0</v>
      </c>
      <c r="H1325">
        <v>247</v>
      </c>
      <c r="I1325">
        <v>776</v>
      </c>
      <c r="J1325">
        <v>5</v>
      </c>
      <c r="K1325">
        <v>4</v>
      </c>
      <c r="L1325">
        <v>2</v>
      </c>
      <c r="M1325">
        <v>8</v>
      </c>
      <c r="N1325">
        <v>5</v>
      </c>
    </row>
    <row r="1326" spans="1:14">
      <c r="A1326">
        <v>1763</v>
      </c>
      <c r="B1326">
        <v>39</v>
      </c>
      <c r="C1326">
        <v>12</v>
      </c>
      <c r="D1326">
        <v>18</v>
      </c>
      <c r="E1326">
        <v>35</v>
      </c>
      <c r="F1326">
        <v>23</v>
      </c>
      <c r="G1326">
        <v>6</v>
      </c>
      <c r="H1326">
        <v>53</v>
      </c>
      <c r="I1326">
        <v>41</v>
      </c>
      <c r="J1326">
        <v>1</v>
      </c>
      <c r="K1326">
        <v>1</v>
      </c>
      <c r="L1326">
        <v>1</v>
      </c>
      <c r="M1326">
        <v>2</v>
      </c>
      <c r="N1326">
        <v>7</v>
      </c>
    </row>
    <row r="1327" spans="1:14">
      <c r="A1327">
        <v>3105</v>
      </c>
      <c r="B1327">
        <v>39</v>
      </c>
      <c r="C1327">
        <v>12</v>
      </c>
      <c r="D1327">
        <v>18</v>
      </c>
      <c r="E1327">
        <v>35</v>
      </c>
      <c r="F1327">
        <v>23</v>
      </c>
      <c r="G1327">
        <v>6</v>
      </c>
      <c r="H1327">
        <v>53</v>
      </c>
      <c r="I1327">
        <v>41</v>
      </c>
      <c r="J1327">
        <v>1</v>
      </c>
      <c r="K1327">
        <v>1</v>
      </c>
      <c r="L1327">
        <v>1</v>
      </c>
      <c r="M1327">
        <v>2</v>
      </c>
      <c r="N1327">
        <v>7</v>
      </c>
    </row>
    <row r="1328" spans="1:14">
      <c r="A1328">
        <v>1582</v>
      </c>
      <c r="B1328">
        <v>39</v>
      </c>
      <c r="C1328">
        <v>19</v>
      </c>
      <c r="D1328">
        <v>34</v>
      </c>
      <c r="E1328">
        <v>72</v>
      </c>
      <c r="F1328">
        <v>63</v>
      </c>
      <c r="G1328">
        <v>43</v>
      </c>
      <c r="H1328">
        <v>72</v>
      </c>
      <c r="I1328">
        <v>159</v>
      </c>
      <c r="J1328">
        <v>3</v>
      </c>
      <c r="K1328">
        <v>2</v>
      </c>
      <c r="L1328">
        <v>1</v>
      </c>
      <c r="M1328">
        <v>3</v>
      </c>
      <c r="N1328">
        <v>6</v>
      </c>
    </row>
    <row r="1329" spans="1:14">
      <c r="A1329">
        <v>3058</v>
      </c>
      <c r="B1329">
        <v>39</v>
      </c>
      <c r="C1329">
        <v>35</v>
      </c>
      <c r="D1329">
        <v>4</v>
      </c>
      <c r="E1329">
        <v>20</v>
      </c>
      <c r="F1329">
        <v>8</v>
      </c>
      <c r="G1329">
        <v>4</v>
      </c>
      <c r="H1329">
        <v>16</v>
      </c>
      <c r="I1329">
        <v>55</v>
      </c>
      <c r="J1329">
        <v>1</v>
      </c>
      <c r="K1329">
        <v>0</v>
      </c>
      <c r="L1329">
        <v>0</v>
      </c>
      <c r="M1329">
        <v>3</v>
      </c>
      <c r="N1329">
        <v>4</v>
      </c>
    </row>
    <row r="1330" spans="1:14">
      <c r="A1330">
        <v>1932</v>
      </c>
      <c r="B1330">
        <v>39</v>
      </c>
      <c r="C1330">
        <v>122</v>
      </c>
      <c r="D1330">
        <v>0</v>
      </c>
      <c r="E1330">
        <v>50</v>
      </c>
      <c r="F1330">
        <v>0</v>
      </c>
      <c r="G1330">
        <v>0</v>
      </c>
      <c r="H1330">
        <v>52</v>
      </c>
      <c r="I1330">
        <v>120</v>
      </c>
      <c r="J1330">
        <v>3</v>
      </c>
      <c r="K1330">
        <v>2</v>
      </c>
      <c r="L1330">
        <v>1</v>
      </c>
      <c r="M1330">
        <v>3</v>
      </c>
      <c r="N1330">
        <v>5</v>
      </c>
    </row>
    <row r="1331" spans="1:14">
      <c r="A1331">
        <v>2563</v>
      </c>
      <c r="B1331">
        <v>39</v>
      </c>
      <c r="C1331">
        <v>126</v>
      </c>
      <c r="D1331">
        <v>152</v>
      </c>
      <c r="E1331">
        <v>179</v>
      </c>
      <c r="F1331">
        <v>42</v>
      </c>
      <c r="G1331">
        <v>173</v>
      </c>
      <c r="H1331">
        <v>113</v>
      </c>
      <c r="I1331">
        <v>559</v>
      </c>
      <c r="J1331">
        <v>1</v>
      </c>
      <c r="K1331">
        <v>3</v>
      </c>
      <c r="L1331">
        <v>2</v>
      </c>
      <c r="M1331">
        <v>6</v>
      </c>
      <c r="N1331">
        <v>2</v>
      </c>
    </row>
    <row r="1332" spans="1:14">
      <c r="A1332">
        <v>1780</v>
      </c>
      <c r="B1332">
        <v>39</v>
      </c>
      <c r="C1332">
        <v>148</v>
      </c>
      <c r="D1332">
        <v>6</v>
      </c>
      <c r="E1332">
        <v>99</v>
      </c>
      <c r="F1332">
        <v>74</v>
      </c>
      <c r="G1332">
        <v>12</v>
      </c>
      <c r="H1332">
        <v>31</v>
      </c>
      <c r="I1332">
        <v>309</v>
      </c>
      <c r="J1332">
        <v>3</v>
      </c>
      <c r="K1332">
        <v>4</v>
      </c>
      <c r="L1332">
        <v>0</v>
      </c>
      <c r="M1332">
        <v>3</v>
      </c>
      <c r="N1332">
        <v>8</v>
      </c>
    </row>
    <row r="1333" spans="1:14">
      <c r="A1333">
        <v>1311</v>
      </c>
      <c r="B1333">
        <v>39</v>
      </c>
      <c r="C1333">
        <v>162</v>
      </c>
      <c r="D1333">
        <v>15</v>
      </c>
      <c r="E1333">
        <v>217</v>
      </c>
      <c r="F1333">
        <v>23</v>
      </c>
      <c r="G1333">
        <v>15</v>
      </c>
      <c r="H1333">
        <v>70</v>
      </c>
      <c r="I1333">
        <v>364</v>
      </c>
      <c r="J1333">
        <v>3</v>
      </c>
      <c r="K1333">
        <v>2</v>
      </c>
      <c r="L1333">
        <v>0</v>
      </c>
      <c r="M1333">
        <v>4</v>
      </c>
      <c r="N1333">
        <v>8</v>
      </c>
    </row>
    <row r="1334" spans="1:14">
      <c r="A1334">
        <v>2295</v>
      </c>
      <c r="B1334">
        <v>39</v>
      </c>
      <c r="C1334">
        <v>173</v>
      </c>
      <c r="D1334">
        <v>0</v>
      </c>
      <c r="E1334">
        <v>79</v>
      </c>
      <c r="F1334">
        <v>0</v>
      </c>
      <c r="G1334">
        <v>0</v>
      </c>
      <c r="H1334">
        <v>14</v>
      </c>
      <c r="I1334">
        <v>238</v>
      </c>
      <c r="J1334">
        <v>3</v>
      </c>
      <c r="K1334">
        <v>3</v>
      </c>
      <c r="L1334">
        <v>0</v>
      </c>
      <c r="M1334">
        <v>3</v>
      </c>
      <c r="N1334">
        <v>9</v>
      </c>
    </row>
    <row r="1335" spans="1:14">
      <c r="A1335">
        <v>1562</v>
      </c>
      <c r="B1335">
        <v>39</v>
      </c>
      <c r="C1335">
        <v>174</v>
      </c>
      <c r="D1335">
        <v>0</v>
      </c>
      <c r="E1335">
        <v>34</v>
      </c>
      <c r="F1335">
        <v>0</v>
      </c>
      <c r="G1335">
        <v>0</v>
      </c>
      <c r="H1335">
        <v>25</v>
      </c>
      <c r="I1335">
        <v>183</v>
      </c>
      <c r="J1335">
        <v>2</v>
      </c>
      <c r="K1335">
        <v>2</v>
      </c>
      <c r="L1335">
        <v>0</v>
      </c>
      <c r="M1335">
        <v>4</v>
      </c>
      <c r="N1335">
        <v>5</v>
      </c>
    </row>
    <row r="1336" spans="1:14">
      <c r="A1336">
        <v>2963</v>
      </c>
      <c r="B1336">
        <v>39</v>
      </c>
      <c r="C1336">
        <v>200</v>
      </c>
      <c r="D1336">
        <v>79</v>
      </c>
      <c r="E1336">
        <v>284</v>
      </c>
      <c r="F1336">
        <v>16</v>
      </c>
      <c r="G1336">
        <v>42</v>
      </c>
      <c r="H1336">
        <v>153</v>
      </c>
      <c r="I1336">
        <v>468</v>
      </c>
      <c r="J1336">
        <v>3</v>
      </c>
      <c r="K1336">
        <v>3</v>
      </c>
      <c r="L1336">
        <v>0</v>
      </c>
      <c r="M1336">
        <v>4</v>
      </c>
      <c r="N1336">
        <v>8</v>
      </c>
    </row>
    <row r="1337" spans="1:14">
      <c r="A1337">
        <v>2808</v>
      </c>
      <c r="B1337">
        <v>39</v>
      </c>
      <c r="C1337">
        <v>298</v>
      </c>
      <c r="D1337">
        <v>9</v>
      </c>
      <c r="E1337">
        <v>203</v>
      </c>
      <c r="F1337">
        <v>37</v>
      </c>
      <c r="G1337">
        <v>22</v>
      </c>
      <c r="H1337">
        <v>105</v>
      </c>
      <c r="I1337">
        <v>464</v>
      </c>
      <c r="J1337">
        <v>3</v>
      </c>
      <c r="K1337">
        <v>4</v>
      </c>
      <c r="L1337">
        <v>1</v>
      </c>
      <c r="M1337">
        <v>4</v>
      </c>
      <c r="N1337">
        <v>7</v>
      </c>
    </row>
    <row r="1338" spans="1:14">
      <c r="A1338">
        <v>3195</v>
      </c>
      <c r="B1338">
        <v>39</v>
      </c>
      <c r="C1338">
        <v>624</v>
      </c>
      <c r="D1338">
        <v>19</v>
      </c>
      <c r="E1338">
        <v>373</v>
      </c>
      <c r="F1338">
        <v>11</v>
      </c>
      <c r="G1338">
        <v>0</v>
      </c>
      <c r="H1338">
        <v>248</v>
      </c>
      <c r="I1338">
        <v>779</v>
      </c>
      <c r="J1338">
        <v>5</v>
      </c>
      <c r="K1338">
        <v>4</v>
      </c>
      <c r="L1338">
        <v>2</v>
      </c>
      <c r="M1338">
        <v>8</v>
      </c>
      <c r="N1338">
        <v>5</v>
      </c>
    </row>
    <row r="1339" spans="1:14">
      <c r="A1339">
        <v>2237</v>
      </c>
      <c r="B1339">
        <v>39</v>
      </c>
      <c r="C1339">
        <v>810</v>
      </c>
      <c r="D1339">
        <v>39</v>
      </c>
      <c r="E1339">
        <v>122</v>
      </c>
      <c r="F1339">
        <v>52</v>
      </c>
      <c r="G1339">
        <v>0</v>
      </c>
      <c r="H1339">
        <v>497</v>
      </c>
      <c r="I1339">
        <v>525</v>
      </c>
      <c r="J1339">
        <v>2</v>
      </c>
      <c r="K1339">
        <v>7</v>
      </c>
      <c r="L1339">
        <v>4</v>
      </c>
      <c r="M1339">
        <v>3</v>
      </c>
      <c r="N1339">
        <v>6</v>
      </c>
    </row>
    <row r="1340" spans="1:14">
      <c r="A1340">
        <v>2813</v>
      </c>
      <c r="B1340">
        <v>39</v>
      </c>
      <c r="C1340">
        <v>810</v>
      </c>
      <c r="D1340">
        <v>39</v>
      </c>
      <c r="E1340">
        <v>122</v>
      </c>
      <c r="F1340">
        <v>52</v>
      </c>
      <c r="G1340">
        <v>0</v>
      </c>
      <c r="H1340">
        <v>497</v>
      </c>
      <c r="I1340">
        <v>525</v>
      </c>
      <c r="J1340">
        <v>2</v>
      </c>
      <c r="K1340">
        <v>7</v>
      </c>
      <c r="L1340">
        <v>4</v>
      </c>
      <c r="M1340">
        <v>3</v>
      </c>
      <c r="N1340">
        <v>6</v>
      </c>
    </row>
    <row r="1341" spans="1:14">
      <c r="A1341">
        <v>2728</v>
      </c>
      <c r="B1341">
        <v>39</v>
      </c>
      <c r="C1341">
        <v>1117</v>
      </c>
      <c r="D1341">
        <v>0</v>
      </c>
      <c r="E1341">
        <v>138</v>
      </c>
      <c r="F1341">
        <v>18</v>
      </c>
      <c r="G1341">
        <v>0</v>
      </c>
      <c r="H1341">
        <v>100</v>
      </c>
      <c r="I1341">
        <v>1173</v>
      </c>
      <c r="J1341">
        <v>4</v>
      </c>
      <c r="K1341">
        <v>7</v>
      </c>
      <c r="L1341">
        <v>1</v>
      </c>
      <c r="M1341">
        <v>7</v>
      </c>
      <c r="N1341">
        <v>8</v>
      </c>
    </row>
    <row r="1342" spans="1:14">
      <c r="A1342">
        <v>2380</v>
      </c>
      <c r="B1342">
        <v>39</v>
      </c>
      <c r="C1342">
        <v>1666</v>
      </c>
      <c r="D1342">
        <v>23</v>
      </c>
      <c r="E1342">
        <v>432</v>
      </c>
      <c r="F1342">
        <v>149</v>
      </c>
      <c r="G1342">
        <v>45</v>
      </c>
      <c r="H1342">
        <v>45</v>
      </c>
      <c r="I1342">
        <v>2269</v>
      </c>
      <c r="J1342">
        <v>6</v>
      </c>
      <c r="K1342">
        <v>8</v>
      </c>
      <c r="L1342">
        <v>4</v>
      </c>
      <c r="M1342">
        <v>8</v>
      </c>
      <c r="N1342">
        <v>8</v>
      </c>
    </row>
    <row r="1343" spans="1:14">
      <c r="A1343">
        <v>1046</v>
      </c>
      <c r="B1343">
        <v>39</v>
      </c>
      <c r="C1343">
        <v>1965</v>
      </c>
      <c r="D1343">
        <v>119</v>
      </c>
      <c r="E1343">
        <v>754</v>
      </c>
      <c r="F1343">
        <v>119</v>
      </c>
      <c r="G1343">
        <v>90</v>
      </c>
      <c r="H1343">
        <v>90</v>
      </c>
      <c r="I1343">
        <v>2956</v>
      </c>
      <c r="J1343">
        <v>9</v>
      </c>
      <c r="K1343">
        <v>5</v>
      </c>
      <c r="L1343">
        <v>2</v>
      </c>
      <c r="M1343">
        <v>12</v>
      </c>
      <c r="N1343">
        <v>8</v>
      </c>
    </row>
    <row r="1344" spans="1:14">
      <c r="A1344">
        <v>1014</v>
      </c>
      <c r="B1344">
        <v>38</v>
      </c>
      <c r="C1344">
        <v>20</v>
      </c>
      <c r="D1344">
        <v>95</v>
      </c>
      <c r="E1344">
        <v>115</v>
      </c>
      <c r="F1344">
        <v>41</v>
      </c>
      <c r="G1344">
        <v>7</v>
      </c>
      <c r="H1344">
        <v>34</v>
      </c>
      <c r="I1344">
        <v>244</v>
      </c>
      <c r="J1344">
        <v>1</v>
      </c>
      <c r="K1344">
        <v>1</v>
      </c>
      <c r="L1344">
        <v>0</v>
      </c>
      <c r="M1344">
        <v>3</v>
      </c>
      <c r="N1344">
        <v>8</v>
      </c>
    </row>
    <row r="1345" spans="1:14">
      <c r="A1345">
        <v>2079</v>
      </c>
      <c r="B1345">
        <v>38</v>
      </c>
      <c r="C1345">
        <v>28</v>
      </c>
      <c r="D1345">
        <v>0</v>
      </c>
      <c r="E1345">
        <v>23</v>
      </c>
      <c r="F1345">
        <v>0</v>
      </c>
      <c r="G1345">
        <v>0</v>
      </c>
      <c r="H1345">
        <v>5</v>
      </c>
      <c r="I1345">
        <v>46</v>
      </c>
      <c r="J1345">
        <v>1</v>
      </c>
      <c r="K1345">
        <v>1</v>
      </c>
      <c r="L1345">
        <v>0</v>
      </c>
      <c r="M1345">
        <v>2</v>
      </c>
      <c r="N1345">
        <v>7</v>
      </c>
    </row>
    <row r="1346" spans="1:14">
      <c r="A1346">
        <v>1002</v>
      </c>
      <c r="B1346">
        <v>38</v>
      </c>
      <c r="C1346">
        <v>35</v>
      </c>
      <c r="D1346">
        <v>3</v>
      </c>
      <c r="E1346">
        <v>19</v>
      </c>
      <c r="F1346">
        <v>6</v>
      </c>
      <c r="G1346">
        <v>3</v>
      </c>
      <c r="H1346">
        <v>19</v>
      </c>
      <c r="I1346">
        <v>47</v>
      </c>
      <c r="J1346">
        <v>2</v>
      </c>
      <c r="K1346">
        <v>1</v>
      </c>
      <c r="L1346">
        <v>1</v>
      </c>
      <c r="M1346">
        <v>2</v>
      </c>
      <c r="N1346">
        <v>5</v>
      </c>
    </row>
    <row r="1347" spans="1:14">
      <c r="A1347">
        <v>1880</v>
      </c>
      <c r="B1347">
        <v>38</v>
      </c>
      <c r="C1347">
        <v>39</v>
      </c>
      <c r="D1347">
        <v>95</v>
      </c>
      <c r="E1347">
        <v>100</v>
      </c>
      <c r="F1347">
        <v>33</v>
      </c>
      <c r="G1347">
        <v>56</v>
      </c>
      <c r="H1347">
        <v>145</v>
      </c>
      <c r="I1347">
        <v>178</v>
      </c>
      <c r="J1347">
        <v>4</v>
      </c>
      <c r="K1347">
        <v>4</v>
      </c>
      <c r="L1347">
        <v>0</v>
      </c>
      <c r="M1347">
        <v>3</v>
      </c>
      <c r="N1347">
        <v>8</v>
      </c>
    </row>
    <row r="1348" spans="1:14">
      <c r="A1348">
        <v>1364</v>
      </c>
      <c r="B1348">
        <v>38</v>
      </c>
      <c r="C1348">
        <v>44</v>
      </c>
      <c r="D1348">
        <v>0</v>
      </c>
      <c r="E1348">
        <v>20</v>
      </c>
      <c r="F1348">
        <v>0</v>
      </c>
      <c r="G1348">
        <v>0</v>
      </c>
      <c r="H1348">
        <v>4</v>
      </c>
      <c r="I1348">
        <v>60</v>
      </c>
      <c r="J1348">
        <v>1</v>
      </c>
      <c r="K1348">
        <v>1</v>
      </c>
      <c r="L1348">
        <v>0</v>
      </c>
      <c r="M1348">
        <v>2</v>
      </c>
      <c r="N1348">
        <v>8</v>
      </c>
    </row>
    <row r="1349" spans="1:14">
      <c r="A1349">
        <v>2587</v>
      </c>
      <c r="B1349">
        <v>38</v>
      </c>
      <c r="C1349">
        <v>45</v>
      </c>
      <c r="D1349">
        <v>54</v>
      </c>
      <c r="E1349">
        <v>136</v>
      </c>
      <c r="F1349">
        <v>100</v>
      </c>
      <c r="G1349">
        <v>63</v>
      </c>
      <c r="H1349">
        <v>118</v>
      </c>
      <c r="I1349">
        <v>281</v>
      </c>
      <c r="J1349">
        <v>1</v>
      </c>
      <c r="K1349">
        <v>2</v>
      </c>
      <c r="L1349">
        <v>0</v>
      </c>
      <c r="M1349">
        <v>3</v>
      </c>
      <c r="N1349">
        <v>9</v>
      </c>
    </row>
    <row r="1350" spans="1:14">
      <c r="A1350">
        <v>1634</v>
      </c>
      <c r="B1350">
        <v>38</v>
      </c>
      <c r="C1350">
        <v>71</v>
      </c>
      <c r="D1350">
        <v>0</v>
      </c>
      <c r="E1350">
        <v>75</v>
      </c>
      <c r="F1350">
        <v>27</v>
      </c>
      <c r="G1350">
        <v>13</v>
      </c>
      <c r="H1350">
        <v>27</v>
      </c>
      <c r="I1350">
        <v>160</v>
      </c>
      <c r="J1350">
        <v>2</v>
      </c>
      <c r="K1350">
        <v>1</v>
      </c>
      <c r="L1350">
        <v>0</v>
      </c>
      <c r="M1350">
        <v>3</v>
      </c>
      <c r="N1350">
        <v>9</v>
      </c>
    </row>
    <row r="1351" spans="1:14">
      <c r="A1351">
        <v>1261</v>
      </c>
      <c r="B1351">
        <v>38</v>
      </c>
      <c r="C1351">
        <v>132</v>
      </c>
      <c r="D1351">
        <v>24</v>
      </c>
      <c r="E1351">
        <v>160</v>
      </c>
      <c r="F1351">
        <v>12</v>
      </c>
      <c r="G1351">
        <v>28</v>
      </c>
      <c r="H1351">
        <v>40</v>
      </c>
      <c r="I1351">
        <v>316</v>
      </c>
      <c r="J1351">
        <v>3</v>
      </c>
      <c r="K1351">
        <v>2</v>
      </c>
      <c r="L1351">
        <v>0</v>
      </c>
      <c r="M1351">
        <v>4</v>
      </c>
      <c r="N1351">
        <v>7</v>
      </c>
    </row>
    <row r="1352" spans="1:14">
      <c r="A1352">
        <v>2657</v>
      </c>
      <c r="B1352">
        <v>38</v>
      </c>
      <c r="C1352">
        <v>147</v>
      </c>
      <c r="D1352">
        <v>0</v>
      </c>
      <c r="E1352">
        <v>54</v>
      </c>
      <c r="F1352">
        <v>0</v>
      </c>
      <c r="G1352">
        <v>0</v>
      </c>
      <c r="H1352">
        <v>22</v>
      </c>
      <c r="I1352">
        <v>179</v>
      </c>
      <c r="J1352">
        <v>4</v>
      </c>
      <c r="K1352">
        <v>2</v>
      </c>
      <c r="L1352">
        <v>0</v>
      </c>
      <c r="M1352">
        <v>4</v>
      </c>
      <c r="N1352">
        <v>5</v>
      </c>
    </row>
    <row r="1353" spans="1:14">
      <c r="A1353">
        <v>1981</v>
      </c>
      <c r="B1353">
        <v>38</v>
      </c>
      <c r="C1353">
        <v>360</v>
      </c>
      <c r="D1353">
        <v>43</v>
      </c>
      <c r="E1353">
        <v>657</v>
      </c>
      <c r="F1353">
        <v>57</v>
      </c>
      <c r="G1353">
        <v>0</v>
      </c>
      <c r="H1353">
        <v>87</v>
      </c>
      <c r="I1353">
        <v>1031</v>
      </c>
      <c r="J1353">
        <v>1</v>
      </c>
      <c r="K1353">
        <v>6</v>
      </c>
      <c r="L1353">
        <v>4</v>
      </c>
      <c r="M1353">
        <v>9</v>
      </c>
      <c r="N1353">
        <v>7</v>
      </c>
    </row>
    <row r="1354" spans="1:14">
      <c r="A1354">
        <v>2709</v>
      </c>
      <c r="B1354">
        <v>38</v>
      </c>
      <c r="C1354">
        <v>475</v>
      </c>
      <c r="D1354">
        <v>226</v>
      </c>
      <c r="E1354">
        <v>226</v>
      </c>
      <c r="F1354">
        <v>49</v>
      </c>
      <c r="G1354">
        <v>275</v>
      </c>
      <c r="H1354">
        <v>61</v>
      </c>
      <c r="I1354">
        <v>1189</v>
      </c>
      <c r="J1354">
        <v>1</v>
      </c>
      <c r="K1354">
        <v>5</v>
      </c>
      <c r="L1354">
        <v>2</v>
      </c>
      <c r="M1354">
        <v>10</v>
      </c>
      <c r="N1354">
        <v>4</v>
      </c>
    </row>
    <row r="1355" spans="1:14">
      <c r="A1355">
        <v>2964</v>
      </c>
      <c r="B1355">
        <v>38</v>
      </c>
      <c r="C1355">
        <v>620</v>
      </c>
      <c r="D1355">
        <v>52</v>
      </c>
      <c r="E1355">
        <v>354</v>
      </c>
      <c r="F1355">
        <v>11</v>
      </c>
      <c r="G1355">
        <v>30</v>
      </c>
      <c r="H1355">
        <v>139</v>
      </c>
      <c r="I1355">
        <v>928</v>
      </c>
      <c r="J1355">
        <v>2</v>
      </c>
      <c r="K1355">
        <v>3</v>
      </c>
      <c r="L1355">
        <v>3</v>
      </c>
      <c r="M1355">
        <v>8</v>
      </c>
      <c r="N1355">
        <v>2</v>
      </c>
    </row>
    <row r="1356" spans="1:14">
      <c r="A1356">
        <v>1655</v>
      </c>
      <c r="B1356">
        <v>38</v>
      </c>
      <c r="C1356">
        <v>631</v>
      </c>
      <c r="D1356">
        <v>135</v>
      </c>
      <c r="E1356">
        <v>245</v>
      </c>
      <c r="F1356">
        <v>158</v>
      </c>
      <c r="G1356">
        <v>232</v>
      </c>
      <c r="H1356">
        <v>135</v>
      </c>
      <c r="I1356">
        <v>1266</v>
      </c>
      <c r="J1356">
        <v>2</v>
      </c>
      <c r="K1356">
        <v>6</v>
      </c>
      <c r="L1356">
        <v>4</v>
      </c>
      <c r="M1356">
        <v>8</v>
      </c>
      <c r="N1356">
        <v>4</v>
      </c>
    </row>
    <row r="1357" spans="1:14">
      <c r="A1357">
        <v>2430</v>
      </c>
      <c r="B1357">
        <v>38</v>
      </c>
      <c r="C1357">
        <v>677</v>
      </c>
      <c r="D1357">
        <v>53</v>
      </c>
      <c r="E1357">
        <v>730</v>
      </c>
      <c r="F1357">
        <v>349</v>
      </c>
      <c r="G1357">
        <v>53</v>
      </c>
      <c r="H1357">
        <v>284</v>
      </c>
      <c r="I1357">
        <v>1578</v>
      </c>
      <c r="J1357">
        <v>2</v>
      </c>
      <c r="K1357">
        <v>7</v>
      </c>
      <c r="L1357">
        <v>3</v>
      </c>
      <c r="M1357">
        <v>5</v>
      </c>
      <c r="N1357">
        <v>8</v>
      </c>
    </row>
    <row r="1358" spans="1:14">
      <c r="A1358">
        <v>1182</v>
      </c>
      <c r="B1358">
        <v>38</v>
      </c>
      <c r="C1358">
        <v>694</v>
      </c>
      <c r="D1358">
        <v>18</v>
      </c>
      <c r="E1358">
        <v>133</v>
      </c>
      <c r="F1358">
        <v>24</v>
      </c>
      <c r="G1358">
        <v>27</v>
      </c>
      <c r="H1358">
        <v>35</v>
      </c>
      <c r="I1358">
        <v>860</v>
      </c>
      <c r="J1358">
        <v>4</v>
      </c>
      <c r="K1358">
        <v>5</v>
      </c>
      <c r="L1358">
        <v>1</v>
      </c>
      <c r="M1358">
        <v>6</v>
      </c>
      <c r="N1358">
        <v>6</v>
      </c>
    </row>
    <row r="1359" spans="1:14">
      <c r="A1359">
        <v>2863</v>
      </c>
      <c r="B1359">
        <v>38</v>
      </c>
      <c r="C1359">
        <v>819</v>
      </c>
      <c r="D1359">
        <v>69</v>
      </c>
      <c r="E1359">
        <v>408</v>
      </c>
      <c r="F1359">
        <v>208</v>
      </c>
      <c r="G1359">
        <v>318</v>
      </c>
      <c r="H1359">
        <v>69</v>
      </c>
      <c r="I1359">
        <v>1753</v>
      </c>
      <c r="J1359">
        <v>4</v>
      </c>
      <c r="K1359">
        <v>9</v>
      </c>
      <c r="L1359">
        <v>5</v>
      </c>
      <c r="M1359">
        <v>7</v>
      </c>
      <c r="N1359">
        <v>5</v>
      </c>
    </row>
    <row r="1360" spans="1:14">
      <c r="A1360">
        <v>1320</v>
      </c>
      <c r="B1360">
        <v>38</v>
      </c>
      <c r="C1360">
        <v>827</v>
      </c>
      <c r="D1360">
        <v>120</v>
      </c>
      <c r="E1360">
        <v>644</v>
      </c>
      <c r="F1360">
        <v>394</v>
      </c>
      <c r="G1360">
        <v>120</v>
      </c>
      <c r="H1360">
        <v>362</v>
      </c>
      <c r="I1360">
        <v>1742</v>
      </c>
      <c r="J1360">
        <v>1</v>
      </c>
      <c r="K1360">
        <v>4</v>
      </c>
      <c r="L1360">
        <v>5</v>
      </c>
      <c r="M1360">
        <v>12</v>
      </c>
      <c r="N1360">
        <v>3</v>
      </c>
    </row>
    <row r="1361" spans="1:14">
      <c r="A1361">
        <v>1526</v>
      </c>
      <c r="B1361">
        <v>38</v>
      </c>
      <c r="C1361">
        <v>842</v>
      </c>
      <c r="D1361">
        <v>10</v>
      </c>
      <c r="E1361">
        <v>140</v>
      </c>
      <c r="F1361">
        <v>13</v>
      </c>
      <c r="G1361">
        <v>10</v>
      </c>
      <c r="H1361">
        <v>341</v>
      </c>
      <c r="I1361">
        <v>675</v>
      </c>
      <c r="J1361">
        <v>2</v>
      </c>
      <c r="K1361">
        <v>4</v>
      </c>
      <c r="L1361">
        <v>5</v>
      </c>
      <c r="M1361">
        <v>3</v>
      </c>
      <c r="N1361">
        <v>6</v>
      </c>
    </row>
    <row r="1362" spans="1:14">
      <c r="A1362">
        <v>2973</v>
      </c>
      <c r="B1362">
        <v>38</v>
      </c>
      <c r="C1362">
        <v>971</v>
      </c>
      <c r="D1362">
        <v>12</v>
      </c>
      <c r="E1362">
        <v>573</v>
      </c>
      <c r="F1362">
        <v>0</v>
      </c>
      <c r="G1362">
        <v>28</v>
      </c>
      <c r="H1362">
        <v>93</v>
      </c>
      <c r="I1362">
        <v>1491</v>
      </c>
      <c r="J1362">
        <v>4</v>
      </c>
      <c r="K1362">
        <v>7</v>
      </c>
      <c r="L1362">
        <v>1</v>
      </c>
      <c r="M1362">
        <v>6</v>
      </c>
      <c r="N1362">
        <v>8</v>
      </c>
    </row>
    <row r="1363" spans="1:14">
      <c r="A1363">
        <v>1336</v>
      </c>
      <c r="B1363">
        <v>38</v>
      </c>
      <c r="C1363">
        <v>1100</v>
      </c>
      <c r="D1363">
        <v>49</v>
      </c>
      <c r="E1363">
        <v>1251</v>
      </c>
      <c r="F1363">
        <v>32</v>
      </c>
      <c r="G1363">
        <v>73</v>
      </c>
      <c r="H1363">
        <v>0</v>
      </c>
      <c r="I1363">
        <v>2504</v>
      </c>
      <c r="J1363">
        <v>3</v>
      </c>
      <c r="K1363">
        <v>4</v>
      </c>
      <c r="L1363">
        <v>6</v>
      </c>
      <c r="M1363">
        <v>5</v>
      </c>
      <c r="N1363">
        <v>3</v>
      </c>
    </row>
    <row r="1364" spans="1:14">
      <c r="A1364">
        <v>1833</v>
      </c>
      <c r="B1364">
        <v>38</v>
      </c>
      <c r="C1364">
        <v>1231</v>
      </c>
      <c r="D1364">
        <v>120</v>
      </c>
      <c r="E1364">
        <v>1871</v>
      </c>
      <c r="F1364">
        <v>447</v>
      </c>
      <c r="G1364">
        <v>295</v>
      </c>
      <c r="H1364">
        <v>140</v>
      </c>
      <c r="I1364">
        <v>3824</v>
      </c>
      <c r="J1364">
        <v>1</v>
      </c>
      <c r="K1364">
        <v>7</v>
      </c>
      <c r="L1364">
        <v>7</v>
      </c>
      <c r="M1364">
        <v>10</v>
      </c>
      <c r="N1364">
        <v>3</v>
      </c>
    </row>
    <row r="1365" spans="1:14">
      <c r="A1365">
        <v>3161</v>
      </c>
      <c r="B1365">
        <v>38</v>
      </c>
      <c r="C1365">
        <v>1231</v>
      </c>
      <c r="D1365">
        <v>120</v>
      </c>
      <c r="E1365">
        <v>1871</v>
      </c>
      <c r="F1365">
        <v>447</v>
      </c>
      <c r="G1365">
        <v>295</v>
      </c>
      <c r="H1365">
        <v>140</v>
      </c>
      <c r="I1365">
        <v>3824</v>
      </c>
      <c r="J1365">
        <v>1</v>
      </c>
      <c r="K1365">
        <v>7</v>
      </c>
      <c r="L1365">
        <v>7</v>
      </c>
      <c r="M1365">
        <v>10</v>
      </c>
      <c r="N1365">
        <v>3</v>
      </c>
    </row>
    <row r="1366" spans="1:14">
      <c r="A1366">
        <v>2935</v>
      </c>
      <c r="B1366">
        <v>38</v>
      </c>
      <c r="C1366">
        <v>1243</v>
      </c>
      <c r="D1366">
        <v>129</v>
      </c>
      <c r="E1366">
        <v>238</v>
      </c>
      <c r="F1366">
        <v>197</v>
      </c>
      <c r="G1366">
        <v>435</v>
      </c>
      <c r="H1366">
        <v>216</v>
      </c>
      <c r="I1366">
        <v>2025</v>
      </c>
      <c r="J1366">
        <v>3</v>
      </c>
      <c r="K1366">
        <v>8</v>
      </c>
      <c r="L1366">
        <v>5</v>
      </c>
      <c r="M1366">
        <v>10</v>
      </c>
      <c r="N1366">
        <v>5</v>
      </c>
    </row>
    <row r="1367" spans="1:14">
      <c r="A1367">
        <v>1345</v>
      </c>
      <c r="B1367">
        <v>38</v>
      </c>
      <c r="C1367">
        <v>1335</v>
      </c>
      <c r="D1367">
        <v>0</v>
      </c>
      <c r="E1367">
        <v>216</v>
      </c>
      <c r="F1367">
        <v>0</v>
      </c>
      <c r="G1367">
        <v>0</v>
      </c>
      <c r="H1367">
        <v>107</v>
      </c>
      <c r="I1367">
        <v>1445</v>
      </c>
      <c r="J1367">
        <v>3</v>
      </c>
      <c r="K1367">
        <v>6</v>
      </c>
      <c r="L1367">
        <v>2</v>
      </c>
      <c r="M1367">
        <v>10</v>
      </c>
      <c r="N1367">
        <v>4</v>
      </c>
    </row>
    <row r="1368" spans="1:14">
      <c r="A1368">
        <v>1212</v>
      </c>
      <c r="B1368">
        <v>38</v>
      </c>
      <c r="C1368">
        <v>2301</v>
      </c>
      <c r="D1368">
        <v>59</v>
      </c>
      <c r="E1368">
        <v>531</v>
      </c>
      <c r="F1368">
        <v>38</v>
      </c>
      <c r="G1368">
        <v>28</v>
      </c>
      <c r="H1368">
        <v>236</v>
      </c>
      <c r="I1368">
        <v>2722</v>
      </c>
      <c r="J1368">
        <v>5</v>
      </c>
      <c r="K1368">
        <v>9</v>
      </c>
      <c r="L1368">
        <v>6</v>
      </c>
      <c r="M1368">
        <v>12</v>
      </c>
      <c r="N1368">
        <v>6</v>
      </c>
    </row>
    <row r="1369" spans="1:14">
      <c r="A1369">
        <v>1221</v>
      </c>
      <c r="B1369">
        <v>37</v>
      </c>
      <c r="C1369">
        <v>0</v>
      </c>
      <c r="D1369">
        <v>31</v>
      </c>
      <c r="E1369">
        <v>38</v>
      </c>
      <c r="F1369">
        <v>46</v>
      </c>
      <c r="G1369">
        <v>0</v>
      </c>
      <c r="H1369">
        <v>31</v>
      </c>
      <c r="I1369">
        <v>84</v>
      </c>
      <c r="J1369">
        <v>1</v>
      </c>
      <c r="K1369">
        <v>1</v>
      </c>
      <c r="L1369">
        <v>0</v>
      </c>
      <c r="M1369">
        <v>3</v>
      </c>
      <c r="N1369">
        <v>3</v>
      </c>
    </row>
    <row r="1370" spans="1:14">
      <c r="A1370">
        <v>1719</v>
      </c>
      <c r="B1370">
        <v>37</v>
      </c>
      <c r="C1370">
        <v>0</v>
      </c>
      <c r="D1370">
        <v>0</v>
      </c>
      <c r="E1370">
        <v>7</v>
      </c>
      <c r="F1370">
        <v>47</v>
      </c>
      <c r="G1370">
        <v>27</v>
      </c>
      <c r="H1370">
        <v>40</v>
      </c>
      <c r="I1370">
        <v>40</v>
      </c>
      <c r="J1370">
        <v>1</v>
      </c>
      <c r="K1370">
        <v>1</v>
      </c>
      <c r="L1370">
        <v>0</v>
      </c>
      <c r="M1370">
        <v>2</v>
      </c>
      <c r="N1370">
        <v>7</v>
      </c>
    </row>
    <row r="1371" spans="1:14">
      <c r="A1371">
        <v>1111</v>
      </c>
      <c r="B1371">
        <v>37</v>
      </c>
      <c r="C1371">
        <v>6</v>
      </c>
      <c r="D1371">
        <v>33</v>
      </c>
      <c r="E1371">
        <v>39</v>
      </c>
      <c r="F1371">
        <v>61</v>
      </c>
      <c r="G1371">
        <v>28</v>
      </c>
      <c r="H1371">
        <v>17</v>
      </c>
      <c r="I1371">
        <v>150</v>
      </c>
      <c r="J1371">
        <v>2</v>
      </c>
      <c r="K1371">
        <v>2</v>
      </c>
      <c r="L1371">
        <v>0</v>
      </c>
      <c r="M1371">
        <v>3</v>
      </c>
      <c r="N1371">
        <v>6</v>
      </c>
    </row>
    <row r="1372" spans="1:14">
      <c r="A1372">
        <v>1727</v>
      </c>
      <c r="B1372">
        <v>37</v>
      </c>
      <c r="C1372">
        <v>14</v>
      </c>
      <c r="D1372">
        <v>34</v>
      </c>
      <c r="E1372">
        <v>83</v>
      </c>
      <c r="F1372">
        <v>28</v>
      </c>
      <c r="G1372">
        <v>55</v>
      </c>
      <c r="H1372">
        <v>48</v>
      </c>
      <c r="I1372">
        <v>165</v>
      </c>
      <c r="J1372">
        <v>3</v>
      </c>
      <c r="K1372">
        <v>2</v>
      </c>
      <c r="L1372">
        <v>0</v>
      </c>
      <c r="M1372">
        <v>4</v>
      </c>
      <c r="N1372">
        <v>5</v>
      </c>
    </row>
    <row r="1373" spans="1:14">
      <c r="A1373">
        <v>1888</v>
      </c>
      <c r="B1373">
        <v>37</v>
      </c>
      <c r="C1373">
        <v>16</v>
      </c>
      <c r="D1373">
        <v>3</v>
      </c>
      <c r="E1373">
        <v>16</v>
      </c>
      <c r="F1373">
        <v>32</v>
      </c>
      <c r="G1373">
        <v>0</v>
      </c>
      <c r="H1373">
        <v>22</v>
      </c>
      <c r="I1373">
        <v>45</v>
      </c>
      <c r="J1373">
        <v>1</v>
      </c>
      <c r="K1373">
        <v>1</v>
      </c>
      <c r="L1373">
        <v>0</v>
      </c>
      <c r="M1373">
        <v>2</v>
      </c>
      <c r="N1373">
        <v>7</v>
      </c>
    </row>
    <row r="1374" spans="1:14">
      <c r="A1374">
        <v>1128</v>
      </c>
      <c r="B1374">
        <v>37</v>
      </c>
      <c r="C1374">
        <v>57</v>
      </c>
      <c r="D1374">
        <v>0</v>
      </c>
      <c r="E1374">
        <v>30</v>
      </c>
      <c r="F1374">
        <v>15</v>
      </c>
      <c r="G1374">
        <v>8</v>
      </c>
      <c r="H1374">
        <v>76</v>
      </c>
      <c r="I1374">
        <v>34</v>
      </c>
      <c r="J1374">
        <v>2</v>
      </c>
      <c r="K1374">
        <v>1</v>
      </c>
      <c r="L1374">
        <v>1</v>
      </c>
      <c r="M1374">
        <v>2</v>
      </c>
      <c r="N1374">
        <v>5</v>
      </c>
    </row>
    <row r="1375" spans="1:14">
      <c r="A1375">
        <v>2044</v>
      </c>
      <c r="B1375">
        <v>37</v>
      </c>
      <c r="C1375">
        <v>57</v>
      </c>
      <c r="D1375">
        <v>0</v>
      </c>
      <c r="E1375">
        <v>30</v>
      </c>
      <c r="F1375">
        <v>15</v>
      </c>
      <c r="G1375">
        <v>8</v>
      </c>
      <c r="H1375">
        <v>76</v>
      </c>
      <c r="I1375">
        <v>34</v>
      </c>
      <c r="J1375">
        <v>2</v>
      </c>
      <c r="K1375">
        <v>1</v>
      </c>
      <c r="L1375">
        <v>1</v>
      </c>
      <c r="M1375">
        <v>2</v>
      </c>
      <c r="N1375">
        <v>5</v>
      </c>
    </row>
    <row r="1376" spans="1:14">
      <c r="A1376">
        <v>2241</v>
      </c>
      <c r="B1376">
        <v>37</v>
      </c>
      <c r="C1376">
        <v>57</v>
      </c>
      <c r="D1376">
        <v>0</v>
      </c>
      <c r="E1376">
        <v>30</v>
      </c>
      <c r="F1376">
        <v>15</v>
      </c>
      <c r="G1376">
        <v>8</v>
      </c>
      <c r="H1376">
        <v>76</v>
      </c>
      <c r="I1376">
        <v>34</v>
      </c>
      <c r="J1376">
        <v>2</v>
      </c>
      <c r="K1376">
        <v>1</v>
      </c>
      <c r="L1376">
        <v>1</v>
      </c>
      <c r="M1376">
        <v>2</v>
      </c>
      <c r="N1376">
        <v>5</v>
      </c>
    </row>
    <row r="1377" spans="1:14">
      <c r="A1377">
        <v>2561</v>
      </c>
      <c r="B1377">
        <v>37</v>
      </c>
      <c r="C1377">
        <v>57</v>
      </c>
      <c r="D1377">
        <v>0</v>
      </c>
      <c r="E1377">
        <v>30</v>
      </c>
      <c r="F1377">
        <v>15</v>
      </c>
      <c r="G1377">
        <v>8</v>
      </c>
      <c r="H1377">
        <v>76</v>
      </c>
      <c r="I1377">
        <v>34</v>
      </c>
      <c r="J1377">
        <v>2</v>
      </c>
      <c r="K1377">
        <v>1</v>
      </c>
      <c r="L1377">
        <v>1</v>
      </c>
      <c r="M1377">
        <v>2</v>
      </c>
      <c r="N1377">
        <v>5</v>
      </c>
    </row>
    <row r="1378" spans="1:14">
      <c r="A1378">
        <v>1313</v>
      </c>
      <c r="B1378">
        <v>37</v>
      </c>
      <c r="C1378">
        <v>94</v>
      </c>
      <c r="D1378">
        <v>0</v>
      </c>
      <c r="E1378">
        <v>14</v>
      </c>
      <c r="F1378">
        <v>0</v>
      </c>
      <c r="G1378">
        <v>0</v>
      </c>
      <c r="H1378">
        <v>0</v>
      </c>
      <c r="I1378">
        <v>108</v>
      </c>
      <c r="J1378">
        <v>1</v>
      </c>
      <c r="K1378">
        <v>1</v>
      </c>
      <c r="L1378">
        <v>0</v>
      </c>
      <c r="M1378">
        <v>3</v>
      </c>
      <c r="N1378">
        <v>4</v>
      </c>
    </row>
    <row r="1379" spans="1:14">
      <c r="A1379">
        <v>1089</v>
      </c>
      <c r="B1379">
        <v>37</v>
      </c>
      <c r="C1379">
        <v>149</v>
      </c>
      <c r="D1379">
        <v>6</v>
      </c>
      <c r="E1379">
        <v>21</v>
      </c>
      <c r="F1379">
        <v>0</v>
      </c>
      <c r="G1379">
        <v>3</v>
      </c>
      <c r="H1379">
        <v>6</v>
      </c>
      <c r="I1379">
        <v>173</v>
      </c>
      <c r="J1379">
        <v>2</v>
      </c>
      <c r="K1379">
        <v>2</v>
      </c>
      <c r="L1379">
        <v>0</v>
      </c>
      <c r="M1379">
        <v>3</v>
      </c>
      <c r="N1379">
        <v>7</v>
      </c>
    </row>
    <row r="1380" spans="1:14">
      <c r="A1380">
        <v>1952</v>
      </c>
      <c r="B1380">
        <v>37</v>
      </c>
      <c r="C1380">
        <v>204</v>
      </c>
      <c r="D1380">
        <v>0</v>
      </c>
      <c r="E1380">
        <v>38</v>
      </c>
      <c r="F1380">
        <v>14</v>
      </c>
      <c r="G1380">
        <v>7</v>
      </c>
      <c r="H1380">
        <v>17</v>
      </c>
      <c r="I1380">
        <v>245</v>
      </c>
      <c r="J1380">
        <v>4</v>
      </c>
      <c r="K1380">
        <v>3</v>
      </c>
      <c r="L1380">
        <v>0</v>
      </c>
      <c r="M1380">
        <v>4</v>
      </c>
      <c r="N1380">
        <v>7</v>
      </c>
    </row>
    <row r="1381" spans="1:14">
      <c r="A1381">
        <v>1525</v>
      </c>
      <c r="B1381">
        <v>37</v>
      </c>
      <c r="C1381">
        <v>207</v>
      </c>
      <c r="D1381">
        <v>33</v>
      </c>
      <c r="E1381">
        <v>273</v>
      </c>
      <c r="F1381">
        <v>23</v>
      </c>
      <c r="G1381">
        <v>63</v>
      </c>
      <c r="H1381">
        <v>63</v>
      </c>
      <c r="I1381">
        <v>537</v>
      </c>
      <c r="J1381">
        <v>2</v>
      </c>
      <c r="K1381">
        <v>4</v>
      </c>
      <c r="L1381">
        <v>1</v>
      </c>
      <c r="M1381">
        <v>4</v>
      </c>
      <c r="N1381">
        <v>7</v>
      </c>
    </row>
    <row r="1382" spans="1:14">
      <c r="A1382">
        <v>2962</v>
      </c>
      <c r="B1382">
        <v>37</v>
      </c>
      <c r="C1382">
        <v>245</v>
      </c>
      <c r="D1382">
        <v>6</v>
      </c>
      <c r="E1382">
        <v>298</v>
      </c>
      <c r="F1382">
        <v>189</v>
      </c>
      <c r="G1382">
        <v>77</v>
      </c>
      <c r="H1382">
        <v>345</v>
      </c>
      <c r="I1382">
        <v>469</v>
      </c>
      <c r="J1382">
        <v>1</v>
      </c>
      <c r="K1382">
        <v>3</v>
      </c>
      <c r="L1382">
        <v>5</v>
      </c>
      <c r="M1382">
        <v>3</v>
      </c>
      <c r="N1382">
        <v>4</v>
      </c>
    </row>
    <row r="1383" spans="1:14">
      <c r="A1383">
        <v>2301</v>
      </c>
      <c r="B1383">
        <v>37</v>
      </c>
      <c r="C1383">
        <v>534</v>
      </c>
      <c r="D1383">
        <v>19</v>
      </c>
      <c r="E1383">
        <v>305</v>
      </c>
      <c r="F1383">
        <v>75</v>
      </c>
      <c r="G1383">
        <v>38</v>
      </c>
      <c r="H1383">
        <v>276</v>
      </c>
      <c r="I1383">
        <v>694</v>
      </c>
      <c r="J1383">
        <v>3</v>
      </c>
      <c r="K1383">
        <v>6</v>
      </c>
      <c r="L1383">
        <v>1</v>
      </c>
      <c r="M1383">
        <v>5</v>
      </c>
      <c r="N1383">
        <v>6</v>
      </c>
    </row>
    <row r="1384" spans="1:14">
      <c r="A1384">
        <v>1774</v>
      </c>
      <c r="B1384">
        <v>37</v>
      </c>
      <c r="C1384">
        <v>540</v>
      </c>
      <c r="D1384">
        <v>6</v>
      </c>
      <c r="E1384">
        <v>189</v>
      </c>
      <c r="F1384">
        <v>21</v>
      </c>
      <c r="G1384">
        <v>6</v>
      </c>
      <c r="H1384">
        <v>35</v>
      </c>
      <c r="I1384">
        <v>726</v>
      </c>
      <c r="J1384">
        <v>4</v>
      </c>
      <c r="K1384">
        <v>3</v>
      </c>
      <c r="L1384">
        <v>3</v>
      </c>
      <c r="M1384">
        <v>5</v>
      </c>
      <c r="N1384">
        <v>4</v>
      </c>
    </row>
    <row r="1385" spans="1:14">
      <c r="A1385">
        <v>2819</v>
      </c>
      <c r="B1385">
        <v>37</v>
      </c>
      <c r="C1385">
        <v>603</v>
      </c>
      <c r="D1385">
        <v>18</v>
      </c>
      <c r="E1385">
        <v>300</v>
      </c>
      <c r="F1385">
        <v>10</v>
      </c>
      <c r="G1385">
        <v>38</v>
      </c>
      <c r="H1385">
        <v>28</v>
      </c>
      <c r="I1385">
        <v>940</v>
      </c>
      <c r="J1385">
        <v>5</v>
      </c>
      <c r="K1385">
        <v>6</v>
      </c>
      <c r="L1385">
        <v>2</v>
      </c>
      <c r="M1385">
        <v>6</v>
      </c>
      <c r="N1385">
        <v>7</v>
      </c>
    </row>
    <row r="1386" spans="1:14">
      <c r="A1386">
        <v>1118</v>
      </c>
      <c r="B1386">
        <v>37</v>
      </c>
      <c r="C1386">
        <v>1015</v>
      </c>
      <c r="D1386">
        <v>300</v>
      </c>
      <c r="E1386">
        <v>2146</v>
      </c>
      <c r="F1386">
        <v>390</v>
      </c>
      <c r="G1386">
        <v>0</v>
      </c>
      <c r="H1386">
        <v>487</v>
      </c>
      <c r="I1386">
        <v>3364</v>
      </c>
      <c r="J1386">
        <v>1</v>
      </c>
      <c r="K1386">
        <v>3</v>
      </c>
      <c r="L1386">
        <v>6</v>
      </c>
      <c r="M1386">
        <v>6</v>
      </c>
      <c r="N1386">
        <v>1</v>
      </c>
    </row>
    <row r="1387" spans="1:14">
      <c r="A1387">
        <v>2930</v>
      </c>
      <c r="B1387">
        <v>37</v>
      </c>
      <c r="C1387">
        <v>1392</v>
      </c>
      <c r="D1387">
        <v>23</v>
      </c>
      <c r="E1387">
        <v>794</v>
      </c>
      <c r="F1387">
        <v>193</v>
      </c>
      <c r="G1387">
        <v>124</v>
      </c>
      <c r="H1387">
        <v>74</v>
      </c>
      <c r="I1387">
        <v>2453</v>
      </c>
      <c r="J1387">
        <v>1</v>
      </c>
      <c r="K1387">
        <v>1</v>
      </c>
      <c r="L1387">
        <v>8</v>
      </c>
      <c r="M1387">
        <v>7</v>
      </c>
      <c r="N1387">
        <v>0</v>
      </c>
    </row>
    <row r="1388" spans="1:14">
      <c r="A1388">
        <v>1035</v>
      </c>
      <c r="B1388">
        <v>37</v>
      </c>
      <c r="C1388">
        <v>1744</v>
      </c>
      <c r="D1388">
        <v>42</v>
      </c>
      <c r="E1388">
        <v>375</v>
      </c>
      <c r="F1388">
        <v>0</v>
      </c>
      <c r="G1388">
        <v>20</v>
      </c>
      <c r="H1388">
        <v>87</v>
      </c>
      <c r="I1388">
        <v>2095</v>
      </c>
      <c r="J1388">
        <v>5</v>
      </c>
      <c r="K1388">
        <v>5</v>
      </c>
      <c r="L1388">
        <v>6</v>
      </c>
      <c r="M1388">
        <v>12</v>
      </c>
      <c r="N1388">
        <v>2</v>
      </c>
    </row>
    <row r="1389" spans="1:14">
      <c r="A1389">
        <v>2289</v>
      </c>
      <c r="B1389">
        <v>37</v>
      </c>
      <c r="C1389">
        <v>2059</v>
      </c>
      <c r="D1389">
        <v>136</v>
      </c>
      <c r="E1389">
        <v>411</v>
      </c>
      <c r="F1389">
        <v>144</v>
      </c>
      <c r="G1389">
        <v>27</v>
      </c>
      <c r="H1389">
        <v>411</v>
      </c>
      <c r="I1389">
        <v>2366</v>
      </c>
      <c r="J1389">
        <v>7</v>
      </c>
      <c r="K1389">
        <v>11</v>
      </c>
      <c r="L1389">
        <v>2</v>
      </c>
      <c r="M1389">
        <v>12</v>
      </c>
      <c r="N1389">
        <v>6</v>
      </c>
    </row>
    <row r="1390" spans="1:14">
      <c r="A1390">
        <v>1231</v>
      </c>
      <c r="B1390">
        <v>37</v>
      </c>
      <c r="C1390">
        <v>2081</v>
      </c>
      <c r="D1390">
        <v>0</v>
      </c>
      <c r="E1390">
        <v>351</v>
      </c>
      <c r="F1390">
        <v>0</v>
      </c>
      <c r="G1390">
        <v>74</v>
      </c>
      <c r="H1390">
        <v>401</v>
      </c>
      <c r="I1390">
        <v>2105</v>
      </c>
      <c r="J1390">
        <v>7</v>
      </c>
      <c r="K1390">
        <v>11</v>
      </c>
      <c r="L1390">
        <v>5</v>
      </c>
      <c r="M1390">
        <v>8</v>
      </c>
      <c r="N1390">
        <v>7</v>
      </c>
    </row>
    <row r="1391" spans="1:14">
      <c r="A1391">
        <v>1625</v>
      </c>
      <c r="B1391">
        <v>37</v>
      </c>
      <c r="C1391">
        <v>2754</v>
      </c>
      <c r="D1391">
        <v>231</v>
      </c>
      <c r="E1391">
        <v>264</v>
      </c>
      <c r="F1391">
        <v>41</v>
      </c>
      <c r="G1391">
        <v>31</v>
      </c>
      <c r="H1391">
        <v>65</v>
      </c>
      <c r="I1391">
        <v>3257</v>
      </c>
      <c r="J1391">
        <v>4</v>
      </c>
      <c r="K1391">
        <v>9</v>
      </c>
      <c r="L1391">
        <v>4</v>
      </c>
      <c r="M1391">
        <v>6</v>
      </c>
      <c r="N1391">
        <v>6</v>
      </c>
    </row>
    <row r="1392" spans="1:14">
      <c r="A1392">
        <v>2976</v>
      </c>
      <c r="B1392">
        <v>36</v>
      </c>
      <c r="C1392">
        <v>18</v>
      </c>
      <c r="D1392">
        <v>9</v>
      </c>
      <c r="E1392">
        <v>23</v>
      </c>
      <c r="F1392">
        <v>9</v>
      </c>
      <c r="G1392">
        <v>0</v>
      </c>
      <c r="H1392">
        <v>0</v>
      </c>
      <c r="I1392">
        <v>59</v>
      </c>
      <c r="J1392">
        <v>1</v>
      </c>
      <c r="K1392">
        <v>1</v>
      </c>
      <c r="L1392">
        <v>0</v>
      </c>
      <c r="M1392">
        <v>2</v>
      </c>
      <c r="N1392">
        <v>6</v>
      </c>
    </row>
    <row r="1393" spans="1:14">
      <c r="A1393">
        <v>3157</v>
      </c>
      <c r="B1393">
        <v>36</v>
      </c>
      <c r="C1393">
        <v>20</v>
      </c>
      <c r="D1393">
        <v>45</v>
      </c>
      <c r="E1393">
        <v>60</v>
      </c>
      <c r="F1393">
        <v>55</v>
      </c>
      <c r="G1393">
        <v>10</v>
      </c>
      <c r="H1393">
        <v>40</v>
      </c>
      <c r="I1393">
        <v>149</v>
      </c>
      <c r="J1393">
        <v>2</v>
      </c>
      <c r="K1393">
        <v>1</v>
      </c>
      <c r="L1393">
        <v>1</v>
      </c>
      <c r="M1393">
        <v>3</v>
      </c>
      <c r="N1393">
        <v>3</v>
      </c>
    </row>
    <row r="1394" spans="1:14">
      <c r="A1394">
        <v>2208</v>
      </c>
      <c r="B1394">
        <v>36</v>
      </c>
      <c r="C1394">
        <v>60</v>
      </c>
      <c r="D1394">
        <v>38</v>
      </c>
      <c r="E1394">
        <v>65</v>
      </c>
      <c r="F1394">
        <v>11</v>
      </c>
      <c r="G1394">
        <v>11</v>
      </c>
      <c r="H1394">
        <v>147</v>
      </c>
      <c r="I1394">
        <v>38</v>
      </c>
      <c r="J1394">
        <v>2</v>
      </c>
      <c r="K1394">
        <v>2</v>
      </c>
      <c r="L1394">
        <v>1</v>
      </c>
      <c r="M1394">
        <v>2</v>
      </c>
      <c r="N1394">
        <v>5</v>
      </c>
    </row>
    <row r="1395" spans="1:14">
      <c r="A1395">
        <v>2883</v>
      </c>
      <c r="B1395">
        <v>36</v>
      </c>
      <c r="C1395">
        <v>80</v>
      </c>
      <c r="D1395">
        <v>4</v>
      </c>
      <c r="E1395">
        <v>34</v>
      </c>
      <c r="F1395">
        <v>27</v>
      </c>
      <c r="G1395">
        <v>11</v>
      </c>
      <c r="H1395">
        <v>19</v>
      </c>
      <c r="I1395">
        <v>137</v>
      </c>
      <c r="J1395">
        <v>1</v>
      </c>
      <c r="K1395">
        <v>1</v>
      </c>
      <c r="L1395">
        <v>0</v>
      </c>
      <c r="M1395">
        <v>3</v>
      </c>
      <c r="N1395">
        <v>6</v>
      </c>
    </row>
    <row r="1396" spans="1:14">
      <c r="A1396">
        <v>2705</v>
      </c>
      <c r="B1396">
        <v>36</v>
      </c>
      <c r="C1396">
        <v>150</v>
      </c>
      <c r="D1396">
        <v>0</v>
      </c>
      <c r="E1396">
        <v>44</v>
      </c>
      <c r="F1396">
        <v>0</v>
      </c>
      <c r="G1396">
        <v>0</v>
      </c>
      <c r="H1396">
        <v>19</v>
      </c>
      <c r="I1396">
        <v>175</v>
      </c>
      <c r="J1396">
        <v>2</v>
      </c>
      <c r="K1396">
        <v>2</v>
      </c>
      <c r="L1396">
        <v>0</v>
      </c>
      <c r="M1396">
        <v>3</v>
      </c>
      <c r="N1396">
        <v>6</v>
      </c>
    </row>
    <row r="1397" spans="1:14">
      <c r="A1397">
        <v>2472</v>
      </c>
      <c r="B1397">
        <v>36</v>
      </c>
      <c r="C1397">
        <v>153</v>
      </c>
      <c r="D1397">
        <v>0</v>
      </c>
      <c r="E1397">
        <v>48</v>
      </c>
      <c r="F1397">
        <v>12</v>
      </c>
      <c r="G1397">
        <v>4</v>
      </c>
      <c r="H1397">
        <v>4</v>
      </c>
      <c r="I1397">
        <v>214</v>
      </c>
      <c r="J1397">
        <v>1</v>
      </c>
      <c r="K1397">
        <v>2</v>
      </c>
      <c r="L1397">
        <v>0</v>
      </c>
      <c r="M1397">
        <v>3</v>
      </c>
      <c r="N1397">
        <v>7</v>
      </c>
    </row>
    <row r="1398" spans="1:14">
      <c r="A1398">
        <v>2319</v>
      </c>
      <c r="B1398">
        <v>36</v>
      </c>
      <c r="C1398">
        <v>489</v>
      </c>
      <c r="D1398">
        <v>46</v>
      </c>
      <c r="E1398">
        <v>275</v>
      </c>
      <c r="F1398">
        <v>70</v>
      </c>
      <c r="G1398">
        <v>46</v>
      </c>
      <c r="H1398">
        <v>127</v>
      </c>
      <c r="I1398">
        <v>799</v>
      </c>
      <c r="J1398">
        <v>3</v>
      </c>
      <c r="K1398">
        <v>7</v>
      </c>
      <c r="L1398">
        <v>1</v>
      </c>
      <c r="M1398">
        <v>3</v>
      </c>
      <c r="N1398">
        <v>9</v>
      </c>
    </row>
    <row r="1399" spans="1:14">
      <c r="A1399">
        <v>2224</v>
      </c>
      <c r="B1399">
        <v>36</v>
      </c>
      <c r="C1399">
        <v>614</v>
      </c>
      <c r="D1399">
        <v>128</v>
      </c>
      <c r="E1399">
        <v>679</v>
      </c>
      <c r="F1399">
        <v>254</v>
      </c>
      <c r="G1399">
        <v>0</v>
      </c>
      <c r="H1399">
        <v>113</v>
      </c>
      <c r="I1399">
        <v>1562</v>
      </c>
      <c r="J1399">
        <v>1</v>
      </c>
      <c r="K1399">
        <v>1</v>
      </c>
      <c r="L1399">
        <v>3</v>
      </c>
      <c r="M1399">
        <v>5</v>
      </c>
      <c r="N1399">
        <v>1</v>
      </c>
    </row>
    <row r="1400" spans="1:14">
      <c r="A1400">
        <v>2260</v>
      </c>
      <c r="B1400">
        <v>36</v>
      </c>
      <c r="C1400">
        <v>804</v>
      </c>
      <c r="D1400">
        <v>19</v>
      </c>
      <c r="E1400">
        <v>225</v>
      </c>
      <c r="F1400">
        <v>13</v>
      </c>
      <c r="G1400">
        <v>0</v>
      </c>
      <c r="H1400">
        <v>86</v>
      </c>
      <c r="I1400">
        <v>975</v>
      </c>
      <c r="J1400">
        <v>5</v>
      </c>
      <c r="K1400">
        <v>5</v>
      </c>
      <c r="L1400">
        <v>1</v>
      </c>
      <c r="M1400">
        <v>7</v>
      </c>
      <c r="N1400">
        <v>5</v>
      </c>
    </row>
    <row r="1401" spans="1:14">
      <c r="A1401">
        <v>1640</v>
      </c>
      <c r="B1401">
        <v>36</v>
      </c>
      <c r="C1401">
        <v>971</v>
      </c>
      <c r="D1401">
        <v>265</v>
      </c>
      <c r="E1401">
        <v>995</v>
      </c>
      <c r="F1401">
        <v>0</v>
      </c>
      <c r="G1401">
        <v>194</v>
      </c>
      <c r="H1401">
        <v>168</v>
      </c>
      <c r="I1401">
        <v>2257</v>
      </c>
      <c r="J1401">
        <v>1</v>
      </c>
      <c r="K1401">
        <v>9</v>
      </c>
      <c r="L1401">
        <v>3</v>
      </c>
      <c r="M1401">
        <v>13</v>
      </c>
      <c r="N1401">
        <v>4</v>
      </c>
    </row>
    <row r="1402" spans="1:14">
      <c r="A1402">
        <v>2606</v>
      </c>
      <c r="B1402">
        <v>36</v>
      </c>
      <c r="C1402">
        <v>971</v>
      </c>
      <c r="D1402">
        <v>265</v>
      </c>
      <c r="E1402">
        <v>995</v>
      </c>
      <c r="F1402">
        <v>0</v>
      </c>
      <c r="G1402">
        <v>194</v>
      </c>
      <c r="H1402">
        <v>168</v>
      </c>
      <c r="I1402">
        <v>2257</v>
      </c>
      <c r="J1402">
        <v>1</v>
      </c>
      <c r="K1402">
        <v>9</v>
      </c>
      <c r="L1402">
        <v>3</v>
      </c>
      <c r="M1402">
        <v>13</v>
      </c>
      <c r="N1402">
        <v>4</v>
      </c>
    </row>
    <row r="1403" spans="1:14">
      <c r="A1403">
        <v>2302</v>
      </c>
      <c r="B1403">
        <v>36</v>
      </c>
      <c r="C1403">
        <v>1126</v>
      </c>
      <c r="D1403">
        <v>110</v>
      </c>
      <c r="E1403">
        <v>530</v>
      </c>
      <c r="F1403">
        <v>257</v>
      </c>
      <c r="G1403">
        <v>241</v>
      </c>
      <c r="H1403">
        <v>307</v>
      </c>
      <c r="I1403">
        <v>1955</v>
      </c>
      <c r="J1403">
        <v>2</v>
      </c>
      <c r="K1403">
        <v>5</v>
      </c>
      <c r="L1403">
        <v>7</v>
      </c>
      <c r="M1403">
        <v>12</v>
      </c>
      <c r="N1403">
        <v>1</v>
      </c>
    </row>
    <row r="1404" spans="1:14">
      <c r="A1404">
        <v>3158</v>
      </c>
      <c r="B1404">
        <v>36</v>
      </c>
      <c r="C1404">
        <v>1420</v>
      </c>
      <c r="D1404">
        <v>99</v>
      </c>
      <c r="E1404">
        <v>1386</v>
      </c>
      <c r="F1404">
        <v>307</v>
      </c>
      <c r="G1404">
        <v>235</v>
      </c>
      <c r="H1404">
        <v>32</v>
      </c>
      <c r="I1404">
        <v>3415</v>
      </c>
      <c r="J1404">
        <v>1</v>
      </c>
      <c r="K1404">
        <v>7</v>
      </c>
      <c r="L1404">
        <v>5</v>
      </c>
      <c r="M1404">
        <v>12</v>
      </c>
      <c r="N1404">
        <v>2</v>
      </c>
    </row>
    <row r="1405" spans="1:14">
      <c r="A1405">
        <v>2343</v>
      </c>
      <c r="B1405">
        <v>36</v>
      </c>
      <c r="C1405">
        <v>1423</v>
      </c>
      <c r="D1405">
        <v>61</v>
      </c>
      <c r="E1405">
        <v>694</v>
      </c>
      <c r="F1405">
        <v>163</v>
      </c>
      <c r="G1405">
        <v>315</v>
      </c>
      <c r="H1405">
        <v>82</v>
      </c>
      <c r="I1405">
        <v>2574</v>
      </c>
      <c r="J1405">
        <v>1</v>
      </c>
      <c r="K1405">
        <v>8</v>
      </c>
      <c r="L1405">
        <v>7</v>
      </c>
      <c r="M1405">
        <v>11</v>
      </c>
      <c r="N1405">
        <v>6</v>
      </c>
    </row>
    <row r="1406" spans="1:14">
      <c r="A1406">
        <v>1135</v>
      </c>
      <c r="B1406">
        <v>36</v>
      </c>
      <c r="C1406">
        <v>1598</v>
      </c>
      <c r="D1406">
        <v>43</v>
      </c>
      <c r="E1406">
        <v>377</v>
      </c>
      <c r="F1406">
        <v>86</v>
      </c>
      <c r="G1406">
        <v>110</v>
      </c>
      <c r="H1406">
        <v>131</v>
      </c>
      <c r="I1406">
        <v>2081</v>
      </c>
      <c r="J1406">
        <v>3</v>
      </c>
      <c r="K1406">
        <v>3</v>
      </c>
      <c r="L1406">
        <v>3</v>
      </c>
      <c r="M1406">
        <v>6</v>
      </c>
      <c r="N1406">
        <v>8</v>
      </c>
    </row>
    <row r="1407" spans="1:14">
      <c r="A1407">
        <v>1629</v>
      </c>
      <c r="B1407">
        <v>36</v>
      </c>
      <c r="C1407">
        <v>1966</v>
      </c>
      <c r="D1407">
        <v>353</v>
      </c>
      <c r="E1407">
        <v>203</v>
      </c>
      <c r="F1407">
        <v>394</v>
      </c>
      <c r="G1407">
        <v>41</v>
      </c>
      <c r="H1407">
        <v>403</v>
      </c>
      <c r="I1407">
        <v>2552</v>
      </c>
      <c r="J1407">
        <v>0</v>
      </c>
      <c r="K1407">
        <v>9</v>
      </c>
      <c r="L1407">
        <v>8</v>
      </c>
      <c r="M1407">
        <v>13</v>
      </c>
      <c r="N1407">
        <v>3</v>
      </c>
    </row>
    <row r="1408" spans="1:14">
      <c r="A1408">
        <v>2419</v>
      </c>
      <c r="B1408">
        <v>36</v>
      </c>
      <c r="C1408">
        <v>2211</v>
      </c>
      <c r="D1408">
        <v>43</v>
      </c>
      <c r="E1408">
        <v>1354</v>
      </c>
      <c r="F1408">
        <v>410</v>
      </c>
      <c r="G1408">
        <v>59</v>
      </c>
      <c r="H1408">
        <v>314</v>
      </c>
      <c r="I1408">
        <v>3763</v>
      </c>
      <c r="J1408">
        <v>3</v>
      </c>
      <c r="K1408">
        <v>3</v>
      </c>
      <c r="L1408">
        <v>7</v>
      </c>
      <c r="M1408">
        <v>10</v>
      </c>
      <c r="N1408">
        <v>3</v>
      </c>
    </row>
    <row r="1409" spans="1:14">
      <c r="A1409">
        <v>2592</v>
      </c>
      <c r="B1409">
        <v>35</v>
      </c>
      <c r="C1409">
        <v>27</v>
      </c>
      <c r="D1409">
        <v>0</v>
      </c>
      <c r="E1409">
        <v>23</v>
      </c>
      <c r="F1409">
        <v>9</v>
      </c>
      <c r="G1409">
        <v>5</v>
      </c>
      <c r="H1409">
        <v>9</v>
      </c>
      <c r="I1409">
        <v>54</v>
      </c>
      <c r="J1409">
        <v>1</v>
      </c>
      <c r="K1409">
        <v>1</v>
      </c>
      <c r="L1409">
        <v>0</v>
      </c>
      <c r="M1409">
        <v>2</v>
      </c>
      <c r="N1409">
        <v>7</v>
      </c>
    </row>
    <row r="1410" spans="1:14">
      <c r="A1410">
        <v>2364</v>
      </c>
      <c r="B1410">
        <v>35</v>
      </c>
      <c r="C1410">
        <v>61</v>
      </c>
      <c r="D1410">
        <v>3</v>
      </c>
      <c r="E1410">
        <v>55</v>
      </c>
      <c r="F1410">
        <v>6</v>
      </c>
      <c r="G1410">
        <v>0</v>
      </c>
      <c r="H1410">
        <v>6</v>
      </c>
      <c r="I1410">
        <v>119</v>
      </c>
      <c r="J1410">
        <v>1</v>
      </c>
      <c r="K1410">
        <v>1</v>
      </c>
      <c r="L1410">
        <v>0</v>
      </c>
      <c r="M1410">
        <v>3</v>
      </c>
      <c r="N1410">
        <v>8</v>
      </c>
    </row>
    <row r="1411" spans="1:14">
      <c r="A1411">
        <v>1242</v>
      </c>
      <c r="B1411">
        <v>35</v>
      </c>
      <c r="C1411">
        <v>102</v>
      </c>
      <c r="D1411">
        <v>0</v>
      </c>
      <c r="E1411">
        <v>34</v>
      </c>
      <c r="F1411">
        <v>0</v>
      </c>
      <c r="G1411">
        <v>0</v>
      </c>
      <c r="H1411">
        <v>4</v>
      </c>
      <c r="I1411">
        <v>131</v>
      </c>
      <c r="J1411">
        <v>2</v>
      </c>
      <c r="K1411">
        <v>1</v>
      </c>
      <c r="L1411">
        <v>0</v>
      </c>
      <c r="M1411">
        <v>3</v>
      </c>
      <c r="N1411">
        <v>6</v>
      </c>
    </row>
    <row r="1412" spans="1:14">
      <c r="A1412">
        <v>1508</v>
      </c>
      <c r="B1412">
        <v>35</v>
      </c>
      <c r="C1412">
        <v>157</v>
      </c>
      <c r="D1412">
        <v>5</v>
      </c>
      <c r="E1412">
        <v>315</v>
      </c>
      <c r="F1412">
        <v>79</v>
      </c>
      <c r="G1412">
        <v>59</v>
      </c>
      <c r="H1412">
        <v>418</v>
      </c>
      <c r="I1412">
        <v>197</v>
      </c>
      <c r="J1412">
        <v>3</v>
      </c>
      <c r="K1412">
        <v>2</v>
      </c>
      <c r="L1412">
        <v>2</v>
      </c>
      <c r="M1412">
        <v>3</v>
      </c>
      <c r="N1412">
        <v>6</v>
      </c>
    </row>
    <row r="1413" spans="1:14">
      <c r="A1413">
        <v>1854</v>
      </c>
      <c r="B1413">
        <v>35</v>
      </c>
      <c r="C1413">
        <v>161</v>
      </c>
      <c r="D1413">
        <v>44</v>
      </c>
      <c r="E1413">
        <v>191</v>
      </c>
      <c r="F1413">
        <v>81</v>
      </c>
      <c r="G1413">
        <v>50</v>
      </c>
      <c r="H1413">
        <v>84</v>
      </c>
      <c r="I1413">
        <v>443</v>
      </c>
      <c r="J1413">
        <v>4</v>
      </c>
      <c r="K1413">
        <v>3</v>
      </c>
      <c r="L1413">
        <v>1</v>
      </c>
      <c r="M1413">
        <v>4</v>
      </c>
      <c r="N1413">
        <v>7</v>
      </c>
    </row>
    <row r="1414" spans="1:14">
      <c r="A1414">
        <v>1096</v>
      </c>
      <c r="B1414">
        <v>35</v>
      </c>
      <c r="C1414">
        <v>466</v>
      </c>
      <c r="D1414">
        <v>163</v>
      </c>
      <c r="E1414">
        <v>1481</v>
      </c>
      <c r="F1414">
        <v>107</v>
      </c>
      <c r="G1414">
        <v>56</v>
      </c>
      <c r="H1414">
        <v>82</v>
      </c>
      <c r="I1414">
        <v>2192</v>
      </c>
      <c r="J1414">
        <v>1</v>
      </c>
      <c r="K1414">
        <v>3</v>
      </c>
      <c r="L1414">
        <v>11</v>
      </c>
      <c r="M1414">
        <v>5</v>
      </c>
      <c r="N1414">
        <v>1</v>
      </c>
    </row>
    <row r="1415" spans="1:14">
      <c r="A1415">
        <v>1842</v>
      </c>
      <c r="B1415">
        <v>35</v>
      </c>
      <c r="C1415">
        <v>541</v>
      </c>
      <c r="D1415">
        <v>6</v>
      </c>
      <c r="E1415">
        <v>289</v>
      </c>
      <c r="F1415">
        <v>0</v>
      </c>
      <c r="G1415">
        <v>0</v>
      </c>
      <c r="H1415">
        <v>110</v>
      </c>
      <c r="I1415">
        <v>726</v>
      </c>
      <c r="J1415">
        <v>6</v>
      </c>
      <c r="K1415">
        <v>6</v>
      </c>
      <c r="L1415">
        <v>1</v>
      </c>
      <c r="M1415">
        <v>4</v>
      </c>
      <c r="N1415">
        <v>8</v>
      </c>
    </row>
    <row r="1416" spans="1:14">
      <c r="A1416">
        <v>2335</v>
      </c>
      <c r="B1416">
        <v>35</v>
      </c>
      <c r="C1416">
        <v>563</v>
      </c>
      <c r="D1416">
        <v>392</v>
      </c>
      <c r="E1416">
        <v>524</v>
      </c>
      <c r="F1416">
        <v>417</v>
      </c>
      <c r="G1416">
        <v>73</v>
      </c>
      <c r="H1416">
        <v>129</v>
      </c>
      <c r="I1416">
        <v>1839</v>
      </c>
      <c r="J1416">
        <v>2</v>
      </c>
      <c r="K1416">
        <v>8</v>
      </c>
      <c r="L1416">
        <v>2</v>
      </c>
      <c r="M1416">
        <v>11</v>
      </c>
      <c r="N1416">
        <v>5</v>
      </c>
    </row>
    <row r="1417" spans="1:14">
      <c r="A1417">
        <v>3026</v>
      </c>
      <c r="B1417">
        <v>35</v>
      </c>
      <c r="C1417">
        <v>1025</v>
      </c>
      <c r="D1417">
        <v>11</v>
      </c>
      <c r="E1417">
        <v>142</v>
      </c>
      <c r="F1417">
        <v>17</v>
      </c>
      <c r="G1417">
        <v>11</v>
      </c>
      <c r="H1417">
        <v>265</v>
      </c>
      <c r="I1417">
        <v>941</v>
      </c>
      <c r="J1417">
        <v>6</v>
      </c>
      <c r="K1417">
        <v>7</v>
      </c>
      <c r="L1417">
        <v>2</v>
      </c>
      <c r="M1417">
        <v>6</v>
      </c>
      <c r="N1417">
        <v>7</v>
      </c>
    </row>
    <row r="1418" spans="1:14">
      <c r="A1418">
        <v>2708</v>
      </c>
      <c r="B1418">
        <v>35</v>
      </c>
      <c r="C1418">
        <v>1067</v>
      </c>
      <c r="D1418">
        <v>325</v>
      </c>
      <c r="E1418">
        <v>1127</v>
      </c>
      <c r="F1418">
        <v>230</v>
      </c>
      <c r="G1418">
        <v>237</v>
      </c>
      <c r="H1418">
        <v>237</v>
      </c>
      <c r="I1418">
        <v>2749</v>
      </c>
      <c r="J1418">
        <v>1</v>
      </c>
      <c r="K1418">
        <v>3</v>
      </c>
      <c r="L1418">
        <v>5</v>
      </c>
      <c r="M1418">
        <v>12</v>
      </c>
      <c r="N1418">
        <v>1</v>
      </c>
    </row>
    <row r="1419" spans="1:14">
      <c r="A1419">
        <v>1469</v>
      </c>
      <c r="B1419">
        <v>35</v>
      </c>
      <c r="C1419">
        <v>1096</v>
      </c>
      <c r="D1419">
        <v>168</v>
      </c>
      <c r="E1419">
        <v>259</v>
      </c>
      <c r="F1419">
        <v>383</v>
      </c>
      <c r="G1419">
        <v>84</v>
      </c>
      <c r="H1419">
        <v>41</v>
      </c>
      <c r="I1419">
        <v>1949</v>
      </c>
      <c r="J1419">
        <v>1</v>
      </c>
      <c r="K1419">
        <v>5</v>
      </c>
      <c r="L1419">
        <v>10</v>
      </c>
      <c r="M1419">
        <v>13</v>
      </c>
      <c r="N1419">
        <v>3</v>
      </c>
    </row>
    <row r="1420" spans="1:14">
      <c r="A1420">
        <v>1947</v>
      </c>
      <c r="B1420">
        <v>35</v>
      </c>
      <c r="C1420">
        <v>1439</v>
      </c>
      <c r="D1420">
        <v>44</v>
      </c>
      <c r="E1420">
        <v>1920</v>
      </c>
      <c r="F1420">
        <v>64</v>
      </c>
      <c r="G1420">
        <v>50</v>
      </c>
      <c r="H1420">
        <v>174</v>
      </c>
      <c r="I1420">
        <v>3342</v>
      </c>
      <c r="J1420">
        <v>1</v>
      </c>
      <c r="K1420">
        <v>6</v>
      </c>
      <c r="L1420">
        <v>7</v>
      </c>
      <c r="M1420">
        <v>9</v>
      </c>
      <c r="N1420">
        <v>2</v>
      </c>
    </row>
    <row r="1421" spans="1:14">
      <c r="A1421">
        <v>2957</v>
      </c>
      <c r="B1421">
        <v>35</v>
      </c>
      <c r="C1421">
        <v>1808</v>
      </c>
      <c r="D1421">
        <v>294</v>
      </c>
      <c r="E1421">
        <v>1639</v>
      </c>
      <c r="F1421">
        <v>218</v>
      </c>
      <c r="G1421">
        <v>294</v>
      </c>
      <c r="H1421">
        <v>294</v>
      </c>
      <c r="I1421">
        <v>3959</v>
      </c>
      <c r="J1421">
        <v>0</v>
      </c>
      <c r="K1421">
        <v>5</v>
      </c>
      <c r="L1421">
        <v>7</v>
      </c>
      <c r="M1421">
        <v>9</v>
      </c>
      <c r="N1421">
        <v>1</v>
      </c>
    </row>
    <row r="1422" spans="1:14">
      <c r="A1422">
        <v>2171</v>
      </c>
      <c r="B1422">
        <v>35</v>
      </c>
      <c r="C1422">
        <v>1854</v>
      </c>
      <c r="D1422">
        <v>150</v>
      </c>
      <c r="E1422">
        <v>1248</v>
      </c>
      <c r="F1422">
        <v>491</v>
      </c>
      <c r="G1422">
        <v>150</v>
      </c>
      <c r="H1422">
        <v>225</v>
      </c>
      <c r="I1422">
        <v>3668</v>
      </c>
      <c r="J1422">
        <v>1</v>
      </c>
      <c r="K1422">
        <v>5</v>
      </c>
      <c r="L1422">
        <v>6</v>
      </c>
      <c r="M1422">
        <v>4</v>
      </c>
      <c r="N1422">
        <v>3</v>
      </c>
    </row>
    <row r="1423" spans="1:14">
      <c r="A1423">
        <v>2602</v>
      </c>
      <c r="B1423">
        <v>35</v>
      </c>
      <c r="C1423">
        <v>1858</v>
      </c>
      <c r="D1423">
        <v>222</v>
      </c>
      <c r="E1423">
        <v>478</v>
      </c>
      <c r="F1423">
        <v>375</v>
      </c>
      <c r="G1423">
        <v>350</v>
      </c>
      <c r="H1423">
        <v>128</v>
      </c>
      <c r="I1423">
        <v>3154</v>
      </c>
      <c r="J1423">
        <v>6</v>
      </c>
      <c r="K1423">
        <v>3</v>
      </c>
      <c r="L1423">
        <v>2</v>
      </c>
      <c r="M1423">
        <v>10</v>
      </c>
      <c r="N1423">
        <v>9</v>
      </c>
    </row>
    <row r="1424" spans="1:14">
      <c r="A1424">
        <v>2662</v>
      </c>
      <c r="B1424">
        <v>35</v>
      </c>
      <c r="C1424">
        <v>1913</v>
      </c>
      <c r="D1424">
        <v>19</v>
      </c>
      <c r="E1424">
        <v>169</v>
      </c>
      <c r="F1424">
        <v>28</v>
      </c>
      <c r="G1424">
        <v>0</v>
      </c>
      <c r="H1424">
        <v>127</v>
      </c>
      <c r="I1424">
        <v>2002</v>
      </c>
      <c r="J1424">
        <v>4</v>
      </c>
      <c r="K1424">
        <v>10</v>
      </c>
      <c r="L1424">
        <v>4</v>
      </c>
      <c r="M1424">
        <v>7</v>
      </c>
      <c r="N1424">
        <v>8</v>
      </c>
    </row>
    <row r="1425" spans="1:14">
      <c r="A1425">
        <v>2480</v>
      </c>
      <c r="B1425">
        <v>35</v>
      </c>
      <c r="C1425">
        <v>3559</v>
      </c>
      <c r="D1425">
        <v>78</v>
      </c>
      <c r="E1425">
        <v>362</v>
      </c>
      <c r="F1425">
        <v>51</v>
      </c>
      <c r="G1425">
        <v>39</v>
      </c>
      <c r="H1425">
        <v>118</v>
      </c>
      <c r="I1425">
        <v>3972</v>
      </c>
      <c r="J1425">
        <v>2</v>
      </c>
      <c r="K1425">
        <v>5</v>
      </c>
      <c r="L1425">
        <v>10</v>
      </c>
      <c r="M1425">
        <v>5</v>
      </c>
      <c r="N1425">
        <v>8</v>
      </c>
    </row>
    <row r="1426" spans="1:14">
      <c r="A1426">
        <v>1649</v>
      </c>
      <c r="B1426">
        <v>34</v>
      </c>
      <c r="C1426">
        <v>6</v>
      </c>
      <c r="D1426">
        <v>57</v>
      </c>
      <c r="E1426">
        <v>63</v>
      </c>
      <c r="F1426">
        <v>109</v>
      </c>
      <c r="G1426">
        <v>17</v>
      </c>
      <c r="H1426">
        <v>86</v>
      </c>
      <c r="I1426">
        <v>167</v>
      </c>
      <c r="J1426">
        <v>2</v>
      </c>
      <c r="K1426">
        <v>2</v>
      </c>
      <c r="L1426">
        <v>0</v>
      </c>
      <c r="M1426">
        <v>3</v>
      </c>
      <c r="N1426">
        <v>6</v>
      </c>
    </row>
    <row r="1427" spans="1:14">
      <c r="A1427">
        <v>1729</v>
      </c>
      <c r="B1427">
        <v>34</v>
      </c>
      <c r="C1427">
        <v>16</v>
      </c>
      <c r="D1427">
        <v>12</v>
      </c>
      <c r="E1427">
        <v>28</v>
      </c>
      <c r="F1427">
        <v>0</v>
      </c>
      <c r="G1427">
        <v>12</v>
      </c>
      <c r="H1427">
        <v>44</v>
      </c>
      <c r="I1427">
        <v>24</v>
      </c>
      <c r="J1427">
        <v>1</v>
      </c>
      <c r="K1427">
        <v>1</v>
      </c>
      <c r="L1427">
        <v>0</v>
      </c>
      <c r="M1427">
        <v>2</v>
      </c>
      <c r="N1427">
        <v>7</v>
      </c>
    </row>
    <row r="1428" spans="1:14">
      <c r="A1428">
        <v>1800</v>
      </c>
      <c r="B1428">
        <v>34</v>
      </c>
      <c r="C1428">
        <v>39</v>
      </c>
      <c r="D1428">
        <v>34</v>
      </c>
      <c r="E1428">
        <v>44</v>
      </c>
      <c r="F1428">
        <v>63</v>
      </c>
      <c r="G1428">
        <v>29</v>
      </c>
      <c r="H1428">
        <v>59</v>
      </c>
      <c r="I1428">
        <v>151</v>
      </c>
      <c r="J1428">
        <v>2</v>
      </c>
      <c r="K1428">
        <v>2</v>
      </c>
      <c r="L1428">
        <v>0</v>
      </c>
      <c r="M1428">
        <v>3</v>
      </c>
      <c r="N1428">
        <v>8</v>
      </c>
    </row>
    <row r="1429" spans="1:14">
      <c r="A1429">
        <v>2394</v>
      </c>
      <c r="B1429">
        <v>34</v>
      </c>
      <c r="C1429">
        <v>76</v>
      </c>
      <c r="D1429">
        <v>15</v>
      </c>
      <c r="E1429">
        <v>38</v>
      </c>
      <c r="F1429">
        <v>23</v>
      </c>
      <c r="G1429">
        <v>15</v>
      </c>
      <c r="H1429">
        <v>64</v>
      </c>
      <c r="I1429">
        <v>102</v>
      </c>
      <c r="J1429">
        <v>2</v>
      </c>
      <c r="K1429">
        <v>2</v>
      </c>
      <c r="L1429">
        <v>0</v>
      </c>
      <c r="M1429">
        <v>3</v>
      </c>
      <c r="N1429">
        <v>6</v>
      </c>
    </row>
    <row r="1430" spans="1:14">
      <c r="A1430">
        <v>1029</v>
      </c>
      <c r="B1430">
        <v>34</v>
      </c>
      <c r="C1430">
        <v>81</v>
      </c>
      <c r="D1430">
        <v>40</v>
      </c>
      <c r="E1430">
        <v>101</v>
      </c>
      <c r="F1430">
        <v>20</v>
      </c>
      <c r="G1430">
        <v>20</v>
      </c>
      <c r="H1430">
        <v>40</v>
      </c>
      <c r="I1430">
        <v>222</v>
      </c>
      <c r="J1430">
        <v>2</v>
      </c>
      <c r="K1430">
        <v>3</v>
      </c>
      <c r="L1430">
        <v>0</v>
      </c>
      <c r="M1430">
        <v>3</v>
      </c>
      <c r="N1430">
        <v>5</v>
      </c>
    </row>
    <row r="1431" spans="1:14">
      <c r="A1431">
        <v>2119</v>
      </c>
      <c r="B1431">
        <v>34</v>
      </c>
      <c r="C1431">
        <v>81</v>
      </c>
      <c r="D1431">
        <v>40</v>
      </c>
      <c r="E1431">
        <v>101</v>
      </c>
      <c r="F1431">
        <v>20</v>
      </c>
      <c r="G1431">
        <v>20</v>
      </c>
      <c r="H1431">
        <v>40</v>
      </c>
      <c r="I1431">
        <v>222</v>
      </c>
      <c r="J1431">
        <v>2</v>
      </c>
      <c r="K1431">
        <v>3</v>
      </c>
      <c r="L1431">
        <v>0</v>
      </c>
      <c r="M1431">
        <v>3</v>
      </c>
      <c r="N1431">
        <v>5</v>
      </c>
    </row>
    <row r="1432" spans="1:14">
      <c r="A1432">
        <v>1687</v>
      </c>
      <c r="B1432">
        <v>34</v>
      </c>
      <c r="C1432">
        <v>87</v>
      </c>
      <c r="D1432">
        <v>0</v>
      </c>
      <c r="E1432">
        <v>30</v>
      </c>
      <c r="F1432">
        <v>23</v>
      </c>
      <c r="G1432">
        <v>8</v>
      </c>
      <c r="H1432">
        <v>68</v>
      </c>
      <c r="I1432">
        <v>80</v>
      </c>
      <c r="J1432">
        <v>1</v>
      </c>
      <c r="K1432">
        <v>1</v>
      </c>
      <c r="L1432">
        <v>1</v>
      </c>
      <c r="M1432">
        <v>3</v>
      </c>
      <c r="N1432">
        <v>2</v>
      </c>
    </row>
    <row r="1433" spans="1:14">
      <c r="A1433">
        <v>3109</v>
      </c>
      <c r="B1433">
        <v>34</v>
      </c>
      <c r="C1433">
        <v>87</v>
      </c>
      <c r="D1433">
        <v>8</v>
      </c>
      <c r="E1433">
        <v>42</v>
      </c>
      <c r="F1433">
        <v>11</v>
      </c>
      <c r="G1433">
        <v>4</v>
      </c>
      <c r="H1433">
        <v>15</v>
      </c>
      <c r="I1433">
        <v>137</v>
      </c>
      <c r="J1433">
        <v>2</v>
      </c>
      <c r="K1433">
        <v>2</v>
      </c>
      <c r="L1433">
        <v>0</v>
      </c>
      <c r="M1433">
        <v>3</v>
      </c>
      <c r="N1433">
        <v>6</v>
      </c>
    </row>
    <row r="1434" spans="1:14">
      <c r="A1434">
        <v>2148</v>
      </c>
      <c r="B1434">
        <v>34</v>
      </c>
      <c r="C1434">
        <v>107</v>
      </c>
      <c r="D1434">
        <v>34</v>
      </c>
      <c r="E1434">
        <v>142</v>
      </c>
      <c r="F1434">
        <v>46</v>
      </c>
      <c r="G1434">
        <v>27</v>
      </c>
      <c r="H1434">
        <v>50</v>
      </c>
      <c r="I1434">
        <v>306</v>
      </c>
      <c r="J1434">
        <v>3</v>
      </c>
      <c r="K1434">
        <v>2</v>
      </c>
      <c r="L1434">
        <v>0</v>
      </c>
      <c r="M1434">
        <v>4</v>
      </c>
      <c r="N1434">
        <v>8</v>
      </c>
    </row>
    <row r="1435" spans="1:14">
      <c r="A1435">
        <v>1868</v>
      </c>
      <c r="B1435">
        <v>34</v>
      </c>
      <c r="C1435">
        <v>162</v>
      </c>
      <c r="D1435">
        <v>0</v>
      </c>
      <c r="E1435">
        <v>7</v>
      </c>
      <c r="F1435">
        <v>0</v>
      </c>
      <c r="G1435">
        <v>0</v>
      </c>
      <c r="H1435">
        <v>17</v>
      </c>
      <c r="I1435">
        <v>152</v>
      </c>
      <c r="J1435">
        <v>2</v>
      </c>
      <c r="K1435">
        <v>2</v>
      </c>
      <c r="L1435">
        <v>0</v>
      </c>
      <c r="M1435">
        <v>3</v>
      </c>
      <c r="N1435">
        <v>7</v>
      </c>
    </row>
    <row r="1436" spans="1:14">
      <c r="A1436">
        <v>2339</v>
      </c>
      <c r="B1436">
        <v>34</v>
      </c>
      <c r="C1436">
        <v>316</v>
      </c>
      <c r="D1436">
        <v>4</v>
      </c>
      <c r="E1436">
        <v>124</v>
      </c>
      <c r="F1436">
        <v>16</v>
      </c>
      <c r="G1436">
        <v>16</v>
      </c>
      <c r="H1436">
        <v>48</v>
      </c>
      <c r="I1436">
        <v>428</v>
      </c>
      <c r="J1436">
        <v>3</v>
      </c>
      <c r="K1436">
        <v>2</v>
      </c>
      <c r="L1436">
        <v>1</v>
      </c>
      <c r="M1436">
        <v>4</v>
      </c>
      <c r="N1436">
        <v>6</v>
      </c>
    </row>
    <row r="1437" spans="1:14">
      <c r="A1437">
        <v>2797</v>
      </c>
      <c r="B1437">
        <v>34</v>
      </c>
      <c r="C1437">
        <v>316</v>
      </c>
      <c r="D1437">
        <v>4</v>
      </c>
      <c r="E1437">
        <v>124</v>
      </c>
      <c r="F1437">
        <v>16</v>
      </c>
      <c r="G1437">
        <v>16</v>
      </c>
      <c r="H1437">
        <v>48</v>
      </c>
      <c r="I1437">
        <v>428</v>
      </c>
      <c r="J1437">
        <v>3</v>
      </c>
      <c r="K1437">
        <v>2</v>
      </c>
      <c r="L1437">
        <v>1</v>
      </c>
      <c r="M1437">
        <v>4</v>
      </c>
      <c r="N1437">
        <v>6</v>
      </c>
    </row>
    <row r="1438" spans="1:14">
      <c r="A1438">
        <v>1007</v>
      </c>
      <c r="B1438">
        <v>34</v>
      </c>
      <c r="C1438">
        <v>657</v>
      </c>
      <c r="D1438">
        <v>182</v>
      </c>
      <c r="E1438">
        <v>459</v>
      </c>
      <c r="F1438">
        <v>140</v>
      </c>
      <c r="G1438">
        <v>137</v>
      </c>
      <c r="H1438">
        <v>76</v>
      </c>
      <c r="I1438">
        <v>1499</v>
      </c>
      <c r="J1438">
        <v>4</v>
      </c>
      <c r="K1438">
        <v>7</v>
      </c>
      <c r="L1438">
        <v>3</v>
      </c>
      <c r="M1438">
        <v>7</v>
      </c>
      <c r="N1438">
        <v>6</v>
      </c>
    </row>
    <row r="1439" spans="1:14">
      <c r="A1439">
        <v>1980</v>
      </c>
      <c r="B1439">
        <v>34</v>
      </c>
      <c r="C1439">
        <v>773</v>
      </c>
      <c r="D1439">
        <v>25</v>
      </c>
      <c r="E1439">
        <v>101</v>
      </c>
      <c r="F1439">
        <v>22</v>
      </c>
      <c r="G1439">
        <v>6</v>
      </c>
      <c r="H1439">
        <v>158</v>
      </c>
      <c r="I1439">
        <v>770</v>
      </c>
      <c r="J1439">
        <v>4</v>
      </c>
      <c r="K1439">
        <v>3</v>
      </c>
      <c r="L1439">
        <v>1</v>
      </c>
      <c r="M1439">
        <v>8</v>
      </c>
      <c r="N1439">
        <v>4</v>
      </c>
    </row>
    <row r="1440" spans="1:14">
      <c r="A1440">
        <v>1176</v>
      </c>
      <c r="B1440">
        <v>34</v>
      </c>
      <c r="C1440">
        <v>937</v>
      </c>
      <c r="D1440">
        <v>0</v>
      </c>
      <c r="E1440">
        <v>282</v>
      </c>
      <c r="F1440">
        <v>50</v>
      </c>
      <c r="G1440">
        <v>24</v>
      </c>
      <c r="H1440">
        <v>308</v>
      </c>
      <c r="I1440">
        <v>984</v>
      </c>
      <c r="J1440">
        <v>2</v>
      </c>
      <c r="K1440">
        <v>7</v>
      </c>
      <c r="L1440">
        <v>1</v>
      </c>
      <c r="M1440">
        <v>8</v>
      </c>
      <c r="N1440">
        <v>5</v>
      </c>
    </row>
    <row r="1441" spans="1:14">
      <c r="A1441">
        <v>3095</v>
      </c>
      <c r="B1441">
        <v>34</v>
      </c>
      <c r="C1441">
        <v>937</v>
      </c>
      <c r="D1441">
        <v>0</v>
      </c>
      <c r="E1441">
        <v>282</v>
      </c>
      <c r="F1441">
        <v>50</v>
      </c>
      <c r="G1441">
        <v>24</v>
      </c>
      <c r="H1441">
        <v>308</v>
      </c>
      <c r="I1441">
        <v>984</v>
      </c>
      <c r="J1441">
        <v>2</v>
      </c>
      <c r="K1441">
        <v>7</v>
      </c>
      <c r="L1441">
        <v>1</v>
      </c>
      <c r="M1441">
        <v>8</v>
      </c>
      <c r="N1441">
        <v>5</v>
      </c>
    </row>
    <row r="1442" spans="1:14">
      <c r="A1442">
        <v>1973</v>
      </c>
      <c r="B1442">
        <v>34</v>
      </c>
      <c r="C1442">
        <v>1328</v>
      </c>
      <c r="D1442">
        <v>17</v>
      </c>
      <c r="E1442">
        <v>460</v>
      </c>
      <c r="F1442">
        <v>24</v>
      </c>
      <c r="G1442">
        <v>17</v>
      </c>
      <c r="H1442">
        <v>91</v>
      </c>
      <c r="I1442">
        <v>1754</v>
      </c>
      <c r="J1442">
        <v>5</v>
      </c>
      <c r="K1442">
        <v>10</v>
      </c>
      <c r="L1442">
        <v>1</v>
      </c>
      <c r="M1442">
        <v>6</v>
      </c>
      <c r="N1442">
        <v>9</v>
      </c>
    </row>
    <row r="1443" spans="1:14">
      <c r="A1443">
        <v>1855</v>
      </c>
      <c r="B1443">
        <v>34</v>
      </c>
      <c r="C1443">
        <v>1478</v>
      </c>
      <c r="D1443">
        <v>153</v>
      </c>
      <c r="E1443">
        <v>442</v>
      </c>
      <c r="F1443">
        <v>113</v>
      </c>
      <c r="G1443">
        <v>42</v>
      </c>
      <c r="H1443">
        <v>373</v>
      </c>
      <c r="I1443">
        <v>1854</v>
      </c>
      <c r="J1443">
        <v>1</v>
      </c>
      <c r="K1443">
        <v>5</v>
      </c>
      <c r="L1443">
        <v>7</v>
      </c>
      <c r="M1443">
        <v>10</v>
      </c>
      <c r="N1443">
        <v>3</v>
      </c>
    </row>
    <row r="1444" spans="1:14">
      <c r="A1444">
        <v>1071</v>
      </c>
      <c r="B1444">
        <v>34</v>
      </c>
      <c r="C1444">
        <v>1679</v>
      </c>
      <c r="D1444">
        <v>259</v>
      </c>
      <c r="E1444">
        <v>2154</v>
      </c>
      <c r="F1444">
        <v>226</v>
      </c>
      <c r="G1444">
        <v>42</v>
      </c>
      <c r="H1444">
        <v>42</v>
      </c>
      <c r="I1444">
        <v>4318</v>
      </c>
      <c r="J1444">
        <v>1</v>
      </c>
      <c r="K1444">
        <v>7</v>
      </c>
      <c r="L1444">
        <v>6</v>
      </c>
      <c r="M1444">
        <v>5</v>
      </c>
      <c r="N1444">
        <v>5</v>
      </c>
    </row>
    <row r="1445" spans="1:14">
      <c r="A1445">
        <v>2738</v>
      </c>
      <c r="B1445">
        <v>34</v>
      </c>
      <c r="C1445">
        <v>1687</v>
      </c>
      <c r="D1445">
        <v>48</v>
      </c>
      <c r="E1445">
        <v>408</v>
      </c>
      <c r="F1445">
        <v>155</v>
      </c>
      <c r="G1445">
        <v>143</v>
      </c>
      <c r="H1445">
        <v>119</v>
      </c>
      <c r="I1445">
        <v>2322</v>
      </c>
      <c r="J1445">
        <v>1</v>
      </c>
      <c r="K1445">
        <v>9</v>
      </c>
      <c r="L1445">
        <v>7</v>
      </c>
      <c r="M1445">
        <v>9</v>
      </c>
      <c r="N1445">
        <v>5</v>
      </c>
    </row>
    <row r="1446" spans="1:14">
      <c r="A1446">
        <v>2042</v>
      </c>
      <c r="B1446">
        <v>34</v>
      </c>
      <c r="C1446">
        <v>1883</v>
      </c>
      <c r="D1446">
        <v>48</v>
      </c>
      <c r="E1446">
        <v>459</v>
      </c>
      <c r="F1446">
        <v>30</v>
      </c>
      <c r="G1446">
        <v>0</v>
      </c>
      <c r="H1446">
        <v>507</v>
      </c>
      <c r="I1446">
        <v>1913</v>
      </c>
      <c r="J1446">
        <v>2</v>
      </c>
      <c r="K1446">
        <v>7</v>
      </c>
      <c r="L1446">
        <v>6</v>
      </c>
      <c r="M1446">
        <v>11</v>
      </c>
      <c r="N1446">
        <v>5</v>
      </c>
    </row>
    <row r="1447" spans="1:14">
      <c r="A1447">
        <v>1286</v>
      </c>
      <c r="B1447">
        <v>34</v>
      </c>
      <c r="C1447">
        <v>2184</v>
      </c>
      <c r="D1447">
        <v>0</v>
      </c>
      <c r="E1447">
        <v>218</v>
      </c>
      <c r="F1447">
        <v>0</v>
      </c>
      <c r="G1447">
        <v>0</v>
      </c>
      <c r="H1447">
        <v>95</v>
      </c>
      <c r="I1447">
        <v>2307</v>
      </c>
      <c r="J1447">
        <v>5</v>
      </c>
      <c r="K1447">
        <v>8</v>
      </c>
      <c r="L1447">
        <v>3</v>
      </c>
      <c r="M1447">
        <v>12</v>
      </c>
      <c r="N1447">
        <v>5</v>
      </c>
    </row>
    <row r="1448" spans="1:14">
      <c r="A1448">
        <v>2473</v>
      </c>
      <c r="B1448">
        <v>34</v>
      </c>
      <c r="C1448">
        <v>2575</v>
      </c>
      <c r="D1448">
        <v>29</v>
      </c>
      <c r="E1448">
        <v>290</v>
      </c>
      <c r="F1448">
        <v>37</v>
      </c>
      <c r="G1448">
        <v>29</v>
      </c>
      <c r="H1448">
        <v>98</v>
      </c>
      <c r="I1448">
        <v>2862</v>
      </c>
      <c r="J1448">
        <v>6</v>
      </c>
      <c r="K1448">
        <v>4</v>
      </c>
      <c r="L1448">
        <v>2</v>
      </c>
      <c r="M1448">
        <v>9</v>
      </c>
      <c r="N1448">
        <v>9</v>
      </c>
    </row>
    <row r="1449" spans="1:14">
      <c r="A1449">
        <v>3206</v>
      </c>
      <c r="B1449">
        <v>33</v>
      </c>
      <c r="C1449">
        <v>0</v>
      </c>
      <c r="D1449">
        <v>0</v>
      </c>
      <c r="E1449">
        <v>0</v>
      </c>
      <c r="F1449">
        <v>0</v>
      </c>
      <c r="G1449">
        <v>0</v>
      </c>
      <c r="H1449">
        <v>0</v>
      </c>
      <c r="I1449">
        <v>0</v>
      </c>
      <c r="J1449">
        <v>3</v>
      </c>
      <c r="K1449">
        <v>2</v>
      </c>
      <c r="L1449">
        <v>0</v>
      </c>
      <c r="M1449">
        <v>4</v>
      </c>
      <c r="N1449">
        <v>4</v>
      </c>
    </row>
    <row r="1450" spans="1:14">
      <c r="A1450">
        <v>1368</v>
      </c>
      <c r="B1450">
        <v>33</v>
      </c>
      <c r="C1450">
        <v>45</v>
      </c>
      <c r="D1450">
        <v>0</v>
      </c>
      <c r="E1450">
        <v>4</v>
      </c>
      <c r="F1450">
        <v>0</v>
      </c>
      <c r="G1450">
        <v>0</v>
      </c>
      <c r="H1450">
        <v>23</v>
      </c>
      <c r="I1450">
        <v>26</v>
      </c>
      <c r="J1450">
        <v>1</v>
      </c>
      <c r="K1450">
        <v>0</v>
      </c>
      <c r="L1450">
        <v>1</v>
      </c>
      <c r="M1450">
        <v>2</v>
      </c>
      <c r="N1450">
        <v>3</v>
      </c>
    </row>
    <row r="1451" spans="1:14">
      <c r="A1451">
        <v>1304</v>
      </c>
      <c r="B1451">
        <v>33</v>
      </c>
      <c r="C1451">
        <v>47</v>
      </c>
      <c r="D1451">
        <v>0</v>
      </c>
      <c r="E1451">
        <v>30</v>
      </c>
      <c r="F1451">
        <v>13</v>
      </c>
      <c r="G1451">
        <v>4</v>
      </c>
      <c r="H1451">
        <v>25</v>
      </c>
      <c r="I1451">
        <v>68</v>
      </c>
      <c r="J1451">
        <v>2</v>
      </c>
      <c r="K1451">
        <v>1</v>
      </c>
      <c r="L1451">
        <v>0</v>
      </c>
      <c r="M1451">
        <v>3</v>
      </c>
      <c r="N1451">
        <v>5</v>
      </c>
    </row>
    <row r="1452" spans="1:14">
      <c r="A1452">
        <v>1332</v>
      </c>
      <c r="B1452">
        <v>33</v>
      </c>
      <c r="C1452">
        <v>64</v>
      </c>
      <c r="D1452">
        <v>0</v>
      </c>
      <c r="E1452">
        <v>52</v>
      </c>
      <c r="F1452">
        <v>30</v>
      </c>
      <c r="G1452">
        <v>13</v>
      </c>
      <c r="H1452">
        <v>30</v>
      </c>
      <c r="I1452">
        <v>129</v>
      </c>
      <c r="J1452">
        <v>3</v>
      </c>
      <c r="K1452">
        <v>2</v>
      </c>
      <c r="L1452">
        <v>0</v>
      </c>
      <c r="M1452">
        <v>3</v>
      </c>
      <c r="N1452">
        <v>7</v>
      </c>
    </row>
    <row r="1453" spans="1:14">
      <c r="A1453">
        <v>2729</v>
      </c>
      <c r="B1453">
        <v>33</v>
      </c>
      <c r="C1453">
        <v>64</v>
      </c>
      <c r="D1453">
        <v>0</v>
      </c>
      <c r="E1453">
        <v>52</v>
      </c>
      <c r="F1453">
        <v>30</v>
      </c>
      <c r="G1453">
        <v>13</v>
      </c>
      <c r="H1453">
        <v>30</v>
      </c>
      <c r="I1453">
        <v>129</v>
      </c>
      <c r="J1453">
        <v>3</v>
      </c>
      <c r="K1453">
        <v>2</v>
      </c>
      <c r="L1453">
        <v>0</v>
      </c>
      <c r="M1453">
        <v>3</v>
      </c>
      <c r="N1453">
        <v>7</v>
      </c>
    </row>
    <row r="1454" spans="1:14">
      <c r="A1454">
        <v>1533</v>
      </c>
      <c r="B1454">
        <v>33</v>
      </c>
      <c r="C1454">
        <v>80</v>
      </c>
      <c r="D1454">
        <v>0</v>
      </c>
      <c r="E1454">
        <v>14</v>
      </c>
      <c r="F1454">
        <v>0</v>
      </c>
      <c r="G1454">
        <v>0</v>
      </c>
      <c r="H1454">
        <v>5</v>
      </c>
      <c r="I1454">
        <v>89</v>
      </c>
      <c r="J1454">
        <v>2</v>
      </c>
      <c r="K1454">
        <v>1</v>
      </c>
      <c r="L1454">
        <v>0</v>
      </c>
      <c r="M1454">
        <v>3</v>
      </c>
      <c r="N1454">
        <v>6</v>
      </c>
    </row>
    <row r="1455" spans="1:14">
      <c r="A1455">
        <v>3115</v>
      </c>
      <c r="B1455">
        <v>33</v>
      </c>
      <c r="C1455">
        <v>82</v>
      </c>
      <c r="D1455">
        <v>14</v>
      </c>
      <c r="E1455">
        <v>75</v>
      </c>
      <c r="F1455">
        <v>0</v>
      </c>
      <c r="G1455">
        <v>7</v>
      </c>
      <c r="H1455">
        <v>31</v>
      </c>
      <c r="I1455">
        <v>147</v>
      </c>
      <c r="J1455">
        <v>4</v>
      </c>
      <c r="K1455">
        <v>3</v>
      </c>
      <c r="L1455">
        <v>1</v>
      </c>
      <c r="M1455">
        <v>3</v>
      </c>
      <c r="N1455">
        <v>5</v>
      </c>
    </row>
    <row r="1456" spans="1:14">
      <c r="A1456">
        <v>3191</v>
      </c>
      <c r="B1456">
        <v>33</v>
      </c>
      <c r="C1456">
        <v>84</v>
      </c>
      <c r="D1456">
        <v>48</v>
      </c>
      <c r="E1456">
        <v>48</v>
      </c>
      <c r="F1456">
        <v>0</v>
      </c>
      <c r="G1456">
        <v>12</v>
      </c>
      <c r="H1456">
        <v>12</v>
      </c>
      <c r="I1456">
        <v>179</v>
      </c>
      <c r="J1456">
        <v>3</v>
      </c>
      <c r="K1456">
        <v>2</v>
      </c>
      <c r="L1456">
        <v>0</v>
      </c>
      <c r="M1456">
        <v>4</v>
      </c>
      <c r="N1456">
        <v>4</v>
      </c>
    </row>
    <row r="1457" spans="1:14">
      <c r="A1457">
        <v>1678</v>
      </c>
      <c r="B1457">
        <v>33</v>
      </c>
      <c r="C1457">
        <v>95</v>
      </c>
      <c r="D1457">
        <v>5</v>
      </c>
      <c r="E1457">
        <v>134</v>
      </c>
      <c r="F1457">
        <v>14</v>
      </c>
      <c r="G1457">
        <v>14</v>
      </c>
      <c r="H1457">
        <v>10</v>
      </c>
      <c r="I1457">
        <v>253</v>
      </c>
      <c r="J1457">
        <v>3</v>
      </c>
      <c r="K1457">
        <v>2</v>
      </c>
      <c r="L1457">
        <v>0</v>
      </c>
      <c r="M1457">
        <v>3</v>
      </c>
      <c r="N1457">
        <v>8</v>
      </c>
    </row>
    <row r="1458" spans="1:14">
      <c r="A1458">
        <v>2527</v>
      </c>
      <c r="B1458">
        <v>33</v>
      </c>
      <c r="C1458">
        <v>398</v>
      </c>
      <c r="D1458">
        <v>60</v>
      </c>
      <c r="E1458">
        <v>587</v>
      </c>
      <c r="F1458">
        <v>81</v>
      </c>
      <c r="G1458">
        <v>163</v>
      </c>
      <c r="H1458">
        <v>186</v>
      </c>
      <c r="I1458">
        <v>1103</v>
      </c>
      <c r="J1458">
        <v>1</v>
      </c>
      <c r="K1458">
        <v>4</v>
      </c>
      <c r="L1458">
        <v>4</v>
      </c>
      <c r="M1458">
        <v>7</v>
      </c>
      <c r="N1458">
        <v>1</v>
      </c>
    </row>
    <row r="1459" spans="1:14">
      <c r="A1459">
        <v>1742</v>
      </c>
      <c r="B1459">
        <v>33</v>
      </c>
      <c r="C1459">
        <v>555</v>
      </c>
      <c r="D1459">
        <v>36</v>
      </c>
      <c r="E1459">
        <v>505</v>
      </c>
      <c r="F1459">
        <v>48</v>
      </c>
      <c r="G1459">
        <v>97</v>
      </c>
      <c r="H1459">
        <v>36</v>
      </c>
      <c r="I1459">
        <v>1204</v>
      </c>
      <c r="J1459">
        <v>2</v>
      </c>
      <c r="K1459">
        <v>8</v>
      </c>
      <c r="L1459">
        <v>1</v>
      </c>
      <c r="M1459">
        <v>8</v>
      </c>
      <c r="N1459">
        <v>6</v>
      </c>
    </row>
    <row r="1460" spans="1:14">
      <c r="A1460">
        <v>2711</v>
      </c>
      <c r="B1460">
        <v>33</v>
      </c>
      <c r="C1460">
        <v>555</v>
      </c>
      <c r="D1460">
        <v>36</v>
      </c>
      <c r="E1460">
        <v>505</v>
      </c>
      <c r="F1460">
        <v>48</v>
      </c>
      <c r="G1460">
        <v>97</v>
      </c>
      <c r="H1460">
        <v>36</v>
      </c>
      <c r="I1460">
        <v>1204</v>
      </c>
      <c r="J1460">
        <v>2</v>
      </c>
      <c r="K1460">
        <v>8</v>
      </c>
      <c r="L1460">
        <v>1</v>
      </c>
      <c r="M1460">
        <v>8</v>
      </c>
      <c r="N1460">
        <v>6</v>
      </c>
    </row>
    <row r="1461" spans="1:14">
      <c r="A1461">
        <v>1776</v>
      </c>
      <c r="B1461">
        <v>33</v>
      </c>
      <c r="C1461">
        <v>704</v>
      </c>
      <c r="D1461">
        <v>10</v>
      </c>
      <c r="E1461">
        <v>193</v>
      </c>
      <c r="F1461">
        <v>39</v>
      </c>
      <c r="G1461">
        <v>29</v>
      </c>
      <c r="H1461">
        <v>39</v>
      </c>
      <c r="I1461">
        <v>935</v>
      </c>
      <c r="J1461">
        <v>1</v>
      </c>
      <c r="K1461">
        <v>4</v>
      </c>
      <c r="L1461">
        <v>1</v>
      </c>
      <c r="M1461">
        <v>7</v>
      </c>
      <c r="N1461">
        <v>7</v>
      </c>
    </row>
    <row r="1462" spans="1:14">
      <c r="A1462">
        <v>1654</v>
      </c>
      <c r="B1462">
        <v>33</v>
      </c>
      <c r="C1462">
        <v>927</v>
      </c>
      <c r="D1462">
        <v>397</v>
      </c>
      <c r="E1462">
        <v>485</v>
      </c>
      <c r="F1462">
        <v>145</v>
      </c>
      <c r="G1462">
        <v>265</v>
      </c>
      <c r="H1462">
        <v>352</v>
      </c>
      <c r="I1462">
        <v>1866</v>
      </c>
      <c r="J1462">
        <v>4</v>
      </c>
      <c r="K1462">
        <v>4</v>
      </c>
      <c r="L1462">
        <v>3</v>
      </c>
      <c r="M1462">
        <v>6</v>
      </c>
      <c r="N1462">
        <v>3</v>
      </c>
    </row>
    <row r="1463" spans="1:14">
      <c r="A1463">
        <v>2161</v>
      </c>
      <c r="B1463">
        <v>33</v>
      </c>
      <c r="C1463">
        <v>1149</v>
      </c>
      <c r="D1463">
        <v>43</v>
      </c>
      <c r="E1463">
        <v>256</v>
      </c>
      <c r="F1463">
        <v>18</v>
      </c>
      <c r="G1463">
        <v>28</v>
      </c>
      <c r="H1463">
        <v>59</v>
      </c>
      <c r="I1463">
        <v>1435</v>
      </c>
      <c r="J1463">
        <v>3</v>
      </c>
      <c r="K1463">
        <v>8</v>
      </c>
      <c r="L1463">
        <v>2</v>
      </c>
      <c r="M1463">
        <v>6</v>
      </c>
      <c r="N1463">
        <v>7</v>
      </c>
    </row>
    <row r="1464" spans="1:14">
      <c r="A1464">
        <v>1402</v>
      </c>
      <c r="B1464">
        <v>33</v>
      </c>
      <c r="C1464">
        <v>1725</v>
      </c>
      <c r="D1464">
        <v>239</v>
      </c>
      <c r="E1464">
        <v>227</v>
      </c>
      <c r="F1464">
        <v>376</v>
      </c>
      <c r="G1464">
        <v>287</v>
      </c>
      <c r="H1464">
        <v>239</v>
      </c>
      <c r="I1464">
        <v>2614</v>
      </c>
      <c r="J1464">
        <v>1</v>
      </c>
      <c r="K1464">
        <v>7</v>
      </c>
      <c r="L1464">
        <v>9</v>
      </c>
      <c r="M1464">
        <v>9</v>
      </c>
      <c r="N1464">
        <v>3</v>
      </c>
    </row>
    <row r="1465" spans="1:14">
      <c r="A1465">
        <v>2565</v>
      </c>
      <c r="B1465">
        <v>33</v>
      </c>
      <c r="C1465">
        <v>1749</v>
      </c>
      <c r="D1465">
        <v>371</v>
      </c>
      <c r="E1465">
        <v>1450</v>
      </c>
      <c r="F1465">
        <v>146</v>
      </c>
      <c r="G1465">
        <v>74</v>
      </c>
      <c r="H1465">
        <v>111</v>
      </c>
      <c r="I1465">
        <v>3679</v>
      </c>
      <c r="J1465">
        <v>1</v>
      </c>
      <c r="K1465">
        <v>7</v>
      </c>
      <c r="L1465">
        <v>5</v>
      </c>
      <c r="M1465">
        <v>12</v>
      </c>
      <c r="N1465">
        <v>3</v>
      </c>
    </row>
    <row r="1466" spans="1:14">
      <c r="A1466">
        <v>2506</v>
      </c>
      <c r="B1466">
        <v>33</v>
      </c>
      <c r="C1466">
        <v>3224</v>
      </c>
      <c r="D1466">
        <v>118</v>
      </c>
      <c r="E1466">
        <v>603</v>
      </c>
      <c r="F1466">
        <v>52</v>
      </c>
      <c r="G1466">
        <v>39</v>
      </c>
      <c r="H1466">
        <v>129</v>
      </c>
      <c r="I1466">
        <v>3907</v>
      </c>
      <c r="J1466">
        <v>4</v>
      </c>
      <c r="K1466">
        <v>6</v>
      </c>
      <c r="L1466">
        <v>3</v>
      </c>
      <c r="M1466">
        <v>13</v>
      </c>
      <c r="N1466">
        <v>9</v>
      </c>
    </row>
    <row r="1467" spans="1:14">
      <c r="A1467">
        <v>2458</v>
      </c>
      <c r="B1467">
        <v>32</v>
      </c>
      <c r="C1467">
        <v>12</v>
      </c>
      <c r="D1467">
        <v>18</v>
      </c>
      <c r="E1467">
        <v>74</v>
      </c>
      <c r="F1467">
        <v>18</v>
      </c>
      <c r="G1467">
        <v>31</v>
      </c>
      <c r="H1467">
        <v>43</v>
      </c>
      <c r="I1467">
        <v>111</v>
      </c>
      <c r="J1467">
        <v>1</v>
      </c>
      <c r="K1467">
        <v>1</v>
      </c>
      <c r="L1467">
        <v>0</v>
      </c>
      <c r="M1467">
        <v>3</v>
      </c>
      <c r="N1467">
        <v>8</v>
      </c>
    </row>
    <row r="1468" spans="1:14">
      <c r="A1468">
        <v>1972</v>
      </c>
      <c r="B1468">
        <v>32</v>
      </c>
      <c r="C1468">
        <v>15</v>
      </c>
      <c r="D1468">
        <v>30</v>
      </c>
      <c r="E1468">
        <v>35</v>
      </c>
      <c r="F1468">
        <v>0</v>
      </c>
      <c r="G1468">
        <v>0</v>
      </c>
      <c r="H1468">
        <v>15</v>
      </c>
      <c r="I1468">
        <v>65</v>
      </c>
      <c r="J1468">
        <v>1</v>
      </c>
      <c r="K1468">
        <v>0</v>
      </c>
      <c r="L1468">
        <v>0</v>
      </c>
      <c r="M1468">
        <v>3</v>
      </c>
      <c r="N1468">
        <v>7</v>
      </c>
    </row>
    <row r="1469" spans="1:14">
      <c r="A1469">
        <v>1369</v>
      </c>
      <c r="B1469">
        <v>32</v>
      </c>
      <c r="C1469">
        <v>43</v>
      </c>
      <c r="D1469">
        <v>75</v>
      </c>
      <c r="E1469">
        <v>75</v>
      </c>
      <c r="F1469">
        <v>65</v>
      </c>
      <c r="G1469">
        <v>43</v>
      </c>
      <c r="H1469">
        <v>140</v>
      </c>
      <c r="I1469">
        <v>161</v>
      </c>
      <c r="J1469">
        <v>3</v>
      </c>
      <c r="K1469">
        <v>1</v>
      </c>
      <c r="L1469">
        <v>2</v>
      </c>
      <c r="M1469">
        <v>2</v>
      </c>
      <c r="N1469">
        <v>5</v>
      </c>
    </row>
    <row r="1470" spans="1:14">
      <c r="A1470">
        <v>2104</v>
      </c>
      <c r="B1470">
        <v>32</v>
      </c>
      <c r="C1470">
        <v>70</v>
      </c>
      <c r="D1470">
        <v>52</v>
      </c>
      <c r="E1470">
        <v>70</v>
      </c>
      <c r="F1470">
        <v>132</v>
      </c>
      <c r="G1470">
        <v>61</v>
      </c>
      <c r="H1470">
        <v>28</v>
      </c>
      <c r="I1470">
        <v>358</v>
      </c>
      <c r="J1470">
        <v>1</v>
      </c>
      <c r="K1470">
        <v>2</v>
      </c>
      <c r="L1470">
        <v>1</v>
      </c>
      <c r="M1470">
        <v>4</v>
      </c>
      <c r="N1470">
        <v>3</v>
      </c>
    </row>
    <row r="1471" spans="1:14">
      <c r="A1471">
        <v>1664</v>
      </c>
      <c r="B1471">
        <v>32</v>
      </c>
      <c r="C1471">
        <v>117</v>
      </c>
      <c r="D1471">
        <v>38</v>
      </c>
      <c r="E1471">
        <v>471</v>
      </c>
      <c r="F1471">
        <v>615</v>
      </c>
      <c r="G1471">
        <v>210</v>
      </c>
      <c r="H1471">
        <v>155</v>
      </c>
      <c r="I1471">
        <v>1296</v>
      </c>
      <c r="J1471">
        <v>1</v>
      </c>
      <c r="K1471">
        <v>8</v>
      </c>
      <c r="L1471">
        <v>1</v>
      </c>
      <c r="M1471">
        <v>5</v>
      </c>
      <c r="N1471">
        <v>8</v>
      </c>
    </row>
    <row r="1472" spans="1:14">
      <c r="A1472">
        <v>2938</v>
      </c>
      <c r="B1472">
        <v>32</v>
      </c>
      <c r="C1472">
        <v>172</v>
      </c>
      <c r="D1472">
        <v>14</v>
      </c>
      <c r="E1472">
        <v>152</v>
      </c>
      <c r="F1472">
        <v>34</v>
      </c>
      <c r="G1472">
        <v>34</v>
      </c>
      <c r="H1472">
        <v>148</v>
      </c>
      <c r="I1472">
        <v>258</v>
      </c>
      <c r="J1472">
        <v>3</v>
      </c>
      <c r="K1472">
        <v>3</v>
      </c>
      <c r="L1472">
        <v>1</v>
      </c>
      <c r="M1472">
        <v>3</v>
      </c>
      <c r="N1472">
        <v>9</v>
      </c>
    </row>
    <row r="1473" spans="1:14">
      <c r="A1473">
        <v>2951</v>
      </c>
      <c r="B1473">
        <v>32</v>
      </c>
      <c r="C1473">
        <v>256</v>
      </c>
      <c r="D1473">
        <v>614</v>
      </c>
      <c r="E1473">
        <v>557</v>
      </c>
      <c r="F1473">
        <v>622</v>
      </c>
      <c r="G1473">
        <v>77</v>
      </c>
      <c r="H1473">
        <v>215</v>
      </c>
      <c r="I1473">
        <v>1910</v>
      </c>
      <c r="J1473">
        <v>2</v>
      </c>
      <c r="K1473">
        <v>4</v>
      </c>
      <c r="L1473">
        <v>4</v>
      </c>
      <c r="M1473">
        <v>8</v>
      </c>
      <c r="N1473">
        <v>5</v>
      </c>
    </row>
    <row r="1474" spans="1:14">
      <c r="A1474">
        <v>1008</v>
      </c>
      <c r="B1474">
        <v>32</v>
      </c>
      <c r="C1474">
        <v>303</v>
      </c>
      <c r="D1474">
        <v>40</v>
      </c>
      <c r="E1474">
        <v>223</v>
      </c>
      <c r="F1474">
        <v>12</v>
      </c>
      <c r="G1474">
        <v>4</v>
      </c>
      <c r="H1474">
        <v>92</v>
      </c>
      <c r="I1474">
        <v>491</v>
      </c>
      <c r="J1474">
        <v>2</v>
      </c>
      <c r="K1474">
        <v>4</v>
      </c>
      <c r="L1474">
        <v>0</v>
      </c>
      <c r="M1474">
        <v>4</v>
      </c>
      <c r="N1474">
        <v>8</v>
      </c>
    </row>
    <row r="1475" spans="1:14">
      <c r="A1475">
        <v>1091</v>
      </c>
      <c r="B1475">
        <v>32</v>
      </c>
      <c r="C1475">
        <v>404</v>
      </c>
      <c r="D1475">
        <v>138</v>
      </c>
      <c r="E1475">
        <v>275</v>
      </c>
      <c r="F1475">
        <v>195</v>
      </c>
      <c r="G1475">
        <v>183</v>
      </c>
      <c r="H1475">
        <v>33</v>
      </c>
      <c r="I1475">
        <v>1162</v>
      </c>
      <c r="J1475">
        <v>2</v>
      </c>
      <c r="K1475">
        <v>5</v>
      </c>
      <c r="L1475">
        <v>2</v>
      </c>
      <c r="M1475">
        <v>7</v>
      </c>
      <c r="N1475">
        <v>5</v>
      </c>
    </row>
    <row r="1476" spans="1:14">
      <c r="A1476">
        <v>2327</v>
      </c>
      <c r="B1476">
        <v>32</v>
      </c>
      <c r="C1476">
        <v>404</v>
      </c>
      <c r="D1476">
        <v>138</v>
      </c>
      <c r="E1476">
        <v>275</v>
      </c>
      <c r="F1476">
        <v>195</v>
      </c>
      <c r="G1476">
        <v>183</v>
      </c>
      <c r="H1476">
        <v>33</v>
      </c>
      <c r="I1476">
        <v>1162</v>
      </c>
      <c r="J1476">
        <v>2</v>
      </c>
      <c r="K1476">
        <v>5</v>
      </c>
      <c r="L1476">
        <v>2</v>
      </c>
      <c r="M1476">
        <v>7</v>
      </c>
      <c r="N1476">
        <v>5</v>
      </c>
    </row>
    <row r="1477" spans="1:14">
      <c r="A1477">
        <v>2038</v>
      </c>
      <c r="B1477">
        <v>32</v>
      </c>
      <c r="C1477">
        <v>693</v>
      </c>
      <c r="D1477">
        <v>0</v>
      </c>
      <c r="E1477">
        <v>35</v>
      </c>
      <c r="F1477">
        <v>0</v>
      </c>
      <c r="G1477">
        <v>0</v>
      </c>
      <c r="H1477">
        <v>72</v>
      </c>
      <c r="I1477">
        <v>656</v>
      </c>
      <c r="J1477">
        <v>1</v>
      </c>
      <c r="K1477">
        <v>5</v>
      </c>
      <c r="L1477">
        <v>1</v>
      </c>
      <c r="M1477">
        <v>5</v>
      </c>
      <c r="N1477">
        <v>7</v>
      </c>
    </row>
    <row r="1478" spans="1:14">
      <c r="A1478">
        <v>3146</v>
      </c>
      <c r="B1478">
        <v>32</v>
      </c>
      <c r="C1478">
        <v>734</v>
      </c>
      <c r="D1478">
        <v>29</v>
      </c>
      <c r="E1478">
        <v>127</v>
      </c>
      <c r="F1478">
        <v>87</v>
      </c>
      <c r="G1478">
        <v>29</v>
      </c>
      <c r="H1478">
        <v>656</v>
      </c>
      <c r="I1478">
        <v>350</v>
      </c>
      <c r="J1478">
        <v>2</v>
      </c>
      <c r="K1478">
        <v>7</v>
      </c>
      <c r="L1478">
        <v>3</v>
      </c>
      <c r="M1478">
        <v>3</v>
      </c>
      <c r="N1478">
        <v>7</v>
      </c>
    </row>
    <row r="1479" spans="1:14">
      <c r="A1479">
        <v>3052</v>
      </c>
      <c r="B1479">
        <v>32</v>
      </c>
      <c r="C1479">
        <v>860</v>
      </c>
      <c r="D1479">
        <v>18</v>
      </c>
      <c r="E1479">
        <v>68</v>
      </c>
      <c r="F1479">
        <v>38</v>
      </c>
      <c r="G1479">
        <v>18</v>
      </c>
      <c r="H1479">
        <v>270</v>
      </c>
      <c r="I1479">
        <v>731</v>
      </c>
      <c r="J1479">
        <v>4</v>
      </c>
      <c r="K1479">
        <v>6</v>
      </c>
      <c r="L1479">
        <v>2</v>
      </c>
      <c r="M1479">
        <v>5</v>
      </c>
      <c r="N1479">
        <v>8</v>
      </c>
    </row>
    <row r="1480" spans="1:14">
      <c r="A1480">
        <v>1225</v>
      </c>
      <c r="B1480">
        <v>32</v>
      </c>
      <c r="C1480">
        <v>935</v>
      </c>
      <c r="D1480">
        <v>11</v>
      </c>
      <c r="E1480">
        <v>279</v>
      </c>
      <c r="F1480">
        <v>34</v>
      </c>
      <c r="G1480">
        <v>79</v>
      </c>
      <c r="H1480">
        <v>25</v>
      </c>
      <c r="I1480">
        <v>1314</v>
      </c>
      <c r="J1480">
        <v>1</v>
      </c>
      <c r="K1480">
        <v>5</v>
      </c>
      <c r="L1480">
        <v>2</v>
      </c>
      <c r="M1480">
        <v>11</v>
      </c>
      <c r="N1480">
        <v>3</v>
      </c>
    </row>
    <row r="1481" spans="1:14">
      <c r="A1481">
        <v>2716</v>
      </c>
      <c r="B1481">
        <v>32</v>
      </c>
      <c r="C1481">
        <v>1012</v>
      </c>
      <c r="D1481">
        <v>0</v>
      </c>
      <c r="E1481">
        <v>317</v>
      </c>
      <c r="F1481">
        <v>37</v>
      </c>
      <c r="G1481">
        <v>85</v>
      </c>
      <c r="H1481">
        <v>243</v>
      </c>
      <c r="I1481">
        <v>1208</v>
      </c>
      <c r="J1481">
        <v>5</v>
      </c>
      <c r="K1481">
        <v>6</v>
      </c>
      <c r="L1481">
        <v>3</v>
      </c>
      <c r="M1481">
        <v>5</v>
      </c>
      <c r="N1481">
        <v>8</v>
      </c>
    </row>
    <row r="1482" spans="1:14">
      <c r="A1482">
        <v>2885</v>
      </c>
      <c r="B1482">
        <v>32</v>
      </c>
      <c r="C1482">
        <v>1026</v>
      </c>
      <c r="D1482">
        <v>381</v>
      </c>
      <c r="E1482">
        <v>732</v>
      </c>
      <c r="F1482">
        <v>383</v>
      </c>
      <c r="G1482">
        <v>48</v>
      </c>
      <c r="H1482">
        <v>58</v>
      </c>
      <c r="I1482">
        <v>2511</v>
      </c>
      <c r="J1482">
        <v>0</v>
      </c>
      <c r="K1482">
        <v>3</v>
      </c>
      <c r="L1482">
        <v>5</v>
      </c>
      <c r="M1482">
        <v>13</v>
      </c>
      <c r="N1482">
        <v>0</v>
      </c>
    </row>
    <row r="1483" spans="1:14">
      <c r="A1483">
        <v>3008</v>
      </c>
      <c r="B1483">
        <v>32</v>
      </c>
      <c r="C1483">
        <v>1071</v>
      </c>
      <c r="D1483">
        <v>167</v>
      </c>
      <c r="E1483">
        <v>1015</v>
      </c>
      <c r="F1483">
        <v>332</v>
      </c>
      <c r="G1483">
        <v>282</v>
      </c>
      <c r="H1483">
        <v>647</v>
      </c>
      <c r="I1483">
        <v>2220</v>
      </c>
      <c r="J1483">
        <v>4</v>
      </c>
      <c r="K1483">
        <v>11</v>
      </c>
      <c r="L1483">
        <v>6</v>
      </c>
      <c r="M1483">
        <v>8</v>
      </c>
      <c r="N1483">
        <v>7</v>
      </c>
    </row>
    <row r="1484" spans="1:14">
      <c r="A1484">
        <v>2697</v>
      </c>
      <c r="B1484">
        <v>32</v>
      </c>
      <c r="C1484">
        <v>1484</v>
      </c>
      <c r="D1484">
        <v>272</v>
      </c>
      <c r="E1484">
        <v>1798</v>
      </c>
      <c r="F1484">
        <v>253</v>
      </c>
      <c r="G1484">
        <v>156</v>
      </c>
      <c r="H1484">
        <v>234</v>
      </c>
      <c r="I1484">
        <v>3729</v>
      </c>
      <c r="J1484">
        <v>1</v>
      </c>
      <c r="K1484">
        <v>5</v>
      </c>
      <c r="L1484">
        <v>6</v>
      </c>
      <c r="M1484">
        <v>7</v>
      </c>
      <c r="N1484">
        <v>2</v>
      </c>
    </row>
    <row r="1485" spans="1:14">
      <c r="A1485">
        <v>1279</v>
      </c>
      <c r="B1485">
        <v>32</v>
      </c>
      <c r="C1485">
        <v>1719</v>
      </c>
      <c r="D1485">
        <v>285</v>
      </c>
      <c r="E1485">
        <v>1268</v>
      </c>
      <c r="F1485">
        <v>478</v>
      </c>
      <c r="G1485">
        <v>46</v>
      </c>
      <c r="H1485">
        <v>449</v>
      </c>
      <c r="I1485">
        <v>3347</v>
      </c>
      <c r="J1485">
        <v>1</v>
      </c>
      <c r="K1485">
        <v>2</v>
      </c>
      <c r="L1485">
        <v>7</v>
      </c>
      <c r="M1485">
        <v>9</v>
      </c>
      <c r="N1485">
        <v>4</v>
      </c>
    </row>
    <row r="1486" spans="1:14">
      <c r="A1486">
        <v>2056</v>
      </c>
      <c r="B1486">
        <v>32</v>
      </c>
      <c r="C1486">
        <v>2238</v>
      </c>
      <c r="D1486">
        <v>379</v>
      </c>
      <c r="E1486">
        <v>1183</v>
      </c>
      <c r="F1486">
        <v>164</v>
      </c>
      <c r="G1486">
        <v>294</v>
      </c>
      <c r="H1486">
        <v>252</v>
      </c>
      <c r="I1486">
        <v>4008</v>
      </c>
      <c r="J1486">
        <v>1</v>
      </c>
      <c r="K1486">
        <v>4</v>
      </c>
      <c r="L1486">
        <v>7</v>
      </c>
      <c r="M1486">
        <v>9</v>
      </c>
      <c r="N1486">
        <v>1</v>
      </c>
    </row>
    <row r="1487" spans="1:14">
      <c r="A1487">
        <v>2886</v>
      </c>
      <c r="B1487">
        <v>32</v>
      </c>
      <c r="C1487">
        <v>2377</v>
      </c>
      <c r="D1487">
        <v>99</v>
      </c>
      <c r="E1487">
        <v>435</v>
      </c>
      <c r="F1487">
        <v>392</v>
      </c>
      <c r="G1487">
        <v>132</v>
      </c>
      <c r="H1487">
        <v>266</v>
      </c>
      <c r="I1487">
        <v>3170</v>
      </c>
      <c r="J1487">
        <v>2</v>
      </c>
      <c r="K1487">
        <v>7</v>
      </c>
      <c r="L1487">
        <v>8</v>
      </c>
      <c r="M1487">
        <v>5</v>
      </c>
      <c r="N1487">
        <v>5</v>
      </c>
    </row>
    <row r="1488" spans="1:14">
      <c r="A1488">
        <v>1126</v>
      </c>
      <c r="B1488">
        <v>31</v>
      </c>
      <c r="C1488">
        <v>0</v>
      </c>
      <c r="D1488">
        <v>11</v>
      </c>
      <c r="E1488">
        <v>34</v>
      </c>
      <c r="F1488">
        <v>115</v>
      </c>
      <c r="G1488">
        <v>69</v>
      </c>
      <c r="H1488">
        <v>103</v>
      </c>
      <c r="I1488">
        <v>126</v>
      </c>
      <c r="J1488">
        <v>2</v>
      </c>
      <c r="K1488">
        <v>1</v>
      </c>
      <c r="L1488">
        <v>0</v>
      </c>
      <c r="M1488">
        <v>3</v>
      </c>
      <c r="N1488">
        <v>8</v>
      </c>
    </row>
    <row r="1489" spans="1:14">
      <c r="A1489">
        <v>1601</v>
      </c>
      <c r="B1489">
        <v>31</v>
      </c>
      <c r="C1489">
        <v>14</v>
      </c>
      <c r="D1489">
        <v>17</v>
      </c>
      <c r="E1489">
        <v>28</v>
      </c>
      <c r="F1489">
        <v>17</v>
      </c>
      <c r="G1489">
        <v>14</v>
      </c>
      <c r="H1489">
        <v>28</v>
      </c>
      <c r="I1489">
        <v>63</v>
      </c>
      <c r="J1489">
        <v>1</v>
      </c>
      <c r="K1489">
        <v>1</v>
      </c>
      <c r="L1489">
        <v>0</v>
      </c>
      <c r="M1489">
        <v>3</v>
      </c>
      <c r="N1489">
        <v>4</v>
      </c>
    </row>
    <row r="1490" spans="1:14">
      <c r="A1490">
        <v>2556</v>
      </c>
      <c r="B1490">
        <v>31</v>
      </c>
      <c r="C1490">
        <v>31</v>
      </c>
      <c r="D1490">
        <v>4</v>
      </c>
      <c r="E1490">
        <v>19</v>
      </c>
      <c r="F1490">
        <v>0</v>
      </c>
      <c r="G1490">
        <v>0</v>
      </c>
      <c r="H1490">
        <v>4</v>
      </c>
      <c r="I1490">
        <v>51</v>
      </c>
      <c r="J1490">
        <v>1</v>
      </c>
      <c r="K1490">
        <v>1</v>
      </c>
      <c r="L1490">
        <v>0</v>
      </c>
      <c r="M1490">
        <v>2</v>
      </c>
      <c r="N1490">
        <v>6</v>
      </c>
    </row>
    <row r="1491" spans="1:14">
      <c r="A1491">
        <v>1250</v>
      </c>
      <c r="B1491">
        <v>31</v>
      </c>
      <c r="C1491">
        <v>33</v>
      </c>
      <c r="D1491">
        <v>0</v>
      </c>
      <c r="E1491">
        <v>22</v>
      </c>
      <c r="F1491">
        <v>15</v>
      </c>
      <c r="G1491">
        <v>4</v>
      </c>
      <c r="H1491">
        <v>18</v>
      </c>
      <c r="I1491">
        <v>55</v>
      </c>
      <c r="J1491">
        <v>1</v>
      </c>
      <c r="K1491">
        <v>1</v>
      </c>
      <c r="L1491">
        <v>0</v>
      </c>
      <c r="M1491">
        <v>2</v>
      </c>
      <c r="N1491">
        <v>9</v>
      </c>
    </row>
    <row r="1492" spans="1:14">
      <c r="A1492">
        <v>1347</v>
      </c>
      <c r="B1492">
        <v>31</v>
      </c>
      <c r="C1492">
        <v>33</v>
      </c>
      <c r="D1492">
        <v>0</v>
      </c>
      <c r="E1492">
        <v>22</v>
      </c>
      <c r="F1492">
        <v>15</v>
      </c>
      <c r="G1492">
        <v>4</v>
      </c>
      <c r="H1492">
        <v>18</v>
      </c>
      <c r="I1492">
        <v>55</v>
      </c>
      <c r="J1492">
        <v>1</v>
      </c>
      <c r="K1492">
        <v>1</v>
      </c>
      <c r="L1492">
        <v>0</v>
      </c>
      <c r="M1492">
        <v>2</v>
      </c>
      <c r="N1492">
        <v>9</v>
      </c>
    </row>
    <row r="1493" spans="1:14">
      <c r="A1493">
        <v>1232</v>
      </c>
      <c r="B1493">
        <v>31</v>
      </c>
      <c r="C1493">
        <v>46</v>
      </c>
      <c r="D1493">
        <v>0</v>
      </c>
      <c r="E1493">
        <v>21</v>
      </c>
      <c r="F1493">
        <v>0</v>
      </c>
      <c r="G1493">
        <v>0</v>
      </c>
      <c r="H1493">
        <v>4</v>
      </c>
      <c r="I1493">
        <v>62</v>
      </c>
      <c r="J1493">
        <v>2</v>
      </c>
      <c r="K1493">
        <v>1</v>
      </c>
      <c r="L1493">
        <v>0</v>
      </c>
      <c r="M1493">
        <v>3</v>
      </c>
      <c r="N1493">
        <v>6</v>
      </c>
    </row>
    <row r="1494" spans="1:14">
      <c r="A1494">
        <v>1054</v>
      </c>
      <c r="B1494">
        <v>31</v>
      </c>
      <c r="C1494">
        <v>60</v>
      </c>
      <c r="D1494">
        <v>0</v>
      </c>
      <c r="E1494">
        <v>37</v>
      </c>
      <c r="F1494">
        <v>9</v>
      </c>
      <c r="G1494">
        <v>5</v>
      </c>
      <c r="H1494">
        <v>23</v>
      </c>
      <c r="I1494">
        <v>87</v>
      </c>
      <c r="J1494">
        <v>1</v>
      </c>
      <c r="K1494">
        <v>1</v>
      </c>
      <c r="L1494">
        <v>0</v>
      </c>
      <c r="M1494">
        <v>4</v>
      </c>
      <c r="N1494">
        <v>3</v>
      </c>
    </row>
    <row r="1495" spans="1:14">
      <c r="A1495">
        <v>2993</v>
      </c>
      <c r="B1495">
        <v>31</v>
      </c>
      <c r="C1495">
        <v>93</v>
      </c>
      <c r="D1495">
        <v>0</v>
      </c>
      <c r="E1495">
        <v>11</v>
      </c>
      <c r="F1495">
        <v>0</v>
      </c>
      <c r="G1495">
        <v>0</v>
      </c>
      <c r="H1495">
        <v>11</v>
      </c>
      <c r="I1495">
        <v>93</v>
      </c>
      <c r="J1495">
        <v>2</v>
      </c>
      <c r="K1495">
        <v>1</v>
      </c>
      <c r="L1495">
        <v>0</v>
      </c>
      <c r="M1495">
        <v>3</v>
      </c>
      <c r="N1495">
        <v>6</v>
      </c>
    </row>
    <row r="1496" spans="1:14">
      <c r="A1496">
        <v>2127</v>
      </c>
      <c r="B1496">
        <v>31</v>
      </c>
      <c r="C1496">
        <v>155</v>
      </c>
      <c r="D1496">
        <v>24</v>
      </c>
      <c r="E1496">
        <v>199</v>
      </c>
      <c r="F1496">
        <v>7</v>
      </c>
      <c r="G1496">
        <v>13</v>
      </c>
      <c r="H1496">
        <v>91</v>
      </c>
      <c r="I1496">
        <v>307</v>
      </c>
      <c r="J1496">
        <v>2</v>
      </c>
      <c r="K1496">
        <v>3</v>
      </c>
      <c r="L1496">
        <v>1</v>
      </c>
      <c r="M1496">
        <v>3</v>
      </c>
      <c r="N1496">
        <v>6</v>
      </c>
    </row>
    <row r="1497" spans="1:14">
      <c r="A1497">
        <v>3061</v>
      </c>
      <c r="B1497">
        <v>31</v>
      </c>
      <c r="C1497">
        <v>291</v>
      </c>
      <c r="D1497">
        <v>58</v>
      </c>
      <c r="E1497">
        <v>298</v>
      </c>
      <c r="F1497">
        <v>58</v>
      </c>
      <c r="G1497">
        <v>36</v>
      </c>
      <c r="H1497">
        <v>101</v>
      </c>
      <c r="I1497">
        <v>639</v>
      </c>
      <c r="J1497">
        <v>1</v>
      </c>
      <c r="K1497">
        <v>4</v>
      </c>
      <c r="L1497">
        <v>1</v>
      </c>
      <c r="M1497">
        <v>7</v>
      </c>
      <c r="N1497">
        <v>2</v>
      </c>
    </row>
    <row r="1498" spans="1:14">
      <c r="A1498">
        <v>1031</v>
      </c>
      <c r="B1498">
        <v>31</v>
      </c>
      <c r="C1498">
        <v>381</v>
      </c>
      <c r="D1498">
        <v>0</v>
      </c>
      <c r="E1498">
        <v>17</v>
      </c>
      <c r="F1498">
        <v>7</v>
      </c>
      <c r="G1498">
        <v>0</v>
      </c>
      <c r="H1498">
        <v>10</v>
      </c>
      <c r="I1498">
        <v>395</v>
      </c>
      <c r="J1498">
        <v>2</v>
      </c>
      <c r="K1498">
        <v>2</v>
      </c>
      <c r="L1498">
        <v>1</v>
      </c>
      <c r="M1498">
        <v>4</v>
      </c>
      <c r="N1498">
        <v>5</v>
      </c>
    </row>
    <row r="1499" spans="1:14">
      <c r="A1499">
        <v>3178</v>
      </c>
      <c r="B1499">
        <v>31</v>
      </c>
      <c r="C1499">
        <v>1025</v>
      </c>
      <c r="D1499">
        <v>98</v>
      </c>
      <c r="E1499">
        <v>445</v>
      </c>
      <c r="F1499">
        <v>109</v>
      </c>
      <c r="G1499">
        <v>0</v>
      </c>
      <c r="H1499">
        <v>92</v>
      </c>
      <c r="I1499">
        <v>1585</v>
      </c>
      <c r="J1499">
        <v>6</v>
      </c>
      <c r="K1499">
        <v>8</v>
      </c>
      <c r="L1499">
        <v>1</v>
      </c>
      <c r="M1499">
        <v>7</v>
      </c>
      <c r="N1499">
        <v>8</v>
      </c>
    </row>
    <row r="1500" spans="1:14">
      <c r="A1500">
        <v>1930</v>
      </c>
      <c r="B1500">
        <v>31</v>
      </c>
      <c r="C1500">
        <v>1758</v>
      </c>
      <c r="D1500">
        <v>69</v>
      </c>
      <c r="E1500">
        <v>351</v>
      </c>
      <c r="F1500">
        <v>121</v>
      </c>
      <c r="G1500">
        <v>45</v>
      </c>
      <c r="H1500">
        <v>116</v>
      </c>
      <c r="I1500">
        <v>2228</v>
      </c>
      <c r="J1500">
        <v>2</v>
      </c>
      <c r="K1500">
        <v>3</v>
      </c>
      <c r="L1500">
        <v>2</v>
      </c>
      <c r="M1500">
        <v>9</v>
      </c>
      <c r="N1500">
        <v>8</v>
      </c>
    </row>
    <row r="1501" spans="1:14">
      <c r="A1501">
        <v>1257</v>
      </c>
      <c r="B1501">
        <v>31</v>
      </c>
      <c r="C1501">
        <v>1901</v>
      </c>
      <c r="D1501">
        <v>108</v>
      </c>
      <c r="E1501">
        <v>1219</v>
      </c>
      <c r="F1501">
        <v>232</v>
      </c>
      <c r="G1501">
        <v>178</v>
      </c>
      <c r="H1501">
        <v>357</v>
      </c>
      <c r="I1501">
        <v>3282</v>
      </c>
      <c r="J1501">
        <v>2</v>
      </c>
      <c r="K1501">
        <v>3</v>
      </c>
      <c r="L1501">
        <v>4</v>
      </c>
      <c r="M1501">
        <v>5</v>
      </c>
      <c r="N1501">
        <v>7</v>
      </c>
    </row>
    <row r="1502" spans="1:14">
      <c r="A1502">
        <v>2685</v>
      </c>
      <c r="B1502">
        <v>31</v>
      </c>
      <c r="C1502">
        <v>2329</v>
      </c>
      <c r="D1502">
        <v>134</v>
      </c>
      <c r="E1502">
        <v>1835</v>
      </c>
      <c r="F1502">
        <v>176</v>
      </c>
      <c r="G1502">
        <v>44</v>
      </c>
      <c r="H1502">
        <v>222</v>
      </c>
      <c r="I1502">
        <v>4296</v>
      </c>
      <c r="J1502">
        <v>1</v>
      </c>
      <c r="K1502">
        <v>4</v>
      </c>
      <c r="L1502">
        <v>7</v>
      </c>
      <c r="M1502">
        <v>10</v>
      </c>
      <c r="N1502">
        <v>1</v>
      </c>
    </row>
    <row r="1503" spans="1:14">
      <c r="A1503">
        <v>3080</v>
      </c>
      <c r="B1503">
        <v>31</v>
      </c>
      <c r="C1503">
        <v>2347</v>
      </c>
      <c r="D1503">
        <v>55</v>
      </c>
      <c r="E1503">
        <v>429</v>
      </c>
      <c r="F1503">
        <v>35</v>
      </c>
      <c r="G1503">
        <v>26</v>
      </c>
      <c r="H1503">
        <v>400</v>
      </c>
      <c r="I1503">
        <v>2493</v>
      </c>
      <c r="J1503">
        <v>1</v>
      </c>
      <c r="K1503">
        <v>7</v>
      </c>
      <c r="L1503">
        <v>3</v>
      </c>
      <c r="M1503">
        <v>13</v>
      </c>
      <c r="N1503">
        <v>6</v>
      </c>
    </row>
    <row r="1504" spans="1:14">
      <c r="A1504">
        <v>2989</v>
      </c>
      <c r="B1504">
        <v>31</v>
      </c>
      <c r="C1504">
        <v>2452</v>
      </c>
      <c r="D1504">
        <v>276</v>
      </c>
      <c r="E1504">
        <v>1028</v>
      </c>
      <c r="F1504">
        <v>104</v>
      </c>
      <c r="G1504">
        <v>118</v>
      </c>
      <c r="H1504">
        <v>101</v>
      </c>
      <c r="I1504">
        <v>3877</v>
      </c>
      <c r="J1504">
        <v>1</v>
      </c>
      <c r="K1504">
        <v>2</v>
      </c>
      <c r="L1504">
        <v>9</v>
      </c>
      <c r="M1504">
        <v>13</v>
      </c>
      <c r="N1504">
        <v>5</v>
      </c>
    </row>
    <row r="1505" spans="1:14">
      <c r="A1505">
        <v>1087</v>
      </c>
      <c r="B1505">
        <v>30</v>
      </c>
      <c r="C1505">
        <v>22</v>
      </c>
      <c r="D1505">
        <v>13</v>
      </c>
      <c r="E1505">
        <v>48</v>
      </c>
      <c r="F1505">
        <v>52</v>
      </c>
      <c r="G1505">
        <v>22</v>
      </c>
      <c r="H1505">
        <v>39</v>
      </c>
      <c r="I1505">
        <v>117</v>
      </c>
      <c r="J1505">
        <v>1</v>
      </c>
      <c r="K1505">
        <v>2</v>
      </c>
      <c r="L1505">
        <v>0</v>
      </c>
      <c r="M1505">
        <v>3</v>
      </c>
      <c r="N1505">
        <v>6</v>
      </c>
    </row>
    <row r="1506" spans="1:14">
      <c r="A1506">
        <v>1405</v>
      </c>
      <c r="B1506">
        <v>30</v>
      </c>
      <c r="C1506">
        <v>22</v>
      </c>
      <c r="D1506">
        <v>13</v>
      </c>
      <c r="E1506">
        <v>48</v>
      </c>
      <c r="F1506">
        <v>52</v>
      </c>
      <c r="G1506">
        <v>22</v>
      </c>
      <c r="H1506">
        <v>39</v>
      </c>
      <c r="I1506">
        <v>117</v>
      </c>
      <c r="J1506">
        <v>1</v>
      </c>
      <c r="K1506">
        <v>2</v>
      </c>
      <c r="L1506">
        <v>0</v>
      </c>
      <c r="M1506">
        <v>3</v>
      </c>
      <c r="N1506">
        <v>6</v>
      </c>
    </row>
    <row r="1507" spans="1:14">
      <c r="A1507">
        <v>2369</v>
      </c>
      <c r="B1507">
        <v>30</v>
      </c>
      <c r="C1507">
        <v>27</v>
      </c>
      <c r="D1507">
        <v>14</v>
      </c>
      <c r="E1507">
        <v>41</v>
      </c>
      <c r="F1507">
        <v>51</v>
      </c>
      <c r="G1507">
        <v>14</v>
      </c>
      <c r="H1507">
        <v>99</v>
      </c>
      <c r="I1507">
        <v>48</v>
      </c>
      <c r="J1507">
        <v>2</v>
      </c>
      <c r="K1507">
        <v>1</v>
      </c>
      <c r="L1507">
        <v>1</v>
      </c>
      <c r="M1507">
        <v>2</v>
      </c>
      <c r="N1507">
        <v>4</v>
      </c>
    </row>
    <row r="1508" spans="1:14">
      <c r="A1508">
        <v>2804</v>
      </c>
      <c r="B1508">
        <v>30</v>
      </c>
      <c r="C1508">
        <v>87</v>
      </c>
      <c r="D1508">
        <v>76</v>
      </c>
      <c r="E1508">
        <v>195</v>
      </c>
      <c r="F1508">
        <v>200</v>
      </c>
      <c r="G1508">
        <v>119</v>
      </c>
      <c r="H1508">
        <v>260</v>
      </c>
      <c r="I1508">
        <v>417</v>
      </c>
      <c r="J1508">
        <v>3</v>
      </c>
      <c r="K1508">
        <v>4</v>
      </c>
      <c r="L1508">
        <v>1</v>
      </c>
      <c r="M1508">
        <v>2</v>
      </c>
      <c r="N1508">
        <v>9</v>
      </c>
    </row>
    <row r="1509" spans="1:14">
      <c r="A1509">
        <v>1858</v>
      </c>
      <c r="B1509">
        <v>30</v>
      </c>
      <c r="C1509">
        <v>102</v>
      </c>
      <c r="D1509">
        <v>42</v>
      </c>
      <c r="E1509">
        <v>207</v>
      </c>
      <c r="F1509">
        <v>67</v>
      </c>
      <c r="G1509">
        <v>4</v>
      </c>
      <c r="H1509">
        <v>126</v>
      </c>
      <c r="I1509">
        <v>294</v>
      </c>
      <c r="J1509">
        <v>2</v>
      </c>
      <c r="K1509">
        <v>3</v>
      </c>
      <c r="L1509">
        <v>0</v>
      </c>
      <c r="M1509">
        <v>4</v>
      </c>
      <c r="N1509">
        <v>8</v>
      </c>
    </row>
    <row r="1510" spans="1:14">
      <c r="A1510">
        <v>2415</v>
      </c>
      <c r="B1510">
        <v>30</v>
      </c>
      <c r="C1510">
        <v>102</v>
      </c>
      <c r="D1510">
        <v>42</v>
      </c>
      <c r="E1510">
        <v>207</v>
      </c>
      <c r="F1510">
        <v>67</v>
      </c>
      <c r="G1510">
        <v>4</v>
      </c>
      <c r="H1510">
        <v>126</v>
      </c>
      <c r="I1510">
        <v>294</v>
      </c>
      <c r="J1510">
        <v>2</v>
      </c>
      <c r="K1510">
        <v>3</v>
      </c>
      <c r="L1510">
        <v>0</v>
      </c>
      <c r="M1510">
        <v>4</v>
      </c>
      <c r="N1510">
        <v>8</v>
      </c>
    </row>
    <row r="1511" spans="1:14">
      <c r="A1511">
        <v>2536</v>
      </c>
      <c r="B1511">
        <v>30</v>
      </c>
      <c r="C1511">
        <v>102</v>
      </c>
      <c r="D1511">
        <v>42</v>
      </c>
      <c r="E1511">
        <v>207</v>
      </c>
      <c r="F1511">
        <v>67</v>
      </c>
      <c r="G1511">
        <v>4</v>
      </c>
      <c r="H1511">
        <v>126</v>
      </c>
      <c r="I1511">
        <v>294</v>
      </c>
      <c r="J1511">
        <v>2</v>
      </c>
      <c r="K1511">
        <v>3</v>
      </c>
      <c r="L1511">
        <v>0</v>
      </c>
      <c r="M1511">
        <v>4</v>
      </c>
      <c r="N1511">
        <v>8</v>
      </c>
    </row>
    <row r="1512" spans="1:14">
      <c r="A1512">
        <v>1252</v>
      </c>
      <c r="B1512">
        <v>30</v>
      </c>
      <c r="C1512">
        <v>138</v>
      </c>
      <c r="D1512">
        <v>14</v>
      </c>
      <c r="E1512">
        <v>80</v>
      </c>
      <c r="F1512">
        <v>14</v>
      </c>
      <c r="G1512">
        <v>7</v>
      </c>
      <c r="H1512">
        <v>72</v>
      </c>
      <c r="I1512">
        <v>181</v>
      </c>
      <c r="J1512">
        <v>4</v>
      </c>
      <c r="K1512">
        <v>3</v>
      </c>
      <c r="L1512">
        <v>1</v>
      </c>
      <c r="M1512">
        <v>3</v>
      </c>
      <c r="N1512">
        <v>7</v>
      </c>
    </row>
    <row r="1513" spans="1:14">
      <c r="A1513">
        <v>2540</v>
      </c>
      <c r="B1513">
        <v>30</v>
      </c>
      <c r="C1513">
        <v>150</v>
      </c>
      <c r="D1513">
        <v>0</v>
      </c>
      <c r="E1513">
        <v>130</v>
      </c>
      <c r="F1513">
        <v>10</v>
      </c>
      <c r="G1513">
        <v>0</v>
      </c>
      <c r="H1513">
        <v>10</v>
      </c>
      <c r="I1513">
        <v>280</v>
      </c>
      <c r="J1513">
        <v>2</v>
      </c>
      <c r="K1513">
        <v>3</v>
      </c>
      <c r="L1513">
        <v>0</v>
      </c>
      <c r="M1513">
        <v>3</v>
      </c>
      <c r="N1513">
        <v>8</v>
      </c>
    </row>
    <row r="1514" spans="1:14">
      <c r="A1514">
        <v>2805</v>
      </c>
      <c r="B1514">
        <v>30</v>
      </c>
      <c r="C1514">
        <v>164</v>
      </c>
      <c r="D1514">
        <v>18</v>
      </c>
      <c r="E1514">
        <v>106</v>
      </c>
      <c r="F1514">
        <v>71</v>
      </c>
      <c r="G1514">
        <v>40</v>
      </c>
      <c r="H1514">
        <v>40</v>
      </c>
      <c r="I1514">
        <v>358</v>
      </c>
      <c r="J1514">
        <v>2</v>
      </c>
      <c r="K1514">
        <v>4</v>
      </c>
      <c r="L1514">
        <v>0</v>
      </c>
      <c r="M1514">
        <v>3</v>
      </c>
      <c r="N1514">
        <v>9</v>
      </c>
    </row>
    <row r="1515" spans="1:14">
      <c r="A1515">
        <v>2204</v>
      </c>
      <c r="B1515">
        <v>30</v>
      </c>
      <c r="C1515">
        <v>178</v>
      </c>
      <c r="D1515">
        <v>3</v>
      </c>
      <c r="E1515">
        <v>24</v>
      </c>
      <c r="F1515">
        <v>7</v>
      </c>
      <c r="G1515">
        <v>3</v>
      </c>
      <c r="H1515">
        <v>87</v>
      </c>
      <c r="I1515">
        <v>129</v>
      </c>
      <c r="J1515">
        <v>2</v>
      </c>
      <c r="K1515">
        <v>2</v>
      </c>
      <c r="L1515">
        <v>1</v>
      </c>
      <c r="M1515">
        <v>2</v>
      </c>
      <c r="N1515">
        <v>8</v>
      </c>
    </row>
    <row r="1516" spans="1:14">
      <c r="A1516">
        <v>1303</v>
      </c>
      <c r="B1516">
        <v>30</v>
      </c>
      <c r="C1516">
        <v>228</v>
      </c>
      <c r="D1516">
        <v>160</v>
      </c>
      <c r="E1516">
        <v>320</v>
      </c>
      <c r="F1516">
        <v>163</v>
      </c>
      <c r="G1516">
        <v>8</v>
      </c>
      <c r="H1516">
        <v>125</v>
      </c>
      <c r="I1516">
        <v>754</v>
      </c>
      <c r="J1516">
        <v>2</v>
      </c>
      <c r="K1516">
        <v>4</v>
      </c>
      <c r="L1516">
        <v>3</v>
      </c>
      <c r="M1516">
        <v>6</v>
      </c>
      <c r="N1516">
        <v>3</v>
      </c>
    </row>
    <row r="1517" spans="1:14">
      <c r="A1517">
        <v>3116</v>
      </c>
      <c r="B1517">
        <v>30</v>
      </c>
      <c r="C1517">
        <v>363</v>
      </c>
      <c r="D1517">
        <v>28</v>
      </c>
      <c r="E1517">
        <v>293</v>
      </c>
      <c r="F1517">
        <v>39</v>
      </c>
      <c r="G1517">
        <v>36</v>
      </c>
      <c r="H1517">
        <v>13</v>
      </c>
      <c r="I1517">
        <v>747</v>
      </c>
      <c r="J1517">
        <v>4</v>
      </c>
      <c r="K1517">
        <v>4</v>
      </c>
      <c r="L1517">
        <v>1</v>
      </c>
      <c r="M1517">
        <v>7</v>
      </c>
      <c r="N1517">
        <v>5</v>
      </c>
    </row>
    <row r="1518" spans="1:14">
      <c r="A1518">
        <v>2744</v>
      </c>
      <c r="B1518">
        <v>30</v>
      </c>
      <c r="C1518">
        <v>380</v>
      </c>
      <c r="D1518">
        <v>3</v>
      </c>
      <c r="E1518">
        <v>80</v>
      </c>
      <c r="F1518">
        <v>6</v>
      </c>
      <c r="G1518">
        <v>0</v>
      </c>
      <c r="H1518">
        <v>223</v>
      </c>
      <c r="I1518">
        <v>247</v>
      </c>
      <c r="J1518">
        <v>2</v>
      </c>
      <c r="K1518">
        <v>3</v>
      </c>
      <c r="L1518">
        <v>2</v>
      </c>
      <c r="M1518">
        <v>3</v>
      </c>
      <c r="N1518">
        <v>7</v>
      </c>
    </row>
    <row r="1519" spans="1:14">
      <c r="A1519">
        <v>2342</v>
      </c>
      <c r="B1519">
        <v>30</v>
      </c>
      <c r="C1519">
        <v>462</v>
      </c>
      <c r="D1519">
        <v>43</v>
      </c>
      <c r="E1519">
        <v>566</v>
      </c>
      <c r="F1519">
        <v>43</v>
      </c>
      <c r="G1519">
        <v>32</v>
      </c>
      <c r="H1519">
        <v>144</v>
      </c>
      <c r="I1519">
        <v>1001</v>
      </c>
      <c r="J1519">
        <v>8</v>
      </c>
      <c r="K1519">
        <v>6</v>
      </c>
      <c r="L1519">
        <v>1</v>
      </c>
      <c r="M1519">
        <v>7</v>
      </c>
      <c r="N1519">
        <v>8</v>
      </c>
    </row>
    <row r="1520" spans="1:14">
      <c r="A1520">
        <v>1265</v>
      </c>
      <c r="B1520">
        <v>30</v>
      </c>
      <c r="C1520">
        <v>477</v>
      </c>
      <c r="D1520">
        <v>0</v>
      </c>
      <c r="E1520">
        <v>1245</v>
      </c>
      <c r="F1520">
        <v>80</v>
      </c>
      <c r="G1520">
        <v>316</v>
      </c>
      <c r="H1520">
        <v>131</v>
      </c>
      <c r="I1520">
        <v>1986</v>
      </c>
      <c r="J1520">
        <v>1</v>
      </c>
      <c r="K1520">
        <v>3</v>
      </c>
      <c r="L1520">
        <v>5</v>
      </c>
      <c r="M1520">
        <v>8</v>
      </c>
      <c r="N1520">
        <v>1</v>
      </c>
    </row>
    <row r="1521" spans="1:14">
      <c r="A1521">
        <v>1899</v>
      </c>
      <c r="B1521">
        <v>30</v>
      </c>
      <c r="C1521">
        <v>522</v>
      </c>
      <c r="D1521">
        <v>97</v>
      </c>
      <c r="E1521">
        <v>187</v>
      </c>
      <c r="F1521">
        <v>100</v>
      </c>
      <c r="G1521">
        <v>107</v>
      </c>
      <c r="H1521">
        <v>157</v>
      </c>
      <c r="I1521">
        <v>857</v>
      </c>
      <c r="J1521">
        <v>2</v>
      </c>
      <c r="K1521">
        <v>3</v>
      </c>
      <c r="L1521">
        <v>2</v>
      </c>
      <c r="M1521">
        <v>7</v>
      </c>
      <c r="N1521">
        <v>3</v>
      </c>
    </row>
    <row r="1522" spans="1:14">
      <c r="A1522">
        <v>3104</v>
      </c>
      <c r="B1522">
        <v>30</v>
      </c>
      <c r="C1522">
        <v>533</v>
      </c>
      <c r="D1522">
        <v>0</v>
      </c>
      <c r="E1522">
        <v>173</v>
      </c>
      <c r="F1522">
        <v>21</v>
      </c>
      <c r="G1522">
        <v>38</v>
      </c>
      <c r="H1522">
        <v>128</v>
      </c>
      <c r="I1522">
        <v>637</v>
      </c>
      <c r="J1522">
        <v>5</v>
      </c>
      <c r="K1522">
        <v>3</v>
      </c>
      <c r="L1522">
        <v>4</v>
      </c>
      <c r="M1522">
        <v>3</v>
      </c>
      <c r="N1522">
        <v>6</v>
      </c>
    </row>
    <row r="1523" spans="1:14">
      <c r="A1523">
        <v>3121</v>
      </c>
      <c r="B1523">
        <v>30</v>
      </c>
      <c r="C1523">
        <v>533</v>
      </c>
      <c r="D1523">
        <v>0</v>
      </c>
      <c r="E1523">
        <v>173</v>
      </c>
      <c r="F1523">
        <v>21</v>
      </c>
      <c r="G1523">
        <v>38</v>
      </c>
      <c r="H1523">
        <v>128</v>
      </c>
      <c r="I1523">
        <v>637</v>
      </c>
      <c r="J1523">
        <v>5</v>
      </c>
      <c r="K1523">
        <v>3</v>
      </c>
      <c r="L1523">
        <v>4</v>
      </c>
      <c r="M1523">
        <v>3</v>
      </c>
      <c r="N1523">
        <v>6</v>
      </c>
    </row>
    <row r="1524" spans="1:14">
      <c r="A1524">
        <v>1728</v>
      </c>
      <c r="B1524">
        <v>30</v>
      </c>
      <c r="C1524">
        <v>681</v>
      </c>
      <c r="D1524">
        <v>41</v>
      </c>
      <c r="E1524">
        <v>895</v>
      </c>
      <c r="F1524">
        <v>332</v>
      </c>
      <c r="G1524">
        <v>255</v>
      </c>
      <c r="H1524">
        <v>106</v>
      </c>
      <c r="I1524">
        <v>2097</v>
      </c>
      <c r="J1524">
        <v>1</v>
      </c>
      <c r="K1524">
        <v>3</v>
      </c>
      <c r="L1524">
        <v>8</v>
      </c>
      <c r="M1524">
        <v>12</v>
      </c>
      <c r="N1524">
        <v>1</v>
      </c>
    </row>
    <row r="1525" spans="1:14">
      <c r="A1525">
        <v>1467</v>
      </c>
      <c r="B1525">
        <v>30</v>
      </c>
      <c r="C1525">
        <v>708</v>
      </c>
      <c r="D1525">
        <v>7</v>
      </c>
      <c r="E1525">
        <v>146</v>
      </c>
      <c r="F1525">
        <v>0</v>
      </c>
      <c r="G1525">
        <v>7</v>
      </c>
      <c r="H1525">
        <v>17</v>
      </c>
      <c r="I1525">
        <v>851</v>
      </c>
      <c r="J1525">
        <v>4</v>
      </c>
      <c r="K1525">
        <v>4</v>
      </c>
      <c r="L1525">
        <v>2</v>
      </c>
      <c r="M1525">
        <v>5</v>
      </c>
      <c r="N1525">
        <v>5</v>
      </c>
    </row>
    <row r="1526" spans="1:14">
      <c r="A1526">
        <v>1053</v>
      </c>
      <c r="B1526">
        <v>30</v>
      </c>
      <c r="C1526">
        <v>715</v>
      </c>
      <c r="D1526">
        <v>85</v>
      </c>
      <c r="E1526">
        <v>1168</v>
      </c>
      <c r="F1526">
        <v>293</v>
      </c>
      <c r="G1526">
        <v>291</v>
      </c>
      <c r="H1526">
        <v>97</v>
      </c>
      <c r="I1526">
        <v>2454</v>
      </c>
      <c r="J1526">
        <v>1</v>
      </c>
      <c r="K1526">
        <v>5</v>
      </c>
      <c r="L1526">
        <v>5</v>
      </c>
      <c r="M1526">
        <v>10</v>
      </c>
      <c r="N1526">
        <v>3</v>
      </c>
    </row>
    <row r="1527" spans="1:14">
      <c r="A1527">
        <v>1770</v>
      </c>
      <c r="B1527">
        <v>30</v>
      </c>
      <c r="C1527">
        <v>791</v>
      </c>
      <c r="D1527">
        <v>93</v>
      </c>
      <c r="E1527">
        <v>245</v>
      </c>
      <c r="F1527">
        <v>45</v>
      </c>
      <c r="G1527">
        <v>10</v>
      </c>
      <c r="H1527">
        <v>117</v>
      </c>
      <c r="I1527">
        <v>1067</v>
      </c>
      <c r="J1527">
        <v>4</v>
      </c>
      <c r="K1527">
        <v>7</v>
      </c>
      <c r="L1527">
        <v>1</v>
      </c>
      <c r="M1527">
        <v>5</v>
      </c>
      <c r="N1527">
        <v>9</v>
      </c>
    </row>
    <row r="1528" spans="1:14">
      <c r="A1528">
        <v>1218</v>
      </c>
      <c r="B1528">
        <v>30</v>
      </c>
      <c r="C1528">
        <v>854</v>
      </c>
      <c r="D1528">
        <v>26</v>
      </c>
      <c r="E1528">
        <v>507</v>
      </c>
      <c r="F1528">
        <v>15</v>
      </c>
      <c r="G1528">
        <v>55</v>
      </c>
      <c r="H1528">
        <v>144</v>
      </c>
      <c r="I1528">
        <v>1313</v>
      </c>
      <c r="J1528">
        <v>9</v>
      </c>
      <c r="K1528">
        <v>5</v>
      </c>
      <c r="L1528">
        <v>1</v>
      </c>
      <c r="M1528">
        <v>8</v>
      </c>
      <c r="N1528">
        <v>7</v>
      </c>
    </row>
    <row r="1529" spans="1:14">
      <c r="A1529">
        <v>2778</v>
      </c>
      <c r="B1529">
        <v>30</v>
      </c>
      <c r="C1529">
        <v>854</v>
      </c>
      <c r="D1529">
        <v>26</v>
      </c>
      <c r="E1529">
        <v>507</v>
      </c>
      <c r="F1529">
        <v>15</v>
      </c>
      <c r="G1529">
        <v>55</v>
      </c>
      <c r="H1529">
        <v>144</v>
      </c>
      <c r="I1529">
        <v>1313</v>
      </c>
      <c r="J1529">
        <v>9</v>
      </c>
      <c r="K1529">
        <v>5</v>
      </c>
      <c r="L1529">
        <v>1</v>
      </c>
      <c r="M1529">
        <v>8</v>
      </c>
      <c r="N1529">
        <v>7</v>
      </c>
    </row>
    <row r="1530" spans="1:14">
      <c r="A1530">
        <v>2252</v>
      </c>
      <c r="B1530">
        <v>30</v>
      </c>
      <c r="C1530">
        <v>1074</v>
      </c>
      <c r="D1530">
        <v>38</v>
      </c>
      <c r="E1530">
        <v>476</v>
      </c>
      <c r="F1530">
        <v>386</v>
      </c>
      <c r="G1530">
        <v>97</v>
      </c>
      <c r="H1530">
        <v>38</v>
      </c>
      <c r="I1530">
        <v>2033</v>
      </c>
      <c r="J1530">
        <v>3</v>
      </c>
      <c r="K1530">
        <v>5</v>
      </c>
      <c r="L1530">
        <v>3</v>
      </c>
      <c r="M1530">
        <v>13</v>
      </c>
      <c r="N1530">
        <v>3</v>
      </c>
    </row>
    <row r="1531" spans="1:14">
      <c r="A1531">
        <v>1541</v>
      </c>
      <c r="B1531">
        <v>30</v>
      </c>
      <c r="C1531">
        <v>1254</v>
      </c>
      <c r="D1531">
        <v>290</v>
      </c>
      <c r="E1531">
        <v>1713</v>
      </c>
      <c r="F1531">
        <v>65</v>
      </c>
      <c r="G1531">
        <v>417</v>
      </c>
      <c r="H1531">
        <v>250</v>
      </c>
      <c r="I1531">
        <v>3490</v>
      </c>
      <c r="J1531">
        <v>1</v>
      </c>
      <c r="K1531">
        <v>5</v>
      </c>
      <c r="L1531">
        <v>6</v>
      </c>
      <c r="M1531">
        <v>7</v>
      </c>
      <c r="N1531">
        <v>2</v>
      </c>
    </row>
    <row r="1532" spans="1:14">
      <c r="A1532">
        <v>1820</v>
      </c>
      <c r="B1532">
        <v>30</v>
      </c>
      <c r="C1532">
        <v>1325</v>
      </c>
      <c r="D1532">
        <v>14</v>
      </c>
      <c r="E1532">
        <v>227</v>
      </c>
      <c r="F1532">
        <v>19</v>
      </c>
      <c r="G1532">
        <v>47</v>
      </c>
      <c r="H1532">
        <v>473</v>
      </c>
      <c r="I1532">
        <v>1159</v>
      </c>
      <c r="J1532">
        <v>2</v>
      </c>
      <c r="K1532">
        <v>7</v>
      </c>
      <c r="L1532">
        <v>6</v>
      </c>
      <c r="M1532">
        <v>5</v>
      </c>
      <c r="N1532">
        <v>5</v>
      </c>
    </row>
    <row r="1533" spans="1:14">
      <c r="A1533">
        <v>2844</v>
      </c>
      <c r="B1533">
        <v>30</v>
      </c>
      <c r="C1533">
        <v>2077</v>
      </c>
      <c r="D1533">
        <v>314</v>
      </c>
      <c r="E1533">
        <v>1670</v>
      </c>
      <c r="F1533">
        <v>352</v>
      </c>
      <c r="G1533">
        <v>179</v>
      </c>
      <c r="H1533">
        <v>405</v>
      </c>
      <c r="I1533">
        <v>4188</v>
      </c>
      <c r="J1533">
        <v>1</v>
      </c>
      <c r="K1533">
        <v>5</v>
      </c>
      <c r="L1533">
        <v>10</v>
      </c>
      <c r="M1533">
        <v>6</v>
      </c>
      <c r="N1533">
        <v>2</v>
      </c>
    </row>
    <row r="1534" spans="1:14">
      <c r="A1534">
        <v>2686</v>
      </c>
      <c r="B1534">
        <v>30</v>
      </c>
      <c r="C1534">
        <v>2153</v>
      </c>
      <c r="D1534">
        <v>101</v>
      </c>
      <c r="E1534">
        <v>907</v>
      </c>
      <c r="F1534">
        <v>0</v>
      </c>
      <c r="G1534">
        <v>202</v>
      </c>
      <c r="H1534">
        <v>133</v>
      </c>
      <c r="I1534">
        <v>3229</v>
      </c>
      <c r="J1534">
        <v>1</v>
      </c>
      <c r="K1534">
        <v>8</v>
      </c>
      <c r="L1534">
        <v>7</v>
      </c>
      <c r="M1534">
        <v>7</v>
      </c>
      <c r="N1534">
        <v>4</v>
      </c>
    </row>
    <row r="1535" spans="1:14">
      <c r="A1535">
        <v>1683</v>
      </c>
      <c r="B1535">
        <v>30</v>
      </c>
      <c r="C1535">
        <v>2189</v>
      </c>
      <c r="D1535">
        <v>29</v>
      </c>
      <c r="E1535">
        <v>669</v>
      </c>
      <c r="F1535">
        <v>0</v>
      </c>
      <c r="G1535">
        <v>29</v>
      </c>
      <c r="H1535">
        <v>583</v>
      </c>
      <c r="I1535">
        <v>2333</v>
      </c>
      <c r="J1535">
        <v>3</v>
      </c>
      <c r="K1535">
        <v>5</v>
      </c>
      <c r="L1535">
        <v>2</v>
      </c>
      <c r="M1535">
        <v>11</v>
      </c>
      <c r="N1535">
        <v>8</v>
      </c>
    </row>
    <row r="1536" spans="1:14">
      <c r="A1536">
        <v>1991</v>
      </c>
      <c r="B1536">
        <v>30</v>
      </c>
      <c r="C1536">
        <v>2816</v>
      </c>
      <c r="D1536">
        <v>0</v>
      </c>
      <c r="E1536">
        <v>907</v>
      </c>
      <c r="F1536">
        <v>531</v>
      </c>
      <c r="G1536">
        <v>407</v>
      </c>
      <c r="H1536">
        <v>362</v>
      </c>
      <c r="I1536">
        <v>4299</v>
      </c>
      <c r="J1536">
        <v>1</v>
      </c>
      <c r="K1536">
        <v>10</v>
      </c>
      <c r="L1536">
        <v>2</v>
      </c>
      <c r="M1536">
        <v>8</v>
      </c>
      <c r="N1536">
        <v>5</v>
      </c>
    </row>
    <row r="1537" spans="1:14">
      <c r="A1537">
        <v>1645</v>
      </c>
      <c r="B1537">
        <v>29</v>
      </c>
      <c r="C1537">
        <v>10</v>
      </c>
      <c r="D1537">
        <v>10</v>
      </c>
      <c r="E1537">
        <v>53</v>
      </c>
      <c r="F1537">
        <v>199</v>
      </c>
      <c r="G1537">
        <v>34</v>
      </c>
      <c r="H1537">
        <v>53</v>
      </c>
      <c r="I1537">
        <v>252</v>
      </c>
      <c r="J1537">
        <v>1</v>
      </c>
      <c r="K1537">
        <v>2</v>
      </c>
      <c r="L1537">
        <v>0</v>
      </c>
      <c r="M1537">
        <v>3</v>
      </c>
      <c r="N1537">
        <v>8</v>
      </c>
    </row>
    <row r="1538" spans="1:14">
      <c r="A1538">
        <v>1674</v>
      </c>
      <c r="B1538">
        <v>29</v>
      </c>
      <c r="C1538">
        <v>17</v>
      </c>
      <c r="D1538">
        <v>0</v>
      </c>
      <c r="E1538">
        <v>61</v>
      </c>
      <c r="F1538">
        <v>26</v>
      </c>
      <c r="G1538">
        <v>61</v>
      </c>
      <c r="H1538">
        <v>86</v>
      </c>
      <c r="I1538">
        <v>78</v>
      </c>
      <c r="J1538">
        <v>1</v>
      </c>
      <c r="K1538">
        <v>1</v>
      </c>
      <c r="L1538">
        <v>0</v>
      </c>
      <c r="M1538">
        <v>3</v>
      </c>
      <c r="N1538">
        <v>6</v>
      </c>
    </row>
    <row r="1539" spans="1:14">
      <c r="A1539">
        <v>2113</v>
      </c>
      <c r="B1539">
        <v>29</v>
      </c>
      <c r="C1539">
        <v>27</v>
      </c>
      <c r="D1539">
        <v>13</v>
      </c>
      <c r="E1539">
        <v>67</v>
      </c>
      <c r="F1539">
        <v>20</v>
      </c>
      <c r="G1539">
        <v>10</v>
      </c>
      <c r="H1539">
        <v>53</v>
      </c>
      <c r="I1539">
        <v>84</v>
      </c>
      <c r="J1539">
        <v>1</v>
      </c>
      <c r="K1539">
        <v>1</v>
      </c>
      <c r="L1539">
        <v>0</v>
      </c>
      <c r="M1539">
        <v>3</v>
      </c>
      <c r="N1539">
        <v>5</v>
      </c>
    </row>
    <row r="1540" spans="1:14">
      <c r="A1540">
        <v>2978</v>
      </c>
      <c r="B1540">
        <v>29</v>
      </c>
      <c r="C1540">
        <v>40</v>
      </c>
      <c r="D1540">
        <v>12</v>
      </c>
      <c r="E1540">
        <v>12</v>
      </c>
      <c r="F1540">
        <v>0</v>
      </c>
      <c r="G1540">
        <v>0</v>
      </c>
      <c r="H1540">
        <v>0</v>
      </c>
      <c r="I1540">
        <v>64</v>
      </c>
      <c r="J1540">
        <v>1</v>
      </c>
      <c r="K1540">
        <v>0</v>
      </c>
      <c r="L1540">
        <v>0</v>
      </c>
      <c r="M1540">
        <v>3</v>
      </c>
      <c r="N1540">
        <v>3</v>
      </c>
    </row>
    <row r="1541" spans="1:14">
      <c r="A1541">
        <v>2977</v>
      </c>
      <c r="B1541">
        <v>29</v>
      </c>
      <c r="C1541">
        <v>86</v>
      </c>
      <c r="D1541">
        <v>91</v>
      </c>
      <c r="E1541">
        <v>102</v>
      </c>
      <c r="F1541">
        <v>107</v>
      </c>
      <c r="G1541">
        <v>112</v>
      </c>
      <c r="H1541">
        <v>118</v>
      </c>
      <c r="I1541">
        <v>380</v>
      </c>
      <c r="J1541">
        <v>3</v>
      </c>
      <c r="K1541">
        <v>3</v>
      </c>
      <c r="L1541">
        <v>2</v>
      </c>
      <c r="M1541">
        <v>2</v>
      </c>
      <c r="N1541">
        <v>8</v>
      </c>
    </row>
    <row r="1542" spans="1:14">
      <c r="A1542">
        <v>3002</v>
      </c>
      <c r="B1542">
        <v>29</v>
      </c>
      <c r="C1542">
        <v>101</v>
      </c>
      <c r="D1542">
        <v>16</v>
      </c>
      <c r="E1542">
        <v>32</v>
      </c>
      <c r="F1542">
        <v>21</v>
      </c>
      <c r="G1542">
        <v>11</v>
      </c>
      <c r="H1542">
        <v>64</v>
      </c>
      <c r="I1542">
        <v>117</v>
      </c>
      <c r="J1542">
        <v>1</v>
      </c>
      <c r="K1542">
        <v>1</v>
      </c>
      <c r="L1542">
        <v>0</v>
      </c>
      <c r="M1542">
        <v>3</v>
      </c>
      <c r="N1542">
        <v>4</v>
      </c>
    </row>
    <row r="1543" spans="1:14">
      <c r="A1543">
        <v>2821</v>
      </c>
      <c r="B1543">
        <v>29</v>
      </c>
      <c r="C1543">
        <v>129</v>
      </c>
      <c r="D1543">
        <v>0</v>
      </c>
      <c r="E1543">
        <v>26</v>
      </c>
      <c r="F1543">
        <v>26</v>
      </c>
      <c r="G1543">
        <v>26</v>
      </c>
      <c r="H1543">
        <v>26</v>
      </c>
      <c r="I1543">
        <v>181</v>
      </c>
      <c r="J1543">
        <v>15</v>
      </c>
      <c r="K1543">
        <v>0</v>
      </c>
      <c r="L1543">
        <v>0</v>
      </c>
      <c r="M1543">
        <v>0</v>
      </c>
      <c r="N1543">
        <v>19</v>
      </c>
    </row>
    <row r="1544" spans="1:14">
      <c r="A1544">
        <v>1264</v>
      </c>
      <c r="B1544">
        <v>29</v>
      </c>
      <c r="C1544">
        <v>155</v>
      </c>
      <c r="D1544">
        <v>295</v>
      </c>
      <c r="E1544">
        <v>904</v>
      </c>
      <c r="F1544">
        <v>429</v>
      </c>
      <c r="G1544">
        <v>50</v>
      </c>
      <c r="H1544">
        <v>34</v>
      </c>
      <c r="I1544">
        <v>1800</v>
      </c>
      <c r="J1544">
        <v>1</v>
      </c>
      <c r="K1544">
        <v>3</v>
      </c>
      <c r="L1544">
        <v>3</v>
      </c>
      <c r="M1544">
        <v>5</v>
      </c>
      <c r="N1544">
        <v>1</v>
      </c>
    </row>
    <row r="1545" spans="1:14">
      <c r="A1545">
        <v>1387</v>
      </c>
      <c r="B1545">
        <v>29</v>
      </c>
      <c r="C1545">
        <v>278</v>
      </c>
      <c r="D1545">
        <v>154</v>
      </c>
      <c r="E1545">
        <v>317</v>
      </c>
      <c r="F1545">
        <v>163</v>
      </c>
      <c r="G1545">
        <v>86</v>
      </c>
      <c r="H1545">
        <v>471</v>
      </c>
      <c r="I1545">
        <v>526</v>
      </c>
      <c r="J1545">
        <v>1</v>
      </c>
      <c r="K1545">
        <v>5</v>
      </c>
      <c r="L1545">
        <v>1</v>
      </c>
      <c r="M1545">
        <v>4</v>
      </c>
      <c r="N1545">
        <v>7</v>
      </c>
    </row>
    <row r="1546" spans="1:14">
      <c r="A1546">
        <v>1718</v>
      </c>
      <c r="B1546">
        <v>29</v>
      </c>
      <c r="C1546">
        <v>334</v>
      </c>
      <c r="D1546">
        <v>94</v>
      </c>
      <c r="E1546">
        <v>152</v>
      </c>
      <c r="F1546">
        <v>133</v>
      </c>
      <c r="G1546">
        <v>44</v>
      </c>
      <c r="H1546">
        <v>51</v>
      </c>
      <c r="I1546">
        <v>706</v>
      </c>
      <c r="J1546">
        <v>1</v>
      </c>
      <c r="K1546">
        <v>4</v>
      </c>
      <c r="L1546">
        <v>1</v>
      </c>
      <c r="M1546">
        <v>7</v>
      </c>
      <c r="N1546">
        <v>2</v>
      </c>
    </row>
    <row r="1547" spans="1:14">
      <c r="A1547">
        <v>2870</v>
      </c>
      <c r="B1547">
        <v>29</v>
      </c>
      <c r="C1547">
        <v>370</v>
      </c>
      <c r="D1547">
        <v>64</v>
      </c>
      <c r="E1547">
        <v>130</v>
      </c>
      <c r="F1547">
        <v>76</v>
      </c>
      <c r="G1547">
        <v>30</v>
      </c>
      <c r="H1547">
        <v>46</v>
      </c>
      <c r="I1547">
        <v>625</v>
      </c>
      <c r="J1547">
        <v>2</v>
      </c>
      <c r="K1547">
        <v>3</v>
      </c>
      <c r="L1547">
        <v>1</v>
      </c>
      <c r="M1547">
        <v>6</v>
      </c>
      <c r="N1547">
        <v>6</v>
      </c>
    </row>
    <row r="1548" spans="1:14">
      <c r="A1548">
        <v>1047</v>
      </c>
      <c r="B1548">
        <v>29</v>
      </c>
      <c r="C1548">
        <v>619</v>
      </c>
      <c r="D1548">
        <v>48</v>
      </c>
      <c r="E1548">
        <v>316</v>
      </c>
      <c r="F1548">
        <v>94</v>
      </c>
      <c r="G1548">
        <v>169</v>
      </c>
      <c r="H1548">
        <v>35</v>
      </c>
      <c r="I1548">
        <v>1210</v>
      </c>
      <c r="J1548">
        <v>1</v>
      </c>
      <c r="K1548">
        <v>4</v>
      </c>
      <c r="L1548">
        <v>2</v>
      </c>
      <c r="M1548">
        <v>10</v>
      </c>
      <c r="N1548">
        <v>2</v>
      </c>
    </row>
    <row r="1549" spans="1:14">
      <c r="A1549">
        <v>1954</v>
      </c>
      <c r="B1549">
        <v>29</v>
      </c>
      <c r="C1549">
        <v>619</v>
      </c>
      <c r="D1549">
        <v>94</v>
      </c>
      <c r="E1549">
        <v>202</v>
      </c>
      <c r="F1549">
        <v>170</v>
      </c>
      <c r="G1549">
        <v>154</v>
      </c>
      <c r="H1549">
        <v>83</v>
      </c>
      <c r="I1549">
        <v>1155</v>
      </c>
      <c r="J1549">
        <v>3</v>
      </c>
      <c r="K1549">
        <v>7</v>
      </c>
      <c r="L1549">
        <v>1</v>
      </c>
      <c r="M1549">
        <v>7</v>
      </c>
      <c r="N1549">
        <v>5</v>
      </c>
    </row>
    <row r="1550" spans="1:14">
      <c r="A1550">
        <v>1067</v>
      </c>
      <c r="B1550">
        <v>29</v>
      </c>
      <c r="C1550">
        <v>655</v>
      </c>
      <c r="D1550">
        <v>272</v>
      </c>
      <c r="E1550">
        <v>738</v>
      </c>
      <c r="F1550">
        <v>213</v>
      </c>
      <c r="G1550">
        <v>94</v>
      </c>
      <c r="H1550">
        <v>218</v>
      </c>
      <c r="I1550">
        <v>1754</v>
      </c>
      <c r="J1550">
        <v>4</v>
      </c>
      <c r="K1550">
        <v>10</v>
      </c>
      <c r="L1550">
        <v>3</v>
      </c>
      <c r="M1550">
        <v>13</v>
      </c>
      <c r="N1550">
        <v>7</v>
      </c>
    </row>
    <row r="1551" spans="1:14">
      <c r="A1551">
        <v>1846</v>
      </c>
      <c r="B1551">
        <v>29</v>
      </c>
      <c r="C1551">
        <v>663</v>
      </c>
      <c r="D1551">
        <v>30</v>
      </c>
      <c r="E1551">
        <v>325</v>
      </c>
      <c r="F1551">
        <v>27</v>
      </c>
      <c r="G1551">
        <v>8</v>
      </c>
      <c r="H1551">
        <v>41</v>
      </c>
      <c r="I1551">
        <v>1012</v>
      </c>
      <c r="J1551">
        <v>3</v>
      </c>
      <c r="K1551">
        <v>4</v>
      </c>
      <c r="L1551">
        <v>2</v>
      </c>
      <c r="M1551">
        <v>8</v>
      </c>
      <c r="N1551">
        <v>4</v>
      </c>
    </row>
    <row r="1552" spans="1:14">
      <c r="A1552">
        <v>2316</v>
      </c>
      <c r="B1552">
        <v>29</v>
      </c>
      <c r="C1552">
        <v>856</v>
      </c>
      <c r="D1552">
        <v>258</v>
      </c>
      <c r="E1552">
        <v>988</v>
      </c>
      <c r="F1552">
        <v>337</v>
      </c>
      <c r="G1552">
        <v>232</v>
      </c>
      <c r="H1552">
        <v>77</v>
      </c>
      <c r="I1552">
        <v>2595</v>
      </c>
      <c r="J1552">
        <v>1</v>
      </c>
      <c r="K1552">
        <v>2</v>
      </c>
      <c r="L1552">
        <v>8</v>
      </c>
      <c r="M1552">
        <v>6</v>
      </c>
      <c r="N1552">
        <v>1</v>
      </c>
    </row>
    <row r="1553" spans="1:14">
      <c r="A1553">
        <v>2742</v>
      </c>
      <c r="B1553">
        <v>29</v>
      </c>
      <c r="C1553">
        <v>856</v>
      </c>
      <c r="D1553">
        <v>258</v>
      </c>
      <c r="E1553">
        <v>988</v>
      </c>
      <c r="F1553">
        <v>337</v>
      </c>
      <c r="G1553">
        <v>232</v>
      </c>
      <c r="H1553">
        <v>77</v>
      </c>
      <c r="I1553">
        <v>2595</v>
      </c>
      <c r="J1553">
        <v>1</v>
      </c>
      <c r="K1553">
        <v>2</v>
      </c>
      <c r="L1553">
        <v>8</v>
      </c>
      <c r="M1553">
        <v>6</v>
      </c>
      <c r="N1553">
        <v>1</v>
      </c>
    </row>
    <row r="1554" spans="1:14">
      <c r="A1554">
        <v>1060</v>
      </c>
      <c r="B1554">
        <v>29</v>
      </c>
      <c r="C1554">
        <v>961</v>
      </c>
      <c r="D1554">
        <v>97</v>
      </c>
      <c r="E1554">
        <v>886</v>
      </c>
      <c r="F1554">
        <v>287</v>
      </c>
      <c r="G1554">
        <v>295</v>
      </c>
      <c r="H1554">
        <v>72</v>
      </c>
      <c r="I1554">
        <v>2454</v>
      </c>
      <c r="J1554">
        <v>1</v>
      </c>
      <c r="K1554">
        <v>7</v>
      </c>
      <c r="L1554">
        <v>4</v>
      </c>
      <c r="M1554">
        <v>4</v>
      </c>
      <c r="N1554">
        <v>4</v>
      </c>
    </row>
    <row r="1555" spans="1:14">
      <c r="A1555">
        <v>2904</v>
      </c>
      <c r="B1555">
        <v>29</v>
      </c>
      <c r="C1555">
        <v>984</v>
      </c>
      <c r="D1555">
        <v>16</v>
      </c>
      <c r="E1555">
        <v>407</v>
      </c>
      <c r="F1555">
        <v>65</v>
      </c>
      <c r="G1555">
        <v>236</v>
      </c>
      <c r="H1555">
        <v>236</v>
      </c>
      <c r="I1555">
        <v>1471</v>
      </c>
      <c r="J1555">
        <v>5</v>
      </c>
      <c r="K1555">
        <v>9</v>
      </c>
      <c r="L1555">
        <v>3</v>
      </c>
      <c r="M1555">
        <v>7</v>
      </c>
      <c r="N1555">
        <v>7</v>
      </c>
    </row>
    <row r="1556" spans="1:14">
      <c r="A1556">
        <v>1680</v>
      </c>
      <c r="B1556">
        <v>29</v>
      </c>
      <c r="C1556">
        <v>987</v>
      </c>
      <c r="D1556">
        <v>50</v>
      </c>
      <c r="E1556">
        <v>882</v>
      </c>
      <c r="F1556">
        <v>237</v>
      </c>
      <c r="G1556">
        <v>50</v>
      </c>
      <c r="H1556">
        <v>77</v>
      </c>
      <c r="I1556">
        <v>2129</v>
      </c>
      <c r="J1556">
        <v>1</v>
      </c>
      <c r="K1556">
        <v>10</v>
      </c>
      <c r="L1556">
        <v>7</v>
      </c>
      <c r="M1556">
        <v>10</v>
      </c>
      <c r="N1556">
        <v>4</v>
      </c>
    </row>
    <row r="1557" spans="1:14">
      <c r="A1557">
        <v>2441</v>
      </c>
      <c r="B1557">
        <v>29</v>
      </c>
      <c r="C1557">
        <v>1166</v>
      </c>
      <c r="D1557">
        <v>69</v>
      </c>
      <c r="E1557">
        <v>287</v>
      </c>
      <c r="F1557">
        <v>163</v>
      </c>
      <c r="G1557">
        <v>124</v>
      </c>
      <c r="H1557">
        <v>592</v>
      </c>
      <c r="I1557">
        <v>1218</v>
      </c>
      <c r="J1557">
        <v>4</v>
      </c>
      <c r="K1557">
        <v>2</v>
      </c>
      <c r="L1557">
        <v>11</v>
      </c>
      <c r="M1557">
        <v>5</v>
      </c>
      <c r="N1557">
        <v>2</v>
      </c>
    </row>
    <row r="1558" spans="1:14">
      <c r="A1558">
        <v>2942</v>
      </c>
      <c r="B1558">
        <v>29</v>
      </c>
      <c r="C1558">
        <v>1448</v>
      </c>
      <c r="D1558">
        <v>99</v>
      </c>
      <c r="E1558">
        <v>548</v>
      </c>
      <c r="F1558">
        <v>294</v>
      </c>
      <c r="G1558">
        <v>174</v>
      </c>
      <c r="H1558">
        <v>48</v>
      </c>
      <c r="I1558">
        <v>2515</v>
      </c>
      <c r="J1558">
        <v>2</v>
      </c>
      <c r="K1558">
        <v>6</v>
      </c>
      <c r="L1558">
        <v>8</v>
      </c>
      <c r="M1558">
        <v>12</v>
      </c>
      <c r="N1558">
        <v>3</v>
      </c>
    </row>
    <row r="1559" spans="1:14">
      <c r="A1559">
        <v>1895</v>
      </c>
      <c r="B1559">
        <v>29</v>
      </c>
      <c r="C1559">
        <v>1576</v>
      </c>
      <c r="D1559">
        <v>59</v>
      </c>
      <c r="E1559">
        <v>1822</v>
      </c>
      <c r="F1559">
        <v>512</v>
      </c>
      <c r="G1559">
        <v>55</v>
      </c>
      <c r="H1559">
        <v>49</v>
      </c>
      <c r="I1559">
        <v>3975</v>
      </c>
      <c r="J1559">
        <v>1</v>
      </c>
      <c r="K1559">
        <v>7</v>
      </c>
      <c r="L1559">
        <v>3</v>
      </c>
      <c r="M1559">
        <v>7</v>
      </c>
      <c r="N1559">
        <v>3</v>
      </c>
    </row>
    <row r="1560" spans="1:14">
      <c r="A1560">
        <v>3033</v>
      </c>
      <c r="B1560">
        <v>29</v>
      </c>
      <c r="C1560">
        <v>1942</v>
      </c>
      <c r="D1560">
        <v>46</v>
      </c>
      <c r="E1560">
        <v>383</v>
      </c>
      <c r="F1560">
        <v>0</v>
      </c>
      <c r="G1560">
        <v>21</v>
      </c>
      <c r="H1560">
        <v>526</v>
      </c>
      <c r="I1560">
        <v>1866</v>
      </c>
      <c r="J1560">
        <v>2</v>
      </c>
      <c r="K1560">
        <v>9</v>
      </c>
      <c r="L1560">
        <v>2</v>
      </c>
      <c r="M1560">
        <v>12</v>
      </c>
      <c r="N1560">
        <v>7</v>
      </c>
    </row>
    <row r="1561" spans="1:14">
      <c r="A1561">
        <v>1913</v>
      </c>
      <c r="B1561">
        <v>29</v>
      </c>
      <c r="C1561">
        <v>2080</v>
      </c>
      <c r="D1561">
        <v>0</v>
      </c>
      <c r="E1561">
        <v>183</v>
      </c>
      <c r="F1561">
        <v>30</v>
      </c>
      <c r="G1561">
        <v>0</v>
      </c>
      <c r="H1561">
        <v>160</v>
      </c>
      <c r="I1561">
        <v>2133</v>
      </c>
      <c r="J1561">
        <v>2</v>
      </c>
      <c r="K1561">
        <v>11</v>
      </c>
      <c r="L1561">
        <v>2</v>
      </c>
      <c r="M1561">
        <v>10</v>
      </c>
      <c r="N1561">
        <v>7</v>
      </c>
    </row>
    <row r="1562" spans="1:14">
      <c r="A1562">
        <v>2445</v>
      </c>
      <c r="B1562">
        <v>29</v>
      </c>
      <c r="C1562">
        <v>2101</v>
      </c>
      <c r="D1562">
        <v>209</v>
      </c>
      <c r="E1562">
        <v>874</v>
      </c>
      <c r="F1562">
        <v>226</v>
      </c>
      <c r="G1562">
        <v>139</v>
      </c>
      <c r="H1562">
        <v>104</v>
      </c>
      <c r="I1562">
        <v>3444</v>
      </c>
      <c r="J1562">
        <v>4</v>
      </c>
      <c r="K1562">
        <v>9</v>
      </c>
      <c r="L1562">
        <v>4</v>
      </c>
      <c r="M1562">
        <v>8</v>
      </c>
      <c r="N1562">
        <v>5</v>
      </c>
    </row>
    <row r="1563" spans="1:14">
      <c r="A1563">
        <v>1489</v>
      </c>
      <c r="B1563">
        <v>29</v>
      </c>
      <c r="C1563">
        <v>2334</v>
      </c>
      <c r="D1563">
        <v>29</v>
      </c>
      <c r="E1563">
        <v>684</v>
      </c>
      <c r="F1563">
        <v>80</v>
      </c>
      <c r="G1563">
        <v>29</v>
      </c>
      <c r="H1563">
        <v>309</v>
      </c>
      <c r="I1563">
        <v>2847</v>
      </c>
      <c r="J1563">
        <v>2</v>
      </c>
      <c r="K1563">
        <v>10</v>
      </c>
      <c r="L1563">
        <v>4</v>
      </c>
      <c r="M1563">
        <v>12</v>
      </c>
      <c r="N1563">
        <v>6</v>
      </c>
    </row>
    <row r="1564" spans="1:14">
      <c r="A1564">
        <v>2160</v>
      </c>
      <c r="B1564">
        <v>29</v>
      </c>
      <c r="C1564">
        <v>2431</v>
      </c>
      <c r="D1564">
        <v>252</v>
      </c>
      <c r="E1564">
        <v>1925</v>
      </c>
      <c r="F1564">
        <v>198</v>
      </c>
      <c r="G1564">
        <v>303</v>
      </c>
      <c r="H1564">
        <v>202</v>
      </c>
      <c r="I1564">
        <v>4907</v>
      </c>
      <c r="J1564">
        <v>1</v>
      </c>
      <c r="K1564">
        <v>3</v>
      </c>
      <c r="L1564">
        <v>4</v>
      </c>
      <c r="M1564">
        <v>10</v>
      </c>
      <c r="N1564">
        <v>1</v>
      </c>
    </row>
    <row r="1565" spans="1:14">
      <c r="A1565">
        <v>2548</v>
      </c>
      <c r="B1565">
        <v>29</v>
      </c>
      <c r="C1565">
        <v>2431</v>
      </c>
      <c r="D1565">
        <v>252</v>
      </c>
      <c r="E1565">
        <v>1925</v>
      </c>
      <c r="F1565">
        <v>198</v>
      </c>
      <c r="G1565">
        <v>303</v>
      </c>
      <c r="H1565">
        <v>202</v>
      </c>
      <c r="I1565">
        <v>4907</v>
      </c>
      <c r="J1565">
        <v>1</v>
      </c>
      <c r="K1565">
        <v>3</v>
      </c>
      <c r="L1565">
        <v>4</v>
      </c>
      <c r="M1565">
        <v>10</v>
      </c>
      <c r="N1565">
        <v>1</v>
      </c>
    </row>
    <row r="1566" spans="1:14">
      <c r="A1566">
        <v>2085</v>
      </c>
      <c r="B1566">
        <v>28</v>
      </c>
      <c r="C1566">
        <v>48</v>
      </c>
      <c r="D1566">
        <v>0</v>
      </c>
      <c r="E1566">
        <v>69</v>
      </c>
      <c r="F1566">
        <v>30</v>
      </c>
      <c r="G1566">
        <v>26</v>
      </c>
      <c r="H1566">
        <v>91</v>
      </c>
      <c r="I1566">
        <v>82</v>
      </c>
      <c r="J1566">
        <v>1</v>
      </c>
      <c r="K1566">
        <v>2</v>
      </c>
      <c r="L1566">
        <v>0</v>
      </c>
      <c r="M1566">
        <v>3</v>
      </c>
      <c r="N1566">
        <v>8</v>
      </c>
    </row>
    <row r="1567" spans="1:14">
      <c r="A1567">
        <v>2946</v>
      </c>
      <c r="B1567">
        <v>28</v>
      </c>
      <c r="C1567">
        <v>82</v>
      </c>
      <c r="D1567">
        <v>0</v>
      </c>
      <c r="E1567">
        <v>32</v>
      </c>
      <c r="F1567">
        <v>0</v>
      </c>
      <c r="G1567">
        <v>0</v>
      </c>
      <c r="H1567">
        <v>43</v>
      </c>
      <c r="I1567">
        <v>71</v>
      </c>
      <c r="J1567">
        <v>1</v>
      </c>
      <c r="K1567">
        <v>1</v>
      </c>
      <c r="L1567">
        <v>0</v>
      </c>
      <c r="M1567">
        <v>3</v>
      </c>
      <c r="N1567">
        <v>4</v>
      </c>
    </row>
    <row r="1568" spans="1:14">
      <c r="A1568">
        <v>2654</v>
      </c>
      <c r="B1568">
        <v>28</v>
      </c>
      <c r="C1568">
        <v>88</v>
      </c>
      <c r="D1568">
        <v>8</v>
      </c>
      <c r="E1568">
        <v>124</v>
      </c>
      <c r="F1568">
        <v>28</v>
      </c>
      <c r="G1568">
        <v>16</v>
      </c>
      <c r="H1568">
        <v>20</v>
      </c>
      <c r="I1568">
        <v>245</v>
      </c>
      <c r="J1568">
        <v>1</v>
      </c>
      <c r="K1568">
        <v>2</v>
      </c>
      <c r="L1568">
        <v>0</v>
      </c>
      <c r="M1568">
        <v>3</v>
      </c>
      <c r="N1568">
        <v>7</v>
      </c>
    </row>
    <row r="1569" spans="1:14">
      <c r="A1569">
        <v>3025</v>
      </c>
      <c r="B1569">
        <v>28</v>
      </c>
      <c r="C1569">
        <v>89</v>
      </c>
      <c r="D1569">
        <v>8</v>
      </c>
      <c r="E1569">
        <v>49</v>
      </c>
      <c r="F1569">
        <v>0</v>
      </c>
      <c r="G1569">
        <v>8</v>
      </c>
      <c r="H1569">
        <v>20</v>
      </c>
      <c r="I1569">
        <v>133</v>
      </c>
      <c r="J1569">
        <v>1</v>
      </c>
      <c r="K1569">
        <v>1</v>
      </c>
      <c r="L1569">
        <v>0</v>
      </c>
      <c r="M1569">
        <v>3</v>
      </c>
      <c r="N1569">
        <v>4</v>
      </c>
    </row>
    <row r="1570" spans="1:14">
      <c r="A1570">
        <v>3177</v>
      </c>
      <c r="B1570">
        <v>28</v>
      </c>
      <c r="C1570">
        <v>106</v>
      </c>
      <c r="D1570">
        <v>0</v>
      </c>
      <c r="E1570">
        <v>16</v>
      </c>
      <c r="F1570">
        <v>0</v>
      </c>
      <c r="G1570">
        <v>0</v>
      </c>
      <c r="H1570">
        <v>48</v>
      </c>
      <c r="I1570">
        <v>74</v>
      </c>
      <c r="J1570">
        <v>2</v>
      </c>
      <c r="K1570">
        <v>1</v>
      </c>
      <c r="L1570">
        <v>1</v>
      </c>
      <c r="M1570">
        <v>2</v>
      </c>
      <c r="N1570">
        <v>4</v>
      </c>
    </row>
    <row r="1571" spans="1:14">
      <c r="A1571">
        <v>1418</v>
      </c>
      <c r="B1571">
        <v>28</v>
      </c>
      <c r="C1571">
        <v>108</v>
      </c>
      <c r="D1571">
        <v>0</v>
      </c>
      <c r="E1571">
        <v>95</v>
      </c>
      <c r="F1571">
        <v>9</v>
      </c>
      <c r="G1571">
        <v>13</v>
      </c>
      <c r="H1571">
        <v>22</v>
      </c>
      <c r="I1571">
        <v>204</v>
      </c>
      <c r="J1571">
        <v>2</v>
      </c>
      <c r="K1571">
        <v>1</v>
      </c>
      <c r="L1571">
        <v>0</v>
      </c>
      <c r="M1571">
        <v>4</v>
      </c>
      <c r="N1571">
        <v>5</v>
      </c>
    </row>
    <row r="1572" spans="1:14">
      <c r="A1572">
        <v>1298</v>
      </c>
      <c r="B1572">
        <v>28</v>
      </c>
      <c r="C1572">
        <v>136</v>
      </c>
      <c r="D1572">
        <v>0</v>
      </c>
      <c r="E1572">
        <v>43</v>
      </c>
      <c r="F1572">
        <v>11</v>
      </c>
      <c r="G1572">
        <v>0</v>
      </c>
      <c r="H1572">
        <v>11</v>
      </c>
      <c r="I1572">
        <v>179</v>
      </c>
      <c r="J1572">
        <v>2</v>
      </c>
      <c r="K1572">
        <v>2</v>
      </c>
      <c r="L1572">
        <v>0</v>
      </c>
      <c r="M1572">
        <v>3</v>
      </c>
      <c r="N1572">
        <v>7</v>
      </c>
    </row>
    <row r="1573" spans="1:14">
      <c r="A1573">
        <v>1597</v>
      </c>
      <c r="B1573">
        <v>28</v>
      </c>
      <c r="C1573">
        <v>136</v>
      </c>
      <c r="D1573">
        <v>0</v>
      </c>
      <c r="E1573">
        <v>43</v>
      </c>
      <c r="F1573">
        <v>11</v>
      </c>
      <c r="G1573">
        <v>0</v>
      </c>
      <c r="H1573">
        <v>11</v>
      </c>
      <c r="I1573">
        <v>179</v>
      </c>
      <c r="J1573">
        <v>2</v>
      </c>
      <c r="K1573">
        <v>2</v>
      </c>
      <c r="L1573">
        <v>0</v>
      </c>
      <c r="M1573">
        <v>3</v>
      </c>
      <c r="N1573">
        <v>7</v>
      </c>
    </row>
    <row r="1574" spans="1:14">
      <c r="A1574">
        <v>2276</v>
      </c>
      <c r="B1574">
        <v>28</v>
      </c>
      <c r="C1574">
        <v>165</v>
      </c>
      <c r="D1574">
        <v>3</v>
      </c>
      <c r="E1574">
        <v>152</v>
      </c>
      <c r="F1574">
        <v>51</v>
      </c>
      <c r="G1574">
        <v>29</v>
      </c>
      <c r="H1574">
        <v>128</v>
      </c>
      <c r="I1574">
        <v>272</v>
      </c>
      <c r="J1574">
        <v>2</v>
      </c>
      <c r="K1574">
        <v>2</v>
      </c>
      <c r="L1574">
        <v>1</v>
      </c>
      <c r="M1574">
        <v>5</v>
      </c>
      <c r="N1574">
        <v>2</v>
      </c>
    </row>
    <row r="1575" spans="1:14">
      <c r="A1575">
        <v>1788</v>
      </c>
      <c r="B1575">
        <v>28</v>
      </c>
      <c r="C1575">
        <v>452</v>
      </c>
      <c r="D1575">
        <v>79</v>
      </c>
      <c r="E1575">
        <v>382</v>
      </c>
      <c r="F1575">
        <v>90</v>
      </c>
      <c r="G1575">
        <v>8</v>
      </c>
      <c r="H1575">
        <v>126</v>
      </c>
      <c r="I1575">
        <v>885</v>
      </c>
      <c r="J1575">
        <v>4</v>
      </c>
      <c r="K1575">
        <v>3</v>
      </c>
      <c r="L1575">
        <v>4</v>
      </c>
      <c r="M1575">
        <v>6</v>
      </c>
      <c r="N1575">
        <v>3</v>
      </c>
    </row>
    <row r="1576" spans="1:14">
      <c r="A1576">
        <v>2427</v>
      </c>
      <c r="B1576">
        <v>28</v>
      </c>
      <c r="C1576">
        <v>520</v>
      </c>
      <c r="D1576">
        <v>346</v>
      </c>
      <c r="E1576">
        <v>1314</v>
      </c>
      <c r="F1576">
        <v>225</v>
      </c>
      <c r="G1576">
        <v>124</v>
      </c>
      <c r="H1576">
        <v>71</v>
      </c>
      <c r="I1576">
        <v>2458</v>
      </c>
      <c r="J1576">
        <v>1</v>
      </c>
      <c r="K1576">
        <v>3</v>
      </c>
      <c r="L1576">
        <v>4</v>
      </c>
      <c r="M1576">
        <v>9</v>
      </c>
      <c r="N1576">
        <v>1</v>
      </c>
    </row>
    <row r="1577" spans="1:14">
      <c r="A1577">
        <v>2303</v>
      </c>
      <c r="B1577">
        <v>28</v>
      </c>
      <c r="C1577">
        <v>631</v>
      </c>
      <c r="D1577">
        <v>29</v>
      </c>
      <c r="E1577">
        <v>390</v>
      </c>
      <c r="F1577">
        <v>26</v>
      </c>
      <c r="G1577">
        <v>7</v>
      </c>
      <c r="H1577">
        <v>642</v>
      </c>
      <c r="I1577">
        <v>441</v>
      </c>
      <c r="J1577">
        <v>4</v>
      </c>
      <c r="K1577">
        <v>7</v>
      </c>
      <c r="L1577">
        <v>2</v>
      </c>
      <c r="M1577">
        <v>3</v>
      </c>
      <c r="N1577">
        <v>9</v>
      </c>
    </row>
    <row r="1578" spans="1:14">
      <c r="A1578">
        <v>1142</v>
      </c>
      <c r="B1578">
        <v>28</v>
      </c>
      <c r="C1578">
        <v>736</v>
      </c>
      <c r="D1578">
        <v>63</v>
      </c>
      <c r="E1578">
        <v>180</v>
      </c>
      <c r="F1578">
        <v>25</v>
      </c>
      <c r="G1578">
        <v>63</v>
      </c>
      <c r="H1578">
        <v>287</v>
      </c>
      <c r="I1578">
        <v>780</v>
      </c>
      <c r="J1578">
        <v>4</v>
      </c>
      <c r="K1578">
        <v>7</v>
      </c>
      <c r="L1578">
        <v>1</v>
      </c>
      <c r="M1578">
        <v>5</v>
      </c>
      <c r="N1578">
        <v>7</v>
      </c>
    </row>
    <row r="1579" spans="1:14">
      <c r="A1579">
        <v>1632</v>
      </c>
      <c r="B1579">
        <v>28</v>
      </c>
      <c r="C1579">
        <v>786</v>
      </c>
      <c r="D1579">
        <v>10</v>
      </c>
      <c r="E1579">
        <v>155</v>
      </c>
      <c r="F1579">
        <v>102</v>
      </c>
      <c r="G1579">
        <v>77</v>
      </c>
      <c r="H1579">
        <v>364</v>
      </c>
      <c r="I1579">
        <v>766</v>
      </c>
      <c r="J1579">
        <v>2</v>
      </c>
      <c r="K1579">
        <v>7</v>
      </c>
      <c r="L1579">
        <v>1</v>
      </c>
      <c r="M1579">
        <v>7</v>
      </c>
      <c r="N1579">
        <v>5</v>
      </c>
    </row>
    <row r="1580" spans="1:14">
      <c r="A1580">
        <v>1736</v>
      </c>
      <c r="B1580">
        <v>28</v>
      </c>
      <c r="C1580">
        <v>921</v>
      </c>
      <c r="D1580">
        <v>90</v>
      </c>
      <c r="E1580">
        <v>806</v>
      </c>
      <c r="F1580">
        <v>239</v>
      </c>
      <c r="G1580">
        <v>298</v>
      </c>
      <c r="H1580">
        <v>228</v>
      </c>
      <c r="I1580">
        <v>2125</v>
      </c>
      <c r="J1580">
        <v>1</v>
      </c>
      <c r="K1580">
        <v>7</v>
      </c>
      <c r="L1580">
        <v>3</v>
      </c>
      <c r="M1580">
        <v>13</v>
      </c>
      <c r="N1580">
        <v>4</v>
      </c>
    </row>
    <row r="1581" spans="1:14">
      <c r="A1581">
        <v>2583</v>
      </c>
      <c r="B1581">
        <v>28</v>
      </c>
      <c r="C1581">
        <v>1009</v>
      </c>
      <c r="D1581">
        <v>94</v>
      </c>
      <c r="E1581">
        <v>679</v>
      </c>
      <c r="F1581">
        <v>100</v>
      </c>
      <c r="G1581">
        <v>94</v>
      </c>
      <c r="H1581">
        <v>118</v>
      </c>
      <c r="I1581">
        <v>1859</v>
      </c>
      <c r="J1581">
        <v>5</v>
      </c>
      <c r="K1581">
        <v>10</v>
      </c>
      <c r="L1581">
        <v>5</v>
      </c>
      <c r="M1581">
        <v>4</v>
      </c>
      <c r="N1581">
        <v>9</v>
      </c>
    </row>
    <row r="1582" spans="1:14">
      <c r="A1582">
        <v>1768</v>
      </c>
      <c r="B1582">
        <v>28</v>
      </c>
      <c r="C1582">
        <v>1085</v>
      </c>
      <c r="D1582">
        <v>161</v>
      </c>
      <c r="E1582">
        <v>623</v>
      </c>
      <c r="F1582">
        <v>131</v>
      </c>
      <c r="G1582">
        <v>60</v>
      </c>
      <c r="H1582">
        <v>663</v>
      </c>
      <c r="I1582">
        <v>1397</v>
      </c>
      <c r="J1582">
        <v>6</v>
      </c>
      <c r="K1582">
        <v>6</v>
      </c>
      <c r="L1582">
        <v>8</v>
      </c>
      <c r="M1582">
        <v>4</v>
      </c>
      <c r="N1582">
        <v>7</v>
      </c>
    </row>
    <row r="1583" spans="1:14">
      <c r="A1583">
        <v>1393</v>
      </c>
      <c r="B1583">
        <v>28</v>
      </c>
      <c r="C1583">
        <v>1104</v>
      </c>
      <c r="D1583">
        <v>27</v>
      </c>
      <c r="E1583">
        <v>274</v>
      </c>
      <c r="F1583">
        <v>18</v>
      </c>
      <c r="G1583">
        <v>27</v>
      </c>
      <c r="H1583">
        <v>12</v>
      </c>
      <c r="I1583">
        <v>1438</v>
      </c>
      <c r="J1583">
        <v>3</v>
      </c>
      <c r="K1583">
        <v>7</v>
      </c>
      <c r="L1583">
        <v>1</v>
      </c>
      <c r="M1583">
        <v>8</v>
      </c>
      <c r="N1583">
        <v>7</v>
      </c>
    </row>
    <row r="1584" spans="1:14">
      <c r="A1584">
        <v>1760</v>
      </c>
      <c r="B1584">
        <v>28</v>
      </c>
      <c r="C1584">
        <v>1244</v>
      </c>
      <c r="D1584">
        <v>0</v>
      </c>
      <c r="E1584">
        <v>1244</v>
      </c>
      <c r="F1584">
        <v>541</v>
      </c>
      <c r="G1584">
        <v>286</v>
      </c>
      <c r="H1584">
        <v>319</v>
      </c>
      <c r="I1584">
        <v>2997</v>
      </c>
      <c r="J1584">
        <v>2</v>
      </c>
      <c r="K1584">
        <v>6</v>
      </c>
      <c r="L1584">
        <v>9</v>
      </c>
      <c r="M1584">
        <v>5</v>
      </c>
      <c r="N1584">
        <v>2</v>
      </c>
    </row>
    <row r="1585" spans="1:14">
      <c r="A1585">
        <v>2829</v>
      </c>
      <c r="B1585">
        <v>28</v>
      </c>
      <c r="C1585">
        <v>1573</v>
      </c>
      <c r="D1585">
        <v>110</v>
      </c>
      <c r="E1585">
        <v>928</v>
      </c>
      <c r="F1585">
        <v>144</v>
      </c>
      <c r="G1585">
        <v>84</v>
      </c>
      <c r="H1585">
        <v>84</v>
      </c>
      <c r="I1585">
        <v>2754</v>
      </c>
      <c r="J1585">
        <v>1</v>
      </c>
      <c r="K1585">
        <v>8</v>
      </c>
      <c r="L1585">
        <v>4</v>
      </c>
      <c r="M1585">
        <v>7</v>
      </c>
      <c r="N1585">
        <v>4</v>
      </c>
    </row>
    <row r="1586" spans="1:14">
      <c r="A1586">
        <v>1411</v>
      </c>
      <c r="B1586">
        <v>28</v>
      </c>
      <c r="C1586">
        <v>1861</v>
      </c>
      <c r="D1586">
        <v>0</v>
      </c>
      <c r="E1586">
        <v>691</v>
      </c>
      <c r="F1586">
        <v>0</v>
      </c>
      <c r="G1586">
        <v>79</v>
      </c>
      <c r="H1586">
        <v>133</v>
      </c>
      <c r="I1586">
        <v>2498</v>
      </c>
      <c r="J1586">
        <v>2</v>
      </c>
      <c r="K1586">
        <v>2</v>
      </c>
      <c r="L1586">
        <v>5</v>
      </c>
      <c r="M1586">
        <v>10</v>
      </c>
      <c r="N1586">
        <v>6</v>
      </c>
    </row>
    <row r="1587" spans="1:14">
      <c r="A1587">
        <v>2698</v>
      </c>
      <c r="B1587">
        <v>28</v>
      </c>
      <c r="C1587">
        <v>1904</v>
      </c>
      <c r="D1587">
        <v>69</v>
      </c>
      <c r="E1587">
        <v>1234</v>
      </c>
      <c r="F1587">
        <v>137</v>
      </c>
      <c r="G1587">
        <v>210</v>
      </c>
      <c r="H1587">
        <v>175</v>
      </c>
      <c r="I1587">
        <v>3379</v>
      </c>
      <c r="J1587">
        <v>0</v>
      </c>
      <c r="K1587">
        <v>6</v>
      </c>
      <c r="L1587">
        <v>5</v>
      </c>
      <c r="M1587">
        <v>13</v>
      </c>
      <c r="N1587">
        <v>2</v>
      </c>
    </row>
    <row r="1588" spans="1:14">
      <c r="A1588">
        <v>1610</v>
      </c>
      <c r="B1588">
        <v>28</v>
      </c>
      <c r="C1588">
        <v>2411</v>
      </c>
      <c r="D1588">
        <v>41</v>
      </c>
      <c r="E1588">
        <v>1378</v>
      </c>
      <c r="F1588">
        <v>224</v>
      </c>
      <c r="G1588">
        <v>301</v>
      </c>
      <c r="H1588">
        <v>41</v>
      </c>
      <c r="I1588">
        <v>4315</v>
      </c>
      <c r="J1588">
        <v>7</v>
      </c>
      <c r="K1588">
        <v>11</v>
      </c>
      <c r="L1588">
        <v>11</v>
      </c>
      <c r="M1588">
        <v>5</v>
      </c>
      <c r="N1588">
        <v>7</v>
      </c>
    </row>
    <row r="1589" spans="1:14">
      <c r="A1589">
        <v>2326</v>
      </c>
      <c r="B1589">
        <v>27</v>
      </c>
      <c r="C1589">
        <v>28</v>
      </c>
      <c r="D1589">
        <v>33</v>
      </c>
      <c r="E1589">
        <v>19</v>
      </c>
      <c r="F1589">
        <v>14</v>
      </c>
      <c r="G1589">
        <v>19</v>
      </c>
      <c r="H1589">
        <v>28</v>
      </c>
      <c r="I1589">
        <v>85</v>
      </c>
      <c r="J1589">
        <v>1</v>
      </c>
      <c r="K1589">
        <v>1</v>
      </c>
      <c r="L1589">
        <v>0</v>
      </c>
      <c r="M1589">
        <v>3</v>
      </c>
      <c r="N1589">
        <v>6</v>
      </c>
    </row>
    <row r="1590" spans="1:14">
      <c r="A1590">
        <v>1616</v>
      </c>
      <c r="B1590">
        <v>27</v>
      </c>
      <c r="C1590">
        <v>41</v>
      </c>
      <c r="D1590">
        <v>98</v>
      </c>
      <c r="E1590">
        <v>62</v>
      </c>
      <c r="F1590">
        <v>53</v>
      </c>
      <c r="G1590">
        <v>4</v>
      </c>
      <c r="H1590">
        <v>123</v>
      </c>
      <c r="I1590">
        <v>135</v>
      </c>
      <c r="J1590">
        <v>1</v>
      </c>
      <c r="K1590">
        <v>2</v>
      </c>
      <c r="L1590">
        <v>1</v>
      </c>
      <c r="M1590">
        <v>3</v>
      </c>
      <c r="N1590">
        <v>7</v>
      </c>
    </row>
    <row r="1591" spans="1:14">
      <c r="A1591">
        <v>1542</v>
      </c>
      <c r="B1591">
        <v>27</v>
      </c>
      <c r="C1591">
        <v>53</v>
      </c>
      <c r="D1591">
        <v>30</v>
      </c>
      <c r="E1591">
        <v>98</v>
      </c>
      <c r="F1591">
        <v>113</v>
      </c>
      <c r="G1591">
        <v>60</v>
      </c>
      <c r="H1591">
        <v>128</v>
      </c>
      <c r="I1591">
        <v>226</v>
      </c>
      <c r="J1591">
        <v>2</v>
      </c>
      <c r="K1591">
        <v>2</v>
      </c>
      <c r="L1591">
        <v>0</v>
      </c>
      <c r="M1591">
        <v>4</v>
      </c>
      <c r="N1591">
        <v>5</v>
      </c>
    </row>
    <row r="1592" spans="1:14">
      <c r="A1592">
        <v>2088</v>
      </c>
      <c r="B1592">
        <v>27</v>
      </c>
      <c r="C1592">
        <v>53</v>
      </c>
      <c r="D1592">
        <v>30</v>
      </c>
      <c r="E1592">
        <v>98</v>
      </c>
      <c r="F1592">
        <v>113</v>
      </c>
      <c r="G1592">
        <v>60</v>
      </c>
      <c r="H1592">
        <v>128</v>
      </c>
      <c r="I1592">
        <v>226</v>
      </c>
      <c r="J1592">
        <v>2</v>
      </c>
      <c r="K1592">
        <v>2</v>
      </c>
      <c r="L1592">
        <v>0</v>
      </c>
      <c r="M1592">
        <v>4</v>
      </c>
      <c r="N1592">
        <v>5</v>
      </c>
    </row>
    <row r="1593" spans="1:14">
      <c r="A1593">
        <v>2000</v>
      </c>
      <c r="B1593">
        <v>27</v>
      </c>
      <c r="C1593">
        <v>107</v>
      </c>
      <c r="D1593">
        <v>250</v>
      </c>
      <c r="E1593">
        <v>143</v>
      </c>
      <c r="F1593">
        <v>89</v>
      </c>
      <c r="G1593">
        <v>119</v>
      </c>
      <c r="H1593">
        <v>107</v>
      </c>
      <c r="I1593">
        <v>601</v>
      </c>
      <c r="J1593">
        <v>1</v>
      </c>
      <c r="K1593">
        <v>2</v>
      </c>
      <c r="L1593">
        <v>1</v>
      </c>
      <c r="M1593">
        <v>4</v>
      </c>
      <c r="N1593">
        <v>7</v>
      </c>
    </row>
    <row r="1594" spans="1:14">
      <c r="A1594">
        <v>2893</v>
      </c>
      <c r="B1594">
        <v>27</v>
      </c>
      <c r="C1594">
        <v>107</v>
      </c>
      <c r="D1594">
        <v>250</v>
      </c>
      <c r="E1594">
        <v>143</v>
      </c>
      <c r="F1594">
        <v>89</v>
      </c>
      <c r="G1594">
        <v>119</v>
      </c>
      <c r="H1594">
        <v>107</v>
      </c>
      <c r="I1594">
        <v>601</v>
      </c>
      <c r="J1594">
        <v>1</v>
      </c>
      <c r="K1594">
        <v>2</v>
      </c>
      <c r="L1594">
        <v>1</v>
      </c>
      <c r="M1594">
        <v>4</v>
      </c>
      <c r="N1594">
        <v>7</v>
      </c>
    </row>
    <row r="1595" spans="1:14">
      <c r="A1595">
        <v>1584</v>
      </c>
      <c r="B1595">
        <v>27</v>
      </c>
      <c r="C1595">
        <v>156</v>
      </c>
      <c r="D1595">
        <v>0</v>
      </c>
      <c r="E1595">
        <v>9</v>
      </c>
      <c r="F1595">
        <v>0</v>
      </c>
      <c r="G1595">
        <v>0</v>
      </c>
      <c r="H1595">
        <v>17</v>
      </c>
      <c r="I1595">
        <v>147</v>
      </c>
      <c r="J1595">
        <v>1</v>
      </c>
      <c r="K1595">
        <v>1</v>
      </c>
      <c r="L1595">
        <v>0</v>
      </c>
      <c r="M1595">
        <v>3</v>
      </c>
      <c r="N1595">
        <v>7</v>
      </c>
    </row>
    <row r="1596" spans="1:14">
      <c r="A1596">
        <v>1107</v>
      </c>
      <c r="B1596">
        <v>27</v>
      </c>
      <c r="C1596">
        <v>190</v>
      </c>
      <c r="D1596">
        <v>3</v>
      </c>
      <c r="E1596">
        <v>62</v>
      </c>
      <c r="F1596">
        <v>0</v>
      </c>
      <c r="G1596">
        <v>3</v>
      </c>
      <c r="H1596">
        <v>80</v>
      </c>
      <c r="I1596">
        <v>178</v>
      </c>
      <c r="J1596">
        <v>2</v>
      </c>
      <c r="K1596">
        <v>2</v>
      </c>
      <c r="L1596">
        <v>1</v>
      </c>
      <c r="M1596">
        <v>3</v>
      </c>
      <c r="N1596">
        <v>6</v>
      </c>
    </row>
    <row r="1597" spans="1:14">
      <c r="A1597">
        <v>2939</v>
      </c>
      <c r="B1597">
        <v>27</v>
      </c>
      <c r="C1597">
        <v>311</v>
      </c>
      <c r="D1597">
        <v>3</v>
      </c>
      <c r="E1597">
        <v>46</v>
      </c>
      <c r="F1597">
        <v>6</v>
      </c>
      <c r="G1597">
        <v>0</v>
      </c>
      <c r="H1597">
        <v>73</v>
      </c>
      <c r="I1597">
        <v>292</v>
      </c>
      <c r="J1597">
        <v>1</v>
      </c>
      <c r="K1597">
        <v>3</v>
      </c>
      <c r="L1597">
        <v>0</v>
      </c>
      <c r="M1597">
        <v>4</v>
      </c>
      <c r="N1597">
        <v>7</v>
      </c>
    </row>
    <row r="1598" spans="1:14">
      <c r="A1598">
        <v>1155</v>
      </c>
      <c r="B1598">
        <v>27</v>
      </c>
      <c r="C1598">
        <v>325</v>
      </c>
      <c r="D1598">
        <v>42</v>
      </c>
      <c r="E1598">
        <v>255</v>
      </c>
      <c r="F1598">
        <v>348</v>
      </c>
      <c r="G1598">
        <v>55</v>
      </c>
      <c r="H1598">
        <v>70</v>
      </c>
      <c r="I1598">
        <v>954</v>
      </c>
      <c r="J1598">
        <v>1</v>
      </c>
      <c r="K1598">
        <v>6</v>
      </c>
      <c r="L1598">
        <v>7</v>
      </c>
      <c r="M1598">
        <v>4</v>
      </c>
      <c r="N1598">
        <v>3</v>
      </c>
    </row>
    <row r="1599" spans="1:14">
      <c r="A1599">
        <v>1557</v>
      </c>
      <c r="B1599">
        <v>27</v>
      </c>
      <c r="C1599">
        <v>510</v>
      </c>
      <c r="D1599">
        <v>13</v>
      </c>
      <c r="E1599">
        <v>112</v>
      </c>
      <c r="F1599">
        <v>0</v>
      </c>
      <c r="G1599">
        <v>26</v>
      </c>
      <c r="H1599">
        <v>51</v>
      </c>
      <c r="I1599">
        <v>610</v>
      </c>
      <c r="J1599">
        <v>1</v>
      </c>
      <c r="K1599">
        <v>5</v>
      </c>
      <c r="L1599">
        <v>1</v>
      </c>
      <c r="M1599">
        <v>5</v>
      </c>
      <c r="N1599">
        <v>5</v>
      </c>
    </row>
    <row r="1600" spans="1:14">
      <c r="A1600">
        <v>3010</v>
      </c>
      <c r="B1600">
        <v>27</v>
      </c>
      <c r="C1600">
        <v>550</v>
      </c>
      <c r="D1600">
        <v>45</v>
      </c>
      <c r="E1600">
        <v>201</v>
      </c>
      <c r="F1600">
        <v>95</v>
      </c>
      <c r="G1600">
        <v>45</v>
      </c>
      <c r="H1600">
        <v>100</v>
      </c>
      <c r="I1600">
        <v>835</v>
      </c>
      <c r="J1600">
        <v>2</v>
      </c>
      <c r="K1600">
        <v>3</v>
      </c>
      <c r="L1600">
        <v>3</v>
      </c>
      <c r="M1600">
        <v>7</v>
      </c>
      <c r="N1600">
        <v>2</v>
      </c>
    </row>
    <row r="1601" spans="1:14">
      <c r="A1601">
        <v>2620</v>
      </c>
      <c r="B1601">
        <v>27</v>
      </c>
      <c r="C1601">
        <v>789</v>
      </c>
      <c r="D1601">
        <v>49</v>
      </c>
      <c r="E1601">
        <v>311</v>
      </c>
      <c r="F1601">
        <v>598</v>
      </c>
      <c r="G1601">
        <v>32</v>
      </c>
      <c r="H1601">
        <v>130</v>
      </c>
      <c r="I1601">
        <v>1649</v>
      </c>
      <c r="J1601">
        <v>1</v>
      </c>
      <c r="K1601">
        <v>7</v>
      </c>
      <c r="L1601">
        <v>5</v>
      </c>
      <c r="M1601">
        <v>8</v>
      </c>
      <c r="N1601">
        <v>4</v>
      </c>
    </row>
    <row r="1602" spans="1:14">
      <c r="A1602">
        <v>2774</v>
      </c>
      <c r="B1602">
        <v>27</v>
      </c>
      <c r="C1602">
        <v>789</v>
      </c>
      <c r="D1602">
        <v>49</v>
      </c>
      <c r="E1602">
        <v>311</v>
      </c>
      <c r="F1602">
        <v>598</v>
      </c>
      <c r="G1602">
        <v>32</v>
      </c>
      <c r="H1602">
        <v>130</v>
      </c>
      <c r="I1602">
        <v>1649</v>
      </c>
      <c r="J1602">
        <v>1</v>
      </c>
      <c r="K1602">
        <v>7</v>
      </c>
      <c r="L1602">
        <v>5</v>
      </c>
      <c r="M1602">
        <v>8</v>
      </c>
      <c r="N1602">
        <v>4</v>
      </c>
    </row>
    <row r="1603" spans="1:14">
      <c r="A1603">
        <v>1951</v>
      </c>
      <c r="B1603">
        <v>27</v>
      </c>
      <c r="C1603">
        <v>949</v>
      </c>
      <c r="D1603">
        <v>300</v>
      </c>
      <c r="E1603">
        <v>875</v>
      </c>
      <c r="F1603">
        <v>98</v>
      </c>
      <c r="G1603">
        <v>300</v>
      </c>
      <c r="H1603">
        <v>98</v>
      </c>
      <c r="I1603">
        <v>2424</v>
      </c>
      <c r="J1603">
        <v>1</v>
      </c>
      <c r="K1603">
        <v>3</v>
      </c>
      <c r="L1603">
        <v>4</v>
      </c>
      <c r="M1603">
        <v>10</v>
      </c>
      <c r="N1603">
        <v>1</v>
      </c>
    </row>
    <row r="1604" spans="1:14">
      <c r="A1604">
        <v>2486</v>
      </c>
      <c r="B1604">
        <v>27</v>
      </c>
      <c r="C1604">
        <v>949</v>
      </c>
      <c r="D1604">
        <v>300</v>
      </c>
      <c r="E1604">
        <v>875</v>
      </c>
      <c r="F1604">
        <v>98</v>
      </c>
      <c r="G1604">
        <v>300</v>
      </c>
      <c r="H1604">
        <v>98</v>
      </c>
      <c r="I1604">
        <v>2424</v>
      </c>
      <c r="J1604">
        <v>1</v>
      </c>
      <c r="K1604">
        <v>3</v>
      </c>
      <c r="L1604">
        <v>4</v>
      </c>
      <c r="M1604">
        <v>10</v>
      </c>
      <c r="N1604">
        <v>1</v>
      </c>
    </row>
    <row r="1605" spans="1:14">
      <c r="A1605">
        <v>1417</v>
      </c>
      <c r="B1605">
        <v>27</v>
      </c>
      <c r="C1605">
        <v>1020</v>
      </c>
      <c r="D1605">
        <v>154</v>
      </c>
      <c r="E1605">
        <v>932</v>
      </c>
      <c r="F1605">
        <v>28</v>
      </c>
      <c r="G1605">
        <v>89</v>
      </c>
      <c r="H1605">
        <v>266</v>
      </c>
      <c r="I1605">
        <v>1956</v>
      </c>
      <c r="J1605">
        <v>1</v>
      </c>
      <c r="K1605">
        <v>8</v>
      </c>
      <c r="L1605">
        <v>3</v>
      </c>
      <c r="M1605">
        <v>13</v>
      </c>
      <c r="N1605">
        <v>4</v>
      </c>
    </row>
    <row r="1606" spans="1:14">
      <c r="A1606">
        <v>2843</v>
      </c>
      <c r="B1606">
        <v>27</v>
      </c>
      <c r="C1606">
        <v>1214</v>
      </c>
      <c r="D1606">
        <v>0</v>
      </c>
      <c r="E1606">
        <v>222</v>
      </c>
      <c r="F1606">
        <v>34</v>
      </c>
      <c r="G1606">
        <v>13</v>
      </c>
      <c r="H1606">
        <v>85</v>
      </c>
      <c r="I1606">
        <v>1398</v>
      </c>
      <c r="J1606">
        <v>4</v>
      </c>
      <c r="K1606">
        <v>9</v>
      </c>
      <c r="L1606">
        <v>0</v>
      </c>
      <c r="M1606">
        <v>4</v>
      </c>
      <c r="N1606">
        <v>10</v>
      </c>
    </row>
    <row r="1607" spans="1:14">
      <c r="A1607">
        <v>1104</v>
      </c>
      <c r="B1607">
        <v>27</v>
      </c>
      <c r="C1607">
        <v>1447</v>
      </c>
      <c r="D1607">
        <v>0</v>
      </c>
      <c r="E1607">
        <v>58</v>
      </c>
      <c r="F1607">
        <v>0</v>
      </c>
      <c r="G1607">
        <v>0</v>
      </c>
      <c r="H1607">
        <v>165</v>
      </c>
      <c r="I1607">
        <v>1340</v>
      </c>
      <c r="J1607">
        <v>3</v>
      </c>
      <c r="K1607">
        <v>8</v>
      </c>
      <c r="L1607">
        <v>1</v>
      </c>
      <c r="M1607">
        <v>8</v>
      </c>
      <c r="N1607">
        <v>6</v>
      </c>
    </row>
    <row r="1608" spans="1:14">
      <c r="A1608">
        <v>1827</v>
      </c>
      <c r="B1608">
        <v>27</v>
      </c>
      <c r="C1608">
        <v>1587</v>
      </c>
      <c r="D1608">
        <v>239</v>
      </c>
      <c r="E1608">
        <v>1047</v>
      </c>
      <c r="F1608">
        <v>0</v>
      </c>
      <c r="G1608">
        <v>118</v>
      </c>
      <c r="H1608">
        <v>538</v>
      </c>
      <c r="I1608">
        <v>2452</v>
      </c>
      <c r="J1608">
        <v>2</v>
      </c>
      <c r="K1608">
        <v>3</v>
      </c>
      <c r="L1608">
        <v>6</v>
      </c>
      <c r="M1608">
        <v>8</v>
      </c>
      <c r="N1608">
        <v>3</v>
      </c>
    </row>
    <row r="1609" spans="1:14">
      <c r="A1609">
        <v>2945</v>
      </c>
      <c r="B1609">
        <v>27</v>
      </c>
      <c r="C1609">
        <v>1882</v>
      </c>
      <c r="D1609">
        <v>0</v>
      </c>
      <c r="E1609">
        <v>556</v>
      </c>
      <c r="F1609">
        <v>103</v>
      </c>
      <c r="G1609">
        <v>131</v>
      </c>
      <c r="H1609">
        <v>73</v>
      </c>
      <c r="I1609">
        <v>2600</v>
      </c>
      <c r="J1609">
        <v>2</v>
      </c>
      <c r="K1609">
        <v>6</v>
      </c>
      <c r="L1609">
        <v>3</v>
      </c>
      <c r="M1609">
        <v>5</v>
      </c>
      <c r="N1609">
        <v>4</v>
      </c>
    </row>
    <row r="1610" spans="1:14">
      <c r="A1610">
        <v>1352</v>
      </c>
      <c r="B1610">
        <v>27</v>
      </c>
      <c r="C1610">
        <v>1990</v>
      </c>
      <c r="D1610">
        <v>79</v>
      </c>
      <c r="E1610">
        <v>1311</v>
      </c>
      <c r="F1610">
        <v>361</v>
      </c>
      <c r="G1610">
        <v>318</v>
      </c>
      <c r="H1610">
        <v>556</v>
      </c>
      <c r="I1610">
        <v>3501</v>
      </c>
      <c r="J1610">
        <v>1</v>
      </c>
      <c r="K1610">
        <v>4</v>
      </c>
      <c r="L1610">
        <v>3</v>
      </c>
      <c r="M1610">
        <v>8</v>
      </c>
      <c r="N1610">
        <v>3</v>
      </c>
    </row>
    <row r="1611" spans="1:14">
      <c r="A1611">
        <v>2057</v>
      </c>
      <c r="B1611">
        <v>27</v>
      </c>
      <c r="C1611">
        <v>2149</v>
      </c>
      <c r="D1611">
        <v>94</v>
      </c>
      <c r="E1611">
        <v>230</v>
      </c>
      <c r="F1611">
        <v>125</v>
      </c>
      <c r="G1611">
        <v>94</v>
      </c>
      <c r="H1611">
        <v>94</v>
      </c>
      <c r="I1611">
        <v>2598</v>
      </c>
      <c r="J1611">
        <v>1</v>
      </c>
      <c r="K1611">
        <v>6</v>
      </c>
      <c r="L1611">
        <v>7</v>
      </c>
      <c r="M1611">
        <v>11</v>
      </c>
      <c r="N1611">
        <v>2</v>
      </c>
    </row>
    <row r="1612" spans="1:14">
      <c r="A1612">
        <v>1215</v>
      </c>
      <c r="B1612">
        <v>27</v>
      </c>
      <c r="C1612">
        <v>2314</v>
      </c>
      <c r="D1612">
        <v>59</v>
      </c>
      <c r="E1612">
        <v>600</v>
      </c>
      <c r="F1612">
        <v>0</v>
      </c>
      <c r="G1612">
        <v>0</v>
      </c>
      <c r="H1612">
        <v>271</v>
      </c>
      <c r="I1612">
        <v>2702</v>
      </c>
      <c r="J1612">
        <v>3</v>
      </c>
      <c r="K1612">
        <v>2</v>
      </c>
      <c r="L1612">
        <v>2</v>
      </c>
      <c r="M1612">
        <v>11</v>
      </c>
      <c r="N1612">
        <v>8</v>
      </c>
    </row>
    <row r="1613" spans="1:14">
      <c r="A1613">
        <v>1684</v>
      </c>
      <c r="B1613">
        <v>27</v>
      </c>
      <c r="C1613">
        <v>2496</v>
      </c>
      <c r="D1613">
        <v>67</v>
      </c>
      <c r="E1613">
        <v>742</v>
      </c>
      <c r="F1613">
        <v>44</v>
      </c>
      <c r="G1613">
        <v>34</v>
      </c>
      <c r="H1613">
        <v>34</v>
      </c>
      <c r="I1613">
        <v>3350</v>
      </c>
      <c r="J1613">
        <v>1</v>
      </c>
      <c r="K1613">
        <v>3</v>
      </c>
      <c r="L1613">
        <v>4</v>
      </c>
      <c r="M1613">
        <v>7</v>
      </c>
      <c r="N1613">
        <v>1</v>
      </c>
    </row>
    <row r="1614" spans="1:14">
      <c r="A1614">
        <v>1559</v>
      </c>
      <c r="B1614">
        <v>27</v>
      </c>
      <c r="C1614">
        <v>2744</v>
      </c>
      <c r="D1614">
        <v>31</v>
      </c>
      <c r="E1614">
        <v>376</v>
      </c>
      <c r="F1614">
        <v>0</v>
      </c>
      <c r="G1614">
        <v>0</v>
      </c>
      <c r="H1614">
        <v>63</v>
      </c>
      <c r="I1614">
        <v>3089</v>
      </c>
      <c r="J1614">
        <v>3</v>
      </c>
      <c r="K1614">
        <v>6</v>
      </c>
      <c r="L1614">
        <v>4</v>
      </c>
      <c r="M1614">
        <v>8</v>
      </c>
      <c r="N1614">
        <v>5</v>
      </c>
    </row>
    <row r="1615" spans="1:14">
      <c r="A1615">
        <v>1851</v>
      </c>
      <c r="B1615">
        <v>27</v>
      </c>
      <c r="C1615">
        <v>3173</v>
      </c>
      <c r="D1615">
        <v>0</v>
      </c>
      <c r="E1615">
        <v>961</v>
      </c>
      <c r="F1615">
        <v>56</v>
      </c>
      <c r="G1615">
        <v>0</v>
      </c>
      <c r="H1615">
        <v>0</v>
      </c>
      <c r="I1615">
        <v>4190</v>
      </c>
      <c r="J1615">
        <v>1</v>
      </c>
      <c r="K1615">
        <v>5</v>
      </c>
      <c r="L1615">
        <v>7</v>
      </c>
      <c r="M1615">
        <v>4</v>
      </c>
      <c r="N1615">
        <v>3</v>
      </c>
    </row>
    <row r="1616" spans="1:14">
      <c r="A1616">
        <v>1657</v>
      </c>
      <c r="B1616">
        <v>26</v>
      </c>
      <c r="C1616">
        <v>5</v>
      </c>
      <c r="D1616">
        <v>5</v>
      </c>
      <c r="E1616">
        <v>24</v>
      </c>
      <c r="F1616">
        <v>0</v>
      </c>
      <c r="G1616">
        <v>14</v>
      </c>
      <c r="H1616">
        <v>5</v>
      </c>
      <c r="I1616">
        <v>43</v>
      </c>
      <c r="J1616">
        <v>1</v>
      </c>
      <c r="K1616">
        <v>1</v>
      </c>
      <c r="L1616">
        <v>0</v>
      </c>
      <c r="M1616">
        <v>2</v>
      </c>
      <c r="N1616">
        <v>8</v>
      </c>
    </row>
    <row r="1617" spans="1:14">
      <c r="A1617">
        <v>1691</v>
      </c>
      <c r="B1617">
        <v>26</v>
      </c>
      <c r="C1617">
        <v>5</v>
      </c>
      <c r="D1617">
        <v>15</v>
      </c>
      <c r="E1617">
        <v>20</v>
      </c>
      <c r="F1617">
        <v>10</v>
      </c>
      <c r="G1617">
        <v>10</v>
      </c>
      <c r="H1617">
        <v>30</v>
      </c>
      <c r="I1617">
        <v>30</v>
      </c>
      <c r="J1617">
        <v>1</v>
      </c>
      <c r="K1617">
        <v>1</v>
      </c>
      <c r="L1617">
        <v>0</v>
      </c>
      <c r="M1617">
        <v>2</v>
      </c>
      <c r="N1617">
        <v>8</v>
      </c>
    </row>
    <row r="1618" spans="1:14">
      <c r="A1618">
        <v>2652</v>
      </c>
      <c r="B1618">
        <v>26</v>
      </c>
      <c r="C1618">
        <v>7</v>
      </c>
      <c r="D1618">
        <v>7</v>
      </c>
      <c r="E1618">
        <v>29</v>
      </c>
      <c r="F1618">
        <v>80</v>
      </c>
      <c r="G1618">
        <v>66</v>
      </c>
      <c r="H1618">
        <v>73</v>
      </c>
      <c r="I1618">
        <v>117</v>
      </c>
      <c r="J1618">
        <v>1</v>
      </c>
      <c r="K1618">
        <v>1</v>
      </c>
      <c r="L1618">
        <v>0</v>
      </c>
      <c r="M1618">
        <v>3</v>
      </c>
      <c r="N1618">
        <v>8</v>
      </c>
    </row>
    <row r="1619" spans="1:14">
      <c r="A1619">
        <v>3108</v>
      </c>
      <c r="B1619">
        <v>26</v>
      </c>
      <c r="C1619">
        <v>12</v>
      </c>
      <c r="D1619">
        <v>0</v>
      </c>
      <c r="E1619">
        <v>56</v>
      </c>
      <c r="F1619">
        <v>19</v>
      </c>
      <c r="G1619">
        <v>37</v>
      </c>
      <c r="H1619">
        <v>12</v>
      </c>
      <c r="I1619">
        <v>111</v>
      </c>
      <c r="J1619">
        <v>1</v>
      </c>
      <c r="K1619">
        <v>1</v>
      </c>
      <c r="L1619">
        <v>0</v>
      </c>
      <c r="M1619">
        <v>3</v>
      </c>
      <c r="N1619">
        <v>8</v>
      </c>
    </row>
    <row r="1620" spans="1:14">
      <c r="A1620">
        <v>1004</v>
      </c>
      <c r="B1620">
        <v>26</v>
      </c>
      <c r="C1620">
        <v>52</v>
      </c>
      <c r="D1620">
        <v>19</v>
      </c>
      <c r="E1620">
        <v>95</v>
      </c>
      <c r="F1620">
        <v>48</v>
      </c>
      <c r="G1620">
        <v>14</v>
      </c>
      <c r="H1620">
        <v>24</v>
      </c>
      <c r="I1620">
        <v>204</v>
      </c>
      <c r="J1620">
        <v>2</v>
      </c>
      <c r="K1620">
        <v>2</v>
      </c>
      <c r="L1620">
        <v>0</v>
      </c>
      <c r="M1620">
        <v>4</v>
      </c>
      <c r="N1620">
        <v>6</v>
      </c>
    </row>
    <row r="1621" spans="1:14">
      <c r="A1621">
        <v>1027</v>
      </c>
      <c r="B1621">
        <v>26</v>
      </c>
      <c r="C1621">
        <v>130</v>
      </c>
      <c r="D1621">
        <v>7</v>
      </c>
      <c r="E1621">
        <v>151</v>
      </c>
      <c r="F1621">
        <v>72</v>
      </c>
      <c r="G1621">
        <v>76</v>
      </c>
      <c r="H1621">
        <v>36</v>
      </c>
      <c r="I1621">
        <v>400</v>
      </c>
      <c r="J1621">
        <v>2</v>
      </c>
      <c r="K1621">
        <v>2</v>
      </c>
      <c r="L1621">
        <v>1</v>
      </c>
      <c r="M1621">
        <v>4</v>
      </c>
      <c r="N1621">
        <v>3</v>
      </c>
    </row>
    <row r="1622" spans="1:14">
      <c r="A1622">
        <v>1722</v>
      </c>
      <c r="B1622">
        <v>26</v>
      </c>
      <c r="C1622">
        <v>151</v>
      </c>
      <c r="D1622">
        <v>8</v>
      </c>
      <c r="E1622">
        <v>97</v>
      </c>
      <c r="F1622">
        <v>15</v>
      </c>
      <c r="G1622">
        <v>12</v>
      </c>
      <c r="H1622">
        <v>93</v>
      </c>
      <c r="I1622">
        <v>189</v>
      </c>
      <c r="J1622">
        <v>2</v>
      </c>
      <c r="K1622">
        <v>3</v>
      </c>
      <c r="L1622">
        <v>0</v>
      </c>
      <c r="M1622">
        <v>3</v>
      </c>
      <c r="N1622">
        <v>8</v>
      </c>
    </row>
    <row r="1623" spans="1:14">
      <c r="A1623">
        <v>2196</v>
      </c>
      <c r="B1623">
        <v>26</v>
      </c>
      <c r="C1623">
        <v>162</v>
      </c>
      <c r="D1623">
        <v>30</v>
      </c>
      <c r="E1623">
        <v>152</v>
      </c>
      <c r="F1623">
        <v>10</v>
      </c>
      <c r="G1623">
        <v>51</v>
      </c>
      <c r="H1623">
        <v>67</v>
      </c>
      <c r="I1623">
        <v>337</v>
      </c>
      <c r="J1623">
        <v>4</v>
      </c>
      <c r="K1623">
        <v>2</v>
      </c>
      <c r="L1623">
        <v>1</v>
      </c>
      <c r="M1623">
        <v>4</v>
      </c>
      <c r="N1623">
        <v>6</v>
      </c>
    </row>
    <row r="1624" spans="1:14">
      <c r="A1624">
        <v>2453</v>
      </c>
      <c r="B1624">
        <v>26</v>
      </c>
      <c r="C1624">
        <v>195</v>
      </c>
      <c r="D1624">
        <v>0</v>
      </c>
      <c r="E1624">
        <v>35</v>
      </c>
      <c r="F1624">
        <v>0</v>
      </c>
      <c r="G1624">
        <v>3</v>
      </c>
      <c r="H1624">
        <v>0</v>
      </c>
      <c r="I1624">
        <v>232</v>
      </c>
      <c r="J1624">
        <v>1</v>
      </c>
      <c r="K1624">
        <v>2</v>
      </c>
      <c r="L1624">
        <v>1</v>
      </c>
      <c r="M1624">
        <v>3</v>
      </c>
      <c r="N1624">
        <v>3</v>
      </c>
    </row>
    <row r="1625" spans="1:14">
      <c r="A1625">
        <v>1554</v>
      </c>
      <c r="B1625">
        <v>26</v>
      </c>
      <c r="C1625">
        <v>316</v>
      </c>
      <c r="D1625">
        <v>0</v>
      </c>
      <c r="E1625">
        <v>342</v>
      </c>
      <c r="F1625">
        <v>158</v>
      </c>
      <c r="G1625">
        <v>32</v>
      </c>
      <c r="H1625">
        <v>342</v>
      </c>
      <c r="I1625">
        <v>506</v>
      </c>
      <c r="J1625">
        <v>5</v>
      </c>
      <c r="K1625">
        <v>5</v>
      </c>
      <c r="L1625">
        <v>1</v>
      </c>
      <c r="M1625">
        <v>5</v>
      </c>
      <c r="N1625">
        <v>6</v>
      </c>
    </row>
    <row r="1626" spans="1:14">
      <c r="A1626">
        <v>2726</v>
      </c>
      <c r="B1626">
        <v>26</v>
      </c>
      <c r="C1626">
        <v>316</v>
      </c>
      <c r="D1626">
        <v>0</v>
      </c>
      <c r="E1626">
        <v>342</v>
      </c>
      <c r="F1626">
        <v>158</v>
      </c>
      <c r="G1626">
        <v>32</v>
      </c>
      <c r="H1626">
        <v>342</v>
      </c>
      <c r="I1626">
        <v>506</v>
      </c>
      <c r="J1626">
        <v>5</v>
      </c>
      <c r="K1626">
        <v>5</v>
      </c>
      <c r="L1626">
        <v>1</v>
      </c>
      <c r="M1626">
        <v>5</v>
      </c>
      <c r="N1626">
        <v>6</v>
      </c>
    </row>
    <row r="1627" spans="1:14">
      <c r="A1627">
        <v>3091</v>
      </c>
      <c r="B1627">
        <v>26</v>
      </c>
      <c r="C1627">
        <v>326</v>
      </c>
      <c r="D1627">
        <v>7</v>
      </c>
      <c r="E1627">
        <v>36</v>
      </c>
      <c r="F1627">
        <v>13</v>
      </c>
      <c r="G1627">
        <v>0</v>
      </c>
      <c r="H1627">
        <v>53</v>
      </c>
      <c r="I1627">
        <v>329</v>
      </c>
      <c r="J1627">
        <v>3</v>
      </c>
      <c r="K1627">
        <v>3</v>
      </c>
      <c r="L1627">
        <v>0</v>
      </c>
      <c r="M1627">
        <v>4</v>
      </c>
      <c r="N1627">
        <v>8</v>
      </c>
    </row>
    <row r="1628" spans="1:14">
      <c r="A1628">
        <v>1682</v>
      </c>
      <c r="B1628">
        <v>26</v>
      </c>
      <c r="C1628">
        <v>509</v>
      </c>
      <c r="D1628">
        <v>295</v>
      </c>
      <c r="E1628">
        <v>425</v>
      </c>
      <c r="F1628">
        <v>36</v>
      </c>
      <c r="G1628">
        <v>154</v>
      </c>
      <c r="H1628">
        <v>55</v>
      </c>
      <c r="I1628">
        <v>1363</v>
      </c>
      <c r="J1628">
        <v>2</v>
      </c>
      <c r="K1628">
        <v>8</v>
      </c>
      <c r="L1628">
        <v>2</v>
      </c>
      <c r="M1628">
        <v>8</v>
      </c>
      <c r="N1628">
        <v>4</v>
      </c>
    </row>
    <row r="1629" spans="1:14">
      <c r="A1629">
        <v>1466</v>
      </c>
      <c r="B1629">
        <v>26</v>
      </c>
      <c r="C1629">
        <v>566</v>
      </c>
      <c r="D1629">
        <v>62</v>
      </c>
      <c r="E1629">
        <v>144</v>
      </c>
      <c r="F1629">
        <v>103</v>
      </c>
      <c r="G1629">
        <v>45</v>
      </c>
      <c r="H1629">
        <v>295</v>
      </c>
      <c r="I1629">
        <v>624</v>
      </c>
      <c r="J1629">
        <v>2</v>
      </c>
      <c r="K1629">
        <v>6</v>
      </c>
      <c r="L1629">
        <v>2</v>
      </c>
      <c r="M1629">
        <v>2</v>
      </c>
      <c r="N1629">
        <v>9</v>
      </c>
    </row>
    <row r="1630" spans="1:14">
      <c r="A1630">
        <v>2356</v>
      </c>
      <c r="B1630">
        <v>26</v>
      </c>
      <c r="C1630">
        <v>964</v>
      </c>
      <c r="D1630">
        <v>0</v>
      </c>
      <c r="E1630">
        <v>97</v>
      </c>
      <c r="F1630">
        <v>11</v>
      </c>
      <c r="G1630">
        <v>8</v>
      </c>
      <c r="H1630">
        <v>19</v>
      </c>
      <c r="I1630">
        <v>1061</v>
      </c>
      <c r="J1630">
        <v>6</v>
      </c>
      <c r="K1630">
        <v>4</v>
      </c>
      <c r="L1630">
        <v>2</v>
      </c>
      <c r="M1630">
        <v>8</v>
      </c>
      <c r="N1630">
        <v>5</v>
      </c>
    </row>
    <row r="1631" spans="1:14">
      <c r="A1631">
        <v>1003</v>
      </c>
      <c r="B1631">
        <v>26</v>
      </c>
      <c r="C1631">
        <v>1021</v>
      </c>
      <c r="D1631">
        <v>117</v>
      </c>
      <c r="E1631">
        <v>304</v>
      </c>
      <c r="F1631">
        <v>266</v>
      </c>
      <c r="G1631">
        <v>50</v>
      </c>
      <c r="H1631">
        <v>101</v>
      </c>
      <c r="I1631">
        <v>1658</v>
      </c>
      <c r="J1631">
        <v>1</v>
      </c>
      <c r="K1631">
        <v>8</v>
      </c>
      <c r="L1631">
        <v>2</v>
      </c>
      <c r="M1631">
        <v>10</v>
      </c>
      <c r="N1631">
        <v>4</v>
      </c>
    </row>
    <row r="1632" spans="1:14">
      <c r="A1632">
        <v>1720</v>
      </c>
      <c r="B1632">
        <v>26</v>
      </c>
      <c r="C1632">
        <v>1318</v>
      </c>
      <c r="D1632">
        <v>345</v>
      </c>
      <c r="E1632">
        <v>1287</v>
      </c>
      <c r="F1632">
        <v>202</v>
      </c>
      <c r="G1632">
        <v>62</v>
      </c>
      <c r="H1632">
        <v>251</v>
      </c>
      <c r="I1632">
        <v>2963</v>
      </c>
      <c r="J1632">
        <v>2</v>
      </c>
      <c r="K1632">
        <v>7</v>
      </c>
      <c r="L1632">
        <v>5</v>
      </c>
      <c r="M1632">
        <v>6</v>
      </c>
      <c r="N1632">
        <v>4</v>
      </c>
    </row>
    <row r="1633" spans="1:14">
      <c r="A1633">
        <v>1058</v>
      </c>
      <c r="B1633">
        <v>26</v>
      </c>
      <c r="C1633">
        <v>1369</v>
      </c>
      <c r="D1633">
        <v>18</v>
      </c>
      <c r="E1633">
        <v>351</v>
      </c>
      <c r="F1633">
        <v>97</v>
      </c>
      <c r="G1633">
        <v>37</v>
      </c>
      <c r="H1633">
        <v>442</v>
      </c>
      <c r="I1633">
        <v>1429</v>
      </c>
      <c r="J1633">
        <v>4</v>
      </c>
      <c r="K1633">
        <v>8</v>
      </c>
      <c r="L1633">
        <v>2</v>
      </c>
      <c r="M1633">
        <v>10</v>
      </c>
      <c r="N1633">
        <v>7</v>
      </c>
    </row>
    <row r="1634" spans="1:14">
      <c r="A1634">
        <v>2545</v>
      </c>
      <c r="B1634">
        <v>26</v>
      </c>
      <c r="C1634">
        <v>1707</v>
      </c>
      <c r="D1634">
        <v>21</v>
      </c>
      <c r="E1634">
        <v>419</v>
      </c>
      <c r="F1634">
        <v>28</v>
      </c>
      <c r="G1634">
        <v>44</v>
      </c>
      <c r="H1634">
        <v>154</v>
      </c>
      <c r="I1634">
        <v>2065</v>
      </c>
      <c r="J1634">
        <v>11</v>
      </c>
      <c r="K1634">
        <v>6</v>
      </c>
      <c r="L1634">
        <v>3</v>
      </c>
      <c r="M1634">
        <v>5</v>
      </c>
      <c r="N1634">
        <v>4</v>
      </c>
    </row>
    <row r="1635" spans="1:14">
      <c r="A1635">
        <v>2577</v>
      </c>
      <c r="B1635">
        <v>26</v>
      </c>
      <c r="C1635">
        <v>2283</v>
      </c>
      <c r="D1635">
        <v>228</v>
      </c>
      <c r="E1635">
        <v>1368</v>
      </c>
      <c r="F1635">
        <v>533</v>
      </c>
      <c r="G1635">
        <v>318</v>
      </c>
      <c r="H1635">
        <v>228</v>
      </c>
      <c r="I1635">
        <v>4503</v>
      </c>
      <c r="J1635">
        <v>1</v>
      </c>
      <c r="K1635">
        <v>4</v>
      </c>
      <c r="L1635">
        <v>7</v>
      </c>
      <c r="M1635">
        <v>12</v>
      </c>
      <c r="N1635">
        <v>2</v>
      </c>
    </row>
    <row r="1636" spans="1:14">
      <c r="A1636">
        <v>1407</v>
      </c>
      <c r="B1636">
        <v>26</v>
      </c>
      <c r="C1636">
        <v>2379</v>
      </c>
      <c r="D1636">
        <v>150</v>
      </c>
      <c r="E1636">
        <v>228</v>
      </c>
      <c r="F1636">
        <v>64</v>
      </c>
      <c r="G1636">
        <v>201</v>
      </c>
      <c r="H1636">
        <v>150</v>
      </c>
      <c r="I1636">
        <v>2872</v>
      </c>
      <c r="J1636">
        <v>1</v>
      </c>
      <c r="K1636">
        <v>3</v>
      </c>
      <c r="L1636">
        <v>4</v>
      </c>
      <c r="M1636">
        <v>8</v>
      </c>
      <c r="N1636">
        <v>1</v>
      </c>
    </row>
    <row r="1637" spans="1:14">
      <c r="A1637">
        <v>2201</v>
      </c>
      <c r="B1637">
        <v>25</v>
      </c>
      <c r="C1637">
        <v>12</v>
      </c>
      <c r="D1637">
        <v>548</v>
      </c>
      <c r="E1637">
        <v>37</v>
      </c>
      <c r="F1637">
        <v>49</v>
      </c>
      <c r="G1637">
        <v>73</v>
      </c>
      <c r="H1637">
        <v>512</v>
      </c>
      <c r="I1637">
        <v>207</v>
      </c>
      <c r="J1637">
        <v>3</v>
      </c>
      <c r="K1637">
        <v>3</v>
      </c>
      <c r="L1637">
        <v>1</v>
      </c>
      <c r="M1637">
        <v>3</v>
      </c>
      <c r="N1637">
        <v>8</v>
      </c>
    </row>
    <row r="1638" spans="1:14">
      <c r="A1638">
        <v>1984</v>
      </c>
      <c r="B1638">
        <v>25</v>
      </c>
      <c r="C1638">
        <v>22</v>
      </c>
      <c r="D1638">
        <v>65</v>
      </c>
      <c r="E1638">
        <v>60</v>
      </c>
      <c r="F1638">
        <v>16</v>
      </c>
      <c r="G1638">
        <v>71</v>
      </c>
      <c r="H1638">
        <v>82</v>
      </c>
      <c r="I1638">
        <v>153</v>
      </c>
      <c r="J1638">
        <v>2</v>
      </c>
      <c r="K1638">
        <v>2</v>
      </c>
      <c r="L1638">
        <v>0</v>
      </c>
      <c r="M1638">
        <v>3</v>
      </c>
      <c r="N1638">
        <v>8</v>
      </c>
    </row>
    <row r="1639" spans="1:14">
      <c r="A1639">
        <v>2913</v>
      </c>
      <c r="B1639">
        <v>25</v>
      </c>
      <c r="C1639">
        <v>31</v>
      </c>
      <c r="D1639">
        <v>8</v>
      </c>
      <c r="E1639">
        <v>16</v>
      </c>
      <c r="F1639">
        <v>0</v>
      </c>
      <c r="G1639">
        <v>0</v>
      </c>
      <c r="H1639">
        <v>4</v>
      </c>
      <c r="I1639">
        <v>51</v>
      </c>
      <c r="J1639">
        <v>1</v>
      </c>
      <c r="K1639">
        <v>0</v>
      </c>
      <c r="L1639">
        <v>0</v>
      </c>
      <c r="M1639">
        <v>3</v>
      </c>
      <c r="N1639">
        <v>5</v>
      </c>
    </row>
    <row r="1640" spans="1:14">
      <c r="A1640">
        <v>1648</v>
      </c>
      <c r="B1640">
        <v>25</v>
      </c>
      <c r="C1640">
        <v>45</v>
      </c>
      <c r="D1640">
        <v>0</v>
      </c>
      <c r="E1640">
        <v>10</v>
      </c>
      <c r="F1640">
        <v>0</v>
      </c>
      <c r="G1640">
        <v>0</v>
      </c>
      <c r="H1640">
        <v>10</v>
      </c>
      <c r="I1640">
        <v>45</v>
      </c>
      <c r="J1640">
        <v>1</v>
      </c>
      <c r="K1640">
        <v>1</v>
      </c>
      <c r="L1640">
        <v>0</v>
      </c>
      <c r="M1640">
        <v>2</v>
      </c>
      <c r="N1640">
        <v>7</v>
      </c>
    </row>
    <row r="1641" spans="1:14">
      <c r="A1641">
        <v>3118</v>
      </c>
      <c r="B1641">
        <v>25</v>
      </c>
      <c r="C1641">
        <v>106</v>
      </c>
      <c r="D1641">
        <v>3</v>
      </c>
      <c r="E1641">
        <v>48</v>
      </c>
      <c r="F1641">
        <v>0</v>
      </c>
      <c r="G1641">
        <v>3</v>
      </c>
      <c r="H1641">
        <v>3</v>
      </c>
      <c r="I1641">
        <v>157</v>
      </c>
      <c r="J1641">
        <v>2</v>
      </c>
      <c r="K1641">
        <v>2</v>
      </c>
      <c r="L1641">
        <v>0</v>
      </c>
      <c r="M1641">
        <v>3</v>
      </c>
      <c r="N1641">
        <v>7</v>
      </c>
    </row>
    <row r="1642" spans="1:14">
      <c r="A1642">
        <v>1901</v>
      </c>
      <c r="B1642">
        <v>25</v>
      </c>
      <c r="C1642">
        <v>121</v>
      </c>
      <c r="D1642">
        <v>0</v>
      </c>
      <c r="E1642">
        <v>6</v>
      </c>
      <c r="F1642">
        <v>0</v>
      </c>
      <c r="G1642">
        <v>0</v>
      </c>
      <c r="H1642">
        <v>19</v>
      </c>
      <c r="I1642">
        <v>108</v>
      </c>
      <c r="J1642">
        <v>1</v>
      </c>
      <c r="K1642">
        <v>1</v>
      </c>
      <c r="L1642">
        <v>0</v>
      </c>
      <c r="M1642">
        <v>3</v>
      </c>
      <c r="N1642">
        <v>7</v>
      </c>
    </row>
    <row r="1643" spans="1:14">
      <c r="A1643">
        <v>2438</v>
      </c>
      <c r="B1643">
        <v>25</v>
      </c>
      <c r="C1643">
        <v>121</v>
      </c>
      <c r="D1643">
        <v>0</v>
      </c>
      <c r="E1643">
        <v>6</v>
      </c>
      <c r="F1643">
        <v>0</v>
      </c>
      <c r="G1643">
        <v>0</v>
      </c>
      <c r="H1643">
        <v>19</v>
      </c>
      <c r="I1643">
        <v>108</v>
      </c>
      <c r="J1643">
        <v>1</v>
      </c>
      <c r="K1643">
        <v>1</v>
      </c>
      <c r="L1643">
        <v>0</v>
      </c>
      <c r="M1643">
        <v>3</v>
      </c>
      <c r="N1643">
        <v>7</v>
      </c>
    </row>
    <row r="1644" spans="1:14">
      <c r="A1644">
        <v>2796</v>
      </c>
      <c r="B1644">
        <v>25</v>
      </c>
      <c r="C1644">
        <v>181</v>
      </c>
      <c r="D1644">
        <v>0</v>
      </c>
      <c r="E1644">
        <v>29</v>
      </c>
      <c r="F1644">
        <v>0</v>
      </c>
      <c r="G1644">
        <v>0</v>
      </c>
      <c r="H1644">
        <v>10</v>
      </c>
      <c r="I1644">
        <v>201</v>
      </c>
      <c r="J1644">
        <v>2</v>
      </c>
      <c r="K1644">
        <v>2</v>
      </c>
      <c r="L1644">
        <v>0</v>
      </c>
      <c r="M1644">
        <v>3</v>
      </c>
      <c r="N1644">
        <v>7</v>
      </c>
    </row>
    <row r="1645" spans="1:14">
      <c r="A1645">
        <v>3164</v>
      </c>
      <c r="B1645">
        <v>25</v>
      </c>
      <c r="C1645">
        <v>185</v>
      </c>
      <c r="D1645">
        <v>23</v>
      </c>
      <c r="E1645">
        <v>159</v>
      </c>
      <c r="F1645">
        <v>33</v>
      </c>
      <c r="G1645">
        <v>7</v>
      </c>
      <c r="H1645">
        <v>60</v>
      </c>
      <c r="I1645">
        <v>347</v>
      </c>
      <c r="J1645">
        <v>1</v>
      </c>
      <c r="K1645">
        <v>3</v>
      </c>
      <c r="L1645">
        <v>0</v>
      </c>
      <c r="M1645">
        <v>4</v>
      </c>
      <c r="N1645">
        <v>7</v>
      </c>
    </row>
    <row r="1646" spans="1:14">
      <c r="A1646">
        <v>1939</v>
      </c>
      <c r="B1646">
        <v>25</v>
      </c>
      <c r="C1646">
        <v>186</v>
      </c>
      <c r="D1646">
        <v>5</v>
      </c>
      <c r="E1646">
        <v>40</v>
      </c>
      <c r="F1646">
        <v>5</v>
      </c>
      <c r="G1646">
        <v>5</v>
      </c>
      <c r="H1646">
        <v>16</v>
      </c>
      <c r="I1646">
        <v>226</v>
      </c>
      <c r="J1646">
        <v>2</v>
      </c>
      <c r="K1646">
        <v>2</v>
      </c>
      <c r="L1646">
        <v>0</v>
      </c>
      <c r="M1646">
        <v>4</v>
      </c>
      <c r="N1646">
        <v>5</v>
      </c>
    </row>
    <row r="1647" spans="1:14">
      <c r="A1647">
        <v>1446</v>
      </c>
      <c r="B1647">
        <v>25</v>
      </c>
      <c r="C1647">
        <v>334</v>
      </c>
      <c r="D1647">
        <v>0</v>
      </c>
      <c r="E1647">
        <v>18</v>
      </c>
      <c r="F1647">
        <v>6</v>
      </c>
      <c r="G1647">
        <v>3</v>
      </c>
      <c r="H1647">
        <v>42</v>
      </c>
      <c r="I1647">
        <v>319</v>
      </c>
      <c r="J1647">
        <v>2</v>
      </c>
      <c r="K1647">
        <v>3</v>
      </c>
      <c r="L1647">
        <v>1</v>
      </c>
      <c r="M1647">
        <v>3</v>
      </c>
      <c r="N1647">
        <v>6</v>
      </c>
    </row>
    <row r="1648" spans="1:14">
      <c r="A1648">
        <v>3066</v>
      </c>
      <c r="B1648">
        <v>25</v>
      </c>
      <c r="C1648">
        <v>506</v>
      </c>
      <c r="D1648">
        <v>11</v>
      </c>
      <c r="E1648">
        <v>74</v>
      </c>
      <c r="F1648">
        <v>23</v>
      </c>
      <c r="G1648">
        <v>11</v>
      </c>
      <c r="H1648">
        <v>125</v>
      </c>
      <c r="I1648">
        <v>500</v>
      </c>
      <c r="J1648">
        <v>5</v>
      </c>
      <c r="K1648">
        <v>4</v>
      </c>
      <c r="L1648">
        <v>1</v>
      </c>
      <c r="M1648">
        <v>5</v>
      </c>
      <c r="N1648">
        <v>6</v>
      </c>
    </row>
    <row r="1649" spans="1:14">
      <c r="A1649">
        <v>1836</v>
      </c>
      <c r="B1649">
        <v>25</v>
      </c>
      <c r="C1649">
        <v>703</v>
      </c>
      <c r="D1649">
        <v>528</v>
      </c>
      <c r="E1649">
        <v>804</v>
      </c>
      <c r="F1649">
        <v>621</v>
      </c>
      <c r="G1649">
        <v>24</v>
      </c>
      <c r="H1649">
        <v>451</v>
      </c>
      <c r="I1649">
        <v>2229</v>
      </c>
      <c r="J1649">
        <v>7</v>
      </c>
      <c r="K1649">
        <v>10</v>
      </c>
      <c r="L1649">
        <v>2</v>
      </c>
      <c r="M1649">
        <v>12</v>
      </c>
      <c r="N1649">
        <v>7</v>
      </c>
    </row>
    <row r="1650" spans="1:14">
      <c r="A1650">
        <v>2456</v>
      </c>
      <c r="B1650">
        <v>25</v>
      </c>
      <c r="C1650">
        <v>703</v>
      </c>
      <c r="D1650">
        <v>528</v>
      </c>
      <c r="E1650">
        <v>804</v>
      </c>
      <c r="F1650">
        <v>621</v>
      </c>
      <c r="G1650">
        <v>24</v>
      </c>
      <c r="H1650">
        <v>451</v>
      </c>
      <c r="I1650">
        <v>2229</v>
      </c>
      <c r="J1650">
        <v>7</v>
      </c>
      <c r="K1650">
        <v>10</v>
      </c>
      <c r="L1650">
        <v>2</v>
      </c>
      <c r="M1650">
        <v>12</v>
      </c>
      <c r="N1650">
        <v>7</v>
      </c>
    </row>
    <row r="1651" spans="1:14">
      <c r="A1651">
        <v>1983</v>
      </c>
      <c r="B1651">
        <v>25</v>
      </c>
      <c r="C1651">
        <v>968</v>
      </c>
      <c r="D1651">
        <v>44</v>
      </c>
      <c r="E1651">
        <v>400</v>
      </c>
      <c r="F1651">
        <v>78</v>
      </c>
      <c r="G1651">
        <v>14</v>
      </c>
      <c r="H1651">
        <v>505</v>
      </c>
      <c r="I1651">
        <v>999</v>
      </c>
      <c r="J1651">
        <v>5</v>
      </c>
      <c r="K1651">
        <v>8</v>
      </c>
      <c r="L1651">
        <v>5</v>
      </c>
      <c r="M1651">
        <v>4</v>
      </c>
      <c r="N1651">
        <v>8</v>
      </c>
    </row>
    <row r="1652" spans="1:14">
      <c r="A1652">
        <v>2389</v>
      </c>
      <c r="B1652">
        <v>25</v>
      </c>
      <c r="C1652">
        <v>1136</v>
      </c>
      <c r="D1652">
        <v>208</v>
      </c>
      <c r="E1652">
        <v>1165</v>
      </c>
      <c r="F1652">
        <v>542</v>
      </c>
      <c r="G1652">
        <v>90</v>
      </c>
      <c r="H1652">
        <v>58</v>
      </c>
      <c r="I1652">
        <v>3083</v>
      </c>
      <c r="J1652">
        <v>1</v>
      </c>
      <c r="K1652">
        <v>5</v>
      </c>
      <c r="L1652">
        <v>10</v>
      </c>
      <c r="M1652">
        <v>5</v>
      </c>
      <c r="N1652">
        <v>1</v>
      </c>
    </row>
    <row r="1653" spans="1:14">
      <c r="A1653">
        <v>1108</v>
      </c>
      <c r="B1653">
        <v>25</v>
      </c>
      <c r="C1653">
        <v>1150</v>
      </c>
      <c r="D1653">
        <v>208</v>
      </c>
      <c r="E1653">
        <v>1707</v>
      </c>
      <c r="F1653">
        <v>317</v>
      </c>
      <c r="G1653">
        <v>172</v>
      </c>
      <c r="H1653">
        <v>69</v>
      </c>
      <c r="I1653">
        <v>3485</v>
      </c>
      <c r="J1653">
        <v>0</v>
      </c>
      <c r="K1653">
        <v>4</v>
      </c>
      <c r="L1653">
        <v>6</v>
      </c>
      <c r="M1653">
        <v>5</v>
      </c>
      <c r="N1653">
        <v>1</v>
      </c>
    </row>
    <row r="1654" spans="1:14">
      <c r="A1654">
        <v>3142</v>
      </c>
      <c r="B1654">
        <v>25</v>
      </c>
      <c r="C1654">
        <v>1586</v>
      </c>
      <c r="D1654">
        <v>0</v>
      </c>
      <c r="E1654">
        <v>177</v>
      </c>
      <c r="F1654">
        <v>0</v>
      </c>
      <c r="G1654">
        <v>18</v>
      </c>
      <c r="H1654">
        <v>71</v>
      </c>
      <c r="I1654">
        <v>1710</v>
      </c>
      <c r="J1654">
        <v>2</v>
      </c>
      <c r="K1654">
        <v>9</v>
      </c>
      <c r="L1654">
        <v>3</v>
      </c>
      <c r="M1654">
        <v>8</v>
      </c>
      <c r="N1654">
        <v>6</v>
      </c>
    </row>
    <row r="1655" spans="1:14">
      <c r="A1655">
        <v>1575</v>
      </c>
      <c r="B1655">
        <v>25</v>
      </c>
      <c r="C1655">
        <v>1703</v>
      </c>
      <c r="D1655">
        <v>382</v>
      </c>
      <c r="E1655">
        <v>1662</v>
      </c>
      <c r="F1655">
        <v>221</v>
      </c>
      <c r="G1655">
        <v>340</v>
      </c>
      <c r="H1655">
        <v>42</v>
      </c>
      <c r="I1655">
        <v>4266</v>
      </c>
      <c r="J1655">
        <v>0</v>
      </c>
      <c r="K1655">
        <v>5</v>
      </c>
      <c r="L1655">
        <v>11</v>
      </c>
      <c r="M1655">
        <v>5</v>
      </c>
      <c r="N1655">
        <v>2</v>
      </c>
    </row>
    <row r="1656" spans="1:14">
      <c r="A1656">
        <v>1977</v>
      </c>
      <c r="B1656">
        <v>25</v>
      </c>
      <c r="C1656">
        <v>1849</v>
      </c>
      <c r="D1656">
        <v>0</v>
      </c>
      <c r="E1656">
        <v>1267</v>
      </c>
      <c r="F1656">
        <v>221</v>
      </c>
      <c r="G1656">
        <v>135</v>
      </c>
      <c r="H1656">
        <v>0</v>
      </c>
      <c r="I1656">
        <v>3472</v>
      </c>
      <c r="J1656">
        <v>1</v>
      </c>
      <c r="K1656">
        <v>8</v>
      </c>
      <c r="L1656">
        <v>4</v>
      </c>
      <c r="M1656">
        <v>10</v>
      </c>
      <c r="N1656">
        <v>6</v>
      </c>
    </row>
    <row r="1657" spans="1:14">
      <c r="A1657">
        <v>3014</v>
      </c>
      <c r="B1657">
        <v>25</v>
      </c>
      <c r="C1657">
        <v>2229</v>
      </c>
      <c r="D1657">
        <v>405</v>
      </c>
      <c r="E1657">
        <v>849</v>
      </c>
      <c r="F1657">
        <v>528</v>
      </c>
      <c r="G1657">
        <v>160</v>
      </c>
      <c r="H1657">
        <v>205</v>
      </c>
      <c r="I1657">
        <v>3966</v>
      </c>
      <c r="J1657">
        <v>1</v>
      </c>
      <c r="K1657">
        <v>10</v>
      </c>
      <c r="L1657">
        <v>3</v>
      </c>
      <c r="M1657">
        <v>10</v>
      </c>
      <c r="N1657">
        <v>6</v>
      </c>
    </row>
    <row r="1658" spans="1:14">
      <c r="A1658">
        <v>2168</v>
      </c>
      <c r="B1658">
        <v>25</v>
      </c>
      <c r="C1658">
        <v>2349</v>
      </c>
      <c r="D1658">
        <v>0</v>
      </c>
      <c r="E1658">
        <v>264</v>
      </c>
      <c r="F1658">
        <v>0</v>
      </c>
      <c r="G1658">
        <v>0</v>
      </c>
      <c r="H1658">
        <v>52</v>
      </c>
      <c r="I1658">
        <v>2561</v>
      </c>
      <c r="J1658">
        <v>1</v>
      </c>
      <c r="K1658">
        <v>6</v>
      </c>
      <c r="L1658">
        <v>6</v>
      </c>
      <c r="M1658">
        <v>13</v>
      </c>
      <c r="N1658">
        <v>4</v>
      </c>
    </row>
    <row r="1659" spans="1:14">
      <c r="A1659">
        <v>1738</v>
      </c>
      <c r="B1659">
        <v>25</v>
      </c>
      <c r="C1659">
        <v>2425</v>
      </c>
      <c r="D1659">
        <v>27</v>
      </c>
      <c r="E1659">
        <v>274</v>
      </c>
      <c r="F1659">
        <v>35</v>
      </c>
      <c r="G1659">
        <v>0</v>
      </c>
      <c r="H1659">
        <v>412</v>
      </c>
      <c r="I1659">
        <v>2349</v>
      </c>
      <c r="J1659">
        <v>5</v>
      </c>
      <c r="K1659">
        <v>3</v>
      </c>
      <c r="L1659">
        <v>4</v>
      </c>
      <c r="M1659">
        <v>8</v>
      </c>
      <c r="N1659">
        <v>8</v>
      </c>
    </row>
    <row r="1660" spans="1:14">
      <c r="A1660">
        <v>2681</v>
      </c>
      <c r="B1660">
        <v>25</v>
      </c>
      <c r="C1660">
        <v>2602</v>
      </c>
      <c r="D1660">
        <v>32</v>
      </c>
      <c r="E1660">
        <v>525</v>
      </c>
      <c r="F1660">
        <v>43</v>
      </c>
      <c r="G1660">
        <v>65</v>
      </c>
      <c r="H1660">
        <v>32</v>
      </c>
      <c r="I1660">
        <v>3235</v>
      </c>
      <c r="J1660">
        <v>4</v>
      </c>
      <c r="K1660">
        <v>7</v>
      </c>
      <c r="L1660">
        <v>8</v>
      </c>
      <c r="M1660">
        <v>13</v>
      </c>
      <c r="N1660">
        <v>6</v>
      </c>
    </row>
    <row r="1661" spans="1:14">
      <c r="A1661">
        <v>3207</v>
      </c>
      <c r="B1661">
        <v>24</v>
      </c>
      <c r="C1661">
        <v>0</v>
      </c>
      <c r="D1661">
        <v>0</v>
      </c>
      <c r="E1661">
        <v>0</v>
      </c>
      <c r="F1661">
        <v>0</v>
      </c>
      <c r="G1661">
        <v>0</v>
      </c>
      <c r="H1661">
        <v>0</v>
      </c>
      <c r="I1661">
        <v>0</v>
      </c>
      <c r="J1661">
        <v>3</v>
      </c>
      <c r="K1661">
        <v>7</v>
      </c>
      <c r="L1661">
        <v>6</v>
      </c>
      <c r="M1661">
        <v>6</v>
      </c>
      <c r="N1661">
        <v>4</v>
      </c>
    </row>
    <row r="1662" spans="1:14">
      <c r="A1662">
        <v>1400</v>
      </c>
      <c r="B1662">
        <v>24</v>
      </c>
      <c r="C1662">
        <v>12</v>
      </c>
      <c r="D1662">
        <v>30</v>
      </c>
      <c r="E1662">
        <v>54</v>
      </c>
      <c r="F1662">
        <v>169</v>
      </c>
      <c r="G1662">
        <v>36</v>
      </c>
      <c r="H1662">
        <v>169</v>
      </c>
      <c r="I1662">
        <v>133</v>
      </c>
      <c r="J1662">
        <v>3</v>
      </c>
      <c r="K1662">
        <v>2</v>
      </c>
      <c r="L1662">
        <v>1</v>
      </c>
      <c r="M1662">
        <v>3</v>
      </c>
      <c r="N1662">
        <v>5</v>
      </c>
    </row>
    <row r="1663" spans="1:14">
      <c r="A1663">
        <v>1711</v>
      </c>
      <c r="B1663">
        <v>24</v>
      </c>
      <c r="C1663">
        <v>30</v>
      </c>
      <c r="D1663">
        <v>0</v>
      </c>
      <c r="E1663">
        <v>11</v>
      </c>
      <c r="F1663">
        <v>0</v>
      </c>
      <c r="G1663">
        <v>0</v>
      </c>
      <c r="H1663">
        <v>0</v>
      </c>
      <c r="I1663">
        <v>42</v>
      </c>
      <c r="J1663">
        <v>1</v>
      </c>
      <c r="K1663">
        <v>0</v>
      </c>
      <c r="L1663">
        <v>0</v>
      </c>
      <c r="M1663">
        <v>3</v>
      </c>
      <c r="N1663">
        <v>5</v>
      </c>
    </row>
    <row r="1664" spans="1:14">
      <c r="A1664">
        <v>2157</v>
      </c>
      <c r="B1664">
        <v>24</v>
      </c>
      <c r="C1664">
        <v>32</v>
      </c>
      <c r="D1664">
        <v>0</v>
      </c>
      <c r="E1664">
        <v>32</v>
      </c>
      <c r="F1664">
        <v>0</v>
      </c>
      <c r="G1664">
        <v>0</v>
      </c>
      <c r="H1664">
        <v>8</v>
      </c>
      <c r="I1664">
        <v>56</v>
      </c>
      <c r="J1664">
        <v>1</v>
      </c>
      <c r="K1664">
        <v>1</v>
      </c>
      <c r="L1664">
        <v>0</v>
      </c>
      <c r="M1664">
        <v>2</v>
      </c>
      <c r="N1664">
        <v>8</v>
      </c>
    </row>
    <row r="1665" spans="1:14">
      <c r="A1665">
        <v>1246</v>
      </c>
      <c r="B1665">
        <v>24</v>
      </c>
      <c r="C1665">
        <v>38</v>
      </c>
      <c r="D1665">
        <v>0</v>
      </c>
      <c r="E1665">
        <v>14</v>
      </c>
      <c r="F1665">
        <v>0</v>
      </c>
      <c r="G1665">
        <v>0</v>
      </c>
      <c r="H1665">
        <v>7</v>
      </c>
      <c r="I1665">
        <v>45</v>
      </c>
      <c r="J1665">
        <v>1</v>
      </c>
      <c r="K1665">
        <v>1</v>
      </c>
      <c r="L1665">
        <v>0</v>
      </c>
      <c r="M1665">
        <v>2</v>
      </c>
      <c r="N1665">
        <v>8</v>
      </c>
    </row>
    <row r="1666" spans="1:14">
      <c r="A1666">
        <v>1183</v>
      </c>
      <c r="B1666">
        <v>24</v>
      </c>
      <c r="C1666">
        <v>42</v>
      </c>
      <c r="D1666">
        <v>0</v>
      </c>
      <c r="E1666">
        <v>42</v>
      </c>
      <c r="F1666">
        <v>13</v>
      </c>
      <c r="G1666">
        <v>4</v>
      </c>
      <c r="H1666">
        <v>29</v>
      </c>
      <c r="I1666">
        <v>71</v>
      </c>
      <c r="J1666">
        <v>2</v>
      </c>
      <c r="K1666">
        <v>1</v>
      </c>
      <c r="L1666">
        <v>1</v>
      </c>
      <c r="M1666">
        <v>2</v>
      </c>
      <c r="N1666">
        <v>8</v>
      </c>
    </row>
    <row r="1667" spans="1:14">
      <c r="A1667">
        <v>2590</v>
      </c>
      <c r="B1667">
        <v>24</v>
      </c>
      <c r="C1667">
        <v>42</v>
      </c>
      <c r="D1667">
        <v>0</v>
      </c>
      <c r="E1667">
        <v>42</v>
      </c>
      <c r="F1667">
        <v>13</v>
      </c>
      <c r="G1667">
        <v>4</v>
      </c>
      <c r="H1667">
        <v>29</v>
      </c>
      <c r="I1667">
        <v>71</v>
      </c>
      <c r="J1667">
        <v>2</v>
      </c>
      <c r="K1667">
        <v>1</v>
      </c>
      <c r="L1667">
        <v>1</v>
      </c>
      <c r="M1667">
        <v>2</v>
      </c>
      <c r="N1667">
        <v>8</v>
      </c>
    </row>
    <row r="1668" spans="1:14">
      <c r="A1668">
        <v>1044</v>
      </c>
      <c r="B1668">
        <v>24</v>
      </c>
      <c r="C1668">
        <v>43</v>
      </c>
      <c r="D1668">
        <v>258</v>
      </c>
      <c r="E1668">
        <v>201</v>
      </c>
      <c r="F1668">
        <v>215</v>
      </c>
      <c r="G1668">
        <v>315</v>
      </c>
      <c r="H1668">
        <v>717</v>
      </c>
      <c r="I1668">
        <v>315</v>
      </c>
      <c r="J1668">
        <v>3</v>
      </c>
      <c r="K1668">
        <v>3</v>
      </c>
      <c r="L1668">
        <v>1</v>
      </c>
      <c r="M1668">
        <v>3</v>
      </c>
      <c r="N1668">
        <v>9</v>
      </c>
    </row>
    <row r="1669" spans="1:14">
      <c r="A1669">
        <v>2861</v>
      </c>
      <c r="B1669">
        <v>24</v>
      </c>
      <c r="C1669">
        <v>72</v>
      </c>
      <c r="D1669">
        <v>3</v>
      </c>
      <c r="E1669">
        <v>29</v>
      </c>
      <c r="F1669">
        <v>0</v>
      </c>
      <c r="G1669">
        <v>0</v>
      </c>
      <c r="H1669">
        <v>46</v>
      </c>
      <c r="I1669">
        <v>59</v>
      </c>
      <c r="J1669">
        <v>1</v>
      </c>
      <c r="K1669">
        <v>1</v>
      </c>
      <c r="L1669">
        <v>1</v>
      </c>
      <c r="M1669">
        <v>2</v>
      </c>
      <c r="N1669">
        <v>4</v>
      </c>
    </row>
    <row r="1670" spans="1:14">
      <c r="A1670">
        <v>3180</v>
      </c>
      <c r="B1670">
        <v>24</v>
      </c>
      <c r="C1670">
        <v>83</v>
      </c>
      <c r="D1670">
        <v>7</v>
      </c>
      <c r="E1670">
        <v>62</v>
      </c>
      <c r="F1670">
        <v>7</v>
      </c>
      <c r="G1670">
        <v>4</v>
      </c>
      <c r="H1670">
        <v>0</v>
      </c>
      <c r="I1670">
        <v>163</v>
      </c>
      <c r="J1670">
        <v>2</v>
      </c>
      <c r="K1670">
        <v>2</v>
      </c>
      <c r="L1670">
        <v>0</v>
      </c>
      <c r="M1670">
        <v>3</v>
      </c>
      <c r="N1670">
        <v>7</v>
      </c>
    </row>
    <row r="1671" spans="1:14">
      <c r="A1671">
        <v>1472</v>
      </c>
      <c r="B1671">
        <v>24</v>
      </c>
      <c r="C1671">
        <v>89</v>
      </c>
      <c r="D1671">
        <v>0</v>
      </c>
      <c r="E1671">
        <v>41</v>
      </c>
      <c r="F1671">
        <v>16</v>
      </c>
      <c r="G1671">
        <v>8</v>
      </c>
      <c r="H1671">
        <v>8</v>
      </c>
      <c r="I1671">
        <v>146</v>
      </c>
      <c r="J1671">
        <v>1</v>
      </c>
      <c r="K1671">
        <v>1</v>
      </c>
      <c r="L1671">
        <v>0</v>
      </c>
      <c r="M1671">
        <v>3</v>
      </c>
      <c r="N1671">
        <v>7</v>
      </c>
    </row>
    <row r="1672" spans="1:14">
      <c r="A1672">
        <v>2361</v>
      </c>
      <c r="B1672">
        <v>24</v>
      </c>
      <c r="C1672">
        <v>104</v>
      </c>
      <c r="D1672">
        <v>17</v>
      </c>
      <c r="E1672">
        <v>98</v>
      </c>
      <c r="F1672">
        <v>17</v>
      </c>
      <c r="G1672">
        <v>0</v>
      </c>
      <c r="H1672">
        <v>23</v>
      </c>
      <c r="I1672">
        <v>214</v>
      </c>
      <c r="J1672">
        <v>1</v>
      </c>
      <c r="K1672">
        <v>2</v>
      </c>
      <c r="L1672">
        <v>0</v>
      </c>
      <c r="M1672">
        <v>3</v>
      </c>
      <c r="N1672">
        <v>9</v>
      </c>
    </row>
    <row r="1673" spans="1:14">
      <c r="A1673">
        <v>3089</v>
      </c>
      <c r="B1673">
        <v>24</v>
      </c>
      <c r="C1673">
        <v>136</v>
      </c>
      <c r="D1673">
        <v>18</v>
      </c>
      <c r="E1673">
        <v>205</v>
      </c>
      <c r="F1673">
        <v>44</v>
      </c>
      <c r="G1673">
        <v>29</v>
      </c>
      <c r="H1673">
        <v>18</v>
      </c>
      <c r="I1673">
        <v>414</v>
      </c>
      <c r="J1673">
        <v>2</v>
      </c>
      <c r="K1673">
        <v>3</v>
      </c>
      <c r="L1673">
        <v>0</v>
      </c>
      <c r="M1673">
        <v>4</v>
      </c>
      <c r="N1673">
        <v>7</v>
      </c>
    </row>
    <row r="1674" spans="1:14">
      <c r="A1674">
        <v>2098</v>
      </c>
      <c r="B1674">
        <v>24</v>
      </c>
      <c r="C1674">
        <v>331</v>
      </c>
      <c r="D1674">
        <v>147</v>
      </c>
      <c r="E1674">
        <v>203</v>
      </c>
      <c r="F1674">
        <v>240</v>
      </c>
      <c r="G1674">
        <v>105</v>
      </c>
      <c r="H1674">
        <v>575</v>
      </c>
      <c r="I1674">
        <v>451</v>
      </c>
      <c r="J1674">
        <v>1</v>
      </c>
      <c r="K1674">
        <v>3</v>
      </c>
      <c r="L1674">
        <v>5</v>
      </c>
      <c r="M1674">
        <v>3</v>
      </c>
      <c r="N1674">
        <v>6</v>
      </c>
    </row>
    <row r="1675" spans="1:14">
      <c r="A1675">
        <v>2314</v>
      </c>
      <c r="B1675">
        <v>24</v>
      </c>
      <c r="C1675">
        <v>348</v>
      </c>
      <c r="D1675">
        <v>0</v>
      </c>
      <c r="E1675">
        <v>1025</v>
      </c>
      <c r="F1675">
        <v>0</v>
      </c>
      <c r="G1675">
        <v>269</v>
      </c>
      <c r="H1675">
        <v>160</v>
      </c>
      <c r="I1675">
        <v>1482</v>
      </c>
      <c r="J1675">
        <v>1</v>
      </c>
      <c r="K1675">
        <v>6</v>
      </c>
      <c r="L1675">
        <v>5</v>
      </c>
      <c r="M1675">
        <v>8</v>
      </c>
      <c r="N1675">
        <v>9</v>
      </c>
    </row>
    <row r="1676" spans="1:14">
      <c r="A1676">
        <v>1685</v>
      </c>
      <c r="B1676">
        <v>24</v>
      </c>
      <c r="C1676">
        <v>383</v>
      </c>
      <c r="D1676">
        <v>65</v>
      </c>
      <c r="E1676">
        <v>72</v>
      </c>
      <c r="F1676">
        <v>55</v>
      </c>
      <c r="G1676">
        <v>48</v>
      </c>
      <c r="H1676">
        <v>17</v>
      </c>
      <c r="I1676">
        <v>605</v>
      </c>
      <c r="J1676">
        <v>3</v>
      </c>
      <c r="K1676">
        <v>4</v>
      </c>
      <c r="L1676">
        <v>1</v>
      </c>
      <c r="M1676">
        <v>4</v>
      </c>
      <c r="N1676">
        <v>7</v>
      </c>
    </row>
    <row r="1677" spans="1:14">
      <c r="A1677">
        <v>2348</v>
      </c>
      <c r="B1677">
        <v>24</v>
      </c>
      <c r="C1677">
        <v>383</v>
      </c>
      <c r="D1677">
        <v>65</v>
      </c>
      <c r="E1677">
        <v>72</v>
      </c>
      <c r="F1677">
        <v>55</v>
      </c>
      <c r="G1677">
        <v>48</v>
      </c>
      <c r="H1677">
        <v>17</v>
      </c>
      <c r="I1677">
        <v>605</v>
      </c>
      <c r="J1677">
        <v>3</v>
      </c>
      <c r="K1677">
        <v>4</v>
      </c>
      <c r="L1677">
        <v>1</v>
      </c>
      <c r="M1677">
        <v>4</v>
      </c>
      <c r="N1677">
        <v>7</v>
      </c>
    </row>
    <row r="1678" spans="1:14">
      <c r="A1678">
        <v>2922</v>
      </c>
      <c r="B1678">
        <v>24</v>
      </c>
      <c r="C1678">
        <v>476</v>
      </c>
      <c r="D1678">
        <v>83</v>
      </c>
      <c r="E1678">
        <v>767</v>
      </c>
      <c r="F1678">
        <v>243</v>
      </c>
      <c r="G1678">
        <v>186</v>
      </c>
      <c r="H1678">
        <v>33</v>
      </c>
      <c r="I1678">
        <v>1723</v>
      </c>
      <c r="J1678">
        <v>1</v>
      </c>
      <c r="K1678">
        <v>4</v>
      </c>
      <c r="L1678">
        <v>7</v>
      </c>
      <c r="M1678">
        <v>10</v>
      </c>
      <c r="N1678">
        <v>1</v>
      </c>
    </row>
    <row r="1679" spans="1:14">
      <c r="A1679">
        <v>3077</v>
      </c>
      <c r="B1679">
        <v>24</v>
      </c>
      <c r="C1679">
        <v>532</v>
      </c>
      <c r="D1679">
        <v>6</v>
      </c>
      <c r="E1679">
        <v>120</v>
      </c>
      <c r="F1679">
        <v>9</v>
      </c>
      <c r="G1679">
        <v>6</v>
      </c>
      <c r="H1679">
        <v>145</v>
      </c>
      <c r="I1679">
        <v>529</v>
      </c>
      <c r="J1679">
        <v>3</v>
      </c>
      <c r="K1679">
        <v>5</v>
      </c>
      <c r="L1679">
        <v>1</v>
      </c>
      <c r="M1679">
        <v>4</v>
      </c>
      <c r="N1679">
        <v>7</v>
      </c>
    </row>
    <row r="1680" spans="1:14">
      <c r="A1680">
        <v>1502</v>
      </c>
      <c r="B1680">
        <v>24</v>
      </c>
      <c r="C1680">
        <v>545</v>
      </c>
      <c r="D1680">
        <v>55</v>
      </c>
      <c r="E1680">
        <v>934</v>
      </c>
      <c r="F1680">
        <v>101</v>
      </c>
      <c r="G1680">
        <v>50</v>
      </c>
      <c r="H1680">
        <v>180</v>
      </c>
      <c r="I1680">
        <v>1506</v>
      </c>
      <c r="J1680">
        <v>1</v>
      </c>
      <c r="K1680">
        <v>4</v>
      </c>
      <c r="L1680">
        <v>5</v>
      </c>
      <c r="M1680">
        <v>7</v>
      </c>
      <c r="N1680">
        <v>2</v>
      </c>
    </row>
    <row r="1681" spans="1:14">
      <c r="A1681">
        <v>2073</v>
      </c>
      <c r="B1681">
        <v>24</v>
      </c>
      <c r="C1681">
        <v>545</v>
      </c>
      <c r="D1681">
        <v>55</v>
      </c>
      <c r="E1681">
        <v>934</v>
      </c>
      <c r="F1681">
        <v>101</v>
      </c>
      <c r="G1681">
        <v>50</v>
      </c>
      <c r="H1681">
        <v>180</v>
      </c>
      <c r="I1681">
        <v>1506</v>
      </c>
      <c r="J1681">
        <v>1</v>
      </c>
      <c r="K1681">
        <v>4</v>
      </c>
      <c r="L1681">
        <v>5</v>
      </c>
      <c r="M1681">
        <v>7</v>
      </c>
      <c r="N1681">
        <v>2</v>
      </c>
    </row>
    <row r="1682" spans="1:14">
      <c r="A1682">
        <v>1206</v>
      </c>
      <c r="B1682">
        <v>24</v>
      </c>
      <c r="C1682">
        <v>591</v>
      </c>
      <c r="D1682">
        <v>13</v>
      </c>
      <c r="E1682">
        <v>107</v>
      </c>
      <c r="F1682">
        <v>0</v>
      </c>
      <c r="G1682">
        <v>0</v>
      </c>
      <c r="H1682">
        <v>214</v>
      </c>
      <c r="I1682">
        <v>496</v>
      </c>
      <c r="J1682">
        <v>2</v>
      </c>
      <c r="K1682">
        <v>4</v>
      </c>
      <c r="L1682">
        <v>1</v>
      </c>
      <c r="M1682">
        <v>5</v>
      </c>
      <c r="N1682">
        <v>7</v>
      </c>
    </row>
    <row r="1683" spans="1:14">
      <c r="A1683">
        <v>2437</v>
      </c>
      <c r="B1683">
        <v>24</v>
      </c>
      <c r="C1683">
        <v>790</v>
      </c>
      <c r="D1683">
        <v>161</v>
      </c>
      <c r="E1683">
        <v>482</v>
      </c>
      <c r="F1683">
        <v>210</v>
      </c>
      <c r="G1683">
        <v>14</v>
      </c>
      <c r="H1683">
        <v>79</v>
      </c>
      <c r="I1683">
        <v>1578</v>
      </c>
      <c r="J1683">
        <v>7</v>
      </c>
      <c r="K1683">
        <v>4</v>
      </c>
      <c r="L1683">
        <v>6</v>
      </c>
      <c r="M1683">
        <v>8</v>
      </c>
      <c r="N1683">
        <v>3</v>
      </c>
    </row>
    <row r="1684" spans="1:14">
      <c r="A1684">
        <v>2633</v>
      </c>
      <c r="B1684">
        <v>24</v>
      </c>
      <c r="C1684">
        <v>848</v>
      </c>
      <c r="D1684">
        <v>48</v>
      </c>
      <c r="E1684">
        <v>478</v>
      </c>
      <c r="F1684">
        <v>251</v>
      </c>
      <c r="G1684">
        <v>48</v>
      </c>
      <c r="H1684">
        <v>400</v>
      </c>
      <c r="I1684">
        <v>1272</v>
      </c>
      <c r="J1684">
        <v>6</v>
      </c>
      <c r="K1684">
        <v>7</v>
      </c>
      <c r="L1684">
        <v>4</v>
      </c>
      <c r="M1684">
        <v>6</v>
      </c>
      <c r="N1684">
        <v>6</v>
      </c>
    </row>
    <row r="1685" spans="1:14">
      <c r="A1685">
        <v>3192</v>
      </c>
      <c r="B1685">
        <v>24</v>
      </c>
      <c r="C1685">
        <v>1586</v>
      </c>
      <c r="D1685">
        <v>16</v>
      </c>
      <c r="E1685">
        <v>159</v>
      </c>
      <c r="F1685">
        <v>22</v>
      </c>
      <c r="G1685">
        <v>0</v>
      </c>
      <c r="H1685">
        <v>74</v>
      </c>
      <c r="I1685">
        <v>1709</v>
      </c>
      <c r="J1685">
        <v>3</v>
      </c>
      <c r="K1685">
        <v>7</v>
      </c>
      <c r="L1685">
        <v>6</v>
      </c>
      <c r="M1685">
        <v>6</v>
      </c>
      <c r="N1685">
        <v>4</v>
      </c>
    </row>
    <row r="1686" spans="1:14">
      <c r="A1686">
        <v>1435</v>
      </c>
      <c r="B1686">
        <v>24</v>
      </c>
      <c r="C1686">
        <v>1811</v>
      </c>
      <c r="D1686">
        <v>105</v>
      </c>
      <c r="E1686">
        <v>444</v>
      </c>
      <c r="F1686">
        <v>171</v>
      </c>
      <c r="G1686">
        <v>130</v>
      </c>
      <c r="H1686">
        <v>102</v>
      </c>
      <c r="I1686">
        <v>2559</v>
      </c>
      <c r="J1686">
        <v>3</v>
      </c>
      <c r="K1686">
        <v>8</v>
      </c>
      <c r="L1686">
        <v>9</v>
      </c>
      <c r="M1686">
        <v>7</v>
      </c>
      <c r="N1686">
        <v>7</v>
      </c>
    </row>
    <row r="1687" spans="1:14">
      <c r="A1687">
        <v>3054</v>
      </c>
      <c r="B1687">
        <v>24</v>
      </c>
      <c r="C1687">
        <v>1811</v>
      </c>
      <c r="D1687">
        <v>105</v>
      </c>
      <c r="E1687">
        <v>444</v>
      </c>
      <c r="F1687">
        <v>171</v>
      </c>
      <c r="G1687">
        <v>130</v>
      </c>
      <c r="H1687">
        <v>102</v>
      </c>
      <c r="I1687">
        <v>2559</v>
      </c>
      <c r="J1687">
        <v>3</v>
      </c>
      <c r="K1687">
        <v>8</v>
      </c>
      <c r="L1687">
        <v>9</v>
      </c>
      <c r="M1687">
        <v>7</v>
      </c>
      <c r="N1687">
        <v>7</v>
      </c>
    </row>
    <row r="1688" spans="1:14">
      <c r="A1688">
        <v>1893</v>
      </c>
      <c r="B1688">
        <v>24</v>
      </c>
      <c r="C1688">
        <v>2776</v>
      </c>
      <c r="D1688">
        <v>0</v>
      </c>
      <c r="E1688">
        <v>207</v>
      </c>
      <c r="F1688">
        <v>0</v>
      </c>
      <c r="G1688">
        <v>0</v>
      </c>
      <c r="H1688">
        <v>507</v>
      </c>
      <c r="I1688">
        <v>2476</v>
      </c>
      <c r="J1688">
        <v>6</v>
      </c>
      <c r="K1688">
        <v>10</v>
      </c>
      <c r="L1688">
        <v>5</v>
      </c>
      <c r="M1688">
        <v>10</v>
      </c>
      <c r="N1688">
        <v>8</v>
      </c>
    </row>
    <row r="1689" spans="1:14">
      <c r="A1689">
        <v>2889</v>
      </c>
      <c r="B1689">
        <v>24</v>
      </c>
      <c r="C1689">
        <v>2776</v>
      </c>
      <c r="D1689">
        <v>0</v>
      </c>
      <c r="E1689">
        <v>207</v>
      </c>
      <c r="F1689">
        <v>0</v>
      </c>
      <c r="G1689">
        <v>0</v>
      </c>
      <c r="H1689">
        <v>507</v>
      </c>
      <c r="I1689">
        <v>2476</v>
      </c>
      <c r="J1689">
        <v>6</v>
      </c>
      <c r="K1689">
        <v>10</v>
      </c>
      <c r="L1689">
        <v>5</v>
      </c>
      <c r="M1689">
        <v>10</v>
      </c>
      <c r="N1689">
        <v>8</v>
      </c>
    </row>
    <row r="1690" spans="1:14">
      <c r="A1690">
        <v>3151</v>
      </c>
      <c r="B1690">
        <v>23</v>
      </c>
      <c r="C1690">
        <v>10</v>
      </c>
      <c r="D1690">
        <v>38</v>
      </c>
      <c r="E1690">
        <v>48</v>
      </c>
      <c r="F1690">
        <v>57</v>
      </c>
      <c r="G1690">
        <v>67</v>
      </c>
      <c r="H1690">
        <v>110</v>
      </c>
      <c r="I1690">
        <v>110</v>
      </c>
      <c r="J1690">
        <v>3</v>
      </c>
      <c r="K1690">
        <v>2</v>
      </c>
      <c r="L1690">
        <v>1</v>
      </c>
      <c r="M1690">
        <v>3</v>
      </c>
      <c r="N1690">
        <v>5</v>
      </c>
    </row>
    <row r="1691" spans="1:14">
      <c r="A1691">
        <v>2401</v>
      </c>
      <c r="B1691">
        <v>23</v>
      </c>
      <c r="C1691">
        <v>14</v>
      </c>
      <c r="D1691">
        <v>82</v>
      </c>
      <c r="E1691">
        <v>118</v>
      </c>
      <c r="F1691">
        <v>50</v>
      </c>
      <c r="G1691">
        <v>36</v>
      </c>
      <c r="H1691">
        <v>55</v>
      </c>
      <c r="I1691">
        <v>246</v>
      </c>
      <c r="J1691">
        <v>3</v>
      </c>
      <c r="K1691">
        <v>2</v>
      </c>
      <c r="L1691">
        <v>0</v>
      </c>
      <c r="M1691">
        <v>4</v>
      </c>
      <c r="N1691">
        <v>7</v>
      </c>
    </row>
    <row r="1692" spans="1:14">
      <c r="A1692">
        <v>1360</v>
      </c>
      <c r="B1692">
        <v>23</v>
      </c>
      <c r="C1692">
        <v>16</v>
      </c>
      <c r="D1692">
        <v>49</v>
      </c>
      <c r="E1692">
        <v>81</v>
      </c>
      <c r="F1692">
        <v>71</v>
      </c>
      <c r="G1692">
        <v>11</v>
      </c>
      <c r="H1692">
        <v>212</v>
      </c>
      <c r="I1692">
        <v>16</v>
      </c>
      <c r="J1692">
        <v>1</v>
      </c>
      <c r="K1692">
        <v>1</v>
      </c>
      <c r="L1692">
        <v>1</v>
      </c>
      <c r="M1692">
        <v>2</v>
      </c>
      <c r="N1692">
        <v>9</v>
      </c>
    </row>
    <row r="1693" spans="1:14">
      <c r="A1693">
        <v>1810</v>
      </c>
      <c r="B1693">
        <v>23</v>
      </c>
      <c r="C1693">
        <v>21</v>
      </c>
      <c r="D1693">
        <v>0</v>
      </c>
      <c r="E1693">
        <v>35</v>
      </c>
      <c r="F1693">
        <v>92</v>
      </c>
      <c r="G1693">
        <v>0</v>
      </c>
      <c r="H1693">
        <v>7</v>
      </c>
      <c r="I1693">
        <v>141</v>
      </c>
      <c r="J1693">
        <v>1</v>
      </c>
      <c r="K1693">
        <v>1</v>
      </c>
      <c r="L1693">
        <v>0</v>
      </c>
      <c r="M1693">
        <v>3</v>
      </c>
      <c r="N1693">
        <v>6</v>
      </c>
    </row>
    <row r="1694" spans="1:14">
      <c r="A1694">
        <v>1592</v>
      </c>
      <c r="B1694">
        <v>23</v>
      </c>
      <c r="C1694">
        <v>34</v>
      </c>
      <c r="D1694">
        <v>17</v>
      </c>
      <c r="E1694">
        <v>21</v>
      </c>
      <c r="F1694">
        <v>64</v>
      </c>
      <c r="G1694">
        <v>8</v>
      </c>
      <c r="H1694">
        <v>47</v>
      </c>
      <c r="I1694">
        <v>98</v>
      </c>
      <c r="J1694">
        <v>2</v>
      </c>
      <c r="K1694">
        <v>1</v>
      </c>
      <c r="L1694">
        <v>0</v>
      </c>
      <c r="M1694">
        <v>3</v>
      </c>
      <c r="N1694">
        <v>7</v>
      </c>
    </row>
    <row r="1695" spans="1:14">
      <c r="A1695">
        <v>2318</v>
      </c>
      <c r="B1695">
        <v>23</v>
      </c>
      <c r="C1695">
        <v>45</v>
      </c>
      <c r="D1695">
        <v>21</v>
      </c>
      <c r="E1695">
        <v>24</v>
      </c>
      <c r="F1695">
        <v>0</v>
      </c>
      <c r="G1695">
        <v>10</v>
      </c>
      <c r="H1695">
        <v>10</v>
      </c>
      <c r="I1695">
        <v>91</v>
      </c>
      <c r="J1695">
        <v>1</v>
      </c>
      <c r="K1695">
        <v>1</v>
      </c>
      <c r="L1695">
        <v>0</v>
      </c>
      <c r="M1695">
        <v>3</v>
      </c>
      <c r="N1695">
        <v>6</v>
      </c>
    </row>
    <row r="1696" spans="1:14">
      <c r="A1696">
        <v>2741</v>
      </c>
      <c r="B1696">
        <v>23</v>
      </c>
      <c r="C1696">
        <v>59</v>
      </c>
      <c r="D1696">
        <v>4</v>
      </c>
      <c r="E1696">
        <v>7</v>
      </c>
      <c r="F1696">
        <v>0</v>
      </c>
      <c r="G1696">
        <v>0</v>
      </c>
      <c r="H1696">
        <v>4</v>
      </c>
      <c r="I1696">
        <v>67</v>
      </c>
      <c r="J1696">
        <v>1</v>
      </c>
      <c r="K1696">
        <v>1</v>
      </c>
      <c r="L1696">
        <v>0</v>
      </c>
      <c r="M1696">
        <v>3</v>
      </c>
      <c r="N1696">
        <v>5</v>
      </c>
    </row>
    <row r="1697" spans="1:14">
      <c r="A1697">
        <v>3114</v>
      </c>
      <c r="B1697">
        <v>23</v>
      </c>
      <c r="C1697">
        <v>109</v>
      </c>
      <c r="D1697">
        <v>0</v>
      </c>
      <c r="E1697">
        <v>35</v>
      </c>
      <c r="F1697">
        <v>0</v>
      </c>
      <c r="G1697">
        <v>4</v>
      </c>
      <c r="H1697">
        <v>17</v>
      </c>
      <c r="I1697">
        <v>131</v>
      </c>
      <c r="J1697">
        <v>1</v>
      </c>
      <c r="K1697">
        <v>2</v>
      </c>
      <c r="L1697">
        <v>0</v>
      </c>
      <c r="M1697">
        <v>2</v>
      </c>
      <c r="N1697">
        <v>9</v>
      </c>
    </row>
    <row r="1698" spans="1:14">
      <c r="A1698">
        <v>2333</v>
      </c>
      <c r="B1698">
        <v>23</v>
      </c>
      <c r="C1698">
        <v>210</v>
      </c>
      <c r="D1698">
        <v>29</v>
      </c>
      <c r="E1698">
        <v>183</v>
      </c>
      <c r="F1698">
        <v>81</v>
      </c>
      <c r="G1698">
        <v>37</v>
      </c>
      <c r="H1698">
        <v>15</v>
      </c>
      <c r="I1698">
        <v>526</v>
      </c>
      <c r="J1698">
        <v>1</v>
      </c>
      <c r="K1698">
        <v>4</v>
      </c>
      <c r="L1698">
        <v>1</v>
      </c>
      <c r="M1698">
        <v>5</v>
      </c>
      <c r="N1698">
        <v>4</v>
      </c>
    </row>
    <row r="1699" spans="1:14">
      <c r="A1699">
        <v>2594</v>
      </c>
      <c r="B1699">
        <v>23</v>
      </c>
      <c r="C1699">
        <v>210</v>
      </c>
      <c r="D1699">
        <v>29</v>
      </c>
      <c r="E1699">
        <v>183</v>
      </c>
      <c r="F1699">
        <v>81</v>
      </c>
      <c r="G1699">
        <v>37</v>
      </c>
      <c r="H1699">
        <v>15</v>
      </c>
      <c r="I1699">
        <v>526</v>
      </c>
      <c r="J1699">
        <v>1</v>
      </c>
      <c r="K1699">
        <v>4</v>
      </c>
      <c r="L1699">
        <v>1</v>
      </c>
      <c r="M1699">
        <v>5</v>
      </c>
      <c r="N1699">
        <v>4</v>
      </c>
    </row>
    <row r="1700" spans="1:14">
      <c r="A1700">
        <v>1890</v>
      </c>
      <c r="B1700">
        <v>23</v>
      </c>
      <c r="C1700">
        <v>324</v>
      </c>
      <c r="D1700">
        <v>29</v>
      </c>
      <c r="E1700">
        <v>156</v>
      </c>
      <c r="F1700">
        <v>76</v>
      </c>
      <c r="G1700">
        <v>10</v>
      </c>
      <c r="H1700">
        <v>38</v>
      </c>
      <c r="I1700">
        <v>556</v>
      </c>
      <c r="J1700">
        <v>1</v>
      </c>
      <c r="K1700">
        <v>2</v>
      </c>
      <c r="L1700">
        <v>1</v>
      </c>
      <c r="M1700">
        <v>6</v>
      </c>
      <c r="N1700">
        <v>4</v>
      </c>
    </row>
    <row r="1701" spans="1:14">
      <c r="A1701">
        <v>2043</v>
      </c>
      <c r="B1701">
        <v>23</v>
      </c>
      <c r="C1701">
        <v>419</v>
      </c>
      <c r="D1701">
        <v>281</v>
      </c>
      <c r="E1701">
        <v>903</v>
      </c>
      <c r="F1701">
        <v>287</v>
      </c>
      <c r="G1701">
        <v>199</v>
      </c>
      <c r="H1701">
        <v>118</v>
      </c>
      <c r="I1701">
        <v>1971</v>
      </c>
      <c r="J1701">
        <v>2</v>
      </c>
      <c r="K1701">
        <v>5</v>
      </c>
      <c r="L1701">
        <v>2</v>
      </c>
      <c r="M1701">
        <v>11</v>
      </c>
      <c r="N1701">
        <v>5</v>
      </c>
    </row>
    <row r="1702" spans="1:14">
      <c r="A1702">
        <v>3046</v>
      </c>
      <c r="B1702">
        <v>23</v>
      </c>
      <c r="C1702">
        <v>419</v>
      </c>
      <c r="D1702">
        <v>281</v>
      </c>
      <c r="E1702">
        <v>903</v>
      </c>
      <c r="F1702">
        <v>287</v>
      </c>
      <c r="G1702">
        <v>199</v>
      </c>
      <c r="H1702">
        <v>118</v>
      </c>
      <c r="I1702">
        <v>1971</v>
      </c>
      <c r="J1702">
        <v>2</v>
      </c>
      <c r="K1702">
        <v>5</v>
      </c>
      <c r="L1702">
        <v>2</v>
      </c>
      <c r="M1702">
        <v>11</v>
      </c>
      <c r="N1702">
        <v>5</v>
      </c>
    </row>
    <row r="1703" spans="1:14">
      <c r="A1703">
        <v>2613</v>
      </c>
      <c r="B1703">
        <v>23</v>
      </c>
      <c r="C1703">
        <v>528</v>
      </c>
      <c r="D1703">
        <v>187</v>
      </c>
      <c r="E1703">
        <v>908</v>
      </c>
      <c r="F1703">
        <v>270</v>
      </c>
      <c r="G1703">
        <v>56</v>
      </c>
      <c r="H1703">
        <v>226</v>
      </c>
      <c r="I1703">
        <v>1723</v>
      </c>
      <c r="J1703">
        <v>1</v>
      </c>
      <c r="K1703">
        <v>3</v>
      </c>
      <c r="L1703">
        <v>6</v>
      </c>
      <c r="M1703">
        <v>12</v>
      </c>
      <c r="N1703">
        <v>1</v>
      </c>
    </row>
    <row r="1704" spans="1:14">
      <c r="A1704">
        <v>3012</v>
      </c>
      <c r="B1704">
        <v>23</v>
      </c>
      <c r="C1704">
        <v>635</v>
      </c>
      <c r="D1704">
        <v>238</v>
      </c>
      <c r="E1704">
        <v>572</v>
      </c>
      <c r="F1704">
        <v>167</v>
      </c>
      <c r="G1704">
        <v>16</v>
      </c>
      <c r="H1704">
        <v>64</v>
      </c>
      <c r="I1704">
        <v>1565</v>
      </c>
      <c r="J1704">
        <v>4</v>
      </c>
      <c r="K1704">
        <v>4</v>
      </c>
      <c r="L1704">
        <v>4</v>
      </c>
      <c r="M1704">
        <v>10</v>
      </c>
      <c r="N1704">
        <v>3</v>
      </c>
    </row>
    <row r="1705" spans="1:14">
      <c r="A1705">
        <v>1603</v>
      </c>
      <c r="B1705">
        <v>23</v>
      </c>
      <c r="C1705">
        <v>998</v>
      </c>
      <c r="D1705">
        <v>0</v>
      </c>
      <c r="E1705">
        <v>77</v>
      </c>
      <c r="F1705">
        <v>28</v>
      </c>
      <c r="G1705">
        <v>0</v>
      </c>
      <c r="H1705">
        <v>43</v>
      </c>
      <c r="I1705">
        <v>1061</v>
      </c>
      <c r="J1705">
        <v>3</v>
      </c>
      <c r="K1705">
        <v>6</v>
      </c>
      <c r="L1705">
        <v>1</v>
      </c>
      <c r="M1705">
        <v>7</v>
      </c>
      <c r="N1705">
        <v>6</v>
      </c>
    </row>
    <row r="1706" spans="1:14">
      <c r="A1706">
        <v>1305</v>
      </c>
      <c r="B1706">
        <v>23</v>
      </c>
      <c r="C1706">
        <v>1048</v>
      </c>
      <c r="D1706">
        <v>13</v>
      </c>
      <c r="E1706">
        <v>303</v>
      </c>
      <c r="F1706">
        <v>97</v>
      </c>
      <c r="G1706">
        <v>74</v>
      </c>
      <c r="H1706">
        <v>196</v>
      </c>
      <c r="I1706">
        <v>1338</v>
      </c>
      <c r="J1706">
        <v>3</v>
      </c>
      <c r="K1706">
        <v>3</v>
      </c>
      <c r="L1706">
        <v>3</v>
      </c>
      <c r="M1706">
        <v>12</v>
      </c>
      <c r="N1706">
        <v>2</v>
      </c>
    </row>
    <row r="1707" spans="1:14">
      <c r="A1707">
        <v>2868</v>
      </c>
      <c r="B1707">
        <v>23</v>
      </c>
      <c r="C1707">
        <v>1680</v>
      </c>
      <c r="D1707">
        <v>18</v>
      </c>
      <c r="E1707">
        <v>147</v>
      </c>
      <c r="F1707">
        <v>0</v>
      </c>
      <c r="G1707">
        <v>0</v>
      </c>
      <c r="H1707">
        <v>73</v>
      </c>
      <c r="I1707">
        <v>1772</v>
      </c>
      <c r="J1707">
        <v>8</v>
      </c>
      <c r="K1707">
        <v>10</v>
      </c>
      <c r="L1707">
        <v>4</v>
      </c>
      <c r="M1707">
        <v>6</v>
      </c>
      <c r="N1707">
        <v>8</v>
      </c>
    </row>
    <row r="1708" spans="1:14">
      <c r="A1708">
        <v>2052</v>
      </c>
      <c r="B1708">
        <v>23</v>
      </c>
      <c r="C1708">
        <v>1777</v>
      </c>
      <c r="D1708">
        <v>275</v>
      </c>
      <c r="E1708">
        <v>674</v>
      </c>
      <c r="F1708">
        <v>198</v>
      </c>
      <c r="G1708">
        <v>183</v>
      </c>
      <c r="H1708">
        <v>459</v>
      </c>
      <c r="I1708">
        <v>2648</v>
      </c>
      <c r="J1708">
        <v>6</v>
      </c>
      <c r="K1708">
        <v>5</v>
      </c>
      <c r="L1708">
        <v>6</v>
      </c>
      <c r="M1708">
        <v>8</v>
      </c>
      <c r="N1708">
        <v>3</v>
      </c>
    </row>
    <row r="1709" spans="1:14">
      <c r="A1709">
        <v>2998</v>
      </c>
      <c r="B1709">
        <v>23</v>
      </c>
      <c r="C1709">
        <v>1885</v>
      </c>
      <c r="D1709">
        <v>131</v>
      </c>
      <c r="E1709">
        <v>556</v>
      </c>
      <c r="F1709">
        <v>103</v>
      </c>
      <c r="G1709">
        <v>0</v>
      </c>
      <c r="H1709">
        <v>25</v>
      </c>
      <c r="I1709">
        <v>2650</v>
      </c>
      <c r="J1709">
        <v>2</v>
      </c>
      <c r="K1709">
        <v>8</v>
      </c>
      <c r="L1709">
        <v>3</v>
      </c>
      <c r="M1709">
        <v>6</v>
      </c>
      <c r="N1709">
        <v>4</v>
      </c>
    </row>
    <row r="1710" spans="1:14">
      <c r="A1710">
        <v>1633</v>
      </c>
      <c r="B1710">
        <v>23</v>
      </c>
      <c r="C1710">
        <v>2012</v>
      </c>
      <c r="D1710">
        <v>38</v>
      </c>
      <c r="E1710">
        <v>1431</v>
      </c>
      <c r="F1710">
        <v>252</v>
      </c>
      <c r="G1710">
        <v>231</v>
      </c>
      <c r="H1710">
        <v>76</v>
      </c>
      <c r="I1710">
        <v>3888</v>
      </c>
      <c r="J1710">
        <v>0</v>
      </c>
      <c r="K1710">
        <v>4</v>
      </c>
      <c r="L1710">
        <v>6</v>
      </c>
      <c r="M1710">
        <v>9</v>
      </c>
      <c r="N1710">
        <v>1</v>
      </c>
    </row>
    <row r="1711" spans="1:14">
      <c r="A1711">
        <v>2094</v>
      </c>
      <c r="B1711">
        <v>23</v>
      </c>
      <c r="C1711">
        <v>2012</v>
      </c>
      <c r="D1711">
        <v>38</v>
      </c>
      <c r="E1711">
        <v>1431</v>
      </c>
      <c r="F1711">
        <v>252</v>
      </c>
      <c r="G1711">
        <v>231</v>
      </c>
      <c r="H1711">
        <v>76</v>
      </c>
      <c r="I1711">
        <v>3888</v>
      </c>
      <c r="J1711">
        <v>0</v>
      </c>
      <c r="K1711">
        <v>4</v>
      </c>
      <c r="L1711">
        <v>6</v>
      </c>
      <c r="M1711">
        <v>9</v>
      </c>
      <c r="N1711">
        <v>1</v>
      </c>
    </row>
    <row r="1712" spans="1:14">
      <c r="A1712">
        <v>1015</v>
      </c>
      <c r="B1712">
        <v>23</v>
      </c>
      <c r="C1712">
        <v>2221</v>
      </c>
      <c r="D1712">
        <v>49</v>
      </c>
      <c r="E1712">
        <v>254</v>
      </c>
      <c r="F1712">
        <v>130</v>
      </c>
      <c r="G1712">
        <v>150</v>
      </c>
      <c r="H1712">
        <v>99</v>
      </c>
      <c r="I1712">
        <v>2704</v>
      </c>
      <c r="J1712">
        <v>1</v>
      </c>
      <c r="K1712">
        <v>7</v>
      </c>
      <c r="L1712">
        <v>6</v>
      </c>
      <c r="M1712">
        <v>12</v>
      </c>
      <c r="N1712">
        <v>3</v>
      </c>
    </row>
    <row r="1713" spans="1:14">
      <c r="A1713">
        <v>2546</v>
      </c>
      <c r="B1713">
        <v>23</v>
      </c>
      <c r="C1713">
        <v>2221</v>
      </c>
      <c r="D1713">
        <v>49</v>
      </c>
      <c r="E1713">
        <v>254</v>
      </c>
      <c r="F1713">
        <v>130</v>
      </c>
      <c r="G1713">
        <v>150</v>
      </c>
      <c r="H1713">
        <v>99</v>
      </c>
      <c r="I1713">
        <v>2704</v>
      </c>
      <c r="J1713">
        <v>1</v>
      </c>
      <c r="K1713">
        <v>7</v>
      </c>
      <c r="L1713">
        <v>6</v>
      </c>
      <c r="M1713">
        <v>12</v>
      </c>
      <c r="N1713">
        <v>3</v>
      </c>
    </row>
    <row r="1714" spans="1:14">
      <c r="A1714">
        <v>2288</v>
      </c>
      <c r="B1714">
        <v>23</v>
      </c>
      <c r="C1714">
        <v>2722</v>
      </c>
      <c r="D1714">
        <v>0</v>
      </c>
      <c r="E1714">
        <v>175</v>
      </c>
      <c r="F1714">
        <v>0</v>
      </c>
      <c r="G1714">
        <v>0</v>
      </c>
      <c r="H1714">
        <v>117</v>
      </c>
      <c r="I1714">
        <v>2780</v>
      </c>
      <c r="J1714">
        <v>1</v>
      </c>
      <c r="K1714">
        <v>10</v>
      </c>
      <c r="L1714">
        <v>4</v>
      </c>
      <c r="M1714">
        <v>13</v>
      </c>
      <c r="N1714">
        <v>6</v>
      </c>
    </row>
    <row r="1715" spans="1:14">
      <c r="A1715">
        <v>2856</v>
      </c>
      <c r="B1715">
        <v>22</v>
      </c>
      <c r="C1715">
        <v>64</v>
      </c>
      <c r="D1715">
        <v>0</v>
      </c>
      <c r="E1715">
        <v>26</v>
      </c>
      <c r="F1715">
        <v>0</v>
      </c>
      <c r="G1715">
        <v>4</v>
      </c>
      <c r="H1715">
        <v>51</v>
      </c>
      <c r="I1715">
        <v>43</v>
      </c>
      <c r="J1715">
        <v>2</v>
      </c>
      <c r="K1715">
        <v>1</v>
      </c>
      <c r="L1715">
        <v>1</v>
      </c>
      <c r="M1715">
        <v>2</v>
      </c>
      <c r="N1715">
        <v>7</v>
      </c>
    </row>
    <row r="1716" spans="1:14">
      <c r="A1716">
        <v>1480</v>
      </c>
      <c r="B1716">
        <v>22</v>
      </c>
      <c r="C1716">
        <v>81</v>
      </c>
      <c r="D1716">
        <v>3</v>
      </c>
      <c r="E1716">
        <v>25</v>
      </c>
      <c r="F1716">
        <v>6</v>
      </c>
      <c r="G1716">
        <v>0</v>
      </c>
      <c r="H1716">
        <v>6</v>
      </c>
      <c r="I1716">
        <v>109</v>
      </c>
      <c r="J1716">
        <v>1</v>
      </c>
      <c r="K1716">
        <v>2</v>
      </c>
      <c r="L1716">
        <v>0</v>
      </c>
      <c r="M1716">
        <v>3</v>
      </c>
      <c r="N1716">
        <v>3</v>
      </c>
    </row>
    <row r="1717" spans="1:14">
      <c r="A1717">
        <v>1754</v>
      </c>
      <c r="B1717">
        <v>22</v>
      </c>
      <c r="C1717">
        <v>155</v>
      </c>
      <c r="D1717">
        <v>4</v>
      </c>
      <c r="E1717">
        <v>87</v>
      </c>
      <c r="F1717">
        <v>12</v>
      </c>
      <c r="G1717">
        <v>16</v>
      </c>
      <c r="H1717">
        <v>48</v>
      </c>
      <c r="I1717">
        <v>227</v>
      </c>
      <c r="J1717">
        <v>3</v>
      </c>
      <c r="K1717">
        <v>2</v>
      </c>
      <c r="L1717">
        <v>0</v>
      </c>
      <c r="M1717">
        <v>4</v>
      </c>
      <c r="N1717">
        <v>7</v>
      </c>
    </row>
    <row r="1718" spans="1:14">
      <c r="A1718">
        <v>2075</v>
      </c>
      <c r="B1718">
        <v>22</v>
      </c>
      <c r="C1718">
        <v>288</v>
      </c>
      <c r="D1718">
        <v>0</v>
      </c>
      <c r="E1718">
        <v>25</v>
      </c>
      <c r="F1718">
        <v>5</v>
      </c>
      <c r="G1718">
        <v>3</v>
      </c>
      <c r="H1718">
        <v>11</v>
      </c>
      <c r="I1718">
        <v>310</v>
      </c>
      <c r="J1718">
        <v>3</v>
      </c>
      <c r="K1718">
        <v>2</v>
      </c>
      <c r="L1718">
        <v>1</v>
      </c>
      <c r="M1718">
        <v>4</v>
      </c>
      <c r="N1718">
        <v>3</v>
      </c>
    </row>
    <row r="1719" spans="1:14">
      <c r="A1719">
        <v>1314</v>
      </c>
      <c r="B1719">
        <v>22</v>
      </c>
      <c r="C1719">
        <v>295</v>
      </c>
      <c r="D1719">
        <v>30</v>
      </c>
      <c r="E1719">
        <v>256</v>
      </c>
      <c r="F1719">
        <v>43</v>
      </c>
      <c r="G1719">
        <v>22</v>
      </c>
      <c r="H1719">
        <v>48</v>
      </c>
      <c r="I1719">
        <v>598</v>
      </c>
      <c r="J1719">
        <v>4</v>
      </c>
      <c r="K1719">
        <v>3</v>
      </c>
      <c r="L1719">
        <v>1</v>
      </c>
      <c r="M1719">
        <v>4</v>
      </c>
      <c r="N1719">
        <v>8</v>
      </c>
    </row>
    <row r="1720" spans="1:14">
      <c r="A1720">
        <v>2169</v>
      </c>
      <c r="B1720">
        <v>22</v>
      </c>
      <c r="C1720">
        <v>451</v>
      </c>
      <c r="D1720">
        <v>4</v>
      </c>
      <c r="E1720">
        <v>117</v>
      </c>
      <c r="F1720">
        <v>54</v>
      </c>
      <c r="G1720">
        <v>4</v>
      </c>
      <c r="H1720">
        <v>17</v>
      </c>
      <c r="I1720">
        <v>614</v>
      </c>
      <c r="J1720">
        <v>2</v>
      </c>
      <c r="K1720">
        <v>3</v>
      </c>
      <c r="L1720">
        <v>1</v>
      </c>
      <c r="M1720">
        <v>4</v>
      </c>
      <c r="N1720">
        <v>8</v>
      </c>
    </row>
    <row r="1721" spans="1:14">
      <c r="A1721">
        <v>2566</v>
      </c>
      <c r="B1721">
        <v>22</v>
      </c>
      <c r="C1721">
        <v>451</v>
      </c>
      <c r="D1721">
        <v>4</v>
      </c>
      <c r="E1721">
        <v>117</v>
      </c>
      <c r="F1721">
        <v>54</v>
      </c>
      <c r="G1721">
        <v>4</v>
      </c>
      <c r="H1721">
        <v>17</v>
      </c>
      <c r="I1721">
        <v>614</v>
      </c>
      <c r="J1721">
        <v>2</v>
      </c>
      <c r="K1721">
        <v>3</v>
      </c>
      <c r="L1721">
        <v>1</v>
      </c>
      <c r="M1721">
        <v>4</v>
      </c>
      <c r="N1721">
        <v>8</v>
      </c>
    </row>
    <row r="1722" spans="1:14">
      <c r="A1722">
        <v>2358</v>
      </c>
      <c r="B1722">
        <v>22</v>
      </c>
      <c r="C1722">
        <v>768</v>
      </c>
      <c r="D1722">
        <v>0</v>
      </c>
      <c r="E1722">
        <v>49</v>
      </c>
      <c r="F1722">
        <v>0</v>
      </c>
      <c r="G1722">
        <v>0</v>
      </c>
      <c r="H1722">
        <v>66</v>
      </c>
      <c r="I1722">
        <v>751</v>
      </c>
      <c r="J1722">
        <v>3</v>
      </c>
      <c r="K1722">
        <v>5</v>
      </c>
      <c r="L1722">
        <v>1</v>
      </c>
      <c r="M1722">
        <v>6</v>
      </c>
      <c r="N1722">
        <v>7</v>
      </c>
    </row>
    <row r="1723" spans="1:14">
      <c r="A1723">
        <v>2045</v>
      </c>
      <c r="B1723">
        <v>22</v>
      </c>
      <c r="C1723">
        <v>1003</v>
      </c>
      <c r="D1723">
        <v>48</v>
      </c>
      <c r="E1723">
        <v>174</v>
      </c>
      <c r="F1723">
        <v>30</v>
      </c>
      <c r="G1723">
        <v>0</v>
      </c>
      <c r="H1723">
        <v>23</v>
      </c>
      <c r="I1723">
        <v>1233</v>
      </c>
      <c r="J1723">
        <v>1</v>
      </c>
      <c r="K1723">
        <v>4</v>
      </c>
      <c r="L1723">
        <v>4</v>
      </c>
      <c r="M1723">
        <v>8</v>
      </c>
      <c r="N1723">
        <v>2</v>
      </c>
    </row>
    <row r="1724" spans="1:14">
      <c r="A1724">
        <v>2585</v>
      </c>
      <c r="B1724">
        <v>22</v>
      </c>
      <c r="C1724">
        <v>1003</v>
      </c>
      <c r="D1724">
        <v>48</v>
      </c>
      <c r="E1724">
        <v>174</v>
      </c>
      <c r="F1724">
        <v>30</v>
      </c>
      <c r="G1724">
        <v>0</v>
      </c>
      <c r="H1724">
        <v>23</v>
      </c>
      <c r="I1724">
        <v>1233</v>
      </c>
      <c r="J1724">
        <v>1</v>
      </c>
      <c r="K1724">
        <v>4</v>
      </c>
      <c r="L1724">
        <v>4</v>
      </c>
      <c r="M1724">
        <v>8</v>
      </c>
      <c r="N1724">
        <v>2</v>
      </c>
    </row>
    <row r="1725" spans="1:14">
      <c r="A1725">
        <v>1769</v>
      </c>
      <c r="B1725">
        <v>22</v>
      </c>
      <c r="C1725">
        <v>1074</v>
      </c>
      <c r="D1725">
        <v>30</v>
      </c>
      <c r="E1725">
        <v>410</v>
      </c>
      <c r="F1725">
        <v>82</v>
      </c>
      <c r="G1725">
        <v>13</v>
      </c>
      <c r="H1725">
        <v>456</v>
      </c>
      <c r="I1725">
        <v>1153</v>
      </c>
      <c r="J1725">
        <v>6</v>
      </c>
      <c r="K1725">
        <v>7</v>
      </c>
      <c r="L1725">
        <v>1</v>
      </c>
      <c r="M1725">
        <v>8</v>
      </c>
      <c r="N1725">
        <v>7</v>
      </c>
    </row>
    <row r="1726" spans="1:14">
      <c r="A1726">
        <v>2251</v>
      </c>
      <c r="B1726">
        <v>22</v>
      </c>
      <c r="C1726">
        <v>2118</v>
      </c>
      <c r="D1726">
        <v>106</v>
      </c>
      <c r="E1726">
        <v>290</v>
      </c>
      <c r="F1726">
        <v>139</v>
      </c>
      <c r="G1726">
        <v>25</v>
      </c>
      <c r="H1726">
        <v>106</v>
      </c>
      <c r="I1726">
        <v>2573</v>
      </c>
      <c r="J1726">
        <v>2</v>
      </c>
      <c r="K1726">
        <v>7</v>
      </c>
      <c r="L1726">
        <v>3</v>
      </c>
      <c r="M1726">
        <v>4</v>
      </c>
      <c r="N1726">
        <v>4</v>
      </c>
    </row>
    <row r="1727" spans="1:14">
      <c r="A1727">
        <v>1715</v>
      </c>
      <c r="B1727">
        <v>22</v>
      </c>
      <c r="C1727">
        <v>2381</v>
      </c>
      <c r="D1727">
        <v>59</v>
      </c>
      <c r="E1727">
        <v>446</v>
      </c>
      <c r="F1727">
        <v>78</v>
      </c>
      <c r="G1727">
        <v>59</v>
      </c>
      <c r="H1727">
        <v>89</v>
      </c>
      <c r="I1727">
        <v>2935</v>
      </c>
      <c r="J1727">
        <v>3</v>
      </c>
      <c r="K1727">
        <v>4</v>
      </c>
      <c r="L1727">
        <v>3</v>
      </c>
      <c r="M1727">
        <v>4</v>
      </c>
      <c r="N1727">
        <v>5</v>
      </c>
    </row>
    <row r="1728" spans="1:14">
      <c r="A1728">
        <v>2332</v>
      </c>
      <c r="B1728">
        <v>21</v>
      </c>
      <c r="C1728">
        <v>6</v>
      </c>
      <c r="D1728">
        <v>13</v>
      </c>
      <c r="E1728">
        <v>45</v>
      </c>
      <c r="F1728">
        <v>26</v>
      </c>
      <c r="G1728">
        <v>19</v>
      </c>
      <c r="H1728">
        <v>71</v>
      </c>
      <c r="I1728">
        <v>39</v>
      </c>
      <c r="J1728">
        <v>1</v>
      </c>
      <c r="K1728">
        <v>0</v>
      </c>
      <c r="L1728">
        <v>1</v>
      </c>
      <c r="M1728">
        <v>2</v>
      </c>
      <c r="N1728">
        <v>8</v>
      </c>
    </row>
    <row r="1729" spans="1:14">
      <c r="A1729">
        <v>2239</v>
      </c>
      <c r="B1729">
        <v>21</v>
      </c>
      <c r="C1729">
        <v>53</v>
      </c>
      <c r="D1729">
        <v>0</v>
      </c>
      <c r="E1729">
        <v>7</v>
      </c>
      <c r="F1729">
        <v>0</v>
      </c>
      <c r="G1729">
        <v>0</v>
      </c>
      <c r="H1729">
        <v>21</v>
      </c>
      <c r="I1729">
        <v>39</v>
      </c>
      <c r="J1729">
        <v>1</v>
      </c>
      <c r="K1729">
        <v>1</v>
      </c>
      <c r="L1729">
        <v>0</v>
      </c>
      <c r="M1729">
        <v>2</v>
      </c>
      <c r="N1729">
        <v>6</v>
      </c>
    </row>
    <row r="1730" spans="1:14">
      <c r="A1730">
        <v>2370</v>
      </c>
      <c r="B1730">
        <v>21</v>
      </c>
      <c r="C1730">
        <v>61</v>
      </c>
      <c r="D1730">
        <v>0</v>
      </c>
      <c r="E1730">
        <v>26</v>
      </c>
      <c r="F1730">
        <v>0</v>
      </c>
      <c r="G1730">
        <v>0</v>
      </c>
      <c r="H1730">
        <v>0</v>
      </c>
      <c r="I1730">
        <v>87</v>
      </c>
      <c r="J1730">
        <v>2</v>
      </c>
      <c r="K1730">
        <v>2</v>
      </c>
      <c r="L1730">
        <v>0</v>
      </c>
      <c r="M1730">
        <v>3</v>
      </c>
      <c r="N1730">
        <v>5</v>
      </c>
    </row>
    <row r="1731" spans="1:14">
      <c r="A1731">
        <v>2275</v>
      </c>
      <c r="B1731">
        <v>21</v>
      </c>
      <c r="C1731">
        <v>158</v>
      </c>
      <c r="D1731">
        <v>0</v>
      </c>
      <c r="E1731">
        <v>27</v>
      </c>
      <c r="F1731">
        <v>0</v>
      </c>
      <c r="G1731">
        <v>0</v>
      </c>
      <c r="H1731">
        <v>3</v>
      </c>
      <c r="I1731">
        <v>183</v>
      </c>
      <c r="J1731">
        <v>2</v>
      </c>
      <c r="K1731">
        <v>1</v>
      </c>
      <c r="L1731">
        <v>0</v>
      </c>
      <c r="M1731">
        <v>4</v>
      </c>
      <c r="N1731">
        <v>4</v>
      </c>
    </row>
    <row r="1732" spans="1:14">
      <c r="A1732">
        <v>2766</v>
      </c>
      <c r="B1732">
        <v>21</v>
      </c>
      <c r="C1732">
        <v>158</v>
      </c>
      <c r="D1732">
        <v>0</v>
      </c>
      <c r="E1732">
        <v>27</v>
      </c>
      <c r="F1732">
        <v>0</v>
      </c>
      <c r="G1732">
        <v>0</v>
      </c>
      <c r="H1732">
        <v>3</v>
      </c>
      <c r="I1732">
        <v>183</v>
      </c>
      <c r="J1732">
        <v>2</v>
      </c>
      <c r="K1732">
        <v>1</v>
      </c>
      <c r="L1732">
        <v>0</v>
      </c>
      <c r="M1732">
        <v>4</v>
      </c>
      <c r="N1732">
        <v>4</v>
      </c>
    </row>
    <row r="1733" spans="1:14">
      <c r="A1733">
        <v>2253</v>
      </c>
      <c r="B1733">
        <v>21</v>
      </c>
      <c r="C1733">
        <v>447</v>
      </c>
      <c r="D1733">
        <v>61</v>
      </c>
      <c r="E1733">
        <v>186</v>
      </c>
      <c r="F1733">
        <v>11</v>
      </c>
      <c r="G1733">
        <v>68</v>
      </c>
      <c r="H1733">
        <v>107</v>
      </c>
      <c r="I1733">
        <v>665</v>
      </c>
      <c r="J1733">
        <v>4</v>
      </c>
      <c r="K1733">
        <v>5</v>
      </c>
      <c r="L1733">
        <v>1</v>
      </c>
      <c r="M1733">
        <v>4</v>
      </c>
      <c r="N1733">
        <v>8</v>
      </c>
    </row>
    <row r="1734" spans="1:14">
      <c r="A1734">
        <v>2497</v>
      </c>
      <c r="B1734">
        <v>21</v>
      </c>
      <c r="C1734">
        <v>612</v>
      </c>
      <c r="D1734">
        <v>238</v>
      </c>
      <c r="E1734">
        <v>2010</v>
      </c>
      <c r="F1734">
        <v>532</v>
      </c>
      <c r="G1734">
        <v>170</v>
      </c>
      <c r="H1734">
        <v>476</v>
      </c>
      <c r="I1734">
        <v>3086</v>
      </c>
      <c r="J1734">
        <v>1</v>
      </c>
      <c r="K1734">
        <v>4</v>
      </c>
      <c r="L1734">
        <v>5</v>
      </c>
      <c r="M1734">
        <v>12</v>
      </c>
      <c r="N1734">
        <v>3</v>
      </c>
    </row>
    <row r="1735" spans="1:14">
      <c r="A1735">
        <v>2591</v>
      </c>
      <c r="B1735">
        <v>21</v>
      </c>
      <c r="C1735">
        <v>667</v>
      </c>
      <c r="D1735">
        <v>322</v>
      </c>
      <c r="E1735">
        <v>603</v>
      </c>
      <c r="F1735">
        <v>474</v>
      </c>
      <c r="G1735">
        <v>193</v>
      </c>
      <c r="H1735">
        <v>213</v>
      </c>
      <c r="I1735">
        <v>2047</v>
      </c>
      <c r="J1735">
        <v>3</v>
      </c>
      <c r="K1735">
        <v>5</v>
      </c>
      <c r="L1735">
        <v>3</v>
      </c>
      <c r="M1735">
        <v>13</v>
      </c>
      <c r="N1735">
        <v>4</v>
      </c>
    </row>
    <row r="1736" spans="1:14">
      <c r="A1736">
        <v>3103</v>
      </c>
      <c r="B1736">
        <v>21</v>
      </c>
      <c r="C1736">
        <v>814</v>
      </c>
      <c r="D1736">
        <v>30</v>
      </c>
      <c r="E1736">
        <v>165</v>
      </c>
      <c r="F1736">
        <v>11</v>
      </c>
      <c r="G1736">
        <v>19</v>
      </c>
      <c r="H1736">
        <v>30</v>
      </c>
      <c r="I1736">
        <v>1009</v>
      </c>
      <c r="J1736">
        <v>1</v>
      </c>
      <c r="K1736">
        <v>8</v>
      </c>
      <c r="L1736">
        <v>2</v>
      </c>
      <c r="M1736">
        <v>4</v>
      </c>
      <c r="N1736">
        <v>7</v>
      </c>
    </row>
    <row r="1737" spans="1:14">
      <c r="A1737">
        <v>2011</v>
      </c>
      <c r="B1737">
        <v>21</v>
      </c>
      <c r="C1737">
        <v>890</v>
      </c>
      <c r="D1737">
        <v>229</v>
      </c>
      <c r="E1737">
        <v>1716</v>
      </c>
      <c r="F1737">
        <v>258</v>
      </c>
      <c r="G1737">
        <v>262</v>
      </c>
      <c r="H1737">
        <v>66</v>
      </c>
      <c r="I1737">
        <v>3290</v>
      </c>
      <c r="J1737">
        <v>1</v>
      </c>
      <c r="K1737">
        <v>8</v>
      </c>
      <c r="L1737">
        <v>8</v>
      </c>
      <c r="M1737">
        <v>5</v>
      </c>
      <c r="N1737">
        <v>3</v>
      </c>
    </row>
    <row r="1738" spans="1:14">
      <c r="A1738">
        <v>3154</v>
      </c>
      <c r="B1738">
        <v>21</v>
      </c>
      <c r="C1738">
        <v>1200</v>
      </c>
      <c r="D1738">
        <v>116</v>
      </c>
      <c r="E1738">
        <v>386</v>
      </c>
      <c r="F1738">
        <v>301</v>
      </c>
      <c r="G1738">
        <v>0</v>
      </c>
      <c r="H1738">
        <v>95</v>
      </c>
      <c r="I1738">
        <v>1907</v>
      </c>
      <c r="J1738">
        <v>1</v>
      </c>
      <c r="K1738">
        <v>8</v>
      </c>
      <c r="L1738">
        <v>3</v>
      </c>
      <c r="M1738">
        <v>11</v>
      </c>
      <c r="N1738">
        <v>3</v>
      </c>
    </row>
    <row r="1739" spans="1:14">
      <c r="A1739">
        <v>1438</v>
      </c>
      <c r="B1739">
        <v>21</v>
      </c>
      <c r="C1739">
        <v>1275</v>
      </c>
      <c r="D1739">
        <v>48</v>
      </c>
      <c r="E1739">
        <v>916</v>
      </c>
      <c r="F1739">
        <v>63</v>
      </c>
      <c r="G1739">
        <v>118</v>
      </c>
      <c r="H1739">
        <v>23</v>
      </c>
      <c r="I1739">
        <v>2397</v>
      </c>
      <c r="J1739">
        <v>3</v>
      </c>
      <c r="K1739">
        <v>9</v>
      </c>
      <c r="L1739">
        <v>5</v>
      </c>
      <c r="M1739">
        <v>10</v>
      </c>
      <c r="N1739">
        <v>7</v>
      </c>
    </row>
    <row r="1740" spans="1:14">
      <c r="A1740">
        <v>1201</v>
      </c>
      <c r="B1740">
        <v>21</v>
      </c>
      <c r="C1740">
        <v>1301</v>
      </c>
      <c r="D1740">
        <v>0</v>
      </c>
      <c r="E1740">
        <v>187</v>
      </c>
      <c r="F1740">
        <v>60</v>
      </c>
      <c r="G1740">
        <v>29</v>
      </c>
      <c r="H1740">
        <v>140</v>
      </c>
      <c r="I1740">
        <v>1437</v>
      </c>
      <c r="J1740">
        <v>10</v>
      </c>
      <c r="K1740">
        <v>7</v>
      </c>
      <c r="L1740">
        <v>1</v>
      </c>
      <c r="M1740">
        <v>8</v>
      </c>
      <c r="N1740">
        <v>7</v>
      </c>
    </row>
    <row r="1741" spans="1:14">
      <c r="A1741">
        <v>2612</v>
      </c>
      <c r="B1741">
        <v>21</v>
      </c>
      <c r="C1741">
        <v>1329</v>
      </c>
      <c r="D1741">
        <v>15</v>
      </c>
      <c r="E1741">
        <v>213</v>
      </c>
      <c r="F1741">
        <v>63</v>
      </c>
      <c r="G1741">
        <v>48</v>
      </c>
      <c r="H1741">
        <v>246</v>
      </c>
      <c r="I1741">
        <v>1422</v>
      </c>
      <c r="J1741">
        <v>2</v>
      </c>
      <c r="K1741">
        <v>8</v>
      </c>
      <c r="L1741">
        <v>2</v>
      </c>
      <c r="M1741">
        <v>7</v>
      </c>
      <c r="N1741">
        <v>7</v>
      </c>
    </row>
    <row r="1742" spans="1:14">
      <c r="A1742">
        <v>3141</v>
      </c>
      <c r="B1742">
        <v>21</v>
      </c>
      <c r="C1742">
        <v>1367</v>
      </c>
      <c r="D1742">
        <v>45</v>
      </c>
      <c r="E1742">
        <v>683</v>
      </c>
      <c r="F1742">
        <v>119</v>
      </c>
      <c r="G1742">
        <v>91</v>
      </c>
      <c r="H1742">
        <v>593</v>
      </c>
      <c r="I1742">
        <v>1713</v>
      </c>
      <c r="J1742">
        <v>3</v>
      </c>
      <c r="K1742">
        <v>6</v>
      </c>
      <c r="L1742">
        <v>3</v>
      </c>
      <c r="M1742">
        <v>5</v>
      </c>
      <c r="N1742">
        <v>3</v>
      </c>
    </row>
    <row r="1743" spans="1:14">
      <c r="A1743">
        <v>1171</v>
      </c>
      <c r="B1743">
        <v>21</v>
      </c>
      <c r="C1743">
        <v>1548</v>
      </c>
      <c r="D1743">
        <v>65</v>
      </c>
      <c r="E1743">
        <v>487</v>
      </c>
      <c r="F1743">
        <v>85</v>
      </c>
      <c r="G1743">
        <v>42</v>
      </c>
      <c r="H1743">
        <v>352</v>
      </c>
      <c r="I1743">
        <v>1875</v>
      </c>
      <c r="J1743">
        <v>1</v>
      </c>
      <c r="K1743">
        <v>6</v>
      </c>
      <c r="L1743">
        <v>4</v>
      </c>
      <c r="M1743">
        <v>13</v>
      </c>
      <c r="N1743">
        <v>2</v>
      </c>
    </row>
    <row r="1744" spans="1:14">
      <c r="A1744">
        <v>2722</v>
      </c>
      <c r="B1744">
        <v>21</v>
      </c>
      <c r="C1744">
        <v>1548</v>
      </c>
      <c r="D1744">
        <v>65</v>
      </c>
      <c r="E1744">
        <v>487</v>
      </c>
      <c r="F1744">
        <v>85</v>
      </c>
      <c r="G1744">
        <v>42</v>
      </c>
      <c r="H1744">
        <v>352</v>
      </c>
      <c r="I1744">
        <v>1875</v>
      </c>
      <c r="J1744">
        <v>1</v>
      </c>
      <c r="K1744">
        <v>6</v>
      </c>
      <c r="L1744">
        <v>4</v>
      </c>
      <c r="M1744">
        <v>13</v>
      </c>
      <c r="N1744">
        <v>2</v>
      </c>
    </row>
    <row r="1745" spans="1:14">
      <c r="A1745">
        <v>2485</v>
      </c>
      <c r="B1745">
        <v>21</v>
      </c>
      <c r="C1745">
        <v>1769</v>
      </c>
      <c r="D1745">
        <v>46</v>
      </c>
      <c r="E1745">
        <v>471</v>
      </c>
      <c r="F1745">
        <v>0</v>
      </c>
      <c r="G1745">
        <v>68</v>
      </c>
      <c r="H1745">
        <v>234</v>
      </c>
      <c r="I1745">
        <v>2120</v>
      </c>
      <c r="J1745">
        <v>5</v>
      </c>
      <c r="K1745">
        <v>5</v>
      </c>
      <c r="L1745">
        <v>5</v>
      </c>
      <c r="M1745">
        <v>12</v>
      </c>
      <c r="N1745">
        <v>5</v>
      </c>
    </row>
    <row r="1746" spans="1:14">
      <c r="A1746">
        <v>2780</v>
      </c>
      <c r="B1746">
        <v>21</v>
      </c>
      <c r="C1746">
        <v>1769</v>
      </c>
      <c r="D1746">
        <v>46</v>
      </c>
      <c r="E1746">
        <v>471</v>
      </c>
      <c r="F1746">
        <v>0</v>
      </c>
      <c r="G1746">
        <v>68</v>
      </c>
      <c r="H1746">
        <v>234</v>
      </c>
      <c r="I1746">
        <v>2120</v>
      </c>
      <c r="J1746">
        <v>5</v>
      </c>
      <c r="K1746">
        <v>5</v>
      </c>
      <c r="L1746">
        <v>5</v>
      </c>
      <c r="M1746">
        <v>12</v>
      </c>
      <c r="N1746">
        <v>5</v>
      </c>
    </row>
    <row r="1747" spans="1:14">
      <c r="A1747">
        <v>1125</v>
      </c>
      <c r="B1747">
        <v>21</v>
      </c>
      <c r="C1747">
        <v>2060</v>
      </c>
      <c r="D1747">
        <v>36</v>
      </c>
      <c r="E1747">
        <v>1527</v>
      </c>
      <c r="F1747">
        <v>98</v>
      </c>
      <c r="G1747">
        <v>114</v>
      </c>
      <c r="H1747">
        <v>0</v>
      </c>
      <c r="I1747">
        <v>3835</v>
      </c>
      <c r="J1747">
        <v>1</v>
      </c>
      <c r="K1747">
        <v>4</v>
      </c>
      <c r="L1747">
        <v>5</v>
      </c>
      <c r="M1747">
        <v>13</v>
      </c>
      <c r="N1747">
        <v>3</v>
      </c>
    </row>
    <row r="1748" spans="1:14">
      <c r="A1748">
        <v>1283</v>
      </c>
      <c r="B1748">
        <v>20</v>
      </c>
      <c r="C1748">
        <v>23</v>
      </c>
      <c r="D1748">
        <v>15</v>
      </c>
      <c r="E1748">
        <v>27</v>
      </c>
      <c r="F1748">
        <v>15</v>
      </c>
      <c r="G1748">
        <v>11</v>
      </c>
      <c r="H1748">
        <v>31</v>
      </c>
      <c r="I1748">
        <v>61</v>
      </c>
      <c r="J1748">
        <v>1</v>
      </c>
      <c r="K1748">
        <v>1</v>
      </c>
      <c r="L1748">
        <v>0</v>
      </c>
      <c r="M1748">
        <v>3</v>
      </c>
      <c r="N1748">
        <v>7</v>
      </c>
    </row>
    <row r="1749" spans="1:14">
      <c r="A1749">
        <v>2444</v>
      </c>
      <c r="B1749">
        <v>20</v>
      </c>
      <c r="C1749">
        <v>31</v>
      </c>
      <c r="D1749">
        <v>0</v>
      </c>
      <c r="E1749">
        <v>10</v>
      </c>
      <c r="F1749">
        <v>0</v>
      </c>
      <c r="G1749">
        <v>0</v>
      </c>
      <c r="H1749">
        <v>3</v>
      </c>
      <c r="I1749">
        <v>38</v>
      </c>
      <c r="J1749">
        <v>1</v>
      </c>
      <c r="K1749">
        <v>0</v>
      </c>
      <c r="L1749">
        <v>0</v>
      </c>
      <c r="M1749">
        <v>3</v>
      </c>
      <c r="N1749">
        <v>3</v>
      </c>
    </row>
    <row r="1750" spans="1:14">
      <c r="A1750">
        <v>1962</v>
      </c>
      <c r="B1750">
        <v>20</v>
      </c>
      <c r="C1750">
        <v>43</v>
      </c>
      <c r="D1750">
        <v>22</v>
      </c>
      <c r="E1750">
        <v>22</v>
      </c>
      <c r="F1750">
        <v>22</v>
      </c>
      <c r="G1750">
        <v>0</v>
      </c>
      <c r="H1750">
        <v>22</v>
      </c>
      <c r="I1750">
        <v>86</v>
      </c>
      <c r="J1750">
        <v>0</v>
      </c>
      <c r="K1750">
        <v>0</v>
      </c>
      <c r="L1750">
        <v>0</v>
      </c>
      <c r="M1750">
        <v>0</v>
      </c>
      <c r="N1750">
        <v>14</v>
      </c>
    </row>
    <row r="1751" spans="1:14">
      <c r="A1751">
        <v>1581</v>
      </c>
      <c r="B1751">
        <v>20</v>
      </c>
      <c r="C1751">
        <v>64</v>
      </c>
      <c r="D1751">
        <v>0</v>
      </c>
      <c r="E1751">
        <v>30</v>
      </c>
      <c r="F1751">
        <v>0</v>
      </c>
      <c r="G1751">
        <v>0</v>
      </c>
      <c r="H1751">
        <v>7</v>
      </c>
      <c r="I1751">
        <v>88</v>
      </c>
      <c r="J1751">
        <v>2</v>
      </c>
      <c r="K1751">
        <v>1</v>
      </c>
      <c r="L1751">
        <v>0</v>
      </c>
      <c r="M1751">
        <v>3</v>
      </c>
      <c r="N1751">
        <v>8</v>
      </c>
    </row>
    <row r="1752" spans="1:14">
      <c r="A1752">
        <v>1995</v>
      </c>
      <c r="B1752">
        <v>20</v>
      </c>
      <c r="C1752">
        <v>109</v>
      </c>
      <c r="D1752">
        <v>0</v>
      </c>
      <c r="E1752">
        <v>40</v>
      </c>
      <c r="F1752">
        <v>0</v>
      </c>
      <c r="G1752">
        <v>0</v>
      </c>
      <c r="H1752">
        <v>11</v>
      </c>
      <c r="I1752">
        <v>137</v>
      </c>
      <c r="J1752">
        <v>3</v>
      </c>
      <c r="K1752">
        <v>2</v>
      </c>
      <c r="L1752">
        <v>0</v>
      </c>
      <c r="M1752">
        <v>4</v>
      </c>
      <c r="N1752">
        <v>5</v>
      </c>
    </row>
    <row r="1753" spans="1:14">
      <c r="A1753">
        <v>2451</v>
      </c>
      <c r="B1753">
        <v>20</v>
      </c>
      <c r="C1753">
        <v>242</v>
      </c>
      <c r="D1753">
        <v>28</v>
      </c>
      <c r="E1753">
        <v>91</v>
      </c>
      <c r="F1753">
        <v>42</v>
      </c>
      <c r="G1753">
        <v>25</v>
      </c>
      <c r="H1753">
        <v>42</v>
      </c>
      <c r="I1753">
        <v>386</v>
      </c>
      <c r="J1753">
        <v>2</v>
      </c>
      <c r="K1753">
        <v>3</v>
      </c>
      <c r="L1753">
        <v>0</v>
      </c>
      <c r="M1753">
        <v>4</v>
      </c>
      <c r="N1753">
        <v>7</v>
      </c>
    </row>
    <row r="1754" spans="1:14">
      <c r="A1754">
        <v>2924</v>
      </c>
      <c r="B1754">
        <v>20</v>
      </c>
      <c r="C1754">
        <v>242</v>
      </c>
      <c r="D1754">
        <v>28</v>
      </c>
      <c r="E1754">
        <v>91</v>
      </c>
      <c r="F1754">
        <v>42</v>
      </c>
      <c r="G1754">
        <v>25</v>
      </c>
      <c r="H1754">
        <v>42</v>
      </c>
      <c r="I1754">
        <v>386</v>
      </c>
      <c r="J1754">
        <v>2</v>
      </c>
      <c r="K1754">
        <v>3</v>
      </c>
      <c r="L1754">
        <v>0</v>
      </c>
      <c r="M1754">
        <v>4</v>
      </c>
      <c r="N1754">
        <v>7</v>
      </c>
    </row>
    <row r="1755" spans="1:14">
      <c r="A1755">
        <v>1933</v>
      </c>
      <c r="B1755">
        <v>20</v>
      </c>
      <c r="C1755">
        <v>258</v>
      </c>
      <c r="D1755">
        <v>23</v>
      </c>
      <c r="E1755">
        <v>190</v>
      </c>
      <c r="F1755">
        <v>20</v>
      </c>
      <c r="G1755">
        <v>10</v>
      </c>
      <c r="H1755">
        <v>59</v>
      </c>
      <c r="I1755">
        <v>441</v>
      </c>
      <c r="J1755">
        <v>4</v>
      </c>
      <c r="K1755">
        <v>3</v>
      </c>
      <c r="L1755">
        <v>1</v>
      </c>
      <c r="M1755">
        <v>4</v>
      </c>
      <c r="N1755">
        <v>6</v>
      </c>
    </row>
    <row r="1756" spans="1:14">
      <c r="A1756">
        <v>1017</v>
      </c>
      <c r="B1756">
        <v>20</v>
      </c>
      <c r="C1756">
        <v>306</v>
      </c>
      <c r="D1756">
        <v>18</v>
      </c>
      <c r="E1756">
        <v>139</v>
      </c>
      <c r="F1756">
        <v>547</v>
      </c>
      <c r="G1756">
        <v>44</v>
      </c>
      <c r="H1756">
        <v>102</v>
      </c>
      <c r="I1756">
        <v>952</v>
      </c>
      <c r="J1756">
        <v>2</v>
      </c>
      <c r="K1756">
        <v>4</v>
      </c>
      <c r="L1756">
        <v>1</v>
      </c>
      <c r="M1756">
        <v>6</v>
      </c>
      <c r="N1756">
        <v>7</v>
      </c>
    </row>
    <row r="1757" spans="1:14">
      <c r="A1757">
        <v>1269</v>
      </c>
      <c r="B1757">
        <v>20</v>
      </c>
      <c r="C1757">
        <v>306</v>
      </c>
      <c r="D1757">
        <v>18</v>
      </c>
      <c r="E1757">
        <v>139</v>
      </c>
      <c r="F1757">
        <v>547</v>
      </c>
      <c r="G1757">
        <v>44</v>
      </c>
      <c r="H1757">
        <v>102</v>
      </c>
      <c r="I1757">
        <v>952</v>
      </c>
      <c r="J1757">
        <v>2</v>
      </c>
      <c r="K1757">
        <v>4</v>
      </c>
      <c r="L1757">
        <v>1</v>
      </c>
      <c r="M1757">
        <v>6</v>
      </c>
      <c r="N1757">
        <v>7</v>
      </c>
    </row>
    <row r="1758" spans="1:14">
      <c r="A1758">
        <v>2760</v>
      </c>
      <c r="B1758">
        <v>20</v>
      </c>
      <c r="C1758">
        <v>479</v>
      </c>
      <c r="D1758">
        <v>13</v>
      </c>
      <c r="E1758">
        <v>175</v>
      </c>
      <c r="F1758">
        <v>0</v>
      </c>
      <c r="G1758">
        <v>28</v>
      </c>
      <c r="H1758">
        <v>97</v>
      </c>
      <c r="I1758">
        <v>598</v>
      </c>
      <c r="J1758">
        <v>4</v>
      </c>
      <c r="K1758">
        <v>5</v>
      </c>
      <c r="L1758">
        <v>1</v>
      </c>
      <c r="M1758">
        <v>4</v>
      </c>
      <c r="N1758">
        <v>8</v>
      </c>
    </row>
    <row r="1759" spans="1:14">
      <c r="A1759">
        <v>2699</v>
      </c>
      <c r="B1759">
        <v>20</v>
      </c>
      <c r="C1759">
        <v>619</v>
      </c>
      <c r="D1759">
        <v>11</v>
      </c>
      <c r="E1759">
        <v>414</v>
      </c>
      <c r="F1759">
        <v>58</v>
      </c>
      <c r="G1759">
        <v>0</v>
      </c>
      <c r="H1759">
        <v>65</v>
      </c>
      <c r="I1759">
        <v>1036</v>
      </c>
      <c r="J1759">
        <v>5</v>
      </c>
      <c r="K1759">
        <v>6</v>
      </c>
      <c r="L1759">
        <v>1</v>
      </c>
      <c r="M1759">
        <v>5</v>
      </c>
      <c r="N1759">
        <v>8</v>
      </c>
    </row>
    <row r="1760" spans="1:14">
      <c r="A1760">
        <v>1186</v>
      </c>
      <c r="B1760">
        <v>20</v>
      </c>
      <c r="C1760">
        <v>741</v>
      </c>
      <c r="D1760">
        <v>407</v>
      </c>
      <c r="E1760">
        <v>1038</v>
      </c>
      <c r="F1760">
        <v>108</v>
      </c>
      <c r="G1760">
        <v>71</v>
      </c>
      <c r="H1760">
        <v>370</v>
      </c>
      <c r="I1760">
        <v>1994</v>
      </c>
      <c r="J1760">
        <v>1</v>
      </c>
      <c r="K1760">
        <v>5</v>
      </c>
      <c r="L1760">
        <v>6</v>
      </c>
      <c r="M1760">
        <v>5</v>
      </c>
      <c r="N1760">
        <v>2</v>
      </c>
    </row>
    <row r="1761" spans="1:14">
      <c r="A1761">
        <v>2879</v>
      </c>
      <c r="B1761">
        <v>20</v>
      </c>
      <c r="C1761">
        <v>890</v>
      </c>
      <c r="D1761">
        <v>0</v>
      </c>
      <c r="E1761">
        <v>57</v>
      </c>
      <c r="F1761">
        <v>0</v>
      </c>
      <c r="G1761">
        <v>0</v>
      </c>
      <c r="H1761">
        <v>29</v>
      </c>
      <c r="I1761">
        <v>918</v>
      </c>
      <c r="J1761">
        <v>2</v>
      </c>
      <c r="K1761">
        <v>3</v>
      </c>
      <c r="L1761">
        <v>1</v>
      </c>
      <c r="M1761">
        <v>8</v>
      </c>
      <c r="N1761">
        <v>4</v>
      </c>
    </row>
    <row r="1762" spans="1:14">
      <c r="A1762">
        <v>1626</v>
      </c>
      <c r="B1762">
        <v>20</v>
      </c>
      <c r="C1762">
        <v>969</v>
      </c>
      <c r="D1762">
        <v>10</v>
      </c>
      <c r="E1762">
        <v>86</v>
      </c>
      <c r="F1762">
        <v>13</v>
      </c>
      <c r="G1762">
        <v>10</v>
      </c>
      <c r="H1762">
        <v>458</v>
      </c>
      <c r="I1762">
        <v>629</v>
      </c>
      <c r="J1762">
        <v>2</v>
      </c>
      <c r="K1762">
        <v>5</v>
      </c>
      <c r="L1762">
        <v>4</v>
      </c>
      <c r="M1762">
        <v>4</v>
      </c>
      <c r="N1762">
        <v>5</v>
      </c>
    </row>
    <row r="1763" spans="1:14">
      <c r="A1763">
        <v>2501</v>
      </c>
      <c r="B1763">
        <v>20</v>
      </c>
      <c r="C1763">
        <v>1326</v>
      </c>
      <c r="D1763">
        <v>0</v>
      </c>
      <c r="E1763">
        <v>498</v>
      </c>
      <c r="F1763">
        <v>27</v>
      </c>
      <c r="G1763">
        <v>76</v>
      </c>
      <c r="H1763">
        <v>57</v>
      </c>
      <c r="I1763">
        <v>1870</v>
      </c>
      <c r="J1763">
        <v>12</v>
      </c>
      <c r="K1763">
        <v>7</v>
      </c>
      <c r="L1763">
        <v>4</v>
      </c>
      <c r="M1763">
        <v>9</v>
      </c>
      <c r="N1763">
        <v>7</v>
      </c>
    </row>
    <row r="1764" spans="1:14">
      <c r="A1764">
        <v>1734</v>
      </c>
      <c r="B1764">
        <v>20</v>
      </c>
      <c r="C1764">
        <v>1739</v>
      </c>
      <c r="D1764">
        <v>398</v>
      </c>
      <c r="E1764">
        <v>1540</v>
      </c>
      <c r="F1764">
        <v>92</v>
      </c>
      <c r="G1764">
        <v>60</v>
      </c>
      <c r="H1764">
        <v>98</v>
      </c>
      <c r="I1764">
        <v>3731</v>
      </c>
      <c r="J1764">
        <v>1</v>
      </c>
      <c r="K1764">
        <v>8</v>
      </c>
      <c r="L1764">
        <v>5</v>
      </c>
      <c r="M1764">
        <v>11</v>
      </c>
      <c r="N1764">
        <v>8</v>
      </c>
    </row>
    <row r="1765" spans="1:14">
      <c r="A1765">
        <v>1510</v>
      </c>
      <c r="B1765">
        <v>20</v>
      </c>
      <c r="C1765">
        <v>2012</v>
      </c>
      <c r="D1765">
        <v>87</v>
      </c>
      <c r="E1765">
        <v>729</v>
      </c>
      <c r="F1765">
        <v>37</v>
      </c>
      <c r="G1765">
        <v>57</v>
      </c>
      <c r="H1765">
        <v>27</v>
      </c>
      <c r="I1765">
        <v>2894</v>
      </c>
      <c r="J1765">
        <v>1</v>
      </c>
      <c r="K1765">
        <v>4</v>
      </c>
      <c r="L1765">
        <v>5</v>
      </c>
      <c r="M1765">
        <v>10</v>
      </c>
      <c r="N1765">
        <v>2</v>
      </c>
    </row>
    <row r="1766" spans="1:14">
      <c r="A1766">
        <v>1512</v>
      </c>
      <c r="B1766">
        <v>20</v>
      </c>
      <c r="C1766">
        <v>2617</v>
      </c>
      <c r="D1766">
        <v>406</v>
      </c>
      <c r="E1766">
        <v>992</v>
      </c>
      <c r="F1766">
        <v>586</v>
      </c>
      <c r="G1766">
        <v>44</v>
      </c>
      <c r="H1766">
        <v>314</v>
      </c>
      <c r="I1766">
        <v>4331</v>
      </c>
      <c r="J1766">
        <v>1</v>
      </c>
      <c r="K1766">
        <v>4</v>
      </c>
      <c r="L1766">
        <v>8</v>
      </c>
      <c r="M1766">
        <v>4</v>
      </c>
      <c r="N1766">
        <v>8</v>
      </c>
    </row>
    <row r="1767" spans="1:14">
      <c r="A1767">
        <v>2647</v>
      </c>
      <c r="B1767">
        <v>20</v>
      </c>
      <c r="C1767">
        <v>2661</v>
      </c>
      <c r="D1767">
        <v>229</v>
      </c>
      <c r="E1767">
        <v>1513</v>
      </c>
      <c r="F1767">
        <v>117</v>
      </c>
      <c r="G1767">
        <v>90</v>
      </c>
      <c r="H1767">
        <v>90</v>
      </c>
      <c r="I1767">
        <v>4520</v>
      </c>
      <c r="J1767">
        <v>1</v>
      </c>
      <c r="K1767">
        <v>7</v>
      </c>
      <c r="L1767">
        <v>4</v>
      </c>
      <c r="M1767">
        <v>10</v>
      </c>
      <c r="N1767">
        <v>6</v>
      </c>
    </row>
    <row r="1768" spans="1:14">
      <c r="A1768">
        <v>1151</v>
      </c>
      <c r="B1768">
        <v>20</v>
      </c>
      <c r="C1768">
        <v>3266</v>
      </c>
      <c r="D1768">
        <v>39</v>
      </c>
      <c r="E1768">
        <v>603</v>
      </c>
      <c r="F1768">
        <v>104</v>
      </c>
      <c r="G1768">
        <v>39</v>
      </c>
      <c r="H1768">
        <v>80</v>
      </c>
      <c r="I1768">
        <v>3971</v>
      </c>
      <c r="J1768">
        <v>2</v>
      </c>
      <c r="K1768">
        <v>10</v>
      </c>
      <c r="L1768">
        <v>6</v>
      </c>
      <c r="M1768">
        <v>9</v>
      </c>
      <c r="N1768">
        <v>6</v>
      </c>
    </row>
    <row r="1769" spans="1:14">
      <c r="A1769">
        <v>2822</v>
      </c>
      <c r="B1769">
        <v>19</v>
      </c>
      <c r="C1769">
        <v>9</v>
      </c>
      <c r="D1769">
        <v>26</v>
      </c>
      <c r="E1769">
        <v>121</v>
      </c>
      <c r="F1769">
        <v>56</v>
      </c>
      <c r="G1769">
        <v>17</v>
      </c>
      <c r="H1769">
        <v>69</v>
      </c>
      <c r="I1769">
        <v>160</v>
      </c>
      <c r="J1769">
        <v>1</v>
      </c>
      <c r="K1769">
        <v>2</v>
      </c>
      <c r="L1769">
        <v>0</v>
      </c>
      <c r="M1769">
        <v>3</v>
      </c>
      <c r="N1769">
        <v>7</v>
      </c>
    </row>
    <row r="1770" spans="1:14">
      <c r="A1770">
        <v>3017</v>
      </c>
      <c r="B1770">
        <v>19</v>
      </c>
      <c r="C1770">
        <v>27</v>
      </c>
      <c r="D1770">
        <v>27</v>
      </c>
      <c r="E1770">
        <v>67</v>
      </c>
      <c r="F1770">
        <v>44</v>
      </c>
      <c r="G1770">
        <v>22</v>
      </c>
      <c r="H1770">
        <v>9</v>
      </c>
      <c r="I1770">
        <v>178</v>
      </c>
      <c r="J1770">
        <v>2</v>
      </c>
      <c r="K1770">
        <v>2</v>
      </c>
      <c r="L1770">
        <v>0</v>
      </c>
      <c r="M1770">
        <v>3</v>
      </c>
      <c r="N1770">
        <v>6</v>
      </c>
    </row>
    <row r="1771" spans="1:14">
      <c r="A1771">
        <v>1042</v>
      </c>
      <c r="B1771">
        <v>19</v>
      </c>
      <c r="C1771">
        <v>43</v>
      </c>
      <c r="D1771">
        <v>14</v>
      </c>
      <c r="E1771">
        <v>143</v>
      </c>
      <c r="F1771">
        <v>43</v>
      </c>
      <c r="G1771">
        <v>29</v>
      </c>
      <c r="H1771">
        <v>172</v>
      </c>
      <c r="I1771">
        <v>100</v>
      </c>
      <c r="J1771">
        <v>3</v>
      </c>
      <c r="K1771">
        <v>2</v>
      </c>
      <c r="L1771">
        <v>0</v>
      </c>
      <c r="M1771">
        <v>3</v>
      </c>
      <c r="N1771">
        <v>5</v>
      </c>
    </row>
    <row r="1772" spans="1:14">
      <c r="A1772">
        <v>1553</v>
      </c>
      <c r="B1772">
        <v>19</v>
      </c>
      <c r="C1772">
        <v>43</v>
      </c>
      <c r="D1772">
        <v>0</v>
      </c>
      <c r="E1772">
        <v>14</v>
      </c>
      <c r="F1772">
        <v>0</v>
      </c>
      <c r="G1772">
        <v>0</v>
      </c>
      <c r="H1772">
        <v>4</v>
      </c>
      <c r="I1772">
        <v>54</v>
      </c>
      <c r="J1772">
        <v>1</v>
      </c>
      <c r="K1772">
        <v>1</v>
      </c>
      <c r="L1772">
        <v>0</v>
      </c>
      <c r="M1772">
        <v>2</v>
      </c>
      <c r="N1772">
        <v>7</v>
      </c>
    </row>
    <row r="1773" spans="1:14">
      <c r="A1773">
        <v>1009</v>
      </c>
      <c r="B1773">
        <v>19</v>
      </c>
      <c r="C1773">
        <v>60</v>
      </c>
      <c r="D1773">
        <v>0</v>
      </c>
      <c r="E1773">
        <v>103</v>
      </c>
      <c r="F1773">
        <v>13</v>
      </c>
      <c r="G1773">
        <v>13</v>
      </c>
      <c r="H1773">
        <v>9</v>
      </c>
      <c r="I1773">
        <v>180</v>
      </c>
      <c r="J1773">
        <v>1</v>
      </c>
      <c r="K1773">
        <v>3</v>
      </c>
      <c r="L1773">
        <v>0</v>
      </c>
      <c r="M1773">
        <v>2</v>
      </c>
      <c r="N1773">
        <v>9</v>
      </c>
    </row>
    <row r="1774" spans="1:14">
      <c r="A1774">
        <v>1392</v>
      </c>
      <c r="B1774">
        <v>19</v>
      </c>
      <c r="C1774">
        <v>60</v>
      </c>
      <c r="D1774">
        <v>0</v>
      </c>
      <c r="E1774">
        <v>103</v>
      </c>
      <c r="F1774">
        <v>13</v>
      </c>
      <c r="G1774">
        <v>13</v>
      </c>
      <c r="H1774">
        <v>9</v>
      </c>
      <c r="I1774">
        <v>180</v>
      </c>
      <c r="J1774">
        <v>1</v>
      </c>
      <c r="K1774">
        <v>3</v>
      </c>
      <c r="L1774">
        <v>0</v>
      </c>
      <c r="M1774">
        <v>2</v>
      </c>
      <c r="N1774">
        <v>9</v>
      </c>
    </row>
    <row r="1775" spans="1:14">
      <c r="A1775">
        <v>2937</v>
      </c>
      <c r="B1775">
        <v>19</v>
      </c>
      <c r="C1775">
        <v>65</v>
      </c>
      <c r="D1775">
        <v>0</v>
      </c>
      <c r="E1775">
        <v>46</v>
      </c>
      <c r="F1775">
        <v>23</v>
      </c>
      <c r="G1775">
        <v>10</v>
      </c>
      <c r="H1775">
        <v>3</v>
      </c>
      <c r="I1775">
        <v>140</v>
      </c>
      <c r="J1775">
        <v>3</v>
      </c>
      <c r="K1775">
        <v>2</v>
      </c>
      <c r="L1775">
        <v>0</v>
      </c>
      <c r="M1775">
        <v>4</v>
      </c>
      <c r="N1775">
        <v>3</v>
      </c>
    </row>
    <row r="1776" spans="1:14">
      <c r="A1776">
        <v>2046</v>
      </c>
      <c r="B1776">
        <v>19</v>
      </c>
      <c r="C1776">
        <v>69</v>
      </c>
      <c r="D1776">
        <v>28</v>
      </c>
      <c r="E1776">
        <v>28</v>
      </c>
      <c r="F1776">
        <v>21</v>
      </c>
      <c r="G1776">
        <v>21</v>
      </c>
      <c r="H1776">
        <v>97</v>
      </c>
      <c r="I1776">
        <v>69</v>
      </c>
      <c r="J1776">
        <v>3</v>
      </c>
      <c r="K1776">
        <v>1</v>
      </c>
      <c r="L1776">
        <v>1</v>
      </c>
      <c r="M1776">
        <v>3</v>
      </c>
      <c r="N1776">
        <v>7</v>
      </c>
    </row>
    <row r="1777" spans="1:14">
      <c r="A1777">
        <v>1390</v>
      </c>
      <c r="B1777">
        <v>19</v>
      </c>
      <c r="C1777">
        <v>89</v>
      </c>
      <c r="D1777">
        <v>14</v>
      </c>
      <c r="E1777">
        <v>122</v>
      </c>
      <c r="F1777">
        <v>47</v>
      </c>
      <c r="G1777">
        <v>42</v>
      </c>
      <c r="H1777">
        <v>14</v>
      </c>
      <c r="I1777">
        <v>299</v>
      </c>
      <c r="J1777">
        <v>3</v>
      </c>
      <c r="K1777">
        <v>2</v>
      </c>
      <c r="L1777">
        <v>0</v>
      </c>
      <c r="M1777">
        <v>4</v>
      </c>
      <c r="N1777">
        <v>8</v>
      </c>
    </row>
    <row r="1778" spans="1:14">
      <c r="A1778">
        <v>1705</v>
      </c>
      <c r="B1778">
        <v>19</v>
      </c>
      <c r="C1778">
        <v>100</v>
      </c>
      <c r="D1778">
        <v>0</v>
      </c>
      <c r="E1778">
        <v>172</v>
      </c>
      <c r="F1778">
        <v>186</v>
      </c>
      <c r="G1778">
        <v>100</v>
      </c>
      <c r="H1778">
        <v>459</v>
      </c>
      <c r="I1778">
        <v>100</v>
      </c>
      <c r="J1778">
        <v>5</v>
      </c>
      <c r="K1778">
        <v>4</v>
      </c>
      <c r="L1778">
        <v>1</v>
      </c>
      <c r="M1778">
        <v>2</v>
      </c>
      <c r="N1778">
        <v>9</v>
      </c>
    </row>
    <row r="1779" spans="1:14">
      <c r="A1779">
        <v>1884</v>
      </c>
      <c r="B1779">
        <v>19</v>
      </c>
      <c r="C1779">
        <v>498</v>
      </c>
      <c r="D1779">
        <v>58</v>
      </c>
      <c r="E1779">
        <v>190</v>
      </c>
      <c r="F1779">
        <v>107</v>
      </c>
      <c r="G1779">
        <v>8</v>
      </c>
      <c r="H1779">
        <v>264</v>
      </c>
      <c r="I1779">
        <v>597</v>
      </c>
      <c r="J1779">
        <v>1</v>
      </c>
      <c r="K1779">
        <v>3</v>
      </c>
      <c r="L1779">
        <v>3</v>
      </c>
      <c r="M1779">
        <v>6</v>
      </c>
      <c r="N1779">
        <v>3</v>
      </c>
    </row>
    <row r="1780" spans="1:14">
      <c r="A1780">
        <v>2926</v>
      </c>
      <c r="B1780">
        <v>19</v>
      </c>
      <c r="C1780">
        <v>706</v>
      </c>
      <c r="D1780">
        <v>94</v>
      </c>
      <c r="E1780">
        <v>284</v>
      </c>
      <c r="F1780">
        <v>248</v>
      </c>
      <c r="G1780">
        <v>80</v>
      </c>
      <c r="H1780">
        <v>135</v>
      </c>
      <c r="I1780">
        <v>1276</v>
      </c>
      <c r="J1780">
        <v>2</v>
      </c>
      <c r="K1780">
        <v>3</v>
      </c>
      <c r="L1780">
        <v>3</v>
      </c>
      <c r="M1780">
        <v>10</v>
      </c>
      <c r="N1780">
        <v>3</v>
      </c>
    </row>
    <row r="1781" spans="1:14">
      <c r="A1781">
        <v>1697</v>
      </c>
      <c r="B1781">
        <v>19</v>
      </c>
      <c r="C1781">
        <v>740</v>
      </c>
      <c r="D1781">
        <v>54</v>
      </c>
      <c r="E1781">
        <v>1075</v>
      </c>
      <c r="F1781">
        <v>135</v>
      </c>
      <c r="G1781">
        <v>296</v>
      </c>
      <c r="H1781">
        <v>172</v>
      </c>
      <c r="I1781">
        <v>2128</v>
      </c>
      <c r="J1781">
        <v>1</v>
      </c>
      <c r="K1781">
        <v>5</v>
      </c>
      <c r="L1781">
        <v>3</v>
      </c>
      <c r="M1781">
        <v>8</v>
      </c>
      <c r="N1781">
        <v>2</v>
      </c>
    </row>
    <row r="1782" spans="1:14">
      <c r="A1782">
        <v>2484</v>
      </c>
      <c r="B1782">
        <v>19</v>
      </c>
      <c r="C1782">
        <v>750</v>
      </c>
      <c r="D1782">
        <v>447</v>
      </c>
      <c r="E1782">
        <v>385</v>
      </c>
      <c r="F1782">
        <v>131</v>
      </c>
      <c r="G1782">
        <v>345</v>
      </c>
      <c r="H1782">
        <v>79</v>
      </c>
      <c r="I1782">
        <v>1979</v>
      </c>
      <c r="J1782">
        <v>1</v>
      </c>
      <c r="K1782">
        <v>2</v>
      </c>
      <c r="L1782">
        <v>8</v>
      </c>
      <c r="M1782">
        <v>13</v>
      </c>
      <c r="N1782">
        <v>1</v>
      </c>
    </row>
    <row r="1783" spans="1:14">
      <c r="A1783">
        <v>2551</v>
      </c>
      <c r="B1783">
        <v>19</v>
      </c>
      <c r="C1783">
        <v>843</v>
      </c>
      <c r="D1783">
        <v>0</v>
      </c>
      <c r="E1783">
        <v>83</v>
      </c>
      <c r="F1783">
        <v>0</v>
      </c>
      <c r="G1783">
        <v>0</v>
      </c>
      <c r="H1783">
        <v>43</v>
      </c>
      <c r="I1783">
        <v>883</v>
      </c>
      <c r="J1783">
        <v>4</v>
      </c>
      <c r="K1783">
        <v>5</v>
      </c>
      <c r="L1783">
        <v>1</v>
      </c>
      <c r="M1783">
        <v>5</v>
      </c>
      <c r="N1783">
        <v>8</v>
      </c>
    </row>
    <row r="1784" spans="1:14">
      <c r="A1784">
        <v>1275</v>
      </c>
      <c r="B1784">
        <v>19</v>
      </c>
      <c r="C1784">
        <v>889</v>
      </c>
      <c r="D1784">
        <v>412</v>
      </c>
      <c r="E1784">
        <v>1272</v>
      </c>
      <c r="F1784">
        <v>374</v>
      </c>
      <c r="G1784">
        <v>317</v>
      </c>
      <c r="H1784">
        <v>63</v>
      </c>
      <c r="I1784">
        <v>3201</v>
      </c>
      <c r="J1784">
        <v>1</v>
      </c>
      <c r="K1784">
        <v>5</v>
      </c>
      <c r="L1784">
        <v>11</v>
      </c>
      <c r="M1784">
        <v>5</v>
      </c>
      <c r="N1784">
        <v>3</v>
      </c>
    </row>
    <row r="1785" spans="1:14">
      <c r="A1785">
        <v>1661</v>
      </c>
      <c r="B1785">
        <v>19</v>
      </c>
      <c r="C1785">
        <v>924</v>
      </c>
      <c r="D1785">
        <v>81</v>
      </c>
      <c r="E1785">
        <v>296</v>
      </c>
      <c r="F1785">
        <v>86</v>
      </c>
      <c r="G1785">
        <v>278</v>
      </c>
      <c r="H1785">
        <v>15</v>
      </c>
      <c r="I1785">
        <v>1651</v>
      </c>
      <c r="J1785">
        <v>1</v>
      </c>
      <c r="K1785">
        <v>3</v>
      </c>
      <c r="L1785">
        <v>3</v>
      </c>
      <c r="M1785">
        <v>13</v>
      </c>
      <c r="N1785">
        <v>2</v>
      </c>
    </row>
    <row r="1786" spans="1:14">
      <c r="A1786">
        <v>1521</v>
      </c>
      <c r="B1786">
        <v>19</v>
      </c>
      <c r="C1786">
        <v>1067</v>
      </c>
      <c r="D1786">
        <v>347</v>
      </c>
      <c r="E1786">
        <v>671</v>
      </c>
      <c r="F1786">
        <v>149</v>
      </c>
      <c r="G1786">
        <v>138</v>
      </c>
      <c r="H1786">
        <v>69</v>
      </c>
      <c r="I1786">
        <v>2304</v>
      </c>
      <c r="J1786">
        <v>1</v>
      </c>
      <c r="K1786">
        <v>8</v>
      </c>
      <c r="L1786">
        <v>3</v>
      </c>
      <c r="M1786">
        <v>4</v>
      </c>
      <c r="N1786">
        <v>4</v>
      </c>
    </row>
    <row r="1787" spans="1:14">
      <c r="A1787">
        <v>1106</v>
      </c>
      <c r="B1787">
        <v>19</v>
      </c>
      <c r="C1787">
        <v>1238</v>
      </c>
      <c r="D1787">
        <v>0</v>
      </c>
      <c r="E1787">
        <v>331</v>
      </c>
      <c r="F1787">
        <v>0</v>
      </c>
      <c r="G1787">
        <v>0</v>
      </c>
      <c r="H1787">
        <v>236</v>
      </c>
      <c r="I1787">
        <v>1333</v>
      </c>
      <c r="J1787">
        <v>5</v>
      </c>
      <c r="K1787">
        <v>6</v>
      </c>
      <c r="L1787">
        <v>4</v>
      </c>
      <c r="M1787">
        <v>6</v>
      </c>
      <c r="N1787">
        <v>7</v>
      </c>
    </row>
    <row r="1788" spans="1:14">
      <c r="A1788">
        <v>1461</v>
      </c>
      <c r="B1788">
        <v>19</v>
      </c>
      <c r="C1788">
        <v>1259</v>
      </c>
      <c r="D1788">
        <v>0</v>
      </c>
      <c r="E1788">
        <v>109</v>
      </c>
      <c r="F1788">
        <v>0</v>
      </c>
      <c r="G1788">
        <v>11</v>
      </c>
      <c r="H1788">
        <v>67</v>
      </c>
      <c r="I1788">
        <v>1312</v>
      </c>
      <c r="J1788">
        <v>1</v>
      </c>
      <c r="K1788">
        <v>7</v>
      </c>
      <c r="L1788">
        <v>1</v>
      </c>
      <c r="M1788">
        <v>8</v>
      </c>
      <c r="N1788">
        <v>5</v>
      </c>
    </row>
    <row r="1789" spans="1:14">
      <c r="A1789">
        <v>1063</v>
      </c>
      <c r="B1789">
        <v>19</v>
      </c>
      <c r="C1789">
        <v>1468</v>
      </c>
      <c r="D1789">
        <v>30</v>
      </c>
      <c r="E1789">
        <v>659</v>
      </c>
      <c r="F1789">
        <v>429</v>
      </c>
      <c r="G1789">
        <v>51</v>
      </c>
      <c r="H1789">
        <v>81</v>
      </c>
      <c r="I1789">
        <v>2556</v>
      </c>
      <c r="J1789">
        <v>1</v>
      </c>
      <c r="K1789">
        <v>11</v>
      </c>
      <c r="L1789">
        <v>10</v>
      </c>
      <c r="M1789">
        <v>10</v>
      </c>
      <c r="N1789">
        <v>5</v>
      </c>
    </row>
    <row r="1790" spans="1:14">
      <c r="A1790">
        <v>2139</v>
      </c>
      <c r="B1790">
        <v>19</v>
      </c>
      <c r="C1790">
        <v>1487</v>
      </c>
      <c r="D1790">
        <v>181</v>
      </c>
      <c r="E1790">
        <v>1091</v>
      </c>
      <c r="F1790">
        <v>278</v>
      </c>
      <c r="G1790">
        <v>29</v>
      </c>
      <c r="H1790">
        <v>29</v>
      </c>
      <c r="I1790">
        <v>3036</v>
      </c>
      <c r="J1790">
        <v>1</v>
      </c>
      <c r="K1790">
        <v>3</v>
      </c>
      <c r="L1790">
        <v>2</v>
      </c>
      <c r="M1790">
        <v>5</v>
      </c>
      <c r="N1790">
        <v>1</v>
      </c>
    </row>
    <row r="1791" spans="1:14">
      <c r="A1791">
        <v>2588</v>
      </c>
      <c r="B1791">
        <v>19</v>
      </c>
      <c r="C1791">
        <v>2132</v>
      </c>
      <c r="D1791">
        <v>472</v>
      </c>
      <c r="E1791">
        <v>1466</v>
      </c>
      <c r="F1791">
        <v>61</v>
      </c>
      <c r="G1791">
        <v>64</v>
      </c>
      <c r="H1791">
        <v>196</v>
      </c>
      <c r="I1791">
        <v>3999</v>
      </c>
      <c r="J1791">
        <v>1</v>
      </c>
      <c r="K1791">
        <v>6</v>
      </c>
      <c r="L1791">
        <v>3</v>
      </c>
      <c r="M1791">
        <v>9</v>
      </c>
      <c r="N1791">
        <v>4</v>
      </c>
    </row>
    <row r="1792" spans="1:14">
      <c r="A1792">
        <v>1503</v>
      </c>
      <c r="B1792">
        <v>19</v>
      </c>
      <c r="C1792">
        <v>2326</v>
      </c>
      <c r="D1792">
        <v>301</v>
      </c>
      <c r="E1792">
        <v>1506</v>
      </c>
      <c r="F1792">
        <v>56</v>
      </c>
      <c r="G1792">
        <v>85</v>
      </c>
      <c r="H1792">
        <v>0</v>
      </c>
      <c r="I1792">
        <v>4274</v>
      </c>
      <c r="J1792">
        <v>1</v>
      </c>
      <c r="K1792">
        <v>6</v>
      </c>
      <c r="L1792">
        <v>3</v>
      </c>
      <c r="M1792">
        <v>10</v>
      </c>
      <c r="N1792">
        <v>3</v>
      </c>
    </row>
    <row r="1793" spans="1:14">
      <c r="A1793">
        <v>2221</v>
      </c>
      <c r="B1793">
        <v>18</v>
      </c>
      <c r="C1793">
        <v>5</v>
      </c>
      <c r="D1793">
        <v>29</v>
      </c>
      <c r="E1793">
        <v>10</v>
      </c>
      <c r="F1793">
        <v>15</v>
      </c>
      <c r="G1793">
        <v>29</v>
      </c>
      <c r="H1793">
        <v>15</v>
      </c>
      <c r="I1793">
        <v>73</v>
      </c>
      <c r="J1793">
        <v>1</v>
      </c>
      <c r="K1793">
        <v>1</v>
      </c>
      <c r="L1793">
        <v>0</v>
      </c>
      <c r="M1793">
        <v>3</v>
      </c>
      <c r="N1793">
        <v>7</v>
      </c>
    </row>
    <row r="1794" spans="1:14">
      <c r="A1794">
        <v>1455</v>
      </c>
      <c r="B1794">
        <v>18</v>
      </c>
      <c r="C1794">
        <v>7</v>
      </c>
      <c r="D1794">
        <v>0</v>
      </c>
      <c r="E1794">
        <v>29</v>
      </c>
      <c r="F1794">
        <v>7</v>
      </c>
      <c r="G1794">
        <v>7</v>
      </c>
      <c r="H1794">
        <v>11</v>
      </c>
      <c r="I1794">
        <v>40</v>
      </c>
      <c r="J1794">
        <v>1</v>
      </c>
      <c r="K1794">
        <v>1</v>
      </c>
      <c r="L1794">
        <v>0</v>
      </c>
      <c r="M1794">
        <v>2</v>
      </c>
      <c r="N1794">
        <v>8</v>
      </c>
    </row>
    <row r="1795" spans="1:14">
      <c r="A1795">
        <v>2650</v>
      </c>
      <c r="B1795">
        <v>18</v>
      </c>
      <c r="C1795">
        <v>48</v>
      </c>
      <c r="D1795">
        <v>48</v>
      </c>
      <c r="E1795">
        <v>131</v>
      </c>
      <c r="F1795">
        <v>143</v>
      </c>
      <c r="G1795">
        <v>65</v>
      </c>
      <c r="H1795">
        <v>54</v>
      </c>
      <c r="I1795">
        <v>381</v>
      </c>
      <c r="J1795">
        <v>1</v>
      </c>
      <c r="K1795">
        <v>1</v>
      </c>
      <c r="L1795">
        <v>1</v>
      </c>
      <c r="M1795">
        <v>4</v>
      </c>
      <c r="N1795">
        <v>4</v>
      </c>
    </row>
    <row r="1796" spans="1:14">
      <c r="A1796">
        <v>2714</v>
      </c>
      <c r="B1796">
        <v>18</v>
      </c>
      <c r="C1796">
        <v>74</v>
      </c>
      <c r="D1796">
        <v>3</v>
      </c>
      <c r="E1796">
        <v>37</v>
      </c>
      <c r="F1796">
        <v>0</v>
      </c>
      <c r="G1796">
        <v>17</v>
      </c>
      <c r="H1796">
        <v>10</v>
      </c>
      <c r="I1796">
        <v>121</v>
      </c>
      <c r="J1796">
        <v>1</v>
      </c>
      <c r="K1796">
        <v>1</v>
      </c>
      <c r="L1796">
        <v>0</v>
      </c>
      <c r="M1796">
        <v>3</v>
      </c>
      <c r="N1796">
        <v>8</v>
      </c>
    </row>
    <row r="1797" spans="1:14">
      <c r="A1797">
        <v>3152</v>
      </c>
      <c r="B1797">
        <v>18</v>
      </c>
      <c r="C1797">
        <v>81</v>
      </c>
      <c r="D1797">
        <v>0</v>
      </c>
      <c r="E1797">
        <v>26</v>
      </c>
      <c r="F1797">
        <v>9</v>
      </c>
      <c r="G1797">
        <v>0</v>
      </c>
      <c r="H1797">
        <v>0</v>
      </c>
      <c r="I1797">
        <v>115</v>
      </c>
      <c r="J1797">
        <v>1</v>
      </c>
      <c r="K1797">
        <v>1</v>
      </c>
      <c r="L1797">
        <v>0</v>
      </c>
      <c r="M1797">
        <v>3</v>
      </c>
      <c r="N1797">
        <v>4</v>
      </c>
    </row>
    <row r="1798" spans="1:14">
      <c r="A1798">
        <v>1271</v>
      </c>
      <c r="B1798">
        <v>18</v>
      </c>
      <c r="C1798">
        <v>85</v>
      </c>
      <c r="D1798">
        <v>0</v>
      </c>
      <c r="E1798">
        <v>26</v>
      </c>
      <c r="F1798">
        <v>0</v>
      </c>
      <c r="G1798">
        <v>0</v>
      </c>
      <c r="H1798">
        <v>10</v>
      </c>
      <c r="I1798">
        <v>101</v>
      </c>
      <c r="J1798">
        <v>2</v>
      </c>
      <c r="K1798">
        <v>2</v>
      </c>
      <c r="L1798">
        <v>0</v>
      </c>
      <c r="M1798">
        <v>3</v>
      </c>
      <c r="N1798">
        <v>5</v>
      </c>
    </row>
    <row r="1799" spans="1:14">
      <c r="A1799">
        <v>2082</v>
      </c>
      <c r="B1799">
        <v>18</v>
      </c>
      <c r="C1799">
        <v>199</v>
      </c>
      <c r="D1799">
        <v>154</v>
      </c>
      <c r="E1799">
        <v>310</v>
      </c>
      <c r="F1799">
        <v>228</v>
      </c>
      <c r="G1799">
        <v>26</v>
      </c>
      <c r="H1799">
        <v>128</v>
      </c>
      <c r="I1799">
        <v>788</v>
      </c>
      <c r="J1799">
        <v>2</v>
      </c>
      <c r="K1799">
        <v>4</v>
      </c>
      <c r="L1799">
        <v>1</v>
      </c>
      <c r="M1799">
        <v>7</v>
      </c>
      <c r="N1799">
        <v>5</v>
      </c>
    </row>
    <row r="1800" spans="1:14">
      <c r="A1800">
        <v>1380</v>
      </c>
      <c r="B1800">
        <v>18</v>
      </c>
      <c r="C1800">
        <v>315</v>
      </c>
      <c r="D1800">
        <v>3</v>
      </c>
      <c r="E1800">
        <v>138</v>
      </c>
      <c r="F1800">
        <v>39</v>
      </c>
      <c r="G1800">
        <v>10</v>
      </c>
      <c r="H1800">
        <v>105</v>
      </c>
      <c r="I1800">
        <v>400</v>
      </c>
      <c r="J1800">
        <v>4</v>
      </c>
      <c r="K1800">
        <v>3</v>
      </c>
      <c r="L1800">
        <v>1</v>
      </c>
      <c r="M1800">
        <v>4</v>
      </c>
      <c r="N1800">
        <v>8</v>
      </c>
    </row>
    <row r="1801" spans="1:14">
      <c r="A1801">
        <v>1079</v>
      </c>
      <c r="B1801">
        <v>18</v>
      </c>
      <c r="C1801">
        <v>363</v>
      </c>
      <c r="D1801">
        <v>51</v>
      </c>
      <c r="E1801">
        <v>945</v>
      </c>
      <c r="F1801">
        <v>60</v>
      </c>
      <c r="G1801">
        <v>145</v>
      </c>
      <c r="H1801">
        <v>169</v>
      </c>
      <c r="I1801">
        <v>1395</v>
      </c>
      <c r="J1801">
        <v>1</v>
      </c>
      <c r="K1801">
        <v>3</v>
      </c>
      <c r="L1801">
        <v>10</v>
      </c>
      <c r="M1801">
        <v>13</v>
      </c>
      <c r="N1801">
        <v>1</v>
      </c>
    </row>
    <row r="1802" spans="1:14">
      <c r="A1802">
        <v>2560</v>
      </c>
      <c r="B1802">
        <v>18</v>
      </c>
      <c r="C1802">
        <v>363</v>
      </c>
      <c r="D1802">
        <v>51</v>
      </c>
      <c r="E1802">
        <v>945</v>
      </c>
      <c r="F1802">
        <v>60</v>
      </c>
      <c r="G1802">
        <v>145</v>
      </c>
      <c r="H1802">
        <v>169</v>
      </c>
      <c r="I1802">
        <v>1395</v>
      </c>
      <c r="J1802">
        <v>1</v>
      </c>
      <c r="K1802">
        <v>3</v>
      </c>
      <c r="L1802">
        <v>10</v>
      </c>
      <c r="M1802">
        <v>13</v>
      </c>
      <c r="N1802">
        <v>1</v>
      </c>
    </row>
    <row r="1803" spans="1:14">
      <c r="A1803">
        <v>2264</v>
      </c>
      <c r="B1803">
        <v>18</v>
      </c>
      <c r="C1803">
        <v>397</v>
      </c>
      <c r="D1803">
        <v>214</v>
      </c>
      <c r="E1803">
        <v>717</v>
      </c>
      <c r="F1803">
        <v>119</v>
      </c>
      <c r="G1803">
        <v>91</v>
      </c>
      <c r="H1803">
        <v>165</v>
      </c>
      <c r="I1803">
        <v>1374</v>
      </c>
      <c r="J1803">
        <v>2</v>
      </c>
      <c r="K1803">
        <v>7</v>
      </c>
      <c r="L1803">
        <v>1</v>
      </c>
      <c r="M1803">
        <v>7</v>
      </c>
      <c r="N1803">
        <v>8</v>
      </c>
    </row>
    <row r="1804" spans="1:14">
      <c r="A1804">
        <v>2397</v>
      </c>
      <c r="B1804">
        <v>18</v>
      </c>
      <c r="C1804">
        <v>704</v>
      </c>
      <c r="D1804">
        <v>434</v>
      </c>
      <c r="E1804">
        <v>187</v>
      </c>
      <c r="F1804">
        <v>96</v>
      </c>
      <c r="G1804">
        <v>20</v>
      </c>
      <c r="H1804">
        <v>620</v>
      </c>
      <c r="I1804">
        <v>820</v>
      </c>
      <c r="J1804">
        <v>1</v>
      </c>
      <c r="K1804">
        <v>2</v>
      </c>
      <c r="L1804">
        <v>10</v>
      </c>
      <c r="M1804">
        <v>10</v>
      </c>
      <c r="N1804">
        <v>1</v>
      </c>
    </row>
    <row r="1805" spans="1:14">
      <c r="A1805">
        <v>2624</v>
      </c>
      <c r="B1805">
        <v>18</v>
      </c>
      <c r="C1805">
        <v>734</v>
      </c>
      <c r="D1805">
        <v>385</v>
      </c>
      <c r="E1805">
        <v>1647</v>
      </c>
      <c r="F1805">
        <v>94</v>
      </c>
      <c r="G1805">
        <v>33</v>
      </c>
      <c r="H1805">
        <v>349</v>
      </c>
      <c r="I1805">
        <v>2544</v>
      </c>
      <c r="J1805">
        <v>1</v>
      </c>
      <c r="K1805">
        <v>7</v>
      </c>
      <c r="L1805">
        <v>5</v>
      </c>
      <c r="M1805">
        <v>7</v>
      </c>
      <c r="N1805">
        <v>6</v>
      </c>
    </row>
    <row r="1806" spans="1:14">
      <c r="A1806">
        <v>2948</v>
      </c>
      <c r="B1806">
        <v>18</v>
      </c>
      <c r="C1806">
        <v>901</v>
      </c>
      <c r="D1806">
        <v>79</v>
      </c>
      <c r="E1806">
        <v>252</v>
      </c>
      <c r="F1806">
        <v>14</v>
      </c>
      <c r="G1806">
        <v>79</v>
      </c>
      <c r="H1806">
        <v>173</v>
      </c>
      <c r="I1806">
        <v>1153</v>
      </c>
      <c r="J1806">
        <v>2</v>
      </c>
      <c r="K1806">
        <v>6</v>
      </c>
      <c r="L1806">
        <v>3</v>
      </c>
      <c r="M1806">
        <v>5</v>
      </c>
      <c r="N1806">
        <v>7</v>
      </c>
    </row>
    <row r="1807" spans="1:14">
      <c r="A1807">
        <v>1101</v>
      </c>
      <c r="B1807">
        <v>18</v>
      </c>
      <c r="C1807">
        <v>964</v>
      </c>
      <c r="D1807">
        <v>412</v>
      </c>
      <c r="E1807">
        <v>225</v>
      </c>
      <c r="F1807">
        <v>66</v>
      </c>
      <c r="G1807">
        <v>47</v>
      </c>
      <c r="H1807">
        <v>91</v>
      </c>
      <c r="I1807">
        <v>1622</v>
      </c>
      <c r="J1807">
        <v>1</v>
      </c>
      <c r="K1807">
        <v>5</v>
      </c>
      <c r="L1807">
        <v>4</v>
      </c>
      <c r="M1807">
        <v>4</v>
      </c>
      <c r="N1807">
        <v>2</v>
      </c>
    </row>
    <row r="1808" spans="1:14">
      <c r="A1808">
        <v>1057</v>
      </c>
      <c r="B1808">
        <v>18</v>
      </c>
      <c r="C1808">
        <v>1130</v>
      </c>
      <c r="D1808">
        <v>45</v>
      </c>
      <c r="E1808">
        <v>255</v>
      </c>
      <c r="F1808">
        <v>40</v>
      </c>
      <c r="G1808">
        <v>45</v>
      </c>
      <c r="H1808">
        <v>15</v>
      </c>
      <c r="I1808">
        <v>1500</v>
      </c>
      <c r="J1808">
        <v>4</v>
      </c>
      <c r="K1808">
        <v>4</v>
      </c>
      <c r="L1808">
        <v>2</v>
      </c>
      <c r="M1808">
        <v>12</v>
      </c>
      <c r="N1808">
        <v>3</v>
      </c>
    </row>
    <row r="1809" spans="1:14">
      <c r="A1809">
        <v>1337</v>
      </c>
      <c r="B1809">
        <v>18</v>
      </c>
      <c r="C1809">
        <v>1303</v>
      </c>
      <c r="D1809">
        <v>217</v>
      </c>
      <c r="E1809">
        <v>979</v>
      </c>
      <c r="F1809">
        <v>284</v>
      </c>
      <c r="G1809">
        <v>0</v>
      </c>
      <c r="H1809">
        <v>53</v>
      </c>
      <c r="I1809">
        <v>2731</v>
      </c>
      <c r="J1809">
        <v>1</v>
      </c>
      <c r="K1809">
        <v>3</v>
      </c>
      <c r="L1809">
        <v>4</v>
      </c>
      <c r="M1809">
        <v>10</v>
      </c>
      <c r="N1809">
        <v>1</v>
      </c>
    </row>
    <row r="1810" spans="1:14">
      <c r="A1810">
        <v>1199</v>
      </c>
      <c r="B1810">
        <v>18</v>
      </c>
      <c r="C1810">
        <v>1399</v>
      </c>
      <c r="D1810">
        <v>50</v>
      </c>
      <c r="E1810">
        <v>728</v>
      </c>
      <c r="F1810">
        <v>75</v>
      </c>
      <c r="G1810">
        <v>233</v>
      </c>
      <c r="H1810">
        <v>27</v>
      </c>
      <c r="I1810">
        <v>2458</v>
      </c>
      <c r="J1810">
        <v>1</v>
      </c>
      <c r="K1810">
        <v>4</v>
      </c>
      <c r="L1810">
        <v>6</v>
      </c>
      <c r="M1810">
        <v>9</v>
      </c>
      <c r="N1810">
        <v>1</v>
      </c>
    </row>
    <row r="1811" spans="1:14">
      <c r="A1811">
        <v>1323</v>
      </c>
      <c r="B1811">
        <v>18</v>
      </c>
      <c r="C1811">
        <v>1887</v>
      </c>
      <c r="D1811">
        <v>134</v>
      </c>
      <c r="E1811">
        <v>1257</v>
      </c>
      <c r="F1811">
        <v>88</v>
      </c>
      <c r="G1811">
        <v>55</v>
      </c>
      <c r="H1811">
        <v>269</v>
      </c>
      <c r="I1811">
        <v>3153</v>
      </c>
      <c r="J1811">
        <v>1</v>
      </c>
      <c r="K1811">
        <v>7</v>
      </c>
      <c r="L1811">
        <v>6</v>
      </c>
      <c r="M1811">
        <v>8</v>
      </c>
      <c r="N1811">
        <v>3</v>
      </c>
    </row>
    <row r="1812" spans="1:14">
      <c r="A1812">
        <v>2165</v>
      </c>
      <c r="B1812">
        <v>17</v>
      </c>
      <c r="C1812">
        <v>19</v>
      </c>
      <c r="D1812">
        <v>5</v>
      </c>
      <c r="E1812">
        <v>52</v>
      </c>
      <c r="F1812">
        <v>0</v>
      </c>
      <c r="G1812">
        <v>0</v>
      </c>
      <c r="H1812">
        <v>5</v>
      </c>
      <c r="I1812">
        <v>71</v>
      </c>
      <c r="J1812">
        <v>1</v>
      </c>
      <c r="K1812">
        <v>1</v>
      </c>
      <c r="L1812">
        <v>0</v>
      </c>
      <c r="M1812">
        <v>2</v>
      </c>
      <c r="N1812">
        <v>7</v>
      </c>
    </row>
    <row r="1813" spans="1:14">
      <c r="A1813">
        <v>1436</v>
      </c>
      <c r="B1813">
        <v>17</v>
      </c>
      <c r="C1813">
        <v>53</v>
      </c>
      <c r="D1813">
        <v>8</v>
      </c>
      <c r="E1813">
        <v>113</v>
      </c>
      <c r="F1813">
        <v>30</v>
      </c>
      <c r="G1813">
        <v>8</v>
      </c>
      <c r="H1813">
        <v>11</v>
      </c>
      <c r="I1813">
        <v>199</v>
      </c>
      <c r="J1813">
        <v>1</v>
      </c>
      <c r="K1813">
        <v>2</v>
      </c>
      <c r="L1813">
        <v>0</v>
      </c>
      <c r="M1813">
        <v>4</v>
      </c>
      <c r="N1813">
        <v>5</v>
      </c>
    </row>
    <row r="1814" spans="1:14">
      <c r="A1814">
        <v>2614</v>
      </c>
      <c r="B1814">
        <v>17</v>
      </c>
      <c r="C1814">
        <v>78</v>
      </c>
      <c r="D1814">
        <v>3</v>
      </c>
      <c r="E1814">
        <v>33</v>
      </c>
      <c r="F1814">
        <v>7</v>
      </c>
      <c r="G1814">
        <v>0</v>
      </c>
      <c r="H1814">
        <v>13</v>
      </c>
      <c r="I1814">
        <v>108</v>
      </c>
      <c r="J1814">
        <v>2</v>
      </c>
      <c r="K1814">
        <v>2</v>
      </c>
      <c r="L1814">
        <v>0</v>
      </c>
      <c r="M1814">
        <v>3</v>
      </c>
      <c r="N1814">
        <v>5</v>
      </c>
    </row>
    <row r="1815" spans="1:14">
      <c r="A1815">
        <v>2368</v>
      </c>
      <c r="B1815">
        <v>17</v>
      </c>
      <c r="C1815">
        <v>89</v>
      </c>
      <c r="D1815">
        <v>4</v>
      </c>
      <c r="E1815">
        <v>46</v>
      </c>
      <c r="F1815">
        <v>0</v>
      </c>
      <c r="G1815">
        <v>0</v>
      </c>
      <c r="H1815">
        <v>11</v>
      </c>
      <c r="I1815">
        <v>129</v>
      </c>
      <c r="J1815">
        <v>1</v>
      </c>
      <c r="K1815">
        <v>1</v>
      </c>
      <c r="L1815">
        <v>0</v>
      </c>
      <c r="M1815">
        <v>3</v>
      </c>
      <c r="N1815">
        <v>7</v>
      </c>
    </row>
    <row r="1816" spans="1:14">
      <c r="A1816">
        <v>1162</v>
      </c>
      <c r="B1816">
        <v>17</v>
      </c>
      <c r="C1816">
        <v>232</v>
      </c>
      <c r="D1816">
        <v>0</v>
      </c>
      <c r="E1816">
        <v>17</v>
      </c>
      <c r="F1816">
        <v>0</v>
      </c>
      <c r="G1816">
        <v>0</v>
      </c>
      <c r="H1816">
        <v>17</v>
      </c>
      <c r="I1816">
        <v>232</v>
      </c>
      <c r="J1816">
        <v>2</v>
      </c>
      <c r="K1816">
        <v>2</v>
      </c>
      <c r="L1816">
        <v>1</v>
      </c>
      <c r="M1816">
        <v>3</v>
      </c>
      <c r="N1816">
        <v>5</v>
      </c>
    </row>
    <row r="1817" spans="1:14">
      <c r="A1817">
        <v>1100</v>
      </c>
      <c r="B1817">
        <v>17</v>
      </c>
      <c r="C1817">
        <v>273</v>
      </c>
      <c r="D1817">
        <v>11</v>
      </c>
      <c r="E1817">
        <v>111</v>
      </c>
      <c r="F1817">
        <v>14</v>
      </c>
      <c r="G1817">
        <v>14</v>
      </c>
      <c r="H1817">
        <v>97</v>
      </c>
      <c r="I1817">
        <v>327</v>
      </c>
      <c r="J1817">
        <v>2</v>
      </c>
      <c r="K1817">
        <v>3</v>
      </c>
      <c r="L1817">
        <v>1</v>
      </c>
      <c r="M1817">
        <v>3</v>
      </c>
      <c r="N1817">
        <v>7</v>
      </c>
    </row>
    <row r="1818" spans="1:14">
      <c r="A1818">
        <v>1831</v>
      </c>
      <c r="B1818">
        <v>17</v>
      </c>
      <c r="C1818">
        <v>680</v>
      </c>
      <c r="D1818">
        <v>6</v>
      </c>
      <c r="E1818">
        <v>76</v>
      </c>
      <c r="F1818">
        <v>21</v>
      </c>
      <c r="G1818">
        <v>0</v>
      </c>
      <c r="H1818">
        <v>334</v>
      </c>
      <c r="I1818">
        <v>449</v>
      </c>
      <c r="J1818">
        <v>2</v>
      </c>
      <c r="K1818">
        <v>5</v>
      </c>
      <c r="L1818">
        <v>3</v>
      </c>
      <c r="M1818">
        <v>3</v>
      </c>
      <c r="N1818">
        <v>6</v>
      </c>
    </row>
    <row r="1819" spans="1:14">
      <c r="A1819">
        <v>1273</v>
      </c>
      <c r="B1819">
        <v>17</v>
      </c>
      <c r="C1819">
        <v>708</v>
      </c>
      <c r="D1819">
        <v>228</v>
      </c>
      <c r="E1819">
        <v>536</v>
      </c>
      <c r="F1819">
        <v>349</v>
      </c>
      <c r="G1819">
        <v>172</v>
      </c>
      <c r="H1819">
        <v>172</v>
      </c>
      <c r="I1819">
        <v>1821</v>
      </c>
      <c r="J1819">
        <v>1</v>
      </c>
      <c r="K1819">
        <v>6</v>
      </c>
      <c r="L1819">
        <v>3</v>
      </c>
      <c r="M1819">
        <v>13</v>
      </c>
      <c r="N1819">
        <v>3</v>
      </c>
    </row>
    <row r="1820" spans="1:14">
      <c r="A1820">
        <v>2466</v>
      </c>
      <c r="B1820">
        <v>17</v>
      </c>
      <c r="C1820">
        <v>708</v>
      </c>
      <c r="D1820">
        <v>111</v>
      </c>
      <c r="E1820">
        <v>819</v>
      </c>
      <c r="F1820">
        <v>146</v>
      </c>
      <c r="G1820">
        <v>111</v>
      </c>
      <c r="H1820">
        <v>56</v>
      </c>
      <c r="I1820">
        <v>1839</v>
      </c>
      <c r="J1820">
        <v>10</v>
      </c>
      <c r="K1820">
        <v>7</v>
      </c>
      <c r="L1820">
        <v>4</v>
      </c>
      <c r="M1820">
        <v>9</v>
      </c>
      <c r="N1820">
        <v>5</v>
      </c>
    </row>
    <row r="1821" spans="1:14">
      <c r="A1821">
        <v>3174</v>
      </c>
      <c r="B1821">
        <v>17</v>
      </c>
      <c r="C1821">
        <v>710</v>
      </c>
      <c r="D1821">
        <v>340</v>
      </c>
      <c r="E1821">
        <v>1306</v>
      </c>
      <c r="F1821">
        <v>480</v>
      </c>
      <c r="G1821">
        <v>113</v>
      </c>
      <c r="H1821">
        <v>77</v>
      </c>
      <c r="I1821">
        <v>2874</v>
      </c>
      <c r="J1821">
        <v>4</v>
      </c>
      <c r="K1821">
        <v>9</v>
      </c>
      <c r="L1821">
        <v>3</v>
      </c>
      <c r="M1821">
        <v>4</v>
      </c>
      <c r="N1821">
        <v>7</v>
      </c>
    </row>
    <row r="1822" spans="1:14">
      <c r="A1822">
        <v>1710</v>
      </c>
      <c r="B1822">
        <v>17</v>
      </c>
      <c r="C1822">
        <v>870</v>
      </c>
      <c r="D1822">
        <v>46</v>
      </c>
      <c r="E1822">
        <v>279</v>
      </c>
      <c r="F1822">
        <v>125</v>
      </c>
      <c r="G1822">
        <v>59</v>
      </c>
      <c r="H1822">
        <v>387</v>
      </c>
      <c r="I1822">
        <v>993</v>
      </c>
      <c r="J1822">
        <v>1</v>
      </c>
      <c r="K1822">
        <v>11</v>
      </c>
      <c r="L1822">
        <v>6</v>
      </c>
      <c r="M1822">
        <v>8</v>
      </c>
      <c r="N1822">
        <v>4</v>
      </c>
    </row>
    <row r="1823" spans="1:14">
      <c r="A1823">
        <v>2089</v>
      </c>
      <c r="B1823">
        <v>17</v>
      </c>
      <c r="C1823">
        <v>988</v>
      </c>
      <c r="D1823">
        <v>81</v>
      </c>
      <c r="E1823">
        <v>177</v>
      </c>
      <c r="F1823">
        <v>53</v>
      </c>
      <c r="G1823">
        <v>81</v>
      </c>
      <c r="H1823">
        <v>40</v>
      </c>
      <c r="I1823">
        <v>1340</v>
      </c>
      <c r="J1823">
        <v>2</v>
      </c>
      <c r="K1823">
        <v>6</v>
      </c>
      <c r="L1823">
        <v>2</v>
      </c>
      <c r="M1823">
        <v>9</v>
      </c>
      <c r="N1823">
        <v>5</v>
      </c>
    </row>
    <row r="1824" spans="1:14">
      <c r="A1824">
        <v>2386</v>
      </c>
      <c r="B1824">
        <v>17</v>
      </c>
      <c r="C1824">
        <v>1030</v>
      </c>
      <c r="D1824">
        <v>17</v>
      </c>
      <c r="E1824">
        <v>581</v>
      </c>
      <c r="F1824">
        <v>168</v>
      </c>
      <c r="G1824">
        <v>112</v>
      </c>
      <c r="H1824">
        <v>37</v>
      </c>
      <c r="I1824">
        <v>1872</v>
      </c>
      <c r="J1824">
        <v>1</v>
      </c>
      <c r="K1824">
        <v>7</v>
      </c>
      <c r="L1824">
        <v>2</v>
      </c>
      <c r="M1824">
        <v>12</v>
      </c>
      <c r="N1824">
        <v>4</v>
      </c>
    </row>
    <row r="1825" spans="1:14">
      <c r="A1825">
        <v>1965</v>
      </c>
      <c r="B1825">
        <v>17</v>
      </c>
      <c r="C1825">
        <v>1509</v>
      </c>
      <c r="D1825">
        <v>376</v>
      </c>
      <c r="E1825">
        <v>242</v>
      </c>
      <c r="F1825">
        <v>430</v>
      </c>
      <c r="G1825">
        <v>94</v>
      </c>
      <c r="H1825">
        <v>517</v>
      </c>
      <c r="I1825">
        <v>2133</v>
      </c>
      <c r="J1825">
        <v>1</v>
      </c>
      <c r="K1825">
        <v>5</v>
      </c>
      <c r="L1825">
        <v>11</v>
      </c>
      <c r="M1825">
        <v>6</v>
      </c>
      <c r="N1825">
        <v>3</v>
      </c>
    </row>
    <row r="1826" spans="1:14">
      <c r="A1826">
        <v>1778</v>
      </c>
      <c r="B1826">
        <v>17</v>
      </c>
      <c r="C1826">
        <v>1555</v>
      </c>
      <c r="D1826">
        <v>117</v>
      </c>
      <c r="E1826">
        <v>564</v>
      </c>
      <c r="F1826">
        <v>122</v>
      </c>
      <c r="G1826">
        <v>21</v>
      </c>
      <c r="H1826">
        <v>471</v>
      </c>
      <c r="I1826">
        <v>1909</v>
      </c>
      <c r="J1826">
        <v>3</v>
      </c>
      <c r="K1826">
        <v>11</v>
      </c>
      <c r="L1826">
        <v>4</v>
      </c>
      <c r="M1826">
        <v>8</v>
      </c>
      <c r="N1826">
        <v>8</v>
      </c>
    </row>
    <row r="1827" spans="1:14">
      <c r="A1827">
        <v>1658</v>
      </c>
      <c r="B1827">
        <v>17</v>
      </c>
      <c r="C1827">
        <v>2239</v>
      </c>
      <c r="D1827">
        <v>27</v>
      </c>
      <c r="E1827">
        <v>323</v>
      </c>
      <c r="F1827">
        <v>71</v>
      </c>
      <c r="G1827">
        <v>27</v>
      </c>
      <c r="H1827">
        <v>80</v>
      </c>
      <c r="I1827">
        <v>2607</v>
      </c>
      <c r="J1827">
        <v>3</v>
      </c>
      <c r="K1827">
        <v>10</v>
      </c>
      <c r="L1827">
        <v>3</v>
      </c>
      <c r="M1827">
        <v>5</v>
      </c>
      <c r="N1827">
        <v>5</v>
      </c>
    </row>
    <row r="1828" spans="1:14">
      <c r="A1828">
        <v>2305</v>
      </c>
      <c r="B1828">
        <v>17</v>
      </c>
      <c r="C1828">
        <v>2860</v>
      </c>
      <c r="D1828">
        <v>0</v>
      </c>
      <c r="E1828">
        <v>558</v>
      </c>
      <c r="F1828">
        <v>45</v>
      </c>
      <c r="G1828">
        <v>33</v>
      </c>
      <c r="H1828">
        <v>486</v>
      </c>
      <c r="I1828">
        <v>3009</v>
      </c>
      <c r="J1828">
        <v>6</v>
      </c>
      <c r="K1828">
        <v>6</v>
      </c>
      <c r="L1828">
        <v>3</v>
      </c>
      <c r="M1828">
        <v>13</v>
      </c>
      <c r="N1828">
        <v>7</v>
      </c>
    </row>
    <row r="1829" spans="1:14">
      <c r="A1829">
        <v>1450</v>
      </c>
      <c r="B1829">
        <v>17</v>
      </c>
      <c r="C1829">
        <v>2885</v>
      </c>
      <c r="D1829">
        <v>40</v>
      </c>
      <c r="E1829">
        <v>962</v>
      </c>
      <c r="F1829">
        <v>54</v>
      </c>
      <c r="G1829">
        <v>79</v>
      </c>
      <c r="H1829">
        <v>40</v>
      </c>
      <c r="I1829">
        <v>3980</v>
      </c>
      <c r="J1829">
        <v>1</v>
      </c>
      <c r="K1829">
        <v>5</v>
      </c>
      <c r="L1829">
        <v>6</v>
      </c>
      <c r="M1829">
        <v>5</v>
      </c>
      <c r="N1829">
        <v>2</v>
      </c>
    </row>
    <row r="1830" spans="1:14">
      <c r="A1830">
        <v>1197</v>
      </c>
      <c r="B1830">
        <v>17</v>
      </c>
      <c r="C1830">
        <v>2984</v>
      </c>
      <c r="D1830">
        <v>122</v>
      </c>
      <c r="E1830">
        <v>816</v>
      </c>
      <c r="F1830">
        <v>107</v>
      </c>
      <c r="G1830">
        <v>82</v>
      </c>
      <c r="H1830">
        <v>490</v>
      </c>
      <c r="I1830">
        <v>3622</v>
      </c>
      <c r="J1830">
        <v>5</v>
      </c>
      <c r="K1830">
        <v>11</v>
      </c>
      <c r="L1830">
        <v>4</v>
      </c>
      <c r="M1830">
        <v>9</v>
      </c>
      <c r="N1830">
        <v>8</v>
      </c>
    </row>
    <row r="1831" spans="1:14">
      <c r="A1831">
        <v>2836</v>
      </c>
      <c r="B1831">
        <v>16</v>
      </c>
      <c r="C1831">
        <v>0</v>
      </c>
      <c r="D1831">
        <v>0</v>
      </c>
      <c r="E1831">
        <v>0</v>
      </c>
      <c r="F1831">
        <v>58</v>
      </c>
      <c r="G1831">
        <v>19</v>
      </c>
      <c r="H1831">
        <v>58</v>
      </c>
      <c r="I1831">
        <v>19</v>
      </c>
      <c r="J1831">
        <v>1</v>
      </c>
      <c r="K1831">
        <v>1</v>
      </c>
      <c r="L1831">
        <v>0</v>
      </c>
      <c r="M1831">
        <v>2</v>
      </c>
      <c r="N1831">
        <v>6</v>
      </c>
    </row>
    <row r="1832" spans="1:14">
      <c r="A1832">
        <v>3085</v>
      </c>
      <c r="B1832">
        <v>16</v>
      </c>
      <c r="C1832">
        <v>0</v>
      </c>
      <c r="D1832">
        <v>32</v>
      </c>
      <c r="E1832">
        <v>23</v>
      </c>
      <c r="F1832">
        <v>120</v>
      </c>
      <c r="G1832">
        <v>9</v>
      </c>
      <c r="H1832">
        <v>78</v>
      </c>
      <c r="I1832">
        <v>106</v>
      </c>
      <c r="J1832">
        <v>2</v>
      </c>
      <c r="K1832">
        <v>2</v>
      </c>
      <c r="L1832">
        <v>0</v>
      </c>
      <c r="M1832">
        <v>3</v>
      </c>
      <c r="N1832">
        <v>7</v>
      </c>
    </row>
    <row r="1833" spans="1:14">
      <c r="A1833">
        <v>2538</v>
      </c>
      <c r="B1833">
        <v>16</v>
      </c>
      <c r="C1833">
        <v>25</v>
      </c>
      <c r="D1833">
        <v>15</v>
      </c>
      <c r="E1833">
        <v>20</v>
      </c>
      <c r="F1833">
        <v>20</v>
      </c>
      <c r="G1833">
        <v>5</v>
      </c>
      <c r="H1833">
        <v>0</v>
      </c>
      <c r="I1833">
        <v>86</v>
      </c>
      <c r="J1833">
        <v>1</v>
      </c>
      <c r="K1833">
        <v>1</v>
      </c>
      <c r="L1833">
        <v>0</v>
      </c>
      <c r="M1833">
        <v>2</v>
      </c>
      <c r="N1833">
        <v>8</v>
      </c>
    </row>
    <row r="1834" spans="1:14">
      <c r="A1834">
        <v>2413</v>
      </c>
      <c r="B1834">
        <v>16</v>
      </c>
      <c r="C1834">
        <v>29</v>
      </c>
      <c r="D1834">
        <v>24</v>
      </c>
      <c r="E1834">
        <v>29</v>
      </c>
      <c r="F1834">
        <v>24</v>
      </c>
      <c r="G1834">
        <v>12</v>
      </c>
      <c r="H1834">
        <v>59</v>
      </c>
      <c r="I1834">
        <v>59</v>
      </c>
      <c r="J1834">
        <v>1</v>
      </c>
      <c r="K1834">
        <v>0</v>
      </c>
      <c r="L1834">
        <v>1</v>
      </c>
      <c r="M1834">
        <v>2</v>
      </c>
      <c r="N1834">
        <v>7</v>
      </c>
    </row>
    <row r="1835" spans="1:14">
      <c r="A1835">
        <v>1861</v>
      </c>
      <c r="B1835">
        <v>16</v>
      </c>
      <c r="C1835">
        <v>30</v>
      </c>
      <c r="D1835">
        <v>50</v>
      </c>
      <c r="E1835">
        <v>60</v>
      </c>
      <c r="F1835">
        <v>15</v>
      </c>
      <c r="G1835">
        <v>76</v>
      </c>
      <c r="H1835">
        <v>202</v>
      </c>
      <c r="I1835">
        <v>30</v>
      </c>
      <c r="J1835">
        <v>3</v>
      </c>
      <c r="K1835">
        <v>3</v>
      </c>
      <c r="L1835">
        <v>1</v>
      </c>
      <c r="M1835">
        <v>2</v>
      </c>
      <c r="N1835">
        <v>8</v>
      </c>
    </row>
    <row r="1836" spans="1:14">
      <c r="A1836">
        <v>2032</v>
      </c>
      <c r="B1836">
        <v>16</v>
      </c>
      <c r="C1836">
        <v>36</v>
      </c>
      <c r="D1836">
        <v>0</v>
      </c>
      <c r="E1836">
        <v>13</v>
      </c>
      <c r="F1836">
        <v>0</v>
      </c>
      <c r="G1836">
        <v>0</v>
      </c>
      <c r="H1836">
        <v>4</v>
      </c>
      <c r="I1836">
        <v>45</v>
      </c>
      <c r="J1836">
        <v>1</v>
      </c>
      <c r="K1836">
        <v>1</v>
      </c>
      <c r="L1836">
        <v>0</v>
      </c>
      <c r="M1836">
        <v>2</v>
      </c>
      <c r="N1836">
        <v>8</v>
      </c>
    </row>
    <row r="1837" spans="1:14">
      <c r="A1837">
        <v>3057</v>
      </c>
      <c r="B1837">
        <v>16</v>
      </c>
      <c r="C1837">
        <v>68</v>
      </c>
      <c r="D1837">
        <v>47</v>
      </c>
      <c r="E1837">
        <v>64</v>
      </c>
      <c r="F1837">
        <v>8</v>
      </c>
      <c r="G1837">
        <v>0</v>
      </c>
      <c r="H1837">
        <v>51</v>
      </c>
      <c r="I1837">
        <v>136</v>
      </c>
      <c r="J1837">
        <v>2</v>
      </c>
      <c r="K1837">
        <v>1</v>
      </c>
      <c r="L1837">
        <v>1</v>
      </c>
      <c r="M1837">
        <v>4</v>
      </c>
      <c r="N1837">
        <v>3</v>
      </c>
    </row>
    <row r="1838" spans="1:14">
      <c r="A1838">
        <v>2876</v>
      </c>
      <c r="B1838">
        <v>16</v>
      </c>
      <c r="C1838">
        <v>83</v>
      </c>
      <c r="D1838">
        <v>28</v>
      </c>
      <c r="E1838">
        <v>77</v>
      </c>
      <c r="F1838">
        <v>0</v>
      </c>
      <c r="G1838">
        <v>22</v>
      </c>
      <c r="H1838">
        <v>61</v>
      </c>
      <c r="I1838">
        <v>149</v>
      </c>
      <c r="J1838">
        <v>1</v>
      </c>
      <c r="K1838">
        <v>1</v>
      </c>
      <c r="L1838">
        <v>0</v>
      </c>
      <c r="M1838">
        <v>3</v>
      </c>
      <c r="N1838">
        <v>7</v>
      </c>
    </row>
    <row r="1839" spans="1:14">
      <c r="A1839">
        <v>1862</v>
      </c>
      <c r="B1839">
        <v>16</v>
      </c>
      <c r="C1839">
        <v>102</v>
      </c>
      <c r="D1839">
        <v>4</v>
      </c>
      <c r="E1839">
        <v>53</v>
      </c>
      <c r="F1839">
        <v>15</v>
      </c>
      <c r="G1839">
        <v>4</v>
      </c>
      <c r="H1839">
        <v>80</v>
      </c>
      <c r="I1839">
        <v>99</v>
      </c>
      <c r="J1839">
        <v>2</v>
      </c>
      <c r="K1839">
        <v>2</v>
      </c>
      <c r="L1839">
        <v>0</v>
      </c>
      <c r="M1839">
        <v>3</v>
      </c>
      <c r="N1839">
        <v>8</v>
      </c>
    </row>
    <row r="1840" spans="1:14">
      <c r="A1840">
        <v>3123</v>
      </c>
      <c r="B1840">
        <v>16</v>
      </c>
      <c r="C1840">
        <v>107</v>
      </c>
      <c r="D1840">
        <v>12</v>
      </c>
      <c r="E1840">
        <v>95</v>
      </c>
      <c r="F1840">
        <v>16</v>
      </c>
      <c r="G1840">
        <v>29</v>
      </c>
      <c r="H1840">
        <v>12</v>
      </c>
      <c r="I1840">
        <v>247</v>
      </c>
      <c r="J1840">
        <v>2</v>
      </c>
      <c r="K1840">
        <v>2</v>
      </c>
      <c r="L1840">
        <v>0</v>
      </c>
      <c r="M1840">
        <v>4</v>
      </c>
      <c r="N1840">
        <v>6</v>
      </c>
    </row>
    <row r="1841" spans="1:14">
      <c r="A1841">
        <v>2953</v>
      </c>
      <c r="B1841">
        <v>16</v>
      </c>
      <c r="C1841">
        <v>108</v>
      </c>
      <c r="D1841">
        <v>4</v>
      </c>
      <c r="E1841">
        <v>63</v>
      </c>
      <c r="F1841">
        <v>0</v>
      </c>
      <c r="G1841">
        <v>11</v>
      </c>
      <c r="H1841">
        <v>48</v>
      </c>
      <c r="I1841">
        <v>138</v>
      </c>
      <c r="J1841">
        <v>1</v>
      </c>
      <c r="K1841">
        <v>2</v>
      </c>
      <c r="L1841">
        <v>1</v>
      </c>
      <c r="M1841">
        <v>2</v>
      </c>
      <c r="N1841">
        <v>8</v>
      </c>
    </row>
    <row r="1842" spans="1:14">
      <c r="A1842">
        <v>1172</v>
      </c>
      <c r="B1842">
        <v>16</v>
      </c>
      <c r="C1842">
        <v>201</v>
      </c>
      <c r="D1842">
        <v>4</v>
      </c>
      <c r="E1842">
        <v>26</v>
      </c>
      <c r="F1842">
        <v>0</v>
      </c>
      <c r="G1842">
        <v>0</v>
      </c>
      <c r="H1842">
        <v>51</v>
      </c>
      <c r="I1842">
        <v>180</v>
      </c>
      <c r="J1842">
        <v>1</v>
      </c>
      <c r="K1842">
        <v>1</v>
      </c>
      <c r="L1842">
        <v>1</v>
      </c>
      <c r="M1842">
        <v>3</v>
      </c>
      <c r="N1842">
        <v>6</v>
      </c>
    </row>
    <row r="1843" spans="1:14">
      <c r="A1843">
        <v>2753</v>
      </c>
      <c r="B1843">
        <v>16</v>
      </c>
      <c r="C1843">
        <v>251</v>
      </c>
      <c r="D1843">
        <v>0</v>
      </c>
      <c r="E1843">
        <v>64</v>
      </c>
      <c r="F1843">
        <v>0</v>
      </c>
      <c r="G1843">
        <v>0</v>
      </c>
      <c r="H1843">
        <v>46</v>
      </c>
      <c r="I1843">
        <v>269</v>
      </c>
      <c r="J1843">
        <v>1</v>
      </c>
      <c r="K1843">
        <v>3</v>
      </c>
      <c r="L1843">
        <v>1</v>
      </c>
      <c r="M1843">
        <v>2</v>
      </c>
      <c r="N1843">
        <v>7</v>
      </c>
    </row>
    <row r="1844" spans="1:14">
      <c r="A1844">
        <v>2410</v>
      </c>
      <c r="B1844">
        <v>16</v>
      </c>
      <c r="C1844">
        <v>311</v>
      </c>
      <c r="D1844">
        <v>63</v>
      </c>
      <c r="E1844">
        <v>162</v>
      </c>
      <c r="F1844">
        <v>7</v>
      </c>
      <c r="G1844">
        <v>162</v>
      </c>
      <c r="H1844">
        <v>5</v>
      </c>
      <c r="I1844">
        <v>699</v>
      </c>
      <c r="J1844">
        <v>5</v>
      </c>
      <c r="K1844">
        <v>6</v>
      </c>
      <c r="L1844">
        <v>1</v>
      </c>
      <c r="M1844">
        <v>5</v>
      </c>
      <c r="N1844">
        <v>7</v>
      </c>
    </row>
    <row r="1845" spans="1:14">
      <c r="A1845">
        <v>2135</v>
      </c>
      <c r="B1845">
        <v>16</v>
      </c>
      <c r="C1845">
        <v>461</v>
      </c>
      <c r="D1845">
        <v>17</v>
      </c>
      <c r="E1845">
        <v>105</v>
      </c>
      <c r="F1845">
        <v>17</v>
      </c>
      <c r="G1845">
        <v>37</v>
      </c>
      <c r="H1845">
        <v>37</v>
      </c>
      <c r="I1845">
        <v>600</v>
      </c>
      <c r="J1845">
        <v>2</v>
      </c>
      <c r="K1845">
        <v>1</v>
      </c>
      <c r="L1845">
        <v>3</v>
      </c>
      <c r="M1845">
        <v>6</v>
      </c>
      <c r="N1845">
        <v>1</v>
      </c>
    </row>
    <row r="1846" spans="1:14">
      <c r="A1846">
        <v>2062</v>
      </c>
      <c r="B1846">
        <v>16</v>
      </c>
      <c r="C1846">
        <v>640</v>
      </c>
      <c r="D1846">
        <v>37</v>
      </c>
      <c r="E1846">
        <v>465</v>
      </c>
      <c r="F1846">
        <v>78</v>
      </c>
      <c r="G1846">
        <v>48</v>
      </c>
      <c r="H1846">
        <v>60</v>
      </c>
      <c r="I1846">
        <v>1210</v>
      </c>
      <c r="J1846">
        <v>6</v>
      </c>
      <c r="K1846">
        <v>7</v>
      </c>
      <c r="L1846">
        <v>2</v>
      </c>
      <c r="M1846">
        <v>4</v>
      </c>
      <c r="N1846">
        <v>9</v>
      </c>
    </row>
    <row r="1847" spans="1:14">
      <c r="A1847">
        <v>1006</v>
      </c>
      <c r="B1847">
        <v>16</v>
      </c>
      <c r="C1847">
        <v>1352</v>
      </c>
      <c r="D1847">
        <v>109</v>
      </c>
      <c r="E1847">
        <v>255</v>
      </c>
      <c r="F1847">
        <v>0</v>
      </c>
      <c r="G1847">
        <v>109</v>
      </c>
      <c r="H1847">
        <v>36</v>
      </c>
      <c r="I1847">
        <v>1789</v>
      </c>
      <c r="J1847">
        <v>2</v>
      </c>
      <c r="K1847">
        <v>6</v>
      </c>
      <c r="L1847">
        <v>4</v>
      </c>
      <c r="M1847">
        <v>10</v>
      </c>
      <c r="N1847">
        <v>6</v>
      </c>
    </row>
    <row r="1848" spans="1:14">
      <c r="A1848">
        <v>2835</v>
      </c>
      <c r="B1848">
        <v>16</v>
      </c>
      <c r="C1848">
        <v>1630</v>
      </c>
      <c r="D1848">
        <v>86</v>
      </c>
      <c r="E1848">
        <v>304</v>
      </c>
      <c r="F1848">
        <v>169</v>
      </c>
      <c r="G1848">
        <v>20</v>
      </c>
      <c r="H1848">
        <v>64</v>
      </c>
      <c r="I1848">
        <v>2144</v>
      </c>
      <c r="J1848">
        <v>1</v>
      </c>
      <c r="K1848">
        <v>5</v>
      </c>
      <c r="L1848">
        <v>3</v>
      </c>
      <c r="M1848">
        <v>5</v>
      </c>
      <c r="N1848">
        <v>3</v>
      </c>
    </row>
    <row r="1849" spans="1:14">
      <c r="A1849">
        <v>2065</v>
      </c>
      <c r="B1849">
        <v>16</v>
      </c>
      <c r="C1849">
        <v>2136</v>
      </c>
      <c r="D1849">
        <v>133</v>
      </c>
      <c r="E1849">
        <v>1960</v>
      </c>
      <c r="F1849">
        <v>230</v>
      </c>
      <c r="G1849">
        <v>88</v>
      </c>
      <c r="H1849">
        <v>310</v>
      </c>
      <c r="I1849">
        <v>4238</v>
      </c>
      <c r="J1849">
        <v>1</v>
      </c>
      <c r="K1849">
        <v>5</v>
      </c>
      <c r="L1849">
        <v>8</v>
      </c>
      <c r="M1849">
        <v>6</v>
      </c>
      <c r="N1849">
        <v>3</v>
      </c>
    </row>
    <row r="1850" spans="1:14">
      <c r="A1850">
        <v>2474</v>
      </c>
      <c r="B1850">
        <v>16</v>
      </c>
      <c r="C1850">
        <v>2229</v>
      </c>
      <c r="D1850">
        <v>134</v>
      </c>
      <c r="E1850">
        <v>606</v>
      </c>
      <c r="F1850">
        <v>218</v>
      </c>
      <c r="G1850">
        <v>235</v>
      </c>
      <c r="H1850">
        <v>34</v>
      </c>
      <c r="I1850">
        <v>3388</v>
      </c>
      <c r="J1850">
        <v>4</v>
      </c>
      <c r="K1850">
        <v>9</v>
      </c>
      <c r="L1850">
        <v>5</v>
      </c>
      <c r="M1850">
        <v>7</v>
      </c>
      <c r="N1850">
        <v>5</v>
      </c>
    </row>
    <row r="1851" spans="1:14">
      <c r="A1851">
        <v>2434</v>
      </c>
      <c r="B1851">
        <v>16</v>
      </c>
      <c r="C1851">
        <v>2690</v>
      </c>
      <c r="D1851">
        <v>141</v>
      </c>
      <c r="E1851">
        <v>1510</v>
      </c>
      <c r="F1851">
        <v>184</v>
      </c>
      <c r="G1851">
        <v>236</v>
      </c>
      <c r="H1851">
        <v>93</v>
      </c>
      <c r="I1851">
        <v>4668</v>
      </c>
      <c r="J1851">
        <v>0</v>
      </c>
      <c r="K1851">
        <v>6</v>
      </c>
      <c r="L1851">
        <v>7</v>
      </c>
      <c r="M1851">
        <v>12</v>
      </c>
      <c r="N1851">
        <v>2</v>
      </c>
    </row>
    <row r="1852" spans="1:14">
      <c r="A1852">
        <v>1258</v>
      </c>
      <c r="B1852">
        <v>15</v>
      </c>
      <c r="C1852">
        <v>66</v>
      </c>
      <c r="D1852">
        <v>29</v>
      </c>
      <c r="E1852">
        <v>95</v>
      </c>
      <c r="F1852">
        <v>0</v>
      </c>
      <c r="G1852">
        <v>33</v>
      </c>
      <c r="H1852">
        <v>25</v>
      </c>
      <c r="I1852">
        <v>199</v>
      </c>
      <c r="J1852">
        <v>3</v>
      </c>
      <c r="K1852">
        <v>3</v>
      </c>
      <c r="L1852">
        <v>0</v>
      </c>
      <c r="M1852">
        <v>4</v>
      </c>
      <c r="N1852">
        <v>5</v>
      </c>
    </row>
    <row r="1853" spans="1:14">
      <c r="A1853">
        <v>2170</v>
      </c>
      <c r="B1853">
        <v>15</v>
      </c>
      <c r="C1853">
        <v>86</v>
      </c>
      <c r="D1853">
        <v>6</v>
      </c>
      <c r="E1853">
        <v>22</v>
      </c>
      <c r="F1853">
        <v>0</v>
      </c>
      <c r="G1853">
        <v>6</v>
      </c>
      <c r="H1853">
        <v>41</v>
      </c>
      <c r="I1853">
        <v>79</v>
      </c>
      <c r="J1853">
        <v>1</v>
      </c>
      <c r="K1853">
        <v>1</v>
      </c>
      <c r="L1853">
        <v>0</v>
      </c>
      <c r="M1853">
        <v>3</v>
      </c>
      <c r="N1853">
        <v>5</v>
      </c>
    </row>
    <row r="1854" spans="1:14">
      <c r="A1854">
        <v>2213</v>
      </c>
      <c r="B1854">
        <v>15</v>
      </c>
      <c r="C1854">
        <v>91</v>
      </c>
      <c r="D1854">
        <v>17</v>
      </c>
      <c r="E1854">
        <v>27</v>
      </c>
      <c r="F1854">
        <v>27</v>
      </c>
      <c r="G1854">
        <v>10</v>
      </c>
      <c r="H1854">
        <v>41</v>
      </c>
      <c r="I1854">
        <v>132</v>
      </c>
      <c r="J1854">
        <v>3</v>
      </c>
      <c r="K1854">
        <v>3</v>
      </c>
      <c r="L1854">
        <v>0</v>
      </c>
      <c r="M1854">
        <v>4</v>
      </c>
      <c r="N1854">
        <v>4</v>
      </c>
    </row>
    <row r="1855" spans="1:14">
      <c r="A1855">
        <v>2810</v>
      </c>
      <c r="B1855">
        <v>15</v>
      </c>
      <c r="C1855">
        <v>191</v>
      </c>
      <c r="D1855">
        <v>17</v>
      </c>
      <c r="E1855">
        <v>82</v>
      </c>
      <c r="F1855">
        <v>14</v>
      </c>
      <c r="G1855">
        <v>0</v>
      </c>
      <c r="H1855">
        <v>10</v>
      </c>
      <c r="I1855">
        <v>293</v>
      </c>
      <c r="J1855">
        <v>3</v>
      </c>
      <c r="K1855">
        <v>2</v>
      </c>
      <c r="L1855">
        <v>1</v>
      </c>
      <c r="M1855">
        <v>3</v>
      </c>
      <c r="N1855">
        <v>5</v>
      </c>
    </row>
    <row r="1856" spans="1:14">
      <c r="A1856">
        <v>2745</v>
      </c>
      <c r="B1856">
        <v>15</v>
      </c>
      <c r="C1856">
        <v>197</v>
      </c>
      <c r="D1856">
        <v>15</v>
      </c>
      <c r="E1856">
        <v>148</v>
      </c>
      <c r="F1856">
        <v>49</v>
      </c>
      <c r="G1856">
        <v>34</v>
      </c>
      <c r="H1856">
        <v>54</v>
      </c>
      <c r="I1856">
        <v>389</v>
      </c>
      <c r="J1856">
        <v>3</v>
      </c>
      <c r="K1856">
        <v>3</v>
      </c>
      <c r="L1856">
        <v>0</v>
      </c>
      <c r="M1856">
        <v>3</v>
      </c>
      <c r="N1856">
        <v>9</v>
      </c>
    </row>
    <row r="1857" spans="1:14">
      <c r="A1857">
        <v>2956</v>
      </c>
      <c r="B1857">
        <v>15</v>
      </c>
      <c r="C1857">
        <v>197</v>
      </c>
      <c r="D1857">
        <v>15</v>
      </c>
      <c r="E1857">
        <v>148</v>
      </c>
      <c r="F1857">
        <v>49</v>
      </c>
      <c r="G1857">
        <v>34</v>
      </c>
      <c r="H1857">
        <v>54</v>
      </c>
      <c r="I1857">
        <v>389</v>
      </c>
      <c r="J1857">
        <v>3</v>
      </c>
      <c r="K1857">
        <v>3</v>
      </c>
      <c r="L1857">
        <v>0</v>
      </c>
      <c r="M1857">
        <v>3</v>
      </c>
      <c r="N1857">
        <v>9</v>
      </c>
    </row>
    <row r="1858" spans="1:14">
      <c r="A1858">
        <v>2323</v>
      </c>
      <c r="B1858">
        <v>15</v>
      </c>
      <c r="C1858">
        <v>201</v>
      </c>
      <c r="D1858">
        <v>0</v>
      </c>
      <c r="E1858">
        <v>50</v>
      </c>
      <c r="F1858">
        <v>145</v>
      </c>
      <c r="G1858">
        <v>25</v>
      </c>
      <c r="H1858">
        <v>113</v>
      </c>
      <c r="I1858">
        <v>308</v>
      </c>
      <c r="J1858">
        <v>1</v>
      </c>
      <c r="K1858">
        <v>1</v>
      </c>
      <c r="L1858">
        <v>0</v>
      </c>
      <c r="M1858">
        <v>4</v>
      </c>
      <c r="N1858">
        <v>6</v>
      </c>
    </row>
    <row r="1859" spans="1:14">
      <c r="A1859">
        <v>2891</v>
      </c>
      <c r="B1859">
        <v>15</v>
      </c>
      <c r="C1859">
        <v>201</v>
      </c>
      <c r="D1859">
        <v>0</v>
      </c>
      <c r="E1859">
        <v>50</v>
      </c>
      <c r="F1859">
        <v>145</v>
      </c>
      <c r="G1859">
        <v>25</v>
      </c>
      <c r="H1859">
        <v>113</v>
      </c>
      <c r="I1859">
        <v>308</v>
      </c>
      <c r="J1859">
        <v>1</v>
      </c>
      <c r="K1859">
        <v>1</v>
      </c>
      <c r="L1859">
        <v>0</v>
      </c>
      <c r="M1859">
        <v>4</v>
      </c>
      <c r="N1859">
        <v>6</v>
      </c>
    </row>
    <row r="1860" spans="1:14">
      <c r="A1860">
        <v>3172</v>
      </c>
      <c r="B1860">
        <v>15</v>
      </c>
      <c r="C1860">
        <v>201</v>
      </c>
      <c r="D1860">
        <v>0</v>
      </c>
      <c r="E1860">
        <v>50</v>
      </c>
      <c r="F1860">
        <v>145</v>
      </c>
      <c r="G1860">
        <v>25</v>
      </c>
      <c r="H1860">
        <v>113</v>
      </c>
      <c r="I1860">
        <v>308</v>
      </c>
      <c r="J1860">
        <v>1</v>
      </c>
      <c r="K1860">
        <v>1</v>
      </c>
      <c r="L1860">
        <v>0</v>
      </c>
      <c r="M1860">
        <v>4</v>
      </c>
      <c r="N1860">
        <v>6</v>
      </c>
    </row>
    <row r="1861" spans="1:14">
      <c r="A1861">
        <v>3117</v>
      </c>
      <c r="B1861">
        <v>15</v>
      </c>
      <c r="C1861">
        <v>237</v>
      </c>
      <c r="D1861">
        <v>0</v>
      </c>
      <c r="E1861">
        <v>43</v>
      </c>
      <c r="F1861">
        <v>10</v>
      </c>
      <c r="G1861">
        <v>3</v>
      </c>
      <c r="H1861">
        <v>0</v>
      </c>
      <c r="I1861">
        <v>294</v>
      </c>
      <c r="J1861">
        <v>2</v>
      </c>
      <c r="K1861">
        <v>1</v>
      </c>
      <c r="L1861">
        <v>1</v>
      </c>
      <c r="M1861">
        <v>4</v>
      </c>
      <c r="N1861">
        <v>4</v>
      </c>
    </row>
    <row r="1862" spans="1:14">
      <c r="A1862">
        <v>2102</v>
      </c>
      <c r="B1862">
        <v>15</v>
      </c>
      <c r="C1862">
        <v>308</v>
      </c>
      <c r="D1862">
        <v>0</v>
      </c>
      <c r="E1862">
        <v>175</v>
      </c>
      <c r="F1862">
        <v>8</v>
      </c>
      <c r="G1862">
        <v>4</v>
      </c>
      <c r="H1862">
        <v>25</v>
      </c>
      <c r="I1862">
        <v>471</v>
      </c>
      <c r="J1862">
        <v>2</v>
      </c>
      <c r="K1862">
        <v>2</v>
      </c>
      <c r="L1862">
        <v>1</v>
      </c>
      <c r="M1862">
        <v>4</v>
      </c>
      <c r="N1862">
        <v>7</v>
      </c>
    </row>
    <row r="1863" spans="1:14">
      <c r="A1863">
        <v>2851</v>
      </c>
      <c r="B1863">
        <v>15</v>
      </c>
      <c r="C1863">
        <v>403</v>
      </c>
      <c r="D1863">
        <v>286</v>
      </c>
      <c r="E1863">
        <v>978</v>
      </c>
      <c r="F1863">
        <v>435</v>
      </c>
      <c r="G1863">
        <v>378</v>
      </c>
      <c r="H1863">
        <v>882</v>
      </c>
      <c r="I1863">
        <v>1598</v>
      </c>
      <c r="J1863">
        <v>3</v>
      </c>
      <c r="K1863">
        <v>9</v>
      </c>
      <c r="L1863">
        <v>1</v>
      </c>
      <c r="M1863">
        <v>8</v>
      </c>
      <c r="N1863">
        <v>9</v>
      </c>
    </row>
    <row r="1864" spans="1:14">
      <c r="A1864">
        <v>1098</v>
      </c>
      <c r="B1864">
        <v>15</v>
      </c>
      <c r="C1864">
        <v>437</v>
      </c>
      <c r="D1864">
        <v>3</v>
      </c>
      <c r="E1864">
        <v>97</v>
      </c>
      <c r="F1864">
        <v>6</v>
      </c>
      <c r="G1864">
        <v>3</v>
      </c>
      <c r="H1864">
        <v>21</v>
      </c>
      <c r="I1864">
        <v>525</v>
      </c>
      <c r="J1864">
        <v>4</v>
      </c>
      <c r="K1864">
        <v>4</v>
      </c>
      <c r="L1864">
        <v>1</v>
      </c>
      <c r="M1864">
        <v>4</v>
      </c>
      <c r="N1864">
        <v>7</v>
      </c>
    </row>
    <row r="1865" spans="1:14">
      <c r="A1865">
        <v>1589</v>
      </c>
      <c r="B1865">
        <v>15</v>
      </c>
      <c r="C1865">
        <v>490</v>
      </c>
      <c r="D1865">
        <v>56</v>
      </c>
      <c r="E1865">
        <v>256</v>
      </c>
      <c r="F1865">
        <v>11</v>
      </c>
      <c r="G1865">
        <v>17</v>
      </c>
      <c r="H1865">
        <v>356</v>
      </c>
      <c r="I1865">
        <v>473</v>
      </c>
      <c r="J1865">
        <v>4</v>
      </c>
      <c r="K1865">
        <v>5</v>
      </c>
      <c r="L1865">
        <v>1</v>
      </c>
      <c r="M1865">
        <v>2</v>
      </c>
      <c r="N1865">
        <v>10</v>
      </c>
    </row>
    <row r="1866" spans="1:14">
      <c r="A1866">
        <v>2791</v>
      </c>
      <c r="B1866">
        <v>15</v>
      </c>
      <c r="C1866">
        <v>1088</v>
      </c>
      <c r="D1866">
        <v>95</v>
      </c>
      <c r="E1866">
        <v>287</v>
      </c>
      <c r="F1866">
        <v>273</v>
      </c>
      <c r="G1866">
        <v>208</v>
      </c>
      <c r="H1866">
        <v>114</v>
      </c>
      <c r="I1866">
        <v>1838</v>
      </c>
      <c r="J1866">
        <v>2</v>
      </c>
      <c r="K1866">
        <v>9</v>
      </c>
      <c r="L1866">
        <v>2</v>
      </c>
      <c r="M1866">
        <v>9</v>
      </c>
      <c r="N1866">
        <v>5</v>
      </c>
    </row>
    <row r="1867" spans="1:14">
      <c r="A1867">
        <v>1801</v>
      </c>
      <c r="B1867">
        <v>15</v>
      </c>
      <c r="C1867">
        <v>1939</v>
      </c>
      <c r="D1867">
        <v>122</v>
      </c>
      <c r="E1867">
        <v>1856</v>
      </c>
      <c r="F1867">
        <v>53</v>
      </c>
      <c r="G1867">
        <v>164</v>
      </c>
      <c r="H1867">
        <v>39</v>
      </c>
      <c r="I1867">
        <v>4096</v>
      </c>
      <c r="J1867">
        <v>1</v>
      </c>
      <c r="K1867">
        <v>5</v>
      </c>
      <c r="L1867">
        <v>4</v>
      </c>
      <c r="M1867">
        <v>8</v>
      </c>
      <c r="N1867">
        <v>3</v>
      </c>
    </row>
    <row r="1868" spans="1:14">
      <c r="A1868">
        <v>2991</v>
      </c>
      <c r="B1868">
        <v>14</v>
      </c>
      <c r="C1868">
        <v>11</v>
      </c>
      <c r="D1868">
        <v>11</v>
      </c>
      <c r="E1868">
        <v>52</v>
      </c>
      <c r="F1868">
        <v>56</v>
      </c>
      <c r="G1868">
        <v>78</v>
      </c>
      <c r="H1868">
        <v>37</v>
      </c>
      <c r="I1868">
        <v>171</v>
      </c>
      <c r="J1868">
        <v>1</v>
      </c>
      <c r="K1868">
        <v>2</v>
      </c>
      <c r="L1868">
        <v>1</v>
      </c>
      <c r="M1868">
        <v>2</v>
      </c>
      <c r="N1868">
        <v>9</v>
      </c>
    </row>
    <row r="1869" spans="1:14">
      <c r="A1869">
        <v>2490</v>
      </c>
      <c r="B1869">
        <v>14</v>
      </c>
      <c r="C1869">
        <v>12</v>
      </c>
      <c r="D1869">
        <v>69</v>
      </c>
      <c r="E1869">
        <v>58</v>
      </c>
      <c r="F1869">
        <v>35</v>
      </c>
      <c r="G1869">
        <v>75</v>
      </c>
      <c r="H1869">
        <v>173</v>
      </c>
      <c r="I1869">
        <v>75</v>
      </c>
      <c r="J1869">
        <v>1</v>
      </c>
      <c r="K1869">
        <v>3</v>
      </c>
      <c r="L1869">
        <v>1</v>
      </c>
      <c r="M1869">
        <v>2</v>
      </c>
      <c r="N1869">
        <v>8</v>
      </c>
    </row>
    <row r="1870" spans="1:14">
      <c r="A1870">
        <v>1426</v>
      </c>
      <c r="B1870">
        <v>14</v>
      </c>
      <c r="C1870">
        <v>20</v>
      </c>
      <c r="D1870">
        <v>7</v>
      </c>
      <c r="E1870">
        <v>13</v>
      </c>
      <c r="F1870">
        <v>26</v>
      </c>
      <c r="G1870">
        <v>20</v>
      </c>
      <c r="H1870">
        <v>7</v>
      </c>
      <c r="I1870">
        <v>78</v>
      </c>
      <c r="J1870">
        <v>1</v>
      </c>
      <c r="K1870">
        <v>0</v>
      </c>
      <c r="L1870">
        <v>0</v>
      </c>
      <c r="M1870">
        <v>3</v>
      </c>
      <c r="N1870">
        <v>5</v>
      </c>
    </row>
    <row r="1871" spans="1:14">
      <c r="A1871">
        <v>2597</v>
      </c>
      <c r="B1871">
        <v>14</v>
      </c>
      <c r="C1871">
        <v>25</v>
      </c>
      <c r="D1871">
        <v>101</v>
      </c>
      <c r="E1871">
        <v>126</v>
      </c>
      <c r="F1871">
        <v>0</v>
      </c>
      <c r="G1871">
        <v>107</v>
      </c>
      <c r="H1871">
        <v>126</v>
      </c>
      <c r="I1871">
        <v>234</v>
      </c>
      <c r="J1871">
        <v>3</v>
      </c>
      <c r="K1871">
        <v>2</v>
      </c>
      <c r="L1871">
        <v>0</v>
      </c>
      <c r="M1871">
        <v>4</v>
      </c>
      <c r="N1871">
        <v>8</v>
      </c>
    </row>
    <row r="1872" spans="1:14">
      <c r="A1872">
        <v>1322</v>
      </c>
      <c r="B1872">
        <v>14</v>
      </c>
      <c r="C1872">
        <v>43</v>
      </c>
      <c r="D1872">
        <v>9</v>
      </c>
      <c r="E1872">
        <v>68</v>
      </c>
      <c r="F1872">
        <v>47</v>
      </c>
      <c r="G1872">
        <v>9</v>
      </c>
      <c r="H1872">
        <v>89</v>
      </c>
      <c r="I1872">
        <v>85</v>
      </c>
      <c r="J1872">
        <v>1</v>
      </c>
      <c r="K1872">
        <v>1</v>
      </c>
      <c r="L1872">
        <v>0</v>
      </c>
      <c r="M1872">
        <v>3</v>
      </c>
      <c r="N1872">
        <v>8</v>
      </c>
    </row>
    <row r="1873" spans="1:14">
      <c r="A1873">
        <v>1404</v>
      </c>
      <c r="B1873">
        <v>14</v>
      </c>
      <c r="C1873">
        <v>70</v>
      </c>
      <c r="D1873">
        <v>11</v>
      </c>
      <c r="E1873">
        <v>70</v>
      </c>
      <c r="F1873">
        <v>11</v>
      </c>
      <c r="G1873">
        <v>4</v>
      </c>
      <c r="H1873">
        <v>11</v>
      </c>
      <c r="I1873">
        <v>154</v>
      </c>
      <c r="J1873">
        <v>2</v>
      </c>
      <c r="K1873">
        <v>2</v>
      </c>
      <c r="L1873">
        <v>0</v>
      </c>
      <c r="M1873">
        <v>3</v>
      </c>
      <c r="N1873">
        <v>7</v>
      </c>
    </row>
    <row r="1874" spans="1:14">
      <c r="A1874">
        <v>2499</v>
      </c>
      <c r="B1874">
        <v>14</v>
      </c>
      <c r="C1874">
        <v>70</v>
      </c>
      <c r="D1874">
        <v>11</v>
      </c>
      <c r="E1874">
        <v>70</v>
      </c>
      <c r="F1874">
        <v>11</v>
      </c>
      <c r="G1874">
        <v>4</v>
      </c>
      <c r="H1874">
        <v>11</v>
      </c>
      <c r="I1874">
        <v>154</v>
      </c>
      <c r="J1874">
        <v>2</v>
      </c>
      <c r="K1874">
        <v>2</v>
      </c>
      <c r="L1874">
        <v>0</v>
      </c>
      <c r="M1874">
        <v>3</v>
      </c>
      <c r="N1874">
        <v>7</v>
      </c>
    </row>
    <row r="1875" spans="1:14">
      <c r="A1875">
        <v>1366</v>
      </c>
      <c r="B1875">
        <v>14</v>
      </c>
      <c r="C1875">
        <v>200</v>
      </c>
      <c r="D1875">
        <v>56</v>
      </c>
      <c r="E1875">
        <v>446</v>
      </c>
      <c r="F1875">
        <v>362</v>
      </c>
      <c r="G1875">
        <v>186</v>
      </c>
      <c r="H1875">
        <v>256</v>
      </c>
      <c r="I1875">
        <v>994</v>
      </c>
      <c r="J1875">
        <v>3</v>
      </c>
      <c r="K1875">
        <v>4</v>
      </c>
      <c r="L1875">
        <v>1</v>
      </c>
      <c r="M1875">
        <v>6</v>
      </c>
      <c r="N1875">
        <v>7</v>
      </c>
    </row>
    <row r="1876" spans="1:14">
      <c r="A1876">
        <v>1994</v>
      </c>
      <c r="B1876">
        <v>14</v>
      </c>
      <c r="C1876">
        <v>248</v>
      </c>
      <c r="D1876">
        <v>0</v>
      </c>
      <c r="E1876">
        <v>83</v>
      </c>
      <c r="F1876">
        <v>28</v>
      </c>
      <c r="G1876">
        <v>0</v>
      </c>
      <c r="H1876">
        <v>47</v>
      </c>
      <c r="I1876">
        <v>311</v>
      </c>
      <c r="J1876">
        <v>1</v>
      </c>
      <c r="K1876">
        <v>3</v>
      </c>
      <c r="L1876">
        <v>0</v>
      </c>
      <c r="M1876">
        <v>3</v>
      </c>
      <c r="N1876">
        <v>8</v>
      </c>
    </row>
    <row r="1877" spans="1:14">
      <c r="A1877">
        <v>2293</v>
      </c>
      <c r="B1877">
        <v>14</v>
      </c>
      <c r="C1877">
        <v>488</v>
      </c>
      <c r="D1877">
        <v>379</v>
      </c>
      <c r="E1877">
        <v>488</v>
      </c>
      <c r="F1877">
        <v>96</v>
      </c>
      <c r="G1877">
        <v>379</v>
      </c>
      <c r="H1877">
        <v>86</v>
      </c>
      <c r="I1877">
        <v>1743</v>
      </c>
      <c r="J1877">
        <v>5</v>
      </c>
      <c r="K1877">
        <v>4</v>
      </c>
      <c r="L1877">
        <v>7</v>
      </c>
      <c r="M1877">
        <v>10</v>
      </c>
      <c r="N1877">
        <v>2</v>
      </c>
    </row>
    <row r="1878" spans="1:14">
      <c r="A1878">
        <v>2823</v>
      </c>
      <c r="B1878">
        <v>14</v>
      </c>
      <c r="C1878">
        <v>1047</v>
      </c>
      <c r="D1878">
        <v>0</v>
      </c>
      <c r="E1878">
        <v>145</v>
      </c>
      <c r="F1878">
        <v>16</v>
      </c>
      <c r="G1878">
        <v>11</v>
      </c>
      <c r="H1878">
        <v>109</v>
      </c>
      <c r="I1878">
        <v>1110</v>
      </c>
      <c r="J1878">
        <v>3</v>
      </c>
      <c r="K1878">
        <v>8</v>
      </c>
      <c r="L1878">
        <v>1</v>
      </c>
      <c r="M1878">
        <v>6</v>
      </c>
      <c r="N1878">
        <v>6</v>
      </c>
    </row>
    <row r="1879" spans="1:14">
      <c r="A1879">
        <v>2543</v>
      </c>
      <c r="B1879">
        <v>14</v>
      </c>
      <c r="C1879">
        <v>1068</v>
      </c>
      <c r="D1879">
        <v>35</v>
      </c>
      <c r="E1879">
        <v>398</v>
      </c>
      <c r="F1879">
        <v>331</v>
      </c>
      <c r="G1879">
        <v>54</v>
      </c>
      <c r="H1879">
        <v>72</v>
      </c>
      <c r="I1879">
        <v>1813</v>
      </c>
      <c r="J1879">
        <v>2</v>
      </c>
      <c r="K1879">
        <v>5</v>
      </c>
      <c r="L1879">
        <v>4</v>
      </c>
      <c r="M1879">
        <v>12</v>
      </c>
      <c r="N1879">
        <v>2</v>
      </c>
    </row>
    <row r="1880" spans="1:14">
      <c r="A1880">
        <v>1421</v>
      </c>
      <c r="B1880">
        <v>14</v>
      </c>
      <c r="C1880">
        <v>1176</v>
      </c>
      <c r="D1880">
        <v>12</v>
      </c>
      <c r="E1880">
        <v>103</v>
      </c>
      <c r="F1880">
        <v>18</v>
      </c>
      <c r="G1880">
        <v>0</v>
      </c>
      <c r="H1880">
        <v>65</v>
      </c>
      <c r="I1880">
        <v>1244</v>
      </c>
      <c r="J1880">
        <v>2</v>
      </c>
      <c r="K1880">
        <v>9</v>
      </c>
      <c r="L1880">
        <v>1</v>
      </c>
      <c r="M1880">
        <v>5</v>
      </c>
      <c r="N1880">
        <v>8</v>
      </c>
    </row>
    <row r="1881" spans="1:14">
      <c r="A1881">
        <v>3138</v>
      </c>
      <c r="B1881">
        <v>14</v>
      </c>
      <c r="C1881">
        <v>1202</v>
      </c>
      <c r="D1881">
        <v>12</v>
      </c>
      <c r="E1881">
        <v>78</v>
      </c>
      <c r="F1881">
        <v>32</v>
      </c>
      <c r="G1881">
        <v>12</v>
      </c>
      <c r="H1881">
        <v>51</v>
      </c>
      <c r="I1881">
        <v>1285</v>
      </c>
      <c r="J1881">
        <v>1</v>
      </c>
      <c r="K1881">
        <v>9</v>
      </c>
      <c r="L1881">
        <v>1</v>
      </c>
      <c r="M1881">
        <v>7</v>
      </c>
      <c r="N1881">
        <v>6</v>
      </c>
    </row>
    <row r="1882" spans="1:14">
      <c r="A1882">
        <v>2279</v>
      </c>
      <c r="B1882">
        <v>14</v>
      </c>
      <c r="C1882">
        <v>1268</v>
      </c>
      <c r="D1882">
        <v>180</v>
      </c>
      <c r="E1882">
        <v>1414</v>
      </c>
      <c r="F1882">
        <v>470</v>
      </c>
      <c r="G1882">
        <v>398</v>
      </c>
      <c r="H1882">
        <v>216</v>
      </c>
      <c r="I1882">
        <v>3514</v>
      </c>
      <c r="J1882">
        <v>1</v>
      </c>
      <c r="K1882">
        <v>4</v>
      </c>
      <c r="L1882">
        <v>6</v>
      </c>
      <c r="M1882">
        <v>4</v>
      </c>
      <c r="N1882">
        <v>1</v>
      </c>
    </row>
    <row r="1883" spans="1:14">
      <c r="A1883">
        <v>2134</v>
      </c>
      <c r="B1883">
        <v>14</v>
      </c>
      <c r="C1883">
        <v>1712</v>
      </c>
      <c r="D1883">
        <v>77</v>
      </c>
      <c r="E1883">
        <v>1610</v>
      </c>
      <c r="F1883">
        <v>86</v>
      </c>
      <c r="G1883">
        <v>302</v>
      </c>
      <c r="H1883">
        <v>251</v>
      </c>
      <c r="I1883">
        <v>3535</v>
      </c>
      <c r="J1883">
        <v>1</v>
      </c>
      <c r="K1883">
        <v>5</v>
      </c>
      <c r="L1883">
        <v>9</v>
      </c>
      <c r="M1883">
        <v>11</v>
      </c>
      <c r="N1883">
        <v>2</v>
      </c>
    </row>
    <row r="1884" spans="1:14">
      <c r="A1884">
        <v>1177</v>
      </c>
      <c r="B1884">
        <v>14</v>
      </c>
      <c r="C1884">
        <v>1840</v>
      </c>
      <c r="D1884">
        <v>71</v>
      </c>
      <c r="E1884">
        <v>1262</v>
      </c>
      <c r="F1884">
        <v>329</v>
      </c>
      <c r="G1884">
        <v>179</v>
      </c>
      <c r="H1884">
        <v>35</v>
      </c>
      <c r="I1884">
        <v>3645</v>
      </c>
      <c r="J1884">
        <v>1</v>
      </c>
      <c r="K1884">
        <v>4</v>
      </c>
      <c r="L1884">
        <v>10</v>
      </c>
      <c r="M1884">
        <v>9</v>
      </c>
      <c r="N1884">
        <v>2</v>
      </c>
    </row>
    <row r="1885" spans="1:14">
      <c r="A1885">
        <v>2344</v>
      </c>
      <c r="B1885">
        <v>14</v>
      </c>
      <c r="C1885">
        <v>1850</v>
      </c>
      <c r="D1885">
        <v>19</v>
      </c>
      <c r="E1885">
        <v>185</v>
      </c>
      <c r="F1885">
        <v>0</v>
      </c>
      <c r="G1885">
        <v>19</v>
      </c>
      <c r="H1885">
        <v>62</v>
      </c>
      <c r="I1885">
        <v>2011</v>
      </c>
      <c r="J1885">
        <v>4</v>
      </c>
      <c r="K1885">
        <v>2</v>
      </c>
      <c r="L1885">
        <v>2</v>
      </c>
      <c r="M1885">
        <v>7</v>
      </c>
      <c r="N1885">
        <v>8</v>
      </c>
    </row>
    <row r="1886" spans="1:14">
      <c r="A1886">
        <v>1362</v>
      </c>
      <c r="B1886">
        <v>14</v>
      </c>
      <c r="C1886">
        <v>2613</v>
      </c>
      <c r="D1886">
        <v>60</v>
      </c>
      <c r="E1886">
        <v>243</v>
      </c>
      <c r="F1886">
        <v>80</v>
      </c>
      <c r="G1886">
        <v>60</v>
      </c>
      <c r="H1886">
        <v>393</v>
      </c>
      <c r="I1886">
        <v>2663</v>
      </c>
      <c r="J1886">
        <v>2</v>
      </c>
      <c r="K1886">
        <v>3</v>
      </c>
      <c r="L1886">
        <v>5</v>
      </c>
      <c r="M1886">
        <v>10</v>
      </c>
      <c r="N1886">
        <v>6</v>
      </c>
    </row>
    <row r="1887" spans="1:14">
      <c r="A1887">
        <v>1328</v>
      </c>
      <c r="B1887">
        <v>13</v>
      </c>
      <c r="C1887">
        <v>5</v>
      </c>
      <c r="D1887">
        <v>28</v>
      </c>
      <c r="E1887">
        <v>33</v>
      </c>
      <c r="F1887">
        <v>0</v>
      </c>
      <c r="G1887">
        <v>5</v>
      </c>
      <c r="H1887">
        <v>14</v>
      </c>
      <c r="I1887">
        <v>56</v>
      </c>
      <c r="J1887">
        <v>1</v>
      </c>
      <c r="K1887">
        <v>1</v>
      </c>
      <c r="L1887">
        <v>0</v>
      </c>
      <c r="M1887">
        <v>2</v>
      </c>
      <c r="N1887">
        <v>8</v>
      </c>
    </row>
    <row r="1888" spans="1:14">
      <c r="A1888">
        <v>3132</v>
      </c>
      <c r="B1888">
        <v>13</v>
      </c>
      <c r="C1888">
        <v>8</v>
      </c>
      <c r="D1888">
        <v>23</v>
      </c>
      <c r="E1888">
        <v>23</v>
      </c>
      <c r="F1888">
        <v>60</v>
      </c>
      <c r="G1888">
        <v>8</v>
      </c>
      <c r="H1888">
        <v>98</v>
      </c>
      <c r="I1888">
        <v>23</v>
      </c>
      <c r="J1888">
        <v>2</v>
      </c>
      <c r="K1888">
        <v>1</v>
      </c>
      <c r="L1888">
        <v>0</v>
      </c>
      <c r="M1888">
        <v>3</v>
      </c>
      <c r="N1888">
        <v>7</v>
      </c>
    </row>
    <row r="1889" spans="1:14">
      <c r="A1889">
        <v>1451</v>
      </c>
      <c r="B1889">
        <v>13</v>
      </c>
      <c r="C1889">
        <v>17</v>
      </c>
      <c r="D1889">
        <v>4</v>
      </c>
      <c r="E1889">
        <v>21</v>
      </c>
      <c r="F1889">
        <v>8</v>
      </c>
      <c r="G1889">
        <v>0</v>
      </c>
      <c r="H1889">
        <v>12</v>
      </c>
      <c r="I1889">
        <v>37</v>
      </c>
      <c r="J1889">
        <v>1</v>
      </c>
      <c r="K1889">
        <v>1</v>
      </c>
      <c r="L1889">
        <v>0</v>
      </c>
      <c r="M1889">
        <v>2</v>
      </c>
      <c r="N1889">
        <v>8</v>
      </c>
    </row>
    <row r="1890" spans="1:14">
      <c r="A1890">
        <v>3111</v>
      </c>
      <c r="B1890">
        <v>13</v>
      </c>
      <c r="C1890">
        <v>21</v>
      </c>
      <c r="D1890">
        <v>126</v>
      </c>
      <c r="E1890">
        <v>58</v>
      </c>
      <c r="F1890">
        <v>84</v>
      </c>
      <c r="G1890">
        <v>5</v>
      </c>
      <c r="H1890">
        <v>131</v>
      </c>
      <c r="I1890">
        <v>163</v>
      </c>
      <c r="J1890">
        <v>1</v>
      </c>
      <c r="K1890">
        <v>2</v>
      </c>
      <c r="L1890">
        <v>0</v>
      </c>
      <c r="M1890">
        <v>4</v>
      </c>
      <c r="N1890">
        <v>6</v>
      </c>
    </row>
    <row r="1891" spans="1:14">
      <c r="A1891">
        <v>1361</v>
      </c>
      <c r="B1891">
        <v>13</v>
      </c>
      <c r="C1891">
        <v>43</v>
      </c>
      <c r="D1891">
        <v>17</v>
      </c>
      <c r="E1891">
        <v>60</v>
      </c>
      <c r="F1891">
        <v>17</v>
      </c>
      <c r="G1891">
        <v>17</v>
      </c>
      <c r="H1891">
        <v>4</v>
      </c>
      <c r="I1891">
        <v>151</v>
      </c>
      <c r="J1891">
        <v>1</v>
      </c>
      <c r="K1891">
        <v>1</v>
      </c>
      <c r="L1891">
        <v>0</v>
      </c>
      <c r="M1891">
        <v>3</v>
      </c>
      <c r="N1891">
        <v>8</v>
      </c>
    </row>
    <row r="1892" spans="1:14">
      <c r="A1892">
        <v>1427</v>
      </c>
      <c r="B1892">
        <v>13</v>
      </c>
      <c r="C1892">
        <v>43</v>
      </c>
      <c r="D1892">
        <v>17</v>
      </c>
      <c r="E1892">
        <v>60</v>
      </c>
      <c r="F1892">
        <v>17</v>
      </c>
      <c r="G1892">
        <v>17</v>
      </c>
      <c r="H1892">
        <v>4</v>
      </c>
      <c r="I1892">
        <v>151</v>
      </c>
      <c r="J1892">
        <v>1</v>
      </c>
      <c r="K1892">
        <v>1</v>
      </c>
      <c r="L1892">
        <v>0</v>
      </c>
      <c r="M1892">
        <v>3</v>
      </c>
      <c r="N1892">
        <v>8</v>
      </c>
    </row>
    <row r="1893" spans="1:14">
      <c r="A1893">
        <v>2147</v>
      </c>
      <c r="B1893">
        <v>13</v>
      </c>
      <c r="C1893">
        <v>58</v>
      </c>
      <c r="D1893">
        <v>40</v>
      </c>
      <c r="E1893">
        <v>55</v>
      </c>
      <c r="F1893">
        <v>30</v>
      </c>
      <c r="G1893">
        <v>21</v>
      </c>
      <c r="H1893">
        <v>24</v>
      </c>
      <c r="I1893">
        <v>179</v>
      </c>
      <c r="J1893">
        <v>1</v>
      </c>
      <c r="K1893">
        <v>1</v>
      </c>
      <c r="L1893">
        <v>1</v>
      </c>
      <c r="M1893">
        <v>3</v>
      </c>
      <c r="N1893">
        <v>3</v>
      </c>
    </row>
    <row r="1894" spans="1:14">
      <c r="A1894">
        <v>1134</v>
      </c>
      <c r="B1894">
        <v>13</v>
      </c>
      <c r="C1894">
        <v>108</v>
      </c>
      <c r="D1894">
        <v>115</v>
      </c>
      <c r="E1894">
        <v>139</v>
      </c>
      <c r="F1894">
        <v>247</v>
      </c>
      <c r="G1894">
        <v>54</v>
      </c>
      <c r="H1894">
        <v>393</v>
      </c>
      <c r="I1894">
        <v>271</v>
      </c>
      <c r="J1894">
        <v>3</v>
      </c>
      <c r="K1894">
        <v>4</v>
      </c>
      <c r="L1894">
        <v>2</v>
      </c>
      <c r="M1894">
        <v>3</v>
      </c>
      <c r="N1894">
        <v>7</v>
      </c>
    </row>
    <row r="1895" spans="1:14">
      <c r="A1895">
        <v>1178</v>
      </c>
      <c r="B1895">
        <v>13</v>
      </c>
      <c r="C1895">
        <v>134</v>
      </c>
      <c r="D1895">
        <v>3</v>
      </c>
      <c r="E1895">
        <v>57</v>
      </c>
      <c r="F1895">
        <v>10</v>
      </c>
      <c r="G1895">
        <v>0</v>
      </c>
      <c r="H1895">
        <v>13</v>
      </c>
      <c r="I1895">
        <v>191</v>
      </c>
      <c r="J1895">
        <v>2</v>
      </c>
      <c r="K1895">
        <v>2</v>
      </c>
      <c r="L1895">
        <v>0</v>
      </c>
      <c r="M1895">
        <v>3</v>
      </c>
      <c r="N1895">
        <v>7</v>
      </c>
    </row>
    <row r="1896" spans="1:14">
      <c r="A1896">
        <v>2875</v>
      </c>
      <c r="B1896">
        <v>13</v>
      </c>
      <c r="C1896">
        <v>134</v>
      </c>
      <c r="D1896">
        <v>3</v>
      </c>
      <c r="E1896">
        <v>57</v>
      </c>
      <c r="F1896">
        <v>10</v>
      </c>
      <c r="G1896">
        <v>0</v>
      </c>
      <c r="H1896">
        <v>13</v>
      </c>
      <c r="I1896">
        <v>191</v>
      </c>
      <c r="J1896">
        <v>2</v>
      </c>
      <c r="K1896">
        <v>2</v>
      </c>
      <c r="L1896">
        <v>0</v>
      </c>
      <c r="M1896">
        <v>3</v>
      </c>
      <c r="N1896">
        <v>7</v>
      </c>
    </row>
    <row r="1897" spans="1:14">
      <c r="A1897">
        <v>1113</v>
      </c>
      <c r="B1897">
        <v>13</v>
      </c>
      <c r="C1897">
        <v>138</v>
      </c>
      <c r="D1897">
        <v>12</v>
      </c>
      <c r="E1897">
        <v>118</v>
      </c>
      <c r="F1897">
        <v>0</v>
      </c>
      <c r="G1897">
        <v>16</v>
      </c>
      <c r="H1897">
        <v>41</v>
      </c>
      <c r="I1897">
        <v>244</v>
      </c>
      <c r="J1897">
        <v>3</v>
      </c>
      <c r="K1897">
        <v>2</v>
      </c>
      <c r="L1897">
        <v>1</v>
      </c>
      <c r="M1897">
        <v>3</v>
      </c>
      <c r="N1897">
        <v>5</v>
      </c>
    </row>
    <row r="1898" spans="1:14">
      <c r="A1898">
        <v>2087</v>
      </c>
      <c r="B1898">
        <v>13</v>
      </c>
      <c r="C1898">
        <v>157</v>
      </c>
      <c r="D1898">
        <v>0</v>
      </c>
      <c r="E1898">
        <v>24</v>
      </c>
      <c r="F1898">
        <v>0</v>
      </c>
      <c r="G1898">
        <v>0</v>
      </c>
      <c r="H1898">
        <v>6</v>
      </c>
      <c r="I1898">
        <v>175</v>
      </c>
      <c r="J1898">
        <v>1</v>
      </c>
      <c r="K1898">
        <v>2</v>
      </c>
      <c r="L1898">
        <v>0</v>
      </c>
      <c r="M1898">
        <v>3</v>
      </c>
      <c r="N1898">
        <v>5</v>
      </c>
    </row>
    <row r="1899" spans="1:14">
      <c r="A1899">
        <v>1660</v>
      </c>
      <c r="B1899">
        <v>13</v>
      </c>
      <c r="C1899">
        <v>211</v>
      </c>
      <c r="D1899">
        <v>15</v>
      </c>
      <c r="E1899">
        <v>286</v>
      </c>
      <c r="F1899">
        <v>64</v>
      </c>
      <c r="G1899">
        <v>4</v>
      </c>
      <c r="H1899">
        <v>68</v>
      </c>
      <c r="I1899">
        <v>512</v>
      </c>
      <c r="J1899">
        <v>4</v>
      </c>
      <c r="K1899">
        <v>4</v>
      </c>
      <c r="L1899">
        <v>1</v>
      </c>
      <c r="M1899">
        <v>3</v>
      </c>
      <c r="N1899">
        <v>9</v>
      </c>
    </row>
    <row r="1900" spans="1:14">
      <c r="A1900">
        <v>2317</v>
      </c>
      <c r="B1900">
        <v>13</v>
      </c>
      <c r="C1900">
        <v>250</v>
      </c>
      <c r="D1900">
        <v>8</v>
      </c>
      <c r="E1900">
        <v>151</v>
      </c>
      <c r="F1900">
        <v>15</v>
      </c>
      <c r="G1900">
        <v>11</v>
      </c>
      <c r="H1900">
        <v>53</v>
      </c>
      <c r="I1900">
        <v>383</v>
      </c>
      <c r="J1900">
        <v>1</v>
      </c>
      <c r="K1900">
        <v>3</v>
      </c>
      <c r="L1900">
        <v>1</v>
      </c>
      <c r="M1900">
        <v>3</v>
      </c>
      <c r="N1900">
        <v>6</v>
      </c>
    </row>
    <row r="1901" spans="1:14">
      <c r="A1901">
        <v>1547</v>
      </c>
      <c r="B1901">
        <v>13</v>
      </c>
      <c r="C1901">
        <v>336</v>
      </c>
      <c r="D1901">
        <v>336</v>
      </c>
      <c r="E1901">
        <v>674</v>
      </c>
      <c r="F1901">
        <v>437</v>
      </c>
      <c r="G1901">
        <v>315</v>
      </c>
      <c r="H1901">
        <v>216</v>
      </c>
      <c r="I1901">
        <v>1880</v>
      </c>
      <c r="J1901">
        <v>5</v>
      </c>
      <c r="K1901">
        <v>6</v>
      </c>
      <c r="L1901">
        <v>3</v>
      </c>
      <c r="M1901">
        <v>12</v>
      </c>
      <c r="N1901">
        <v>4</v>
      </c>
    </row>
    <row r="1902" spans="1:14">
      <c r="A1902">
        <v>1615</v>
      </c>
      <c r="B1902">
        <v>13</v>
      </c>
      <c r="C1902">
        <v>336</v>
      </c>
      <c r="D1902">
        <v>336</v>
      </c>
      <c r="E1902">
        <v>674</v>
      </c>
      <c r="F1902">
        <v>437</v>
      </c>
      <c r="G1902">
        <v>315</v>
      </c>
      <c r="H1902">
        <v>216</v>
      </c>
      <c r="I1902">
        <v>1880</v>
      </c>
      <c r="J1902">
        <v>5</v>
      </c>
      <c r="K1902">
        <v>6</v>
      </c>
      <c r="L1902">
        <v>3</v>
      </c>
      <c r="M1902">
        <v>12</v>
      </c>
      <c r="N1902">
        <v>4</v>
      </c>
    </row>
    <row r="1903" spans="1:14">
      <c r="A1903">
        <v>2771</v>
      </c>
      <c r="B1903">
        <v>13</v>
      </c>
      <c r="C1903">
        <v>424</v>
      </c>
      <c r="D1903">
        <v>125</v>
      </c>
      <c r="E1903">
        <v>234</v>
      </c>
      <c r="F1903">
        <v>0</v>
      </c>
      <c r="G1903">
        <v>117</v>
      </c>
      <c r="H1903">
        <v>135</v>
      </c>
      <c r="I1903">
        <v>764</v>
      </c>
      <c r="J1903">
        <v>1</v>
      </c>
      <c r="K1903">
        <v>3</v>
      </c>
      <c r="L1903">
        <v>2</v>
      </c>
      <c r="M1903">
        <v>8</v>
      </c>
      <c r="N1903">
        <v>3</v>
      </c>
    </row>
    <row r="1904" spans="1:14">
      <c r="A1904">
        <v>1255</v>
      </c>
      <c r="B1904">
        <v>13</v>
      </c>
      <c r="C1904">
        <v>432</v>
      </c>
      <c r="D1904">
        <v>175</v>
      </c>
      <c r="E1904">
        <v>707</v>
      </c>
      <c r="F1904">
        <v>384</v>
      </c>
      <c r="G1904">
        <v>353</v>
      </c>
      <c r="H1904">
        <v>275</v>
      </c>
      <c r="I1904">
        <v>1776</v>
      </c>
      <c r="J1904">
        <v>1</v>
      </c>
      <c r="K1904">
        <v>3</v>
      </c>
      <c r="L1904">
        <v>3</v>
      </c>
      <c r="M1904">
        <v>6</v>
      </c>
      <c r="N1904">
        <v>1</v>
      </c>
    </row>
    <row r="1905" spans="1:14">
      <c r="A1905">
        <v>1300</v>
      </c>
      <c r="B1905">
        <v>13</v>
      </c>
      <c r="C1905">
        <v>526</v>
      </c>
      <c r="D1905">
        <v>0</v>
      </c>
      <c r="E1905">
        <v>80</v>
      </c>
      <c r="F1905">
        <v>9</v>
      </c>
      <c r="G1905">
        <v>6</v>
      </c>
      <c r="H1905">
        <v>48</v>
      </c>
      <c r="I1905">
        <v>572</v>
      </c>
      <c r="J1905">
        <v>6</v>
      </c>
      <c r="K1905">
        <v>3</v>
      </c>
      <c r="L1905">
        <v>1</v>
      </c>
      <c r="M1905">
        <v>6</v>
      </c>
      <c r="N1905">
        <v>4</v>
      </c>
    </row>
    <row r="1906" spans="1:14">
      <c r="A1906">
        <v>2802</v>
      </c>
      <c r="B1906">
        <v>13</v>
      </c>
      <c r="C1906">
        <v>678</v>
      </c>
      <c r="D1906">
        <v>61</v>
      </c>
      <c r="E1906">
        <v>1586</v>
      </c>
      <c r="F1906">
        <v>492</v>
      </c>
      <c r="G1906">
        <v>55</v>
      </c>
      <c r="H1906">
        <v>378</v>
      </c>
      <c r="I1906">
        <v>2494</v>
      </c>
      <c r="J1906">
        <v>1</v>
      </c>
      <c r="K1906">
        <v>4</v>
      </c>
      <c r="L1906">
        <v>6</v>
      </c>
      <c r="M1906">
        <v>5</v>
      </c>
      <c r="N1906">
        <v>2</v>
      </c>
    </row>
    <row r="1907" spans="1:14">
      <c r="A1907">
        <v>2929</v>
      </c>
      <c r="B1907">
        <v>13</v>
      </c>
      <c r="C1907">
        <v>885</v>
      </c>
      <c r="D1907">
        <v>10</v>
      </c>
      <c r="E1907">
        <v>233</v>
      </c>
      <c r="F1907">
        <v>29</v>
      </c>
      <c r="G1907">
        <v>21</v>
      </c>
      <c r="H1907">
        <v>34</v>
      </c>
      <c r="I1907">
        <v>1144</v>
      </c>
      <c r="J1907">
        <v>1</v>
      </c>
      <c r="K1907">
        <v>4</v>
      </c>
      <c r="L1907">
        <v>2</v>
      </c>
      <c r="M1907">
        <v>9</v>
      </c>
      <c r="N1907">
        <v>4</v>
      </c>
    </row>
    <row r="1908" spans="1:14">
      <c r="A1908">
        <v>2840</v>
      </c>
      <c r="B1908">
        <v>13</v>
      </c>
      <c r="C1908">
        <v>1299</v>
      </c>
      <c r="D1908">
        <v>61</v>
      </c>
      <c r="E1908">
        <v>189</v>
      </c>
      <c r="F1908">
        <v>40</v>
      </c>
      <c r="G1908">
        <v>0</v>
      </c>
      <c r="H1908">
        <v>157</v>
      </c>
      <c r="I1908">
        <v>1432</v>
      </c>
      <c r="J1908">
        <v>11</v>
      </c>
      <c r="K1908">
        <v>8</v>
      </c>
      <c r="L1908">
        <v>3</v>
      </c>
      <c r="M1908">
        <v>7</v>
      </c>
      <c r="N1908">
        <v>7</v>
      </c>
    </row>
    <row r="1909" spans="1:14">
      <c r="A1909">
        <v>1743</v>
      </c>
      <c r="B1909">
        <v>13</v>
      </c>
      <c r="C1909">
        <v>1473</v>
      </c>
      <c r="D1909">
        <v>244</v>
      </c>
      <c r="E1909">
        <v>890</v>
      </c>
      <c r="F1909">
        <v>399</v>
      </c>
      <c r="G1909">
        <v>153</v>
      </c>
      <c r="H1909">
        <v>91</v>
      </c>
      <c r="I1909">
        <v>3068</v>
      </c>
      <c r="J1909">
        <v>1</v>
      </c>
      <c r="K1909">
        <v>6</v>
      </c>
      <c r="L1909">
        <v>4</v>
      </c>
      <c r="M1909">
        <v>10</v>
      </c>
      <c r="N1909">
        <v>3</v>
      </c>
    </row>
    <row r="1910" spans="1:14">
      <c r="A1910">
        <v>2300</v>
      </c>
      <c r="B1910">
        <v>13</v>
      </c>
      <c r="C1910">
        <v>1731</v>
      </c>
      <c r="D1910">
        <v>191</v>
      </c>
      <c r="E1910">
        <v>1193</v>
      </c>
      <c r="F1910">
        <v>76</v>
      </c>
      <c r="G1910">
        <v>153</v>
      </c>
      <c r="H1910">
        <v>307</v>
      </c>
      <c r="I1910">
        <v>3037</v>
      </c>
      <c r="J1910">
        <v>1</v>
      </c>
      <c r="K1910">
        <v>5</v>
      </c>
      <c r="L1910">
        <v>9</v>
      </c>
      <c r="M1910">
        <v>12</v>
      </c>
      <c r="N1910">
        <v>3</v>
      </c>
    </row>
    <row r="1911" spans="1:14">
      <c r="A1911">
        <v>2261</v>
      </c>
      <c r="B1911">
        <v>13</v>
      </c>
      <c r="C1911">
        <v>1855</v>
      </c>
      <c r="D1911">
        <v>420</v>
      </c>
      <c r="E1911">
        <v>1560</v>
      </c>
      <c r="F1911">
        <v>329</v>
      </c>
      <c r="G1911">
        <v>125</v>
      </c>
      <c r="H1911">
        <v>547</v>
      </c>
      <c r="I1911">
        <v>3742</v>
      </c>
      <c r="J1911">
        <v>1</v>
      </c>
      <c r="K1911">
        <v>4</v>
      </c>
      <c r="L1911">
        <v>6</v>
      </c>
      <c r="M1911">
        <v>8</v>
      </c>
      <c r="N1911">
        <v>2</v>
      </c>
    </row>
    <row r="1912" spans="1:14">
      <c r="A1912">
        <v>1967</v>
      </c>
      <c r="B1912">
        <v>13</v>
      </c>
      <c r="C1912">
        <v>2268</v>
      </c>
      <c r="D1912">
        <v>206</v>
      </c>
      <c r="E1912">
        <v>1443</v>
      </c>
      <c r="F1912">
        <v>109</v>
      </c>
      <c r="G1912">
        <v>122</v>
      </c>
      <c r="H1912">
        <v>82</v>
      </c>
      <c r="I1912">
        <v>4066</v>
      </c>
      <c r="J1912">
        <v>1</v>
      </c>
      <c r="K1912">
        <v>5</v>
      </c>
      <c r="L1912">
        <v>6</v>
      </c>
      <c r="M1912">
        <v>7</v>
      </c>
      <c r="N1912">
        <v>2</v>
      </c>
    </row>
    <row r="1913" spans="1:14">
      <c r="A1913">
        <v>1073</v>
      </c>
      <c r="B1913">
        <v>12</v>
      </c>
      <c r="C1913">
        <v>5</v>
      </c>
      <c r="D1913">
        <v>0</v>
      </c>
      <c r="E1913">
        <v>24</v>
      </c>
      <c r="F1913">
        <v>0</v>
      </c>
      <c r="G1913">
        <v>14</v>
      </c>
      <c r="H1913">
        <v>43</v>
      </c>
      <c r="I1913">
        <v>0</v>
      </c>
      <c r="J1913">
        <v>1</v>
      </c>
      <c r="K1913">
        <v>0</v>
      </c>
      <c r="L1913">
        <v>0</v>
      </c>
      <c r="M1913">
        <v>3</v>
      </c>
      <c r="N1913">
        <v>3</v>
      </c>
    </row>
    <row r="1914" spans="1:14">
      <c r="A1914">
        <v>2271</v>
      </c>
      <c r="B1914">
        <v>12</v>
      </c>
      <c r="C1914">
        <v>7</v>
      </c>
      <c r="D1914">
        <v>15</v>
      </c>
      <c r="E1914">
        <v>37</v>
      </c>
      <c r="F1914">
        <v>44</v>
      </c>
      <c r="G1914">
        <v>0</v>
      </c>
      <c r="H1914">
        <v>22</v>
      </c>
      <c r="I1914">
        <v>81</v>
      </c>
      <c r="J1914">
        <v>1</v>
      </c>
      <c r="K1914">
        <v>1</v>
      </c>
      <c r="L1914">
        <v>0</v>
      </c>
      <c r="M1914">
        <v>2</v>
      </c>
      <c r="N1914">
        <v>7</v>
      </c>
    </row>
    <row r="1915" spans="1:14">
      <c r="A1915">
        <v>1143</v>
      </c>
      <c r="B1915">
        <v>12</v>
      </c>
      <c r="C1915">
        <v>20</v>
      </c>
      <c r="D1915">
        <v>27</v>
      </c>
      <c r="E1915">
        <v>94</v>
      </c>
      <c r="F1915">
        <v>75</v>
      </c>
      <c r="G1915">
        <v>55</v>
      </c>
      <c r="H1915">
        <v>79</v>
      </c>
      <c r="I1915">
        <v>192</v>
      </c>
      <c r="J1915">
        <v>4</v>
      </c>
      <c r="K1915">
        <v>3</v>
      </c>
      <c r="L1915">
        <v>0</v>
      </c>
      <c r="M1915">
        <v>4</v>
      </c>
      <c r="N1915">
        <v>6</v>
      </c>
    </row>
    <row r="1916" spans="1:14">
      <c r="A1916">
        <v>1823</v>
      </c>
      <c r="B1916">
        <v>12</v>
      </c>
      <c r="C1916">
        <v>20</v>
      </c>
      <c r="D1916">
        <v>27</v>
      </c>
      <c r="E1916">
        <v>94</v>
      </c>
      <c r="F1916">
        <v>75</v>
      </c>
      <c r="G1916">
        <v>55</v>
      </c>
      <c r="H1916">
        <v>79</v>
      </c>
      <c r="I1916">
        <v>192</v>
      </c>
      <c r="J1916">
        <v>4</v>
      </c>
      <c r="K1916">
        <v>3</v>
      </c>
      <c r="L1916">
        <v>0</v>
      </c>
      <c r="M1916">
        <v>4</v>
      </c>
      <c r="N1916">
        <v>6</v>
      </c>
    </row>
    <row r="1917" spans="1:14">
      <c r="A1917">
        <v>1579</v>
      </c>
      <c r="B1917">
        <v>12</v>
      </c>
      <c r="C1917">
        <v>40</v>
      </c>
      <c r="D1917">
        <v>27</v>
      </c>
      <c r="E1917">
        <v>108</v>
      </c>
      <c r="F1917">
        <v>20</v>
      </c>
      <c r="G1917">
        <v>67</v>
      </c>
      <c r="H1917">
        <v>202</v>
      </c>
      <c r="I1917">
        <v>61</v>
      </c>
      <c r="J1917">
        <v>3</v>
      </c>
      <c r="K1917">
        <v>3</v>
      </c>
      <c r="L1917">
        <v>1</v>
      </c>
      <c r="M1917">
        <v>2</v>
      </c>
      <c r="N1917">
        <v>7</v>
      </c>
    </row>
    <row r="1918" spans="1:14">
      <c r="A1918">
        <v>1943</v>
      </c>
      <c r="B1918">
        <v>12</v>
      </c>
      <c r="C1918">
        <v>48</v>
      </c>
      <c r="D1918">
        <v>24</v>
      </c>
      <c r="E1918">
        <v>31</v>
      </c>
      <c r="F1918">
        <v>21</v>
      </c>
      <c r="G1918">
        <v>55</v>
      </c>
      <c r="H1918">
        <v>41</v>
      </c>
      <c r="I1918">
        <v>138</v>
      </c>
      <c r="J1918">
        <v>2</v>
      </c>
      <c r="K1918">
        <v>2</v>
      </c>
      <c r="L1918">
        <v>0</v>
      </c>
      <c r="M1918">
        <v>3</v>
      </c>
      <c r="N1918">
        <v>6</v>
      </c>
    </row>
    <row r="1919" spans="1:14">
      <c r="A1919">
        <v>2539</v>
      </c>
      <c r="B1919">
        <v>12</v>
      </c>
      <c r="C1919">
        <v>160</v>
      </c>
      <c r="D1919">
        <v>223</v>
      </c>
      <c r="E1919">
        <v>626</v>
      </c>
      <c r="F1919">
        <v>417</v>
      </c>
      <c r="G1919">
        <v>273</v>
      </c>
      <c r="H1919">
        <v>86</v>
      </c>
      <c r="I1919">
        <v>1613</v>
      </c>
      <c r="J1919">
        <v>1</v>
      </c>
      <c r="K1919">
        <v>5</v>
      </c>
      <c r="L1919">
        <v>10</v>
      </c>
      <c r="M1919">
        <v>5</v>
      </c>
      <c r="N1919">
        <v>1</v>
      </c>
    </row>
    <row r="1920" spans="1:14">
      <c r="A1920">
        <v>1744</v>
      </c>
      <c r="B1920">
        <v>12</v>
      </c>
      <c r="C1920">
        <v>162</v>
      </c>
      <c r="D1920">
        <v>4</v>
      </c>
      <c r="E1920">
        <v>37</v>
      </c>
      <c r="F1920">
        <v>8</v>
      </c>
      <c r="G1920">
        <v>4</v>
      </c>
      <c r="H1920">
        <v>142</v>
      </c>
      <c r="I1920">
        <v>75</v>
      </c>
      <c r="J1920">
        <v>1</v>
      </c>
      <c r="K1920">
        <v>2</v>
      </c>
      <c r="L1920">
        <v>1</v>
      </c>
      <c r="M1920">
        <v>2</v>
      </c>
      <c r="N1920">
        <v>7</v>
      </c>
    </row>
    <row r="1921" spans="1:14">
      <c r="A1921">
        <v>3182</v>
      </c>
      <c r="B1921">
        <v>12</v>
      </c>
      <c r="C1921">
        <v>238</v>
      </c>
      <c r="D1921">
        <v>79</v>
      </c>
      <c r="E1921">
        <v>139</v>
      </c>
      <c r="F1921">
        <v>20</v>
      </c>
      <c r="G1921">
        <v>60</v>
      </c>
      <c r="H1921">
        <v>99</v>
      </c>
      <c r="I1921">
        <v>437</v>
      </c>
      <c r="J1921">
        <v>0</v>
      </c>
      <c r="K1921">
        <v>1</v>
      </c>
      <c r="L1921">
        <v>0</v>
      </c>
      <c r="M1921">
        <v>0</v>
      </c>
      <c r="N1921">
        <v>13</v>
      </c>
    </row>
    <row r="1922" spans="1:14">
      <c r="A1922">
        <v>2811</v>
      </c>
      <c r="B1922">
        <v>12</v>
      </c>
      <c r="C1922">
        <v>469</v>
      </c>
      <c r="D1922">
        <v>43</v>
      </c>
      <c r="E1922">
        <v>1024</v>
      </c>
      <c r="F1922">
        <v>359</v>
      </c>
      <c r="G1922">
        <v>319</v>
      </c>
      <c r="H1922">
        <v>148</v>
      </c>
      <c r="I1922">
        <v>2065</v>
      </c>
      <c r="J1922">
        <v>1</v>
      </c>
      <c r="K1922">
        <v>2</v>
      </c>
      <c r="L1922">
        <v>9</v>
      </c>
      <c r="M1922">
        <v>13</v>
      </c>
      <c r="N1922">
        <v>1</v>
      </c>
    </row>
    <row r="1923" spans="1:14">
      <c r="A1923">
        <v>1296</v>
      </c>
      <c r="B1923">
        <v>12</v>
      </c>
      <c r="C1923">
        <v>515</v>
      </c>
      <c r="D1923">
        <v>7</v>
      </c>
      <c r="E1923">
        <v>154</v>
      </c>
      <c r="F1923">
        <v>67</v>
      </c>
      <c r="G1923">
        <v>13</v>
      </c>
      <c r="H1923">
        <v>50</v>
      </c>
      <c r="I1923">
        <v>705</v>
      </c>
      <c r="J1923">
        <v>1</v>
      </c>
      <c r="K1923">
        <v>4</v>
      </c>
      <c r="L1923">
        <v>2</v>
      </c>
      <c r="M1923">
        <v>4</v>
      </c>
      <c r="N1923">
        <v>4</v>
      </c>
    </row>
    <row r="1924" spans="1:14">
      <c r="A1924">
        <v>1859</v>
      </c>
      <c r="B1924">
        <v>12</v>
      </c>
      <c r="C1924">
        <v>835</v>
      </c>
      <c r="D1924">
        <v>147</v>
      </c>
      <c r="E1924">
        <v>1227</v>
      </c>
      <c r="F1924">
        <v>192</v>
      </c>
      <c r="G1924">
        <v>97</v>
      </c>
      <c r="H1924">
        <v>147</v>
      </c>
      <c r="I1924">
        <v>2351</v>
      </c>
      <c r="J1924">
        <v>1</v>
      </c>
      <c r="K1924">
        <v>6</v>
      </c>
      <c r="L1924">
        <v>9</v>
      </c>
      <c r="M1924">
        <v>12</v>
      </c>
      <c r="N1924">
        <v>1</v>
      </c>
    </row>
    <row r="1925" spans="1:14">
      <c r="A1925">
        <v>1420</v>
      </c>
      <c r="B1925">
        <v>12</v>
      </c>
      <c r="C1925">
        <v>888</v>
      </c>
      <c r="D1925">
        <v>87</v>
      </c>
      <c r="E1925">
        <v>674</v>
      </c>
      <c r="F1925">
        <v>70</v>
      </c>
      <c r="G1925">
        <v>70</v>
      </c>
      <c r="H1925">
        <v>35</v>
      </c>
      <c r="I1925">
        <v>1753</v>
      </c>
      <c r="J1925">
        <v>3</v>
      </c>
      <c r="K1925">
        <v>6</v>
      </c>
      <c r="L1925">
        <v>2</v>
      </c>
      <c r="M1925">
        <v>12</v>
      </c>
      <c r="N1925">
        <v>5</v>
      </c>
    </row>
    <row r="1926" spans="1:14">
      <c r="A1926">
        <v>1796</v>
      </c>
      <c r="B1926">
        <v>12</v>
      </c>
      <c r="C1926">
        <v>946</v>
      </c>
      <c r="D1926">
        <v>23</v>
      </c>
      <c r="E1926">
        <v>209</v>
      </c>
      <c r="F1926">
        <v>48</v>
      </c>
      <c r="G1926">
        <v>10</v>
      </c>
      <c r="H1926">
        <v>10</v>
      </c>
      <c r="I1926">
        <v>1225</v>
      </c>
      <c r="J1926">
        <v>2</v>
      </c>
      <c r="K1926">
        <v>5</v>
      </c>
      <c r="L1926">
        <v>4</v>
      </c>
      <c r="M1926">
        <v>7</v>
      </c>
      <c r="N1926">
        <v>3</v>
      </c>
    </row>
    <row r="1927" spans="1:14">
      <c r="A1927">
        <v>2331</v>
      </c>
      <c r="B1927">
        <v>12</v>
      </c>
      <c r="C1927">
        <v>1016</v>
      </c>
      <c r="D1927">
        <v>0</v>
      </c>
      <c r="E1927">
        <v>1093</v>
      </c>
      <c r="F1927">
        <v>440</v>
      </c>
      <c r="G1927">
        <v>155</v>
      </c>
      <c r="H1927">
        <v>339</v>
      </c>
      <c r="I1927">
        <v>2365</v>
      </c>
      <c r="J1927">
        <v>1</v>
      </c>
      <c r="K1927">
        <v>6</v>
      </c>
      <c r="L1927">
        <v>6</v>
      </c>
      <c r="M1927">
        <v>4</v>
      </c>
      <c r="N1927">
        <v>2</v>
      </c>
    </row>
    <row r="1928" spans="1:14">
      <c r="A1928">
        <v>1546</v>
      </c>
      <c r="B1928">
        <v>12</v>
      </c>
      <c r="C1928">
        <v>1115</v>
      </c>
      <c r="D1928">
        <v>60</v>
      </c>
      <c r="E1928">
        <v>317</v>
      </c>
      <c r="F1928">
        <v>326</v>
      </c>
      <c r="G1928">
        <v>0</v>
      </c>
      <c r="H1928">
        <v>89</v>
      </c>
      <c r="I1928">
        <v>1729</v>
      </c>
      <c r="J1928">
        <v>2</v>
      </c>
      <c r="K1928">
        <v>8</v>
      </c>
      <c r="L1928">
        <v>3</v>
      </c>
      <c r="M1928">
        <v>13</v>
      </c>
      <c r="N1928">
        <v>4</v>
      </c>
    </row>
    <row r="1929" spans="1:14">
      <c r="A1929">
        <v>1617</v>
      </c>
      <c r="B1929">
        <v>12</v>
      </c>
      <c r="C1929">
        <v>1127</v>
      </c>
      <c r="D1929">
        <v>48</v>
      </c>
      <c r="E1929">
        <v>1604</v>
      </c>
      <c r="F1929">
        <v>92</v>
      </c>
      <c r="G1929">
        <v>434</v>
      </c>
      <c r="H1929">
        <v>173</v>
      </c>
      <c r="I1929">
        <v>3132</v>
      </c>
      <c r="J1929">
        <v>1</v>
      </c>
      <c r="K1929">
        <v>6</v>
      </c>
      <c r="L1929">
        <v>7</v>
      </c>
      <c r="M1929">
        <v>7</v>
      </c>
      <c r="N1929">
        <v>3</v>
      </c>
    </row>
    <row r="1930" spans="1:14">
      <c r="A1930">
        <v>2063</v>
      </c>
      <c r="B1930">
        <v>12</v>
      </c>
      <c r="C1930">
        <v>1276</v>
      </c>
      <c r="D1930">
        <v>95</v>
      </c>
      <c r="E1930">
        <v>1238</v>
      </c>
      <c r="F1930">
        <v>145</v>
      </c>
      <c r="G1930">
        <v>187</v>
      </c>
      <c r="H1930">
        <v>224</v>
      </c>
      <c r="I1930">
        <v>2717</v>
      </c>
      <c r="J1930">
        <v>1</v>
      </c>
      <c r="K1930">
        <v>5</v>
      </c>
      <c r="L1930">
        <v>6</v>
      </c>
      <c r="M1930">
        <v>4</v>
      </c>
      <c r="N1930">
        <v>3</v>
      </c>
    </row>
    <row r="1931" spans="1:14">
      <c r="A1931">
        <v>2193</v>
      </c>
      <c r="B1931">
        <v>12</v>
      </c>
      <c r="C1931">
        <v>1436</v>
      </c>
      <c r="D1931">
        <v>87</v>
      </c>
      <c r="E1931">
        <v>556</v>
      </c>
      <c r="F1931">
        <v>115</v>
      </c>
      <c r="G1931">
        <v>78</v>
      </c>
      <c r="H1931">
        <v>175</v>
      </c>
      <c r="I1931">
        <v>2098</v>
      </c>
      <c r="J1931">
        <v>2</v>
      </c>
      <c r="K1931">
        <v>7</v>
      </c>
      <c r="L1931">
        <v>11</v>
      </c>
      <c r="M1931">
        <v>11</v>
      </c>
      <c r="N1931">
        <v>4</v>
      </c>
    </row>
    <row r="1932" spans="1:14">
      <c r="A1932">
        <v>2661</v>
      </c>
      <c r="B1932">
        <v>12</v>
      </c>
      <c r="C1932">
        <v>1514</v>
      </c>
      <c r="D1932">
        <v>113</v>
      </c>
      <c r="E1932">
        <v>1929</v>
      </c>
      <c r="F1932">
        <v>48</v>
      </c>
      <c r="G1932">
        <v>188</v>
      </c>
      <c r="H1932">
        <v>188</v>
      </c>
      <c r="I1932">
        <v>3604</v>
      </c>
      <c r="J1932">
        <v>1</v>
      </c>
      <c r="K1932">
        <v>4</v>
      </c>
      <c r="L1932">
        <v>6</v>
      </c>
      <c r="M1932">
        <v>5</v>
      </c>
      <c r="N1932">
        <v>2</v>
      </c>
    </row>
    <row r="1933" spans="1:14">
      <c r="A1933">
        <v>1056</v>
      </c>
      <c r="B1933">
        <v>12</v>
      </c>
      <c r="C1933">
        <v>1652</v>
      </c>
      <c r="D1933">
        <v>60</v>
      </c>
      <c r="E1933">
        <v>1248</v>
      </c>
      <c r="F1933">
        <v>160</v>
      </c>
      <c r="G1933">
        <v>30</v>
      </c>
      <c r="H1933">
        <v>186</v>
      </c>
      <c r="I1933">
        <v>2965</v>
      </c>
      <c r="J1933">
        <v>1</v>
      </c>
      <c r="K1933">
        <v>3</v>
      </c>
      <c r="L1933">
        <v>6</v>
      </c>
      <c r="M1933">
        <v>11</v>
      </c>
      <c r="N1933">
        <v>1</v>
      </c>
    </row>
    <row r="1934" spans="1:14">
      <c r="A1934">
        <v>3189</v>
      </c>
      <c r="B1934">
        <v>12</v>
      </c>
      <c r="C1934">
        <v>1652</v>
      </c>
      <c r="D1934">
        <v>60</v>
      </c>
      <c r="E1934">
        <v>1248</v>
      </c>
      <c r="F1934">
        <v>160</v>
      </c>
      <c r="G1934">
        <v>30</v>
      </c>
      <c r="H1934">
        <v>186</v>
      </c>
      <c r="I1934">
        <v>2965</v>
      </c>
      <c r="J1934">
        <v>1</v>
      </c>
      <c r="K1934">
        <v>3</v>
      </c>
      <c r="L1934">
        <v>6</v>
      </c>
      <c r="M1934">
        <v>11</v>
      </c>
      <c r="N1934">
        <v>1</v>
      </c>
    </row>
    <row r="1935" spans="1:14">
      <c r="A1935">
        <v>2328</v>
      </c>
      <c r="B1935">
        <v>12</v>
      </c>
      <c r="C1935">
        <v>1674</v>
      </c>
      <c r="D1935">
        <v>18</v>
      </c>
      <c r="E1935">
        <v>219</v>
      </c>
      <c r="F1935">
        <v>0</v>
      </c>
      <c r="G1935">
        <v>78</v>
      </c>
      <c r="H1935">
        <v>99</v>
      </c>
      <c r="I1935">
        <v>1891</v>
      </c>
      <c r="J1935">
        <v>3</v>
      </c>
      <c r="K1935">
        <v>10</v>
      </c>
      <c r="L1935">
        <v>4</v>
      </c>
      <c r="M1935">
        <v>7</v>
      </c>
      <c r="N1935">
        <v>6</v>
      </c>
    </row>
    <row r="1936" spans="1:14">
      <c r="A1936">
        <v>3113</v>
      </c>
      <c r="B1936">
        <v>12</v>
      </c>
      <c r="C1936">
        <v>2074</v>
      </c>
      <c r="D1936">
        <v>164</v>
      </c>
      <c r="E1936">
        <v>387</v>
      </c>
      <c r="F1936">
        <v>107</v>
      </c>
      <c r="G1936">
        <v>82</v>
      </c>
      <c r="H1936">
        <v>221</v>
      </c>
      <c r="I1936">
        <v>2592</v>
      </c>
      <c r="J1936">
        <v>1</v>
      </c>
      <c r="K1936">
        <v>11</v>
      </c>
      <c r="L1936">
        <v>3</v>
      </c>
      <c r="M1936">
        <v>4</v>
      </c>
      <c r="N1936">
        <v>4</v>
      </c>
    </row>
    <row r="1937" spans="1:14">
      <c r="A1937">
        <v>1693</v>
      </c>
      <c r="B1937">
        <v>11</v>
      </c>
      <c r="C1937">
        <v>24</v>
      </c>
      <c r="D1937">
        <v>40</v>
      </c>
      <c r="E1937">
        <v>84</v>
      </c>
      <c r="F1937">
        <v>76</v>
      </c>
      <c r="G1937">
        <v>56</v>
      </c>
      <c r="H1937">
        <v>168</v>
      </c>
      <c r="I1937">
        <v>112</v>
      </c>
      <c r="J1937">
        <v>2</v>
      </c>
      <c r="K1937">
        <v>2</v>
      </c>
      <c r="L1937">
        <v>1</v>
      </c>
      <c r="M1937">
        <v>3</v>
      </c>
      <c r="N1937">
        <v>6</v>
      </c>
    </row>
    <row r="1938" spans="1:14">
      <c r="A1938">
        <v>2325</v>
      </c>
      <c r="B1938">
        <v>11</v>
      </c>
      <c r="C1938">
        <v>24</v>
      </c>
      <c r="D1938">
        <v>40</v>
      </c>
      <c r="E1938">
        <v>84</v>
      </c>
      <c r="F1938">
        <v>76</v>
      </c>
      <c r="G1938">
        <v>56</v>
      </c>
      <c r="H1938">
        <v>168</v>
      </c>
      <c r="I1938">
        <v>112</v>
      </c>
      <c r="J1938">
        <v>2</v>
      </c>
      <c r="K1938">
        <v>2</v>
      </c>
      <c r="L1938">
        <v>1</v>
      </c>
      <c r="M1938">
        <v>3</v>
      </c>
      <c r="N1938">
        <v>6</v>
      </c>
    </row>
    <row r="1939" spans="1:14">
      <c r="A1939">
        <v>2417</v>
      </c>
      <c r="B1939">
        <v>11</v>
      </c>
      <c r="C1939">
        <v>34</v>
      </c>
      <c r="D1939">
        <v>4</v>
      </c>
      <c r="E1939">
        <v>15</v>
      </c>
      <c r="F1939">
        <v>11</v>
      </c>
      <c r="G1939">
        <v>7</v>
      </c>
      <c r="H1939">
        <v>11</v>
      </c>
      <c r="I1939">
        <v>60</v>
      </c>
      <c r="J1939">
        <v>1</v>
      </c>
      <c r="K1939">
        <v>1</v>
      </c>
      <c r="L1939">
        <v>0</v>
      </c>
      <c r="M1939">
        <v>2</v>
      </c>
      <c r="N1939">
        <v>6</v>
      </c>
    </row>
    <row r="1940" spans="1:14">
      <c r="A1940">
        <v>1256</v>
      </c>
      <c r="B1940">
        <v>11</v>
      </c>
      <c r="C1940">
        <v>55</v>
      </c>
      <c r="D1940">
        <v>39</v>
      </c>
      <c r="E1940">
        <v>105</v>
      </c>
      <c r="F1940">
        <v>44</v>
      </c>
      <c r="G1940">
        <v>11</v>
      </c>
      <c r="H1940">
        <v>116</v>
      </c>
      <c r="I1940">
        <v>138</v>
      </c>
      <c r="J1940">
        <v>2</v>
      </c>
      <c r="K1940">
        <v>2</v>
      </c>
      <c r="L1940">
        <v>2</v>
      </c>
      <c r="M1940">
        <v>2</v>
      </c>
      <c r="N1940">
        <v>6</v>
      </c>
    </row>
    <row r="1941" spans="1:14">
      <c r="A1941">
        <v>1821</v>
      </c>
      <c r="B1941">
        <v>11</v>
      </c>
      <c r="C1941">
        <v>71</v>
      </c>
      <c r="D1941">
        <v>24</v>
      </c>
      <c r="E1941">
        <v>59</v>
      </c>
      <c r="F1941">
        <v>47</v>
      </c>
      <c r="G1941">
        <v>32</v>
      </c>
      <c r="H1941">
        <v>67</v>
      </c>
      <c r="I1941">
        <v>165</v>
      </c>
      <c r="J1941">
        <v>3</v>
      </c>
      <c r="K1941">
        <v>2</v>
      </c>
      <c r="L1941">
        <v>1</v>
      </c>
      <c r="M1941">
        <v>3</v>
      </c>
      <c r="N1941">
        <v>5</v>
      </c>
    </row>
    <row r="1942" spans="1:14">
      <c r="A1942">
        <v>2765</v>
      </c>
      <c r="B1942">
        <v>11</v>
      </c>
      <c r="C1942">
        <v>71</v>
      </c>
      <c r="D1942">
        <v>24</v>
      </c>
      <c r="E1942">
        <v>59</v>
      </c>
      <c r="F1942">
        <v>47</v>
      </c>
      <c r="G1942">
        <v>32</v>
      </c>
      <c r="H1942">
        <v>67</v>
      </c>
      <c r="I1942">
        <v>165</v>
      </c>
      <c r="J1942">
        <v>3</v>
      </c>
      <c r="K1942">
        <v>2</v>
      </c>
      <c r="L1942">
        <v>1</v>
      </c>
      <c r="M1942">
        <v>3</v>
      </c>
      <c r="N1942">
        <v>5</v>
      </c>
    </row>
    <row r="1943" spans="1:14">
      <c r="A1943">
        <v>1277</v>
      </c>
      <c r="B1943">
        <v>11</v>
      </c>
      <c r="C1943">
        <v>82</v>
      </c>
      <c r="D1943">
        <v>25</v>
      </c>
      <c r="E1943">
        <v>20</v>
      </c>
      <c r="F1943">
        <v>0</v>
      </c>
      <c r="G1943">
        <v>37</v>
      </c>
      <c r="H1943">
        <v>49</v>
      </c>
      <c r="I1943">
        <v>114</v>
      </c>
      <c r="J1943">
        <v>1</v>
      </c>
      <c r="K1943">
        <v>1</v>
      </c>
      <c r="L1943">
        <v>0</v>
      </c>
      <c r="M1943">
        <v>3</v>
      </c>
      <c r="N1943">
        <v>7</v>
      </c>
    </row>
    <row r="1944" spans="1:14">
      <c r="A1944">
        <v>1325</v>
      </c>
      <c r="B1944">
        <v>11</v>
      </c>
      <c r="C1944">
        <v>126</v>
      </c>
      <c r="D1944">
        <v>109</v>
      </c>
      <c r="E1944">
        <v>130</v>
      </c>
      <c r="F1944">
        <v>38</v>
      </c>
      <c r="G1944">
        <v>10</v>
      </c>
      <c r="H1944">
        <v>61</v>
      </c>
      <c r="I1944">
        <v>352</v>
      </c>
      <c r="J1944">
        <v>1</v>
      </c>
      <c r="K1944">
        <v>2</v>
      </c>
      <c r="L1944">
        <v>1</v>
      </c>
      <c r="M1944">
        <v>4</v>
      </c>
      <c r="N1944">
        <v>6</v>
      </c>
    </row>
    <row r="1945" spans="1:14">
      <c r="A1945">
        <v>1198</v>
      </c>
      <c r="B1945">
        <v>11</v>
      </c>
      <c r="C1945">
        <v>228</v>
      </c>
      <c r="D1945">
        <v>76</v>
      </c>
      <c r="E1945">
        <v>216</v>
      </c>
      <c r="F1945">
        <v>206</v>
      </c>
      <c r="G1945">
        <v>13</v>
      </c>
      <c r="H1945">
        <v>25</v>
      </c>
      <c r="I1945">
        <v>713</v>
      </c>
      <c r="J1945">
        <v>5</v>
      </c>
      <c r="K1945">
        <v>3</v>
      </c>
      <c r="L1945">
        <v>1</v>
      </c>
      <c r="M1945">
        <v>6</v>
      </c>
      <c r="N1945">
        <v>4</v>
      </c>
    </row>
    <row r="1946" spans="1:14">
      <c r="A1946">
        <v>1894</v>
      </c>
      <c r="B1946">
        <v>11</v>
      </c>
      <c r="C1946">
        <v>240</v>
      </c>
      <c r="D1946">
        <v>11</v>
      </c>
      <c r="E1946">
        <v>255</v>
      </c>
      <c r="F1946">
        <v>30</v>
      </c>
      <c r="G1946">
        <v>34</v>
      </c>
      <c r="H1946">
        <v>107</v>
      </c>
      <c r="I1946">
        <v>464</v>
      </c>
      <c r="J1946">
        <v>2</v>
      </c>
      <c r="K1946">
        <v>3</v>
      </c>
      <c r="L1946">
        <v>1</v>
      </c>
      <c r="M1946">
        <v>4</v>
      </c>
      <c r="N1946">
        <v>7</v>
      </c>
    </row>
    <row r="1947" spans="1:14">
      <c r="A1947">
        <v>2375</v>
      </c>
      <c r="B1947">
        <v>11</v>
      </c>
      <c r="C1947">
        <v>296</v>
      </c>
      <c r="D1947">
        <v>189</v>
      </c>
      <c r="E1947">
        <v>234</v>
      </c>
      <c r="F1947">
        <v>192</v>
      </c>
      <c r="G1947">
        <v>0</v>
      </c>
      <c r="H1947">
        <v>323</v>
      </c>
      <c r="I1947">
        <v>589</v>
      </c>
      <c r="J1947">
        <v>2</v>
      </c>
      <c r="K1947">
        <v>6</v>
      </c>
      <c r="L1947">
        <v>2</v>
      </c>
      <c r="M1947">
        <v>4</v>
      </c>
      <c r="N1947">
        <v>7</v>
      </c>
    </row>
    <row r="1948" spans="1:14">
      <c r="A1948">
        <v>3107</v>
      </c>
      <c r="B1948">
        <v>11</v>
      </c>
      <c r="C1948">
        <v>308</v>
      </c>
      <c r="D1948">
        <v>13</v>
      </c>
      <c r="E1948">
        <v>163</v>
      </c>
      <c r="F1948">
        <v>18</v>
      </c>
      <c r="G1948">
        <v>9</v>
      </c>
      <c r="H1948">
        <v>281</v>
      </c>
      <c r="I1948">
        <v>229</v>
      </c>
      <c r="J1948">
        <v>4</v>
      </c>
      <c r="K1948">
        <v>3</v>
      </c>
      <c r="L1948">
        <v>2</v>
      </c>
      <c r="M1948">
        <v>2</v>
      </c>
      <c r="N1948">
        <v>9</v>
      </c>
    </row>
    <row r="1949" spans="1:14">
      <c r="A1949">
        <v>2603</v>
      </c>
      <c r="B1949">
        <v>11</v>
      </c>
      <c r="C1949">
        <v>423</v>
      </c>
      <c r="D1949">
        <v>457</v>
      </c>
      <c r="E1949">
        <v>488</v>
      </c>
      <c r="F1949">
        <v>244</v>
      </c>
      <c r="G1949">
        <v>151</v>
      </c>
      <c r="H1949">
        <v>303</v>
      </c>
      <c r="I1949">
        <v>1462</v>
      </c>
      <c r="J1949">
        <v>1</v>
      </c>
      <c r="K1949">
        <v>6</v>
      </c>
      <c r="L1949">
        <v>2</v>
      </c>
      <c r="M1949">
        <v>8</v>
      </c>
      <c r="N1949">
        <v>6</v>
      </c>
    </row>
    <row r="1950" spans="1:14">
      <c r="A1950">
        <v>3048</v>
      </c>
      <c r="B1950">
        <v>11</v>
      </c>
      <c r="C1950">
        <v>458</v>
      </c>
      <c r="D1950">
        <v>153</v>
      </c>
      <c r="E1950">
        <v>613</v>
      </c>
      <c r="F1950">
        <v>33</v>
      </c>
      <c r="G1950">
        <v>137</v>
      </c>
      <c r="H1950">
        <v>137</v>
      </c>
      <c r="I1950">
        <v>1257</v>
      </c>
      <c r="J1950">
        <v>2</v>
      </c>
      <c r="K1950">
        <v>5</v>
      </c>
      <c r="L1950">
        <v>5</v>
      </c>
      <c r="M1950">
        <v>7</v>
      </c>
      <c r="N1950">
        <v>4</v>
      </c>
    </row>
    <row r="1951" spans="1:14">
      <c r="A1951">
        <v>2806</v>
      </c>
      <c r="B1951">
        <v>11</v>
      </c>
      <c r="C1951">
        <v>513</v>
      </c>
      <c r="D1951">
        <v>0</v>
      </c>
      <c r="E1951">
        <v>71</v>
      </c>
      <c r="F1951">
        <v>6</v>
      </c>
      <c r="G1951">
        <v>3</v>
      </c>
      <c r="H1951">
        <v>100</v>
      </c>
      <c r="I1951">
        <v>494</v>
      </c>
      <c r="J1951">
        <v>3</v>
      </c>
      <c r="K1951">
        <v>4</v>
      </c>
      <c r="L1951">
        <v>1</v>
      </c>
      <c r="M1951">
        <v>4</v>
      </c>
      <c r="N1951">
        <v>7</v>
      </c>
    </row>
    <row r="1952" spans="1:14">
      <c r="A1952">
        <v>2006</v>
      </c>
      <c r="B1952">
        <v>11</v>
      </c>
      <c r="C1952">
        <v>558</v>
      </c>
      <c r="D1952">
        <v>147</v>
      </c>
      <c r="E1952">
        <v>477</v>
      </c>
      <c r="F1952">
        <v>322</v>
      </c>
      <c r="G1952">
        <v>214</v>
      </c>
      <c r="H1952">
        <v>230</v>
      </c>
      <c r="I1952">
        <v>1488</v>
      </c>
      <c r="J1952">
        <v>3</v>
      </c>
      <c r="K1952">
        <v>5</v>
      </c>
      <c r="L1952">
        <v>4</v>
      </c>
      <c r="M1952">
        <v>9</v>
      </c>
      <c r="N1952">
        <v>4</v>
      </c>
    </row>
    <row r="1953" spans="1:14">
      <c r="A1953">
        <v>2564</v>
      </c>
      <c r="B1953">
        <v>11</v>
      </c>
      <c r="C1953">
        <v>610</v>
      </c>
      <c r="D1953">
        <v>23</v>
      </c>
      <c r="E1953">
        <v>174</v>
      </c>
      <c r="F1953">
        <v>31</v>
      </c>
      <c r="G1953">
        <v>8</v>
      </c>
      <c r="H1953">
        <v>8</v>
      </c>
      <c r="I1953">
        <v>838</v>
      </c>
      <c r="J1953">
        <v>7</v>
      </c>
      <c r="K1953">
        <v>3</v>
      </c>
      <c r="L1953">
        <v>2</v>
      </c>
      <c r="M1953">
        <v>5</v>
      </c>
      <c r="N1953">
        <v>7</v>
      </c>
    </row>
    <row r="1954" spans="1:14">
      <c r="A1954">
        <v>2467</v>
      </c>
      <c r="B1954">
        <v>11</v>
      </c>
      <c r="C1954">
        <v>696</v>
      </c>
      <c r="D1954">
        <v>0</v>
      </c>
      <c r="E1954">
        <v>133</v>
      </c>
      <c r="F1954">
        <v>10</v>
      </c>
      <c r="G1954">
        <v>7</v>
      </c>
      <c r="H1954">
        <v>50</v>
      </c>
      <c r="I1954">
        <v>796</v>
      </c>
      <c r="J1954">
        <v>4</v>
      </c>
      <c r="K1954">
        <v>6</v>
      </c>
      <c r="L1954">
        <v>1</v>
      </c>
      <c r="M1954">
        <v>4</v>
      </c>
      <c r="N1954">
        <v>8</v>
      </c>
    </row>
    <row r="1955" spans="1:14">
      <c r="A1955">
        <v>1370</v>
      </c>
      <c r="B1955">
        <v>11</v>
      </c>
      <c r="C1955">
        <v>1031</v>
      </c>
      <c r="D1955">
        <v>36</v>
      </c>
      <c r="E1955">
        <v>174</v>
      </c>
      <c r="F1955">
        <v>13</v>
      </c>
      <c r="G1955">
        <v>10</v>
      </c>
      <c r="H1955">
        <v>351</v>
      </c>
      <c r="I1955">
        <v>913</v>
      </c>
      <c r="J1955">
        <v>3</v>
      </c>
      <c r="K1955">
        <v>7</v>
      </c>
      <c r="L1955">
        <v>3</v>
      </c>
      <c r="M1955">
        <v>4</v>
      </c>
      <c r="N1955">
        <v>7</v>
      </c>
    </row>
    <row r="1956" spans="1:14">
      <c r="A1956">
        <v>2137</v>
      </c>
      <c r="B1956">
        <v>11</v>
      </c>
      <c r="C1956">
        <v>1085</v>
      </c>
      <c r="D1956">
        <v>29</v>
      </c>
      <c r="E1956">
        <v>355</v>
      </c>
      <c r="F1956">
        <v>60</v>
      </c>
      <c r="G1956">
        <v>44</v>
      </c>
      <c r="H1956">
        <v>60</v>
      </c>
      <c r="I1956">
        <v>1513</v>
      </c>
      <c r="J1956">
        <v>10</v>
      </c>
      <c r="K1956">
        <v>5</v>
      </c>
      <c r="L1956">
        <v>2</v>
      </c>
      <c r="M1956">
        <v>9</v>
      </c>
      <c r="N1956">
        <v>7</v>
      </c>
    </row>
    <row r="1957" spans="1:14">
      <c r="A1957">
        <v>1388</v>
      </c>
      <c r="B1957">
        <v>11</v>
      </c>
      <c r="C1957">
        <v>1165</v>
      </c>
      <c r="D1957">
        <v>0</v>
      </c>
      <c r="E1957">
        <v>73</v>
      </c>
      <c r="F1957">
        <v>0</v>
      </c>
      <c r="G1957">
        <v>0</v>
      </c>
      <c r="H1957">
        <v>11</v>
      </c>
      <c r="I1957">
        <v>1227</v>
      </c>
      <c r="J1957">
        <v>9</v>
      </c>
      <c r="K1957">
        <v>6</v>
      </c>
      <c r="L1957">
        <v>3</v>
      </c>
      <c r="M1957">
        <v>6</v>
      </c>
      <c r="N1957">
        <v>7</v>
      </c>
    </row>
    <row r="1958" spans="1:14">
      <c r="A1958">
        <v>2611</v>
      </c>
      <c r="B1958">
        <v>11</v>
      </c>
      <c r="C1958">
        <v>1680</v>
      </c>
      <c r="D1958">
        <v>0</v>
      </c>
      <c r="E1958">
        <v>187</v>
      </c>
      <c r="F1958">
        <v>0</v>
      </c>
      <c r="G1958">
        <v>0</v>
      </c>
      <c r="H1958">
        <v>94</v>
      </c>
      <c r="I1958">
        <v>1774</v>
      </c>
      <c r="J1958">
        <v>6</v>
      </c>
      <c r="K1958">
        <v>11</v>
      </c>
      <c r="L1958">
        <v>2</v>
      </c>
      <c r="M1958">
        <v>7</v>
      </c>
      <c r="N1958">
        <v>8</v>
      </c>
    </row>
    <row r="1959" spans="1:14">
      <c r="A1959">
        <v>1401</v>
      </c>
      <c r="B1959">
        <v>11</v>
      </c>
      <c r="C1959">
        <v>2171</v>
      </c>
      <c r="D1959">
        <v>58</v>
      </c>
      <c r="E1959">
        <v>634</v>
      </c>
      <c r="F1959">
        <v>117</v>
      </c>
      <c r="G1959">
        <v>58</v>
      </c>
      <c r="H1959">
        <v>58</v>
      </c>
      <c r="I1959">
        <v>2981</v>
      </c>
      <c r="J1959">
        <v>1</v>
      </c>
      <c r="K1959">
        <v>2</v>
      </c>
      <c r="L1959">
        <v>7</v>
      </c>
      <c r="M1959">
        <v>11</v>
      </c>
      <c r="N1959">
        <v>5</v>
      </c>
    </row>
    <row r="1960" spans="1:14">
      <c r="A1960">
        <v>2178</v>
      </c>
      <c r="B1960">
        <v>11</v>
      </c>
      <c r="C1960">
        <v>2339</v>
      </c>
      <c r="D1960">
        <v>83</v>
      </c>
      <c r="E1960">
        <v>332</v>
      </c>
      <c r="F1960">
        <v>36</v>
      </c>
      <c r="G1960">
        <v>0</v>
      </c>
      <c r="H1960">
        <v>27</v>
      </c>
      <c r="I1960">
        <v>2764</v>
      </c>
      <c r="J1960">
        <v>2</v>
      </c>
      <c r="K1960">
        <v>5</v>
      </c>
      <c r="L1960">
        <v>2</v>
      </c>
      <c r="M1960">
        <v>10</v>
      </c>
      <c r="N1960">
        <v>8</v>
      </c>
    </row>
    <row r="1961" spans="1:14">
      <c r="A1961">
        <v>1474</v>
      </c>
      <c r="B1961">
        <v>11</v>
      </c>
      <c r="C1961">
        <v>2652</v>
      </c>
      <c r="D1961">
        <v>43</v>
      </c>
      <c r="E1961">
        <v>1346</v>
      </c>
      <c r="F1961">
        <v>224</v>
      </c>
      <c r="G1961">
        <v>172</v>
      </c>
      <c r="H1961">
        <v>304</v>
      </c>
      <c r="I1961">
        <v>4134</v>
      </c>
      <c r="J1961">
        <v>2</v>
      </c>
      <c r="K1961">
        <v>2</v>
      </c>
      <c r="L1961">
        <v>5</v>
      </c>
      <c r="M1961">
        <v>12</v>
      </c>
      <c r="N1961">
        <v>6</v>
      </c>
    </row>
    <row r="1962" spans="1:14">
      <c r="A1962">
        <v>1814</v>
      </c>
      <c r="B1962">
        <v>10</v>
      </c>
      <c r="C1962">
        <v>10</v>
      </c>
      <c r="D1962">
        <v>25</v>
      </c>
      <c r="E1962">
        <v>35</v>
      </c>
      <c r="F1962">
        <v>0</v>
      </c>
      <c r="G1962">
        <v>90</v>
      </c>
      <c r="H1962">
        <v>90</v>
      </c>
      <c r="I1962">
        <v>70</v>
      </c>
      <c r="J1962">
        <v>2</v>
      </c>
      <c r="K1962">
        <v>2</v>
      </c>
      <c r="L1962">
        <v>0</v>
      </c>
      <c r="M1962">
        <v>3</v>
      </c>
      <c r="N1962">
        <v>7</v>
      </c>
    </row>
    <row r="1963" spans="1:14">
      <c r="A1963">
        <v>2794</v>
      </c>
      <c r="B1963">
        <v>10</v>
      </c>
      <c r="C1963">
        <v>20</v>
      </c>
      <c r="D1963">
        <v>0</v>
      </c>
      <c r="E1963">
        <v>12</v>
      </c>
      <c r="F1963">
        <v>0</v>
      </c>
      <c r="G1963">
        <v>0</v>
      </c>
      <c r="H1963">
        <v>4</v>
      </c>
      <c r="I1963">
        <v>28</v>
      </c>
      <c r="J1963">
        <v>1</v>
      </c>
      <c r="K1963">
        <v>1</v>
      </c>
      <c r="L1963">
        <v>0</v>
      </c>
      <c r="M1963">
        <v>2</v>
      </c>
      <c r="N1963">
        <v>7</v>
      </c>
    </row>
    <row r="1964" spans="1:14">
      <c r="A1964">
        <v>2700</v>
      </c>
      <c r="B1964">
        <v>10</v>
      </c>
      <c r="C1964">
        <v>35</v>
      </c>
      <c r="D1964">
        <v>49</v>
      </c>
      <c r="E1964">
        <v>217</v>
      </c>
      <c r="F1964">
        <v>105</v>
      </c>
      <c r="G1964">
        <v>28</v>
      </c>
      <c r="H1964">
        <v>49</v>
      </c>
      <c r="I1964">
        <v>385</v>
      </c>
      <c r="J1964">
        <v>3</v>
      </c>
      <c r="K1964">
        <v>2</v>
      </c>
      <c r="L1964">
        <v>1</v>
      </c>
      <c r="M1964">
        <v>3</v>
      </c>
      <c r="N1964">
        <v>6</v>
      </c>
    </row>
    <row r="1965" spans="1:14">
      <c r="A1965">
        <v>2341</v>
      </c>
      <c r="B1965">
        <v>10</v>
      </c>
      <c r="C1965">
        <v>41</v>
      </c>
      <c r="D1965">
        <v>27</v>
      </c>
      <c r="E1965">
        <v>95</v>
      </c>
      <c r="F1965">
        <v>54</v>
      </c>
      <c r="G1965">
        <v>54</v>
      </c>
      <c r="H1965">
        <v>149</v>
      </c>
      <c r="I1965">
        <v>122</v>
      </c>
      <c r="J1965">
        <v>2</v>
      </c>
      <c r="K1965">
        <v>2</v>
      </c>
      <c r="L1965">
        <v>1</v>
      </c>
      <c r="M1965">
        <v>2</v>
      </c>
      <c r="N1965">
        <v>8</v>
      </c>
    </row>
    <row r="1966" spans="1:14">
      <c r="A1966">
        <v>2058</v>
      </c>
      <c r="B1966">
        <v>10</v>
      </c>
      <c r="C1966">
        <v>42</v>
      </c>
      <c r="D1966">
        <v>5</v>
      </c>
      <c r="E1966">
        <v>33</v>
      </c>
      <c r="F1966">
        <v>0</v>
      </c>
      <c r="G1966">
        <v>14</v>
      </c>
      <c r="H1966">
        <v>9</v>
      </c>
      <c r="I1966">
        <v>85</v>
      </c>
      <c r="J1966">
        <v>2</v>
      </c>
      <c r="K1966">
        <v>1</v>
      </c>
      <c r="L1966">
        <v>0</v>
      </c>
      <c r="M1966">
        <v>3</v>
      </c>
      <c r="N1966">
        <v>7</v>
      </c>
    </row>
    <row r="1967" spans="1:14">
      <c r="A1967">
        <v>2363</v>
      </c>
      <c r="B1967">
        <v>10</v>
      </c>
      <c r="C1967">
        <v>42</v>
      </c>
      <c r="D1967">
        <v>5</v>
      </c>
      <c r="E1967">
        <v>33</v>
      </c>
      <c r="F1967">
        <v>0</v>
      </c>
      <c r="G1967">
        <v>14</v>
      </c>
      <c r="H1967">
        <v>9</v>
      </c>
      <c r="I1967">
        <v>85</v>
      </c>
      <c r="J1967">
        <v>2</v>
      </c>
      <c r="K1967">
        <v>1</v>
      </c>
      <c r="L1967">
        <v>0</v>
      </c>
      <c r="M1967">
        <v>3</v>
      </c>
      <c r="N1967">
        <v>7</v>
      </c>
    </row>
    <row r="1968" spans="1:14">
      <c r="A1968">
        <v>2097</v>
      </c>
      <c r="B1968">
        <v>10</v>
      </c>
      <c r="C1968">
        <v>64</v>
      </c>
      <c r="D1968">
        <v>8</v>
      </c>
      <c r="E1968">
        <v>72</v>
      </c>
      <c r="F1968">
        <v>12</v>
      </c>
      <c r="G1968">
        <v>0</v>
      </c>
      <c r="H1968">
        <v>95</v>
      </c>
      <c r="I1968">
        <v>60</v>
      </c>
      <c r="J1968">
        <v>1</v>
      </c>
      <c r="K1968">
        <v>1</v>
      </c>
      <c r="L1968">
        <v>1</v>
      </c>
      <c r="M1968">
        <v>2</v>
      </c>
      <c r="N1968">
        <v>8</v>
      </c>
    </row>
    <row r="1969" spans="1:14">
      <c r="A1969">
        <v>1318</v>
      </c>
      <c r="B1969">
        <v>10</v>
      </c>
      <c r="C1969">
        <v>88</v>
      </c>
      <c r="D1969">
        <v>4</v>
      </c>
      <c r="E1969">
        <v>50</v>
      </c>
      <c r="F1969">
        <v>8</v>
      </c>
      <c r="G1969">
        <v>8</v>
      </c>
      <c r="H1969">
        <v>69</v>
      </c>
      <c r="I1969">
        <v>88</v>
      </c>
      <c r="J1969">
        <v>1</v>
      </c>
      <c r="K1969">
        <v>1</v>
      </c>
      <c r="L1969">
        <v>1</v>
      </c>
      <c r="M1969">
        <v>2</v>
      </c>
      <c r="N1969">
        <v>7</v>
      </c>
    </row>
    <row r="1970" spans="1:14">
      <c r="A1970">
        <v>1690</v>
      </c>
      <c r="B1970">
        <v>10</v>
      </c>
      <c r="C1970">
        <v>88</v>
      </c>
      <c r="D1970">
        <v>4</v>
      </c>
      <c r="E1970">
        <v>50</v>
      </c>
      <c r="F1970">
        <v>8</v>
      </c>
      <c r="G1970">
        <v>8</v>
      </c>
      <c r="H1970">
        <v>69</v>
      </c>
      <c r="I1970">
        <v>88</v>
      </c>
      <c r="J1970">
        <v>1</v>
      </c>
      <c r="K1970">
        <v>1</v>
      </c>
      <c r="L1970">
        <v>1</v>
      </c>
      <c r="M1970">
        <v>2</v>
      </c>
      <c r="N1970">
        <v>7</v>
      </c>
    </row>
    <row r="1971" spans="1:14">
      <c r="A1971">
        <v>2273</v>
      </c>
      <c r="B1971">
        <v>10</v>
      </c>
      <c r="C1971">
        <v>100</v>
      </c>
      <c r="D1971">
        <v>17</v>
      </c>
      <c r="E1971">
        <v>80</v>
      </c>
      <c r="F1971">
        <v>20</v>
      </c>
      <c r="G1971">
        <v>10</v>
      </c>
      <c r="H1971">
        <v>27</v>
      </c>
      <c r="I1971">
        <v>199</v>
      </c>
      <c r="J1971">
        <v>2</v>
      </c>
      <c r="K1971">
        <v>2</v>
      </c>
      <c r="L1971">
        <v>0</v>
      </c>
      <c r="M1971">
        <v>4</v>
      </c>
      <c r="N1971">
        <v>5</v>
      </c>
    </row>
    <row r="1972" spans="1:14">
      <c r="A1972">
        <v>2440</v>
      </c>
      <c r="B1972">
        <v>10</v>
      </c>
      <c r="C1972">
        <v>137</v>
      </c>
      <c r="D1972">
        <v>0</v>
      </c>
      <c r="E1972">
        <v>46</v>
      </c>
      <c r="F1972">
        <v>9</v>
      </c>
      <c r="G1972">
        <v>0</v>
      </c>
      <c r="H1972">
        <v>23</v>
      </c>
      <c r="I1972">
        <v>169</v>
      </c>
      <c r="J1972">
        <v>1</v>
      </c>
      <c r="K1972">
        <v>1</v>
      </c>
      <c r="L1972">
        <v>0</v>
      </c>
      <c r="M1972">
        <v>3</v>
      </c>
      <c r="N1972">
        <v>7</v>
      </c>
    </row>
    <row r="1973" spans="1:14">
      <c r="A1973">
        <v>1569</v>
      </c>
      <c r="B1973">
        <v>10</v>
      </c>
      <c r="C1973">
        <v>146</v>
      </c>
      <c r="D1973">
        <v>5</v>
      </c>
      <c r="E1973">
        <v>61</v>
      </c>
      <c r="F1973">
        <v>33</v>
      </c>
      <c r="G1973">
        <v>9</v>
      </c>
      <c r="H1973">
        <v>43</v>
      </c>
      <c r="I1973">
        <v>213</v>
      </c>
      <c r="J1973">
        <v>4</v>
      </c>
      <c r="K1973">
        <v>2</v>
      </c>
      <c r="L1973">
        <v>1</v>
      </c>
      <c r="M1973">
        <v>4</v>
      </c>
      <c r="N1973">
        <v>4</v>
      </c>
    </row>
    <row r="1974" spans="1:14">
      <c r="A1974">
        <v>1121</v>
      </c>
      <c r="B1974">
        <v>10</v>
      </c>
      <c r="C1974">
        <v>310</v>
      </c>
      <c r="D1974">
        <v>150</v>
      </c>
      <c r="E1974">
        <v>189</v>
      </c>
      <c r="F1974">
        <v>168</v>
      </c>
      <c r="G1974">
        <v>230</v>
      </c>
      <c r="H1974">
        <v>150</v>
      </c>
      <c r="I1974">
        <v>898</v>
      </c>
      <c r="J1974">
        <v>5</v>
      </c>
      <c r="K1974">
        <v>5</v>
      </c>
      <c r="L1974">
        <v>4</v>
      </c>
      <c r="M1974">
        <v>5</v>
      </c>
      <c r="N1974">
        <v>5</v>
      </c>
    </row>
    <row r="1975" spans="1:14">
      <c r="A1975">
        <v>1560</v>
      </c>
      <c r="B1975">
        <v>10</v>
      </c>
      <c r="C1975">
        <v>345</v>
      </c>
      <c r="D1975">
        <v>0</v>
      </c>
      <c r="E1975">
        <v>65</v>
      </c>
      <c r="F1975">
        <v>38</v>
      </c>
      <c r="G1975">
        <v>0</v>
      </c>
      <c r="H1975">
        <v>88</v>
      </c>
      <c r="I1975">
        <v>360</v>
      </c>
      <c r="J1975">
        <v>3</v>
      </c>
      <c r="K1975">
        <v>4</v>
      </c>
      <c r="L1975">
        <v>1</v>
      </c>
      <c r="M1975">
        <v>3</v>
      </c>
      <c r="N1975">
        <v>7</v>
      </c>
    </row>
    <row r="1976" spans="1:14">
      <c r="A1976">
        <v>1885</v>
      </c>
      <c r="B1976">
        <v>10</v>
      </c>
      <c r="C1976">
        <v>407</v>
      </c>
      <c r="D1976">
        <v>19</v>
      </c>
      <c r="E1976">
        <v>240</v>
      </c>
      <c r="F1976">
        <v>0</v>
      </c>
      <c r="G1976">
        <v>19</v>
      </c>
      <c r="H1976">
        <v>76</v>
      </c>
      <c r="I1976">
        <v>610</v>
      </c>
      <c r="J1976">
        <v>5</v>
      </c>
      <c r="K1976">
        <v>4</v>
      </c>
      <c r="L1976">
        <v>1</v>
      </c>
      <c r="M1976">
        <v>6</v>
      </c>
      <c r="N1976">
        <v>5</v>
      </c>
    </row>
    <row r="1977" spans="1:14">
      <c r="A1977">
        <v>2249</v>
      </c>
      <c r="B1977">
        <v>10</v>
      </c>
      <c r="C1977">
        <v>463</v>
      </c>
      <c r="D1977">
        <v>3</v>
      </c>
      <c r="E1977">
        <v>105</v>
      </c>
      <c r="F1977">
        <v>6</v>
      </c>
      <c r="G1977">
        <v>3</v>
      </c>
      <c r="H1977">
        <v>3</v>
      </c>
      <c r="I1977">
        <v>578</v>
      </c>
      <c r="J1977">
        <v>1</v>
      </c>
      <c r="K1977">
        <v>4</v>
      </c>
      <c r="L1977">
        <v>1</v>
      </c>
      <c r="M1977">
        <v>4</v>
      </c>
      <c r="N1977">
        <v>6</v>
      </c>
    </row>
    <row r="1978" spans="1:14">
      <c r="A1978">
        <v>1123</v>
      </c>
      <c r="B1978">
        <v>10</v>
      </c>
      <c r="C1978">
        <v>557</v>
      </c>
      <c r="D1978">
        <v>250</v>
      </c>
      <c r="E1978">
        <v>446</v>
      </c>
      <c r="F1978">
        <v>54</v>
      </c>
      <c r="G1978">
        <v>97</v>
      </c>
      <c r="H1978">
        <v>307</v>
      </c>
      <c r="I1978">
        <v>1098</v>
      </c>
      <c r="J1978">
        <v>1</v>
      </c>
      <c r="K1978">
        <v>7</v>
      </c>
      <c r="L1978">
        <v>2</v>
      </c>
      <c r="M1978">
        <v>9</v>
      </c>
      <c r="N1978">
        <v>4</v>
      </c>
    </row>
    <row r="1979" spans="1:14">
      <c r="A1979">
        <v>3130</v>
      </c>
      <c r="B1979">
        <v>10</v>
      </c>
      <c r="C1979">
        <v>623</v>
      </c>
      <c r="D1979">
        <v>59</v>
      </c>
      <c r="E1979">
        <v>346</v>
      </c>
      <c r="F1979">
        <v>156</v>
      </c>
      <c r="G1979">
        <v>47</v>
      </c>
      <c r="H1979">
        <v>59</v>
      </c>
      <c r="I1979">
        <v>1171</v>
      </c>
      <c r="J1979">
        <v>6</v>
      </c>
      <c r="K1979">
        <v>5</v>
      </c>
      <c r="L1979">
        <v>1</v>
      </c>
      <c r="M1979">
        <v>8</v>
      </c>
      <c r="N1979">
        <v>6</v>
      </c>
    </row>
    <row r="1980" spans="1:14">
      <c r="A1980">
        <v>3166</v>
      </c>
      <c r="B1980">
        <v>10</v>
      </c>
      <c r="C1980">
        <v>885</v>
      </c>
      <c r="D1980">
        <v>0</v>
      </c>
      <c r="E1980">
        <v>113</v>
      </c>
      <c r="F1980">
        <v>39</v>
      </c>
      <c r="G1980">
        <v>0</v>
      </c>
      <c r="H1980">
        <v>453</v>
      </c>
      <c r="I1980">
        <v>584</v>
      </c>
      <c r="J1980">
        <v>7</v>
      </c>
      <c r="K1980">
        <v>5</v>
      </c>
      <c r="L1980">
        <v>4</v>
      </c>
      <c r="M1980">
        <v>4</v>
      </c>
      <c r="N1980">
        <v>6</v>
      </c>
    </row>
    <row r="1981" spans="1:14">
      <c r="A1981">
        <v>1887</v>
      </c>
      <c r="B1981">
        <v>10</v>
      </c>
      <c r="C1981">
        <v>1001</v>
      </c>
      <c r="D1981">
        <v>60</v>
      </c>
      <c r="E1981">
        <v>1883</v>
      </c>
      <c r="F1981">
        <v>63</v>
      </c>
      <c r="G1981">
        <v>39</v>
      </c>
      <c r="H1981">
        <v>80</v>
      </c>
      <c r="I1981">
        <v>2966</v>
      </c>
      <c r="J1981">
        <v>0</v>
      </c>
      <c r="K1981">
        <v>7</v>
      </c>
      <c r="L1981">
        <v>4</v>
      </c>
      <c r="M1981">
        <v>7</v>
      </c>
      <c r="N1981">
        <v>2</v>
      </c>
    </row>
    <row r="1982" spans="1:14">
      <c r="A1982">
        <v>2535</v>
      </c>
      <c r="B1982">
        <v>10</v>
      </c>
      <c r="C1982">
        <v>1290</v>
      </c>
      <c r="D1982">
        <v>213</v>
      </c>
      <c r="E1982">
        <v>407</v>
      </c>
      <c r="F1982">
        <v>167</v>
      </c>
      <c r="G1982">
        <v>107</v>
      </c>
      <c r="H1982">
        <v>323</v>
      </c>
      <c r="I1982">
        <v>1862</v>
      </c>
      <c r="J1982">
        <v>3</v>
      </c>
      <c r="K1982">
        <v>7</v>
      </c>
      <c r="L1982">
        <v>3</v>
      </c>
      <c r="M1982">
        <v>13</v>
      </c>
      <c r="N1982">
        <v>5</v>
      </c>
    </row>
    <row r="1983" spans="1:14">
      <c r="A1983">
        <v>3032</v>
      </c>
      <c r="B1983">
        <v>10</v>
      </c>
      <c r="C1983">
        <v>1290</v>
      </c>
      <c r="D1983">
        <v>213</v>
      </c>
      <c r="E1983">
        <v>407</v>
      </c>
      <c r="F1983">
        <v>167</v>
      </c>
      <c r="G1983">
        <v>107</v>
      </c>
      <c r="H1983">
        <v>323</v>
      </c>
      <c r="I1983">
        <v>1862</v>
      </c>
      <c r="J1983">
        <v>3</v>
      </c>
      <c r="K1983">
        <v>7</v>
      </c>
      <c r="L1983">
        <v>3</v>
      </c>
      <c r="M1983">
        <v>13</v>
      </c>
      <c r="N1983">
        <v>5</v>
      </c>
    </row>
    <row r="1984" spans="1:14">
      <c r="A1984">
        <v>1321</v>
      </c>
      <c r="B1984">
        <v>10</v>
      </c>
      <c r="C1984">
        <v>1850</v>
      </c>
      <c r="D1984">
        <v>355</v>
      </c>
      <c r="E1984">
        <v>680</v>
      </c>
      <c r="F1984">
        <v>167</v>
      </c>
      <c r="G1984">
        <v>225</v>
      </c>
      <c r="H1984">
        <v>70</v>
      </c>
      <c r="I1984">
        <v>3208</v>
      </c>
      <c r="J1984">
        <v>1</v>
      </c>
      <c r="K1984">
        <v>11</v>
      </c>
      <c r="L1984">
        <v>4</v>
      </c>
      <c r="M1984">
        <v>6</v>
      </c>
      <c r="N1984">
        <v>4</v>
      </c>
    </row>
    <row r="1985" spans="1:14">
      <c r="A1985">
        <v>2334</v>
      </c>
      <c r="B1985">
        <v>10</v>
      </c>
      <c r="C1985">
        <v>2014</v>
      </c>
      <c r="D1985">
        <v>61</v>
      </c>
      <c r="E1985">
        <v>1123</v>
      </c>
      <c r="F1985">
        <v>303</v>
      </c>
      <c r="G1985">
        <v>71</v>
      </c>
      <c r="H1985">
        <v>232</v>
      </c>
      <c r="I1985">
        <v>3340</v>
      </c>
      <c r="J1985">
        <v>1</v>
      </c>
      <c r="K1985">
        <v>6</v>
      </c>
      <c r="L1985">
        <v>6</v>
      </c>
      <c r="M1985">
        <v>7</v>
      </c>
      <c r="N1985">
        <v>4</v>
      </c>
    </row>
    <row r="1986" spans="1:14">
      <c r="A1986">
        <v>2839</v>
      </c>
      <c r="B1986">
        <v>10</v>
      </c>
      <c r="C1986">
        <v>2014</v>
      </c>
      <c r="D1986">
        <v>61</v>
      </c>
      <c r="E1986">
        <v>1123</v>
      </c>
      <c r="F1986">
        <v>303</v>
      </c>
      <c r="G1986">
        <v>71</v>
      </c>
      <c r="H1986">
        <v>232</v>
      </c>
      <c r="I1986">
        <v>3340</v>
      </c>
      <c r="J1986">
        <v>1</v>
      </c>
      <c r="K1986">
        <v>6</v>
      </c>
      <c r="L1986">
        <v>6</v>
      </c>
      <c r="M1986">
        <v>7</v>
      </c>
      <c r="N1986">
        <v>4</v>
      </c>
    </row>
    <row r="1987" spans="1:14">
      <c r="A1987">
        <v>1145</v>
      </c>
      <c r="B1987">
        <v>10</v>
      </c>
      <c r="C1987">
        <v>2434</v>
      </c>
      <c r="D1987">
        <v>63</v>
      </c>
      <c r="E1987">
        <v>657</v>
      </c>
      <c r="F1987">
        <v>83</v>
      </c>
      <c r="G1987">
        <v>32</v>
      </c>
      <c r="H1987">
        <v>103</v>
      </c>
      <c r="I1987">
        <v>3167</v>
      </c>
      <c r="J1987">
        <v>1</v>
      </c>
      <c r="K1987">
        <v>10</v>
      </c>
      <c r="L1987">
        <v>4</v>
      </c>
      <c r="M1987">
        <v>6</v>
      </c>
      <c r="N1987">
        <v>4</v>
      </c>
    </row>
    <row r="1988" spans="1:14">
      <c r="A1988">
        <v>3211</v>
      </c>
      <c r="B1988">
        <v>9</v>
      </c>
      <c r="C1988">
        <v>8</v>
      </c>
      <c r="D1988">
        <v>-5</v>
      </c>
      <c r="E1988">
        <v>21</v>
      </c>
      <c r="F1988">
        <v>54</v>
      </c>
      <c r="G1988">
        <v>0</v>
      </c>
      <c r="H1988">
        <v>46</v>
      </c>
      <c r="I1988">
        <v>43</v>
      </c>
      <c r="J1988">
        <v>2</v>
      </c>
      <c r="K1988">
        <v>2</v>
      </c>
      <c r="L1988">
        <v>1</v>
      </c>
      <c r="M1988">
        <v>2</v>
      </c>
      <c r="N1988">
        <v>7</v>
      </c>
    </row>
    <row r="1989" spans="1:14">
      <c r="A1989">
        <v>2873</v>
      </c>
      <c r="B1989">
        <v>9</v>
      </c>
      <c r="C1989">
        <v>11</v>
      </c>
      <c r="D1989">
        <v>4</v>
      </c>
      <c r="E1989">
        <v>6</v>
      </c>
      <c r="F1989">
        <v>2</v>
      </c>
      <c r="G1989">
        <v>492</v>
      </c>
      <c r="H1989">
        <v>6</v>
      </c>
      <c r="I1989">
        <v>509</v>
      </c>
      <c r="J1989">
        <v>0</v>
      </c>
      <c r="K1989">
        <v>27</v>
      </c>
      <c r="L1989">
        <v>0</v>
      </c>
      <c r="M1989">
        <v>0</v>
      </c>
      <c r="N1989">
        <v>1</v>
      </c>
    </row>
    <row r="1990" spans="1:14">
      <c r="A1990">
        <v>3196</v>
      </c>
      <c r="B1990">
        <v>9</v>
      </c>
      <c r="C1990">
        <v>15</v>
      </c>
      <c r="D1990">
        <v>10</v>
      </c>
      <c r="E1990">
        <v>41</v>
      </c>
      <c r="F1990">
        <v>102</v>
      </c>
      <c r="G1990">
        <v>0</v>
      </c>
      <c r="H1990">
        <v>87</v>
      </c>
      <c r="I1990">
        <v>81</v>
      </c>
      <c r="J1990">
        <v>2</v>
      </c>
      <c r="K1990">
        <v>2</v>
      </c>
      <c r="L1990">
        <v>1</v>
      </c>
      <c r="M1990">
        <v>2</v>
      </c>
      <c r="N1990">
        <v>7</v>
      </c>
    </row>
    <row r="1991" spans="1:14">
      <c r="A1991">
        <v>1700</v>
      </c>
      <c r="B1991">
        <v>9</v>
      </c>
      <c r="C1991">
        <v>26</v>
      </c>
      <c r="D1991">
        <v>6</v>
      </c>
      <c r="E1991">
        <v>16</v>
      </c>
      <c r="F1991">
        <v>10</v>
      </c>
      <c r="G1991">
        <v>0</v>
      </c>
      <c r="H1991">
        <v>10</v>
      </c>
      <c r="I1991">
        <v>48</v>
      </c>
      <c r="J1991">
        <v>1</v>
      </c>
      <c r="K1991">
        <v>1</v>
      </c>
      <c r="L1991">
        <v>0</v>
      </c>
      <c r="M1991">
        <v>2</v>
      </c>
      <c r="N1991">
        <v>7</v>
      </c>
    </row>
    <row r="1992" spans="1:14">
      <c r="A1992">
        <v>3125</v>
      </c>
      <c r="B1992">
        <v>9</v>
      </c>
      <c r="C1992">
        <v>43</v>
      </c>
      <c r="D1992">
        <v>8</v>
      </c>
      <c r="E1992">
        <v>27</v>
      </c>
      <c r="F1992">
        <v>16</v>
      </c>
      <c r="G1992">
        <v>8</v>
      </c>
      <c r="H1992">
        <v>8</v>
      </c>
      <c r="I1992">
        <v>94</v>
      </c>
      <c r="J1992">
        <v>1</v>
      </c>
      <c r="K1992">
        <v>1</v>
      </c>
      <c r="L1992">
        <v>0</v>
      </c>
      <c r="M1992">
        <v>3</v>
      </c>
      <c r="N1992">
        <v>3</v>
      </c>
    </row>
    <row r="1993" spans="1:14">
      <c r="A1993">
        <v>1577</v>
      </c>
      <c r="B1993">
        <v>9</v>
      </c>
      <c r="C1993">
        <v>48</v>
      </c>
      <c r="D1993">
        <v>24</v>
      </c>
      <c r="E1993">
        <v>8</v>
      </c>
      <c r="F1993">
        <v>44</v>
      </c>
      <c r="G1993">
        <v>8</v>
      </c>
      <c r="H1993">
        <v>64</v>
      </c>
      <c r="I1993">
        <v>68</v>
      </c>
      <c r="J1993">
        <v>1</v>
      </c>
      <c r="K1993">
        <v>1</v>
      </c>
      <c r="L1993">
        <v>0</v>
      </c>
      <c r="M1993">
        <v>3</v>
      </c>
      <c r="N1993">
        <v>4</v>
      </c>
    </row>
    <row r="1994" spans="1:14">
      <c r="A1994">
        <v>2019</v>
      </c>
      <c r="B1994">
        <v>9</v>
      </c>
      <c r="C1994">
        <v>166</v>
      </c>
      <c r="D1994">
        <v>11</v>
      </c>
      <c r="E1994">
        <v>33</v>
      </c>
      <c r="F1994">
        <v>15</v>
      </c>
      <c r="G1994">
        <v>15</v>
      </c>
      <c r="H1994">
        <v>26</v>
      </c>
      <c r="I1994">
        <v>214</v>
      </c>
      <c r="J1994">
        <v>1</v>
      </c>
      <c r="K1994">
        <v>1</v>
      </c>
      <c r="L1994">
        <v>2</v>
      </c>
      <c r="M1994">
        <v>2</v>
      </c>
      <c r="N1994">
        <v>6</v>
      </c>
    </row>
    <row r="1995" spans="1:14">
      <c r="A1995">
        <v>2717</v>
      </c>
      <c r="B1995">
        <v>9</v>
      </c>
      <c r="C1995">
        <v>179</v>
      </c>
      <c r="D1995">
        <v>61</v>
      </c>
      <c r="E1995">
        <v>93</v>
      </c>
      <c r="F1995">
        <v>6</v>
      </c>
      <c r="G1995">
        <v>45</v>
      </c>
      <c r="H1995">
        <v>80</v>
      </c>
      <c r="I1995">
        <v>303</v>
      </c>
      <c r="J1995">
        <v>1</v>
      </c>
      <c r="K1995">
        <v>3</v>
      </c>
      <c r="L1995">
        <v>1</v>
      </c>
      <c r="M1995">
        <v>3</v>
      </c>
      <c r="N1995">
        <v>8</v>
      </c>
    </row>
    <row r="1996" spans="1:14">
      <c r="A1996">
        <v>1500</v>
      </c>
      <c r="B1996">
        <v>9</v>
      </c>
      <c r="C1996">
        <v>243</v>
      </c>
      <c r="D1996">
        <v>0</v>
      </c>
      <c r="E1996">
        <v>172</v>
      </c>
      <c r="F1996">
        <v>15</v>
      </c>
      <c r="G1996">
        <v>11</v>
      </c>
      <c r="H1996">
        <v>75</v>
      </c>
      <c r="I1996">
        <v>367</v>
      </c>
      <c r="J1996">
        <v>4</v>
      </c>
      <c r="K1996">
        <v>3</v>
      </c>
      <c r="L1996">
        <v>1</v>
      </c>
      <c r="M1996">
        <v>3</v>
      </c>
      <c r="N1996">
        <v>8</v>
      </c>
    </row>
    <row r="1997" spans="1:14">
      <c r="A1997">
        <v>2732</v>
      </c>
      <c r="B1997">
        <v>9</v>
      </c>
      <c r="C1997">
        <v>281</v>
      </c>
      <c r="D1997">
        <v>4</v>
      </c>
      <c r="E1997">
        <v>211</v>
      </c>
      <c r="F1997">
        <v>14</v>
      </c>
      <c r="G1997">
        <v>21</v>
      </c>
      <c r="H1997">
        <v>56</v>
      </c>
      <c r="I1997">
        <v>475</v>
      </c>
      <c r="J1997">
        <v>2</v>
      </c>
      <c r="K1997">
        <v>5</v>
      </c>
      <c r="L1997">
        <v>1</v>
      </c>
      <c r="M1997">
        <v>2</v>
      </c>
      <c r="N1997">
        <v>9</v>
      </c>
    </row>
    <row r="1998" spans="1:14">
      <c r="A1998">
        <v>1630</v>
      </c>
      <c r="B1998">
        <v>9</v>
      </c>
      <c r="C1998">
        <v>351</v>
      </c>
      <c r="D1998">
        <v>17</v>
      </c>
      <c r="E1998">
        <v>205</v>
      </c>
      <c r="F1998">
        <v>22</v>
      </c>
      <c r="G1998">
        <v>11</v>
      </c>
      <c r="H1998">
        <v>53</v>
      </c>
      <c r="I1998">
        <v>553</v>
      </c>
      <c r="J1998">
        <v>1</v>
      </c>
      <c r="K1998">
        <v>3</v>
      </c>
      <c r="L1998">
        <v>1</v>
      </c>
      <c r="M1998">
        <v>6</v>
      </c>
      <c r="N1998">
        <v>4</v>
      </c>
    </row>
    <row r="1999" spans="1:14">
      <c r="A1999">
        <v>2593</v>
      </c>
      <c r="B1999">
        <v>9</v>
      </c>
      <c r="C1999">
        <v>435</v>
      </c>
      <c r="D1999">
        <v>30</v>
      </c>
      <c r="E1999">
        <v>272</v>
      </c>
      <c r="F1999">
        <v>41</v>
      </c>
      <c r="G1999">
        <v>30</v>
      </c>
      <c r="H1999">
        <v>47</v>
      </c>
      <c r="I1999">
        <v>762</v>
      </c>
      <c r="J1999">
        <v>2</v>
      </c>
      <c r="K1999">
        <v>3</v>
      </c>
      <c r="L1999">
        <v>2</v>
      </c>
      <c r="M1999">
        <v>7</v>
      </c>
      <c r="N1999">
        <v>3</v>
      </c>
    </row>
    <row r="2000" spans="1:14">
      <c r="A2000">
        <v>1548</v>
      </c>
      <c r="B2000">
        <v>9</v>
      </c>
      <c r="C2000">
        <v>531</v>
      </c>
      <c r="D2000">
        <v>55</v>
      </c>
      <c r="E2000">
        <v>247</v>
      </c>
      <c r="F2000">
        <v>85</v>
      </c>
      <c r="G2000">
        <v>18</v>
      </c>
      <c r="H2000">
        <v>73</v>
      </c>
      <c r="I2000">
        <v>863</v>
      </c>
      <c r="J2000">
        <v>3</v>
      </c>
      <c r="K2000">
        <v>3</v>
      </c>
      <c r="L2000">
        <v>2</v>
      </c>
      <c r="M2000">
        <v>7</v>
      </c>
      <c r="N2000">
        <v>3</v>
      </c>
    </row>
    <row r="2001" spans="1:14">
      <c r="A2001">
        <v>1251</v>
      </c>
      <c r="B2001">
        <v>9</v>
      </c>
      <c r="C2001">
        <v>581</v>
      </c>
      <c r="D2001">
        <v>7</v>
      </c>
      <c r="E2001">
        <v>233</v>
      </c>
      <c r="F2001">
        <v>10</v>
      </c>
      <c r="G2001">
        <v>7</v>
      </c>
      <c r="H2001">
        <v>66</v>
      </c>
      <c r="I2001">
        <v>772</v>
      </c>
      <c r="J2001">
        <v>6</v>
      </c>
      <c r="K2001">
        <v>5</v>
      </c>
      <c r="L2001">
        <v>2</v>
      </c>
      <c r="M2001">
        <v>4</v>
      </c>
      <c r="N2001">
        <v>8</v>
      </c>
    </row>
    <row r="2002" spans="1:14">
      <c r="A2002">
        <v>1637</v>
      </c>
      <c r="B2002">
        <v>9</v>
      </c>
      <c r="C2002">
        <v>662</v>
      </c>
      <c r="D2002">
        <v>9</v>
      </c>
      <c r="E2002">
        <v>302</v>
      </c>
      <c r="F2002">
        <v>79</v>
      </c>
      <c r="G2002">
        <v>0</v>
      </c>
      <c r="H2002">
        <v>51</v>
      </c>
      <c r="I2002">
        <v>1001</v>
      </c>
      <c r="J2002">
        <v>2</v>
      </c>
      <c r="K2002">
        <v>7</v>
      </c>
      <c r="L2002">
        <v>1</v>
      </c>
      <c r="M2002">
        <v>5</v>
      </c>
      <c r="N2002">
        <v>8</v>
      </c>
    </row>
    <row r="2003" spans="1:14">
      <c r="A2003">
        <v>2059</v>
      </c>
      <c r="B2003">
        <v>9</v>
      </c>
      <c r="C2003">
        <v>702</v>
      </c>
      <c r="D2003">
        <v>42</v>
      </c>
      <c r="E2003">
        <v>231</v>
      </c>
      <c r="F2003">
        <v>57</v>
      </c>
      <c r="G2003">
        <v>30</v>
      </c>
      <c r="H2003">
        <v>126</v>
      </c>
      <c r="I2003">
        <v>936</v>
      </c>
      <c r="J2003">
        <v>2</v>
      </c>
      <c r="K2003">
        <v>4</v>
      </c>
      <c r="L2003">
        <v>1</v>
      </c>
      <c r="M2003">
        <v>8</v>
      </c>
      <c r="N2003">
        <v>5</v>
      </c>
    </row>
    <row r="2004" spans="1:14">
      <c r="A2004">
        <v>1483</v>
      </c>
      <c r="B2004">
        <v>9</v>
      </c>
      <c r="C2004">
        <v>982</v>
      </c>
      <c r="D2004">
        <v>35</v>
      </c>
      <c r="E2004">
        <v>552</v>
      </c>
      <c r="F2004">
        <v>230</v>
      </c>
      <c r="G2004">
        <v>35</v>
      </c>
      <c r="H2004">
        <v>53</v>
      </c>
      <c r="I2004">
        <v>1783</v>
      </c>
      <c r="J2004">
        <v>1</v>
      </c>
      <c r="K2004">
        <v>4</v>
      </c>
      <c r="L2004">
        <v>3</v>
      </c>
      <c r="M2004">
        <v>13</v>
      </c>
      <c r="N2004">
        <v>2</v>
      </c>
    </row>
    <row r="2005" spans="1:14">
      <c r="A2005">
        <v>2450</v>
      </c>
      <c r="B2005">
        <v>9</v>
      </c>
      <c r="C2005">
        <v>1166</v>
      </c>
      <c r="D2005">
        <v>89</v>
      </c>
      <c r="E2005">
        <v>1070</v>
      </c>
      <c r="F2005">
        <v>84</v>
      </c>
      <c r="G2005">
        <v>30</v>
      </c>
      <c r="H2005">
        <v>388</v>
      </c>
      <c r="I2005">
        <v>2051</v>
      </c>
      <c r="J2005">
        <v>2</v>
      </c>
      <c r="K2005">
        <v>6</v>
      </c>
      <c r="L2005">
        <v>6</v>
      </c>
      <c r="M2005">
        <v>7</v>
      </c>
      <c r="N2005">
        <v>4</v>
      </c>
    </row>
    <row r="2006" spans="1:14">
      <c r="A2006">
        <v>2436</v>
      </c>
      <c r="B2006">
        <v>9</v>
      </c>
      <c r="C2006">
        <v>1291</v>
      </c>
      <c r="D2006">
        <v>13</v>
      </c>
      <c r="E2006">
        <v>53</v>
      </c>
      <c r="F2006">
        <v>18</v>
      </c>
      <c r="G2006">
        <v>13</v>
      </c>
      <c r="H2006">
        <v>25</v>
      </c>
      <c r="I2006">
        <v>1362</v>
      </c>
      <c r="J2006">
        <v>4</v>
      </c>
      <c r="K2006">
        <v>7</v>
      </c>
      <c r="L2006">
        <v>3</v>
      </c>
      <c r="M2006">
        <v>7</v>
      </c>
      <c r="N2006">
        <v>5</v>
      </c>
    </row>
    <row r="2007" spans="1:14">
      <c r="A2007">
        <v>1753</v>
      </c>
      <c r="B2007">
        <v>9</v>
      </c>
      <c r="C2007">
        <v>1310</v>
      </c>
      <c r="D2007">
        <v>17</v>
      </c>
      <c r="E2007">
        <v>304</v>
      </c>
      <c r="F2007">
        <v>94</v>
      </c>
      <c r="G2007">
        <v>87</v>
      </c>
      <c r="H2007">
        <v>374</v>
      </c>
      <c r="I2007">
        <v>1437</v>
      </c>
      <c r="J2007">
        <v>8</v>
      </c>
      <c r="K2007">
        <v>7</v>
      </c>
      <c r="L2007">
        <v>3</v>
      </c>
      <c r="M2007">
        <v>7</v>
      </c>
      <c r="N2007">
        <v>8</v>
      </c>
    </row>
    <row r="2008" spans="1:14">
      <c r="A2008">
        <v>1074</v>
      </c>
      <c r="B2008">
        <v>9</v>
      </c>
      <c r="C2008">
        <v>1607</v>
      </c>
      <c r="D2008">
        <v>0</v>
      </c>
      <c r="E2008">
        <v>178</v>
      </c>
      <c r="F2008">
        <v>0</v>
      </c>
      <c r="G2008">
        <v>0</v>
      </c>
      <c r="H2008">
        <v>142</v>
      </c>
      <c r="I2008">
        <v>1643</v>
      </c>
      <c r="J2008">
        <v>2</v>
      </c>
      <c r="K2008">
        <v>10</v>
      </c>
      <c r="L2008">
        <v>1</v>
      </c>
      <c r="M2008">
        <v>8</v>
      </c>
      <c r="N2008">
        <v>8</v>
      </c>
    </row>
    <row r="2009" spans="1:14">
      <c r="A2009">
        <v>2362</v>
      </c>
      <c r="B2009">
        <v>9</v>
      </c>
      <c r="C2009">
        <v>2066</v>
      </c>
      <c r="D2009">
        <v>50</v>
      </c>
      <c r="E2009">
        <v>1446</v>
      </c>
      <c r="F2009">
        <v>106</v>
      </c>
      <c r="G2009">
        <v>40</v>
      </c>
      <c r="H2009">
        <v>248</v>
      </c>
      <c r="I2009">
        <v>3460</v>
      </c>
      <c r="J2009">
        <v>0</v>
      </c>
      <c r="K2009">
        <v>5</v>
      </c>
      <c r="L2009">
        <v>10</v>
      </c>
      <c r="M2009">
        <v>5</v>
      </c>
      <c r="N2009">
        <v>1</v>
      </c>
    </row>
    <row r="2010" spans="1:14">
      <c r="A2010">
        <v>1153</v>
      </c>
      <c r="B2010">
        <v>9</v>
      </c>
      <c r="C2010">
        <v>2351</v>
      </c>
      <c r="D2010">
        <v>28</v>
      </c>
      <c r="E2010">
        <v>564</v>
      </c>
      <c r="F2010">
        <v>38</v>
      </c>
      <c r="G2010">
        <v>28</v>
      </c>
      <c r="H2010">
        <v>28</v>
      </c>
      <c r="I2010">
        <v>2980</v>
      </c>
      <c r="J2010">
        <v>1</v>
      </c>
      <c r="K2010">
        <v>5</v>
      </c>
      <c r="L2010">
        <v>4</v>
      </c>
      <c r="M2010">
        <v>10</v>
      </c>
      <c r="N2010">
        <v>2</v>
      </c>
    </row>
    <row r="2011" spans="1:14">
      <c r="A2011">
        <v>1527</v>
      </c>
      <c r="B2011">
        <v>9</v>
      </c>
      <c r="C2011">
        <v>3234</v>
      </c>
      <c r="D2011">
        <v>42</v>
      </c>
      <c r="E2011">
        <v>882</v>
      </c>
      <c r="F2011">
        <v>0</v>
      </c>
      <c r="G2011">
        <v>42</v>
      </c>
      <c r="H2011">
        <v>0</v>
      </c>
      <c r="I2011">
        <v>4199</v>
      </c>
      <c r="J2011">
        <v>1</v>
      </c>
      <c r="K2011">
        <v>7</v>
      </c>
      <c r="L2011">
        <v>6</v>
      </c>
      <c r="M2011">
        <v>6</v>
      </c>
      <c r="N2011">
        <v>3</v>
      </c>
    </row>
    <row r="2012" spans="1:14">
      <c r="A2012">
        <v>1898</v>
      </c>
      <c r="B2012">
        <v>9</v>
      </c>
      <c r="C2012">
        <v>3234</v>
      </c>
      <c r="D2012">
        <v>42</v>
      </c>
      <c r="E2012">
        <v>882</v>
      </c>
      <c r="F2012">
        <v>0</v>
      </c>
      <c r="G2012">
        <v>42</v>
      </c>
      <c r="H2012">
        <v>0</v>
      </c>
      <c r="I2012">
        <v>4199</v>
      </c>
      <c r="J2012">
        <v>1</v>
      </c>
      <c r="K2012">
        <v>7</v>
      </c>
      <c r="L2012">
        <v>6</v>
      </c>
      <c r="M2012">
        <v>6</v>
      </c>
      <c r="N2012">
        <v>3</v>
      </c>
    </row>
    <row r="2013" spans="1:14">
      <c r="A2013">
        <v>1764</v>
      </c>
      <c r="B2013">
        <v>8</v>
      </c>
      <c r="C2013">
        <v>4</v>
      </c>
      <c r="D2013">
        <v>13</v>
      </c>
      <c r="E2013">
        <v>34</v>
      </c>
      <c r="F2013">
        <v>9</v>
      </c>
      <c r="G2013">
        <v>21</v>
      </c>
      <c r="H2013">
        <v>21</v>
      </c>
      <c r="I2013">
        <v>60</v>
      </c>
      <c r="J2013">
        <v>1</v>
      </c>
      <c r="K2013">
        <v>1</v>
      </c>
      <c r="L2013">
        <v>0</v>
      </c>
      <c r="M2013">
        <v>2</v>
      </c>
      <c r="N2013">
        <v>7</v>
      </c>
    </row>
    <row r="2014" spans="1:14">
      <c r="A2014">
        <v>1409</v>
      </c>
      <c r="B2014">
        <v>8</v>
      </c>
      <c r="C2014">
        <v>31</v>
      </c>
      <c r="D2014">
        <v>0</v>
      </c>
      <c r="E2014">
        <v>21</v>
      </c>
      <c r="F2014">
        <v>6</v>
      </c>
      <c r="G2014">
        <v>0</v>
      </c>
      <c r="H2014">
        <v>3</v>
      </c>
      <c r="I2014">
        <v>55</v>
      </c>
      <c r="J2014">
        <v>1</v>
      </c>
      <c r="K2014">
        <v>1</v>
      </c>
      <c r="L2014">
        <v>0</v>
      </c>
      <c r="M2014">
        <v>2</v>
      </c>
      <c r="N2014">
        <v>8</v>
      </c>
    </row>
    <row r="2015" spans="1:14">
      <c r="A2015">
        <v>1741</v>
      </c>
      <c r="B2015">
        <v>8</v>
      </c>
      <c r="C2015">
        <v>42</v>
      </c>
      <c r="D2015">
        <v>19</v>
      </c>
      <c r="E2015">
        <v>84</v>
      </c>
      <c r="F2015">
        <v>46</v>
      </c>
      <c r="G2015">
        <v>19</v>
      </c>
      <c r="H2015">
        <v>42</v>
      </c>
      <c r="I2015">
        <v>168</v>
      </c>
      <c r="J2015">
        <v>2</v>
      </c>
      <c r="K2015">
        <v>3</v>
      </c>
      <c r="L2015">
        <v>0</v>
      </c>
      <c r="M2015">
        <v>3</v>
      </c>
      <c r="N2015">
        <v>7</v>
      </c>
    </row>
    <row r="2016" spans="1:14">
      <c r="A2016">
        <v>2604</v>
      </c>
      <c r="B2016">
        <v>8</v>
      </c>
      <c r="C2016">
        <v>98</v>
      </c>
      <c r="D2016">
        <v>0</v>
      </c>
      <c r="E2016">
        <v>141</v>
      </c>
      <c r="F2016">
        <v>18</v>
      </c>
      <c r="G2016">
        <v>12</v>
      </c>
      <c r="H2016">
        <v>61</v>
      </c>
      <c r="I2016">
        <v>209</v>
      </c>
      <c r="J2016">
        <v>3</v>
      </c>
      <c r="K2016">
        <v>4</v>
      </c>
      <c r="L2016">
        <v>1</v>
      </c>
      <c r="M2016">
        <v>2</v>
      </c>
      <c r="N2016">
        <v>7</v>
      </c>
    </row>
    <row r="2017" spans="1:14">
      <c r="A2017">
        <v>1953</v>
      </c>
      <c r="B2017">
        <v>8</v>
      </c>
      <c r="C2017">
        <v>118</v>
      </c>
      <c r="D2017">
        <v>37</v>
      </c>
      <c r="E2017">
        <v>221</v>
      </c>
      <c r="F2017">
        <v>59</v>
      </c>
      <c r="G2017">
        <v>52</v>
      </c>
      <c r="H2017">
        <v>191</v>
      </c>
      <c r="I2017">
        <v>295</v>
      </c>
      <c r="J2017">
        <v>3</v>
      </c>
      <c r="K2017">
        <v>3</v>
      </c>
      <c r="L2017">
        <v>0</v>
      </c>
      <c r="M2017">
        <v>4</v>
      </c>
      <c r="N2017">
        <v>8</v>
      </c>
    </row>
    <row r="2018" spans="1:14">
      <c r="A2018">
        <v>2311</v>
      </c>
      <c r="B2018">
        <v>8</v>
      </c>
      <c r="C2018">
        <v>223</v>
      </c>
      <c r="D2018">
        <v>174</v>
      </c>
      <c r="E2018">
        <v>305</v>
      </c>
      <c r="F2018">
        <v>217</v>
      </c>
      <c r="G2018">
        <v>46</v>
      </c>
      <c r="H2018">
        <v>0</v>
      </c>
      <c r="I2018">
        <v>964</v>
      </c>
      <c r="J2018">
        <v>5</v>
      </c>
      <c r="K2018">
        <v>6</v>
      </c>
      <c r="L2018">
        <v>1</v>
      </c>
      <c r="M2018">
        <v>5</v>
      </c>
      <c r="N2018">
        <v>9</v>
      </c>
    </row>
    <row r="2019" spans="1:14">
      <c r="A2019">
        <v>1032</v>
      </c>
      <c r="B2019">
        <v>8</v>
      </c>
      <c r="C2019">
        <v>302</v>
      </c>
      <c r="D2019">
        <v>38</v>
      </c>
      <c r="E2019">
        <v>302</v>
      </c>
      <c r="F2019">
        <v>104</v>
      </c>
      <c r="G2019">
        <v>69</v>
      </c>
      <c r="H2019">
        <v>135</v>
      </c>
      <c r="I2019">
        <v>679</v>
      </c>
      <c r="J2019">
        <v>6</v>
      </c>
      <c r="K2019">
        <v>4</v>
      </c>
      <c r="L2019">
        <v>1</v>
      </c>
      <c r="M2019">
        <v>6</v>
      </c>
      <c r="N2019">
        <v>6</v>
      </c>
    </row>
    <row r="2020" spans="1:14">
      <c r="A2020">
        <v>2601</v>
      </c>
      <c r="B2020">
        <v>8</v>
      </c>
      <c r="C2020">
        <v>612</v>
      </c>
      <c r="D2020">
        <v>6</v>
      </c>
      <c r="E2020">
        <v>17</v>
      </c>
      <c r="F2020">
        <v>0</v>
      </c>
      <c r="G2020">
        <v>0</v>
      </c>
      <c r="H2020">
        <v>25</v>
      </c>
      <c r="I2020">
        <v>609</v>
      </c>
      <c r="J2020">
        <v>2</v>
      </c>
      <c r="K2020">
        <v>5</v>
      </c>
      <c r="L2020">
        <v>1</v>
      </c>
      <c r="M2020">
        <v>4</v>
      </c>
      <c r="N2020">
        <v>7</v>
      </c>
    </row>
    <row r="2021" spans="1:14">
      <c r="A2021">
        <v>2197</v>
      </c>
      <c r="B2021">
        <v>8</v>
      </c>
      <c r="C2021">
        <v>732</v>
      </c>
      <c r="D2021">
        <v>218</v>
      </c>
      <c r="E2021">
        <v>231</v>
      </c>
      <c r="F2021">
        <v>84</v>
      </c>
      <c r="G2021">
        <v>37</v>
      </c>
      <c r="H2021">
        <v>89</v>
      </c>
      <c r="I2021">
        <v>1212</v>
      </c>
      <c r="J2021">
        <v>1</v>
      </c>
      <c r="K2021">
        <v>4</v>
      </c>
      <c r="L2021">
        <v>2</v>
      </c>
      <c r="M2021">
        <v>10</v>
      </c>
      <c r="N2021">
        <v>3</v>
      </c>
    </row>
    <row r="2022" spans="1:14">
      <c r="A2022">
        <v>2759</v>
      </c>
      <c r="B2022">
        <v>8</v>
      </c>
      <c r="C2022">
        <v>774</v>
      </c>
      <c r="D2022">
        <v>128</v>
      </c>
      <c r="E2022">
        <v>233</v>
      </c>
      <c r="F2022">
        <v>31</v>
      </c>
      <c r="G2022">
        <v>12</v>
      </c>
      <c r="H2022">
        <v>58</v>
      </c>
      <c r="I2022">
        <v>1120</v>
      </c>
      <c r="J2022">
        <v>5</v>
      </c>
      <c r="K2022">
        <v>5</v>
      </c>
      <c r="L2022">
        <v>2</v>
      </c>
      <c r="M2022">
        <v>5</v>
      </c>
      <c r="N2022">
        <v>8</v>
      </c>
    </row>
    <row r="2023" spans="1:14">
      <c r="A2023">
        <v>2947</v>
      </c>
      <c r="B2023">
        <v>8</v>
      </c>
      <c r="C2023">
        <v>774</v>
      </c>
      <c r="D2023">
        <v>128</v>
      </c>
      <c r="E2023">
        <v>233</v>
      </c>
      <c r="F2023">
        <v>31</v>
      </c>
      <c r="G2023">
        <v>12</v>
      </c>
      <c r="H2023">
        <v>58</v>
      </c>
      <c r="I2023">
        <v>1120</v>
      </c>
      <c r="J2023">
        <v>5</v>
      </c>
      <c r="K2023">
        <v>5</v>
      </c>
      <c r="L2023">
        <v>2</v>
      </c>
      <c r="M2023">
        <v>5</v>
      </c>
      <c r="N2023">
        <v>8</v>
      </c>
    </row>
    <row r="2024" spans="1:14">
      <c r="A2024">
        <v>2158</v>
      </c>
      <c r="B2024">
        <v>8</v>
      </c>
      <c r="C2024">
        <v>786</v>
      </c>
      <c r="D2024">
        <v>60</v>
      </c>
      <c r="E2024">
        <v>182</v>
      </c>
      <c r="F2024">
        <v>176</v>
      </c>
      <c r="G2024">
        <v>60</v>
      </c>
      <c r="H2024">
        <v>71</v>
      </c>
      <c r="I2024">
        <v>1192</v>
      </c>
      <c r="J2024">
        <v>2</v>
      </c>
      <c r="K2024">
        <v>3</v>
      </c>
      <c r="L2024">
        <v>2</v>
      </c>
      <c r="M2024">
        <v>10</v>
      </c>
      <c r="N2024">
        <v>3</v>
      </c>
    </row>
    <row r="2025" spans="1:14">
      <c r="A2025">
        <v>1877</v>
      </c>
      <c r="B2025">
        <v>8</v>
      </c>
      <c r="C2025">
        <v>809</v>
      </c>
      <c r="D2025">
        <v>148</v>
      </c>
      <c r="E2025">
        <v>412</v>
      </c>
      <c r="F2025">
        <v>195</v>
      </c>
      <c r="G2025">
        <v>131</v>
      </c>
      <c r="H2025">
        <v>346</v>
      </c>
      <c r="I2025">
        <v>1349</v>
      </c>
      <c r="J2025">
        <v>1</v>
      </c>
      <c r="K2025">
        <v>6</v>
      </c>
      <c r="L2025">
        <v>9</v>
      </c>
      <c r="M2025">
        <v>4</v>
      </c>
      <c r="N2025">
        <v>5</v>
      </c>
    </row>
    <row r="2026" spans="1:14">
      <c r="A2026">
        <v>2541</v>
      </c>
      <c r="B2026">
        <v>8</v>
      </c>
      <c r="C2026">
        <v>827</v>
      </c>
      <c r="D2026">
        <v>34</v>
      </c>
      <c r="E2026">
        <v>271</v>
      </c>
      <c r="F2026">
        <v>46</v>
      </c>
      <c r="G2026">
        <v>9</v>
      </c>
      <c r="H2026">
        <v>68</v>
      </c>
      <c r="I2026">
        <v>1120</v>
      </c>
      <c r="J2026">
        <v>2</v>
      </c>
      <c r="K2026">
        <v>6</v>
      </c>
      <c r="L2026">
        <v>3</v>
      </c>
      <c r="M2026">
        <v>5</v>
      </c>
      <c r="N2026">
        <v>5</v>
      </c>
    </row>
    <row r="2027" spans="1:14">
      <c r="A2027">
        <v>3204</v>
      </c>
      <c r="B2027">
        <v>8</v>
      </c>
      <c r="C2027">
        <v>1046</v>
      </c>
      <c r="D2027">
        <v>73</v>
      </c>
      <c r="E2027">
        <v>523</v>
      </c>
      <c r="F2027">
        <v>196</v>
      </c>
      <c r="G2027">
        <v>73</v>
      </c>
      <c r="H2027">
        <v>149</v>
      </c>
      <c r="I2027">
        <v>1762</v>
      </c>
      <c r="J2027">
        <v>2</v>
      </c>
      <c r="K2027">
        <v>6</v>
      </c>
      <c r="L2027">
        <v>5</v>
      </c>
      <c r="M2027">
        <v>10</v>
      </c>
      <c r="N2027">
        <v>3</v>
      </c>
    </row>
    <row r="2028" spans="1:14">
      <c r="A2028">
        <v>3219</v>
      </c>
      <c r="B2028">
        <v>8</v>
      </c>
      <c r="C2028">
        <v>1054</v>
      </c>
      <c r="D2028">
        <v>74</v>
      </c>
      <c r="E2028">
        <v>527</v>
      </c>
      <c r="F2028">
        <v>197</v>
      </c>
      <c r="G2028">
        <v>74</v>
      </c>
      <c r="H2028">
        <v>150</v>
      </c>
      <c r="I2028">
        <v>1775</v>
      </c>
      <c r="J2028">
        <v>2</v>
      </c>
      <c r="K2028">
        <v>6</v>
      </c>
      <c r="L2028">
        <v>5</v>
      </c>
      <c r="M2028">
        <v>10</v>
      </c>
      <c r="N2028">
        <v>3</v>
      </c>
    </row>
    <row r="2029" spans="1:14">
      <c r="A2029">
        <v>3153</v>
      </c>
      <c r="B2029">
        <v>8</v>
      </c>
      <c r="C2029">
        <v>1313</v>
      </c>
      <c r="D2029">
        <v>352</v>
      </c>
      <c r="E2029">
        <v>537</v>
      </c>
      <c r="F2029">
        <v>154</v>
      </c>
      <c r="G2029">
        <v>22</v>
      </c>
      <c r="H2029">
        <v>139</v>
      </c>
      <c r="I2029">
        <v>2239</v>
      </c>
      <c r="J2029">
        <v>4</v>
      </c>
      <c r="K2029">
        <v>7</v>
      </c>
      <c r="L2029">
        <v>4</v>
      </c>
      <c r="M2029">
        <v>13</v>
      </c>
      <c r="N2029">
        <v>5</v>
      </c>
    </row>
    <row r="2030" spans="1:14">
      <c r="A2030">
        <v>1230</v>
      </c>
      <c r="B2030">
        <v>8</v>
      </c>
      <c r="C2030">
        <v>1318</v>
      </c>
      <c r="D2030">
        <v>361</v>
      </c>
      <c r="E2030">
        <v>1186</v>
      </c>
      <c r="F2030">
        <v>514</v>
      </c>
      <c r="G2030">
        <v>31</v>
      </c>
      <c r="H2030">
        <v>427</v>
      </c>
      <c r="I2030">
        <v>2982</v>
      </c>
      <c r="J2030">
        <v>1</v>
      </c>
      <c r="K2030">
        <v>3</v>
      </c>
      <c r="L2030">
        <v>9</v>
      </c>
      <c r="M2030">
        <v>9</v>
      </c>
      <c r="N2030">
        <v>2</v>
      </c>
    </row>
    <row r="2031" spans="1:14">
      <c r="A2031">
        <v>1784</v>
      </c>
      <c r="B2031">
        <v>8</v>
      </c>
      <c r="C2031">
        <v>1339</v>
      </c>
      <c r="D2031">
        <v>327</v>
      </c>
      <c r="E2031">
        <v>504</v>
      </c>
      <c r="F2031">
        <v>33</v>
      </c>
      <c r="G2031">
        <v>327</v>
      </c>
      <c r="H2031">
        <v>49</v>
      </c>
      <c r="I2031">
        <v>2481</v>
      </c>
      <c r="J2031">
        <v>1</v>
      </c>
      <c r="K2031">
        <v>6</v>
      </c>
      <c r="L2031">
        <v>8</v>
      </c>
      <c r="M2031">
        <v>13</v>
      </c>
      <c r="N2031">
        <v>2</v>
      </c>
    </row>
    <row r="2032" spans="1:14">
      <c r="A2032">
        <v>1059</v>
      </c>
      <c r="B2032">
        <v>8</v>
      </c>
      <c r="C2032">
        <v>1353</v>
      </c>
      <c r="D2032">
        <v>0</v>
      </c>
      <c r="E2032">
        <v>119</v>
      </c>
      <c r="F2032">
        <v>0</v>
      </c>
      <c r="G2032">
        <v>15</v>
      </c>
      <c r="H2032">
        <v>15</v>
      </c>
      <c r="I2032">
        <v>1472</v>
      </c>
      <c r="J2032">
        <v>1</v>
      </c>
      <c r="K2032">
        <v>7</v>
      </c>
      <c r="L2032">
        <v>3</v>
      </c>
      <c r="M2032">
        <v>8</v>
      </c>
      <c r="N2032">
        <v>5</v>
      </c>
    </row>
    <row r="2033" spans="1:14">
      <c r="A2033">
        <v>1747</v>
      </c>
      <c r="B2033">
        <v>8</v>
      </c>
      <c r="C2033">
        <v>1370</v>
      </c>
      <c r="D2033">
        <v>119</v>
      </c>
      <c r="E2033">
        <v>2096</v>
      </c>
      <c r="F2033">
        <v>576</v>
      </c>
      <c r="G2033">
        <v>0</v>
      </c>
      <c r="H2033">
        <v>201</v>
      </c>
      <c r="I2033">
        <v>3960</v>
      </c>
      <c r="J2033">
        <v>1</v>
      </c>
      <c r="K2033">
        <v>3</v>
      </c>
      <c r="L2033">
        <v>6</v>
      </c>
      <c r="M2033">
        <v>7</v>
      </c>
      <c r="N2033">
        <v>2</v>
      </c>
    </row>
    <row r="2034" spans="1:14">
      <c r="A2034">
        <v>1920</v>
      </c>
      <c r="B2034">
        <v>8</v>
      </c>
      <c r="C2034">
        <v>1559</v>
      </c>
      <c r="D2034">
        <v>19</v>
      </c>
      <c r="E2034">
        <v>202</v>
      </c>
      <c r="F2034">
        <v>292</v>
      </c>
      <c r="G2034">
        <v>40</v>
      </c>
      <c r="H2034">
        <v>40</v>
      </c>
      <c r="I2034">
        <v>2071</v>
      </c>
      <c r="J2034">
        <v>2</v>
      </c>
      <c r="K2034">
        <v>8</v>
      </c>
      <c r="L2034">
        <v>4</v>
      </c>
      <c r="M2034">
        <v>9</v>
      </c>
      <c r="N2034">
        <v>6</v>
      </c>
    </row>
    <row r="2035" spans="1:14">
      <c r="A2035">
        <v>2853</v>
      </c>
      <c r="B2035">
        <v>8</v>
      </c>
      <c r="C2035">
        <v>1617</v>
      </c>
      <c r="D2035">
        <v>22</v>
      </c>
      <c r="E2035">
        <v>584</v>
      </c>
      <c r="F2035">
        <v>122</v>
      </c>
      <c r="G2035">
        <v>46</v>
      </c>
      <c r="H2035">
        <v>139</v>
      </c>
      <c r="I2035">
        <v>2252</v>
      </c>
      <c r="J2035">
        <v>2</v>
      </c>
      <c r="K2035">
        <v>7</v>
      </c>
      <c r="L2035">
        <v>7</v>
      </c>
      <c r="M2035">
        <v>10</v>
      </c>
      <c r="N2035">
        <v>4</v>
      </c>
    </row>
    <row r="2036" spans="1:14">
      <c r="A2036">
        <v>1721</v>
      </c>
      <c r="B2036">
        <v>8</v>
      </c>
      <c r="C2036">
        <v>2427</v>
      </c>
      <c r="D2036">
        <v>26</v>
      </c>
      <c r="E2036">
        <v>220</v>
      </c>
      <c r="F2036">
        <v>33</v>
      </c>
      <c r="G2036">
        <v>54</v>
      </c>
      <c r="H2036">
        <v>54</v>
      </c>
      <c r="I2036">
        <v>2706</v>
      </c>
      <c r="J2036">
        <v>4</v>
      </c>
      <c r="K2036">
        <v>6</v>
      </c>
      <c r="L2036">
        <v>9</v>
      </c>
      <c r="M2036">
        <v>11</v>
      </c>
      <c r="N2036">
        <v>5</v>
      </c>
    </row>
    <row r="2037" spans="1:14">
      <c r="A2037">
        <v>2965</v>
      </c>
      <c r="B2037">
        <v>8</v>
      </c>
      <c r="C2037">
        <v>2589</v>
      </c>
      <c r="D2037">
        <v>88</v>
      </c>
      <c r="E2037">
        <v>1403</v>
      </c>
      <c r="F2037">
        <v>344</v>
      </c>
      <c r="G2037">
        <v>88</v>
      </c>
      <c r="H2037">
        <v>130</v>
      </c>
      <c r="I2037">
        <v>4381</v>
      </c>
      <c r="J2037">
        <v>1</v>
      </c>
      <c r="K2037">
        <v>5</v>
      </c>
      <c r="L2037">
        <v>5</v>
      </c>
      <c r="M2037">
        <v>8</v>
      </c>
      <c r="N2037">
        <v>3</v>
      </c>
    </row>
    <row r="2038" spans="1:14">
      <c r="A2038">
        <v>2936</v>
      </c>
      <c r="B2038">
        <v>8</v>
      </c>
      <c r="C2038">
        <v>3502</v>
      </c>
      <c r="D2038">
        <v>38</v>
      </c>
      <c r="E2038">
        <v>307</v>
      </c>
      <c r="F2038">
        <v>0</v>
      </c>
      <c r="G2038">
        <v>0</v>
      </c>
      <c r="H2038">
        <v>383</v>
      </c>
      <c r="I2038">
        <v>3464</v>
      </c>
      <c r="J2038">
        <v>1</v>
      </c>
      <c r="K2038">
        <v>5</v>
      </c>
      <c r="L2038">
        <v>3</v>
      </c>
      <c r="M2038">
        <v>6</v>
      </c>
      <c r="N2038">
        <v>6</v>
      </c>
    </row>
    <row r="2039" spans="1:14">
      <c r="A2039">
        <v>3190</v>
      </c>
      <c r="B2039">
        <v>7</v>
      </c>
      <c r="C2039">
        <v>29</v>
      </c>
      <c r="D2039">
        <v>115</v>
      </c>
      <c r="E2039">
        <v>158</v>
      </c>
      <c r="F2039">
        <v>43</v>
      </c>
      <c r="G2039">
        <v>115</v>
      </c>
      <c r="H2039">
        <v>301</v>
      </c>
      <c r="I2039">
        <v>158</v>
      </c>
      <c r="J2039">
        <v>4</v>
      </c>
      <c r="K2039">
        <v>3</v>
      </c>
      <c r="L2039">
        <v>2</v>
      </c>
      <c r="M2039">
        <v>2</v>
      </c>
      <c r="N2039">
        <v>7</v>
      </c>
    </row>
    <row r="2040" spans="1:14">
      <c r="A2040">
        <v>2679</v>
      </c>
      <c r="B2040">
        <v>7</v>
      </c>
      <c r="C2040">
        <v>68</v>
      </c>
      <c r="D2040">
        <v>192</v>
      </c>
      <c r="E2040">
        <v>181</v>
      </c>
      <c r="F2040">
        <v>68</v>
      </c>
      <c r="G2040">
        <v>181</v>
      </c>
      <c r="H2040">
        <v>474</v>
      </c>
      <c r="I2040">
        <v>214</v>
      </c>
      <c r="J2040">
        <v>4</v>
      </c>
      <c r="K2040">
        <v>3</v>
      </c>
      <c r="L2040">
        <v>1</v>
      </c>
      <c r="M2040">
        <v>3</v>
      </c>
      <c r="N2040">
        <v>8</v>
      </c>
    </row>
    <row r="2041" spans="1:14">
      <c r="A2041">
        <v>1432</v>
      </c>
      <c r="B2041">
        <v>7</v>
      </c>
      <c r="C2041">
        <v>72</v>
      </c>
      <c r="D2041">
        <v>36</v>
      </c>
      <c r="E2041">
        <v>57</v>
      </c>
      <c r="F2041">
        <v>57</v>
      </c>
      <c r="G2041">
        <v>0</v>
      </c>
      <c r="H2041">
        <v>26</v>
      </c>
      <c r="I2041">
        <v>196</v>
      </c>
      <c r="J2041">
        <v>2</v>
      </c>
      <c r="K2041">
        <v>2</v>
      </c>
      <c r="L2041">
        <v>0</v>
      </c>
      <c r="M2041">
        <v>3</v>
      </c>
      <c r="N2041">
        <v>8</v>
      </c>
    </row>
    <row r="2042" spans="1:14">
      <c r="A2042">
        <v>2895</v>
      </c>
      <c r="B2042">
        <v>7</v>
      </c>
      <c r="C2042">
        <v>95</v>
      </c>
      <c r="D2042">
        <v>17</v>
      </c>
      <c r="E2042">
        <v>21</v>
      </c>
      <c r="F2042">
        <v>41</v>
      </c>
      <c r="G2042">
        <v>21</v>
      </c>
      <c r="H2042">
        <v>95</v>
      </c>
      <c r="I2042">
        <v>99</v>
      </c>
      <c r="J2042">
        <v>1</v>
      </c>
      <c r="K2042">
        <v>1</v>
      </c>
      <c r="L2042">
        <v>0</v>
      </c>
      <c r="M2042">
        <v>4</v>
      </c>
      <c r="N2042">
        <v>3</v>
      </c>
    </row>
    <row r="2043" spans="1:14">
      <c r="A2043">
        <v>2820</v>
      </c>
      <c r="B2043">
        <v>7</v>
      </c>
      <c r="C2043">
        <v>385</v>
      </c>
      <c r="D2043">
        <v>45</v>
      </c>
      <c r="E2043">
        <v>587</v>
      </c>
      <c r="F2043">
        <v>0</v>
      </c>
      <c r="G2043">
        <v>45</v>
      </c>
      <c r="H2043">
        <v>136</v>
      </c>
      <c r="I2043">
        <v>927</v>
      </c>
      <c r="J2043">
        <v>1</v>
      </c>
      <c r="K2043">
        <v>6</v>
      </c>
      <c r="L2043">
        <v>10</v>
      </c>
      <c r="M2043">
        <v>6</v>
      </c>
      <c r="N2043">
        <v>5</v>
      </c>
    </row>
    <row r="2044" spans="1:14">
      <c r="A2044">
        <v>2366</v>
      </c>
      <c r="B2044">
        <v>7</v>
      </c>
      <c r="C2044">
        <v>452</v>
      </c>
      <c r="D2044">
        <v>0</v>
      </c>
      <c r="E2044">
        <v>217</v>
      </c>
      <c r="F2044">
        <v>37</v>
      </c>
      <c r="G2044">
        <v>20</v>
      </c>
      <c r="H2044">
        <v>203</v>
      </c>
      <c r="I2044">
        <v>523</v>
      </c>
      <c r="J2044">
        <v>6</v>
      </c>
      <c r="K2044">
        <v>4</v>
      </c>
      <c r="L2044">
        <v>4</v>
      </c>
      <c r="M2044">
        <v>3</v>
      </c>
      <c r="N2044">
        <v>5</v>
      </c>
    </row>
    <row r="2045" spans="1:14">
      <c r="A2045">
        <v>2701</v>
      </c>
      <c r="B2045">
        <v>7</v>
      </c>
      <c r="C2045">
        <v>650</v>
      </c>
      <c r="D2045">
        <v>7</v>
      </c>
      <c r="E2045">
        <v>187</v>
      </c>
      <c r="F2045">
        <v>0</v>
      </c>
      <c r="G2045">
        <v>0</v>
      </c>
      <c r="H2045">
        <v>0</v>
      </c>
      <c r="I2045">
        <v>844</v>
      </c>
      <c r="J2045">
        <v>5</v>
      </c>
      <c r="K2045">
        <v>4</v>
      </c>
      <c r="L2045">
        <v>1</v>
      </c>
      <c r="M2045">
        <v>6</v>
      </c>
      <c r="N2045">
        <v>8</v>
      </c>
    </row>
    <row r="2046" spans="1:14">
      <c r="A2046">
        <v>2750</v>
      </c>
      <c r="B2046">
        <v>7</v>
      </c>
      <c r="C2046">
        <v>650</v>
      </c>
      <c r="D2046">
        <v>7</v>
      </c>
      <c r="E2046">
        <v>187</v>
      </c>
      <c r="F2046">
        <v>0</v>
      </c>
      <c r="G2046">
        <v>0</v>
      </c>
      <c r="H2046">
        <v>0</v>
      </c>
      <c r="I2046">
        <v>844</v>
      </c>
      <c r="J2046">
        <v>5</v>
      </c>
      <c r="K2046">
        <v>4</v>
      </c>
      <c r="L2046">
        <v>1</v>
      </c>
      <c r="M2046">
        <v>6</v>
      </c>
      <c r="N2046">
        <v>8</v>
      </c>
    </row>
    <row r="2047" spans="1:14">
      <c r="A2047">
        <v>1979</v>
      </c>
      <c r="B2047">
        <v>7</v>
      </c>
      <c r="C2047">
        <v>1111</v>
      </c>
      <c r="D2047">
        <v>72</v>
      </c>
      <c r="E2047">
        <v>845</v>
      </c>
      <c r="F2047">
        <v>376</v>
      </c>
      <c r="G2047">
        <v>119</v>
      </c>
      <c r="H2047">
        <v>185</v>
      </c>
      <c r="I2047">
        <v>2337</v>
      </c>
      <c r="J2047">
        <v>3</v>
      </c>
      <c r="K2047">
        <v>8</v>
      </c>
      <c r="L2047">
        <v>8</v>
      </c>
      <c r="M2047">
        <v>6</v>
      </c>
      <c r="N2047">
        <v>6</v>
      </c>
    </row>
    <row r="2048" spans="1:14">
      <c r="A2048">
        <v>2047</v>
      </c>
      <c r="B2048">
        <v>7</v>
      </c>
      <c r="C2048">
        <v>1165</v>
      </c>
      <c r="D2048">
        <v>257</v>
      </c>
      <c r="E2048">
        <v>1490</v>
      </c>
      <c r="F2048">
        <v>294</v>
      </c>
      <c r="G2048">
        <v>97</v>
      </c>
      <c r="H2048">
        <v>323</v>
      </c>
      <c r="I2048">
        <v>2979</v>
      </c>
      <c r="J2048">
        <v>1</v>
      </c>
      <c r="K2048">
        <v>4</v>
      </c>
      <c r="L2048">
        <v>10</v>
      </c>
      <c r="M2048">
        <v>8</v>
      </c>
      <c r="N2048">
        <v>1</v>
      </c>
    </row>
    <row r="2049" spans="1:14">
      <c r="A2049">
        <v>1374</v>
      </c>
      <c r="B2049">
        <v>7</v>
      </c>
      <c r="C2049">
        <v>1252</v>
      </c>
      <c r="D2049">
        <v>282</v>
      </c>
      <c r="E2049">
        <v>1656</v>
      </c>
      <c r="F2049">
        <v>70</v>
      </c>
      <c r="G2049">
        <v>282</v>
      </c>
      <c r="H2049">
        <v>120</v>
      </c>
      <c r="I2049">
        <v>3422</v>
      </c>
      <c r="J2049">
        <v>0</v>
      </c>
      <c r="K2049">
        <v>5</v>
      </c>
      <c r="L2049">
        <v>6</v>
      </c>
      <c r="M2049">
        <v>8</v>
      </c>
      <c r="N2049">
        <v>1</v>
      </c>
    </row>
    <row r="2050" spans="1:14">
      <c r="A2050">
        <v>1870</v>
      </c>
      <c r="B2050">
        <v>7</v>
      </c>
      <c r="C2050">
        <v>2103</v>
      </c>
      <c r="D2050">
        <v>148</v>
      </c>
      <c r="E2050">
        <v>511</v>
      </c>
      <c r="F2050">
        <v>193</v>
      </c>
      <c r="G2050">
        <v>89</v>
      </c>
      <c r="H2050">
        <v>118</v>
      </c>
      <c r="I2050">
        <v>2925</v>
      </c>
      <c r="J2050">
        <v>2</v>
      </c>
      <c r="K2050">
        <v>2</v>
      </c>
      <c r="L2050">
        <v>6</v>
      </c>
      <c r="M2050">
        <v>10</v>
      </c>
      <c r="N2050">
        <v>5</v>
      </c>
    </row>
    <row r="2051" spans="1:14">
      <c r="A2051">
        <v>2615</v>
      </c>
      <c r="B2051">
        <v>6</v>
      </c>
      <c r="C2051">
        <v>38</v>
      </c>
      <c r="D2051">
        <v>4</v>
      </c>
      <c r="E2051">
        <v>21</v>
      </c>
      <c r="F2051">
        <v>17</v>
      </c>
      <c r="G2051">
        <v>21</v>
      </c>
      <c r="H2051">
        <v>30</v>
      </c>
      <c r="I2051">
        <v>73</v>
      </c>
      <c r="J2051">
        <v>1</v>
      </c>
      <c r="K2051">
        <v>1</v>
      </c>
      <c r="L2051">
        <v>0</v>
      </c>
      <c r="M2051">
        <v>3</v>
      </c>
      <c r="N2051">
        <v>7</v>
      </c>
    </row>
    <row r="2052" spans="1:14">
      <c r="A2052">
        <v>3122</v>
      </c>
      <c r="B2052">
        <v>6</v>
      </c>
      <c r="C2052">
        <v>38</v>
      </c>
      <c r="D2052">
        <v>4</v>
      </c>
      <c r="E2052">
        <v>21</v>
      </c>
      <c r="F2052">
        <v>17</v>
      </c>
      <c r="G2052">
        <v>21</v>
      </c>
      <c r="H2052">
        <v>30</v>
      </c>
      <c r="I2052">
        <v>73</v>
      </c>
      <c r="J2052">
        <v>1</v>
      </c>
      <c r="K2052">
        <v>1</v>
      </c>
      <c r="L2052">
        <v>0</v>
      </c>
      <c r="M2052">
        <v>3</v>
      </c>
      <c r="N2052">
        <v>7</v>
      </c>
    </row>
    <row r="2053" spans="1:14">
      <c r="A2053">
        <v>1281</v>
      </c>
      <c r="B2053">
        <v>6</v>
      </c>
      <c r="C2053">
        <v>39</v>
      </c>
      <c r="D2053">
        <v>4</v>
      </c>
      <c r="E2053">
        <v>13</v>
      </c>
      <c r="F2053">
        <v>0</v>
      </c>
      <c r="G2053">
        <v>17</v>
      </c>
      <c r="H2053">
        <v>35</v>
      </c>
      <c r="I2053">
        <v>39</v>
      </c>
      <c r="J2053">
        <v>1</v>
      </c>
      <c r="K2053">
        <v>0</v>
      </c>
      <c r="L2053">
        <v>0</v>
      </c>
      <c r="M2053">
        <v>3</v>
      </c>
      <c r="N2053">
        <v>6</v>
      </c>
    </row>
    <row r="2054" spans="1:14">
      <c r="A2054">
        <v>3001</v>
      </c>
      <c r="B2054">
        <v>6</v>
      </c>
      <c r="C2054">
        <v>39</v>
      </c>
      <c r="D2054">
        <v>4</v>
      </c>
      <c r="E2054">
        <v>13</v>
      </c>
      <c r="F2054">
        <v>0</v>
      </c>
      <c r="G2054">
        <v>17</v>
      </c>
      <c r="H2054">
        <v>35</v>
      </c>
      <c r="I2054">
        <v>39</v>
      </c>
      <c r="J2054">
        <v>1</v>
      </c>
      <c r="K2054">
        <v>0</v>
      </c>
      <c r="L2054">
        <v>0</v>
      </c>
      <c r="M2054">
        <v>3</v>
      </c>
      <c r="N2054">
        <v>6</v>
      </c>
    </row>
    <row r="2055" spans="1:14">
      <c r="A2055">
        <v>1307</v>
      </c>
      <c r="B2055">
        <v>6</v>
      </c>
      <c r="C2055">
        <v>50</v>
      </c>
      <c r="D2055">
        <v>0</v>
      </c>
      <c r="E2055">
        <v>9</v>
      </c>
      <c r="F2055">
        <v>0</v>
      </c>
      <c r="G2055">
        <v>0</v>
      </c>
      <c r="H2055">
        <v>3</v>
      </c>
      <c r="I2055">
        <v>56</v>
      </c>
      <c r="J2055">
        <v>1</v>
      </c>
      <c r="K2055">
        <v>1</v>
      </c>
      <c r="L2055">
        <v>0</v>
      </c>
      <c r="M2055">
        <v>2</v>
      </c>
      <c r="N2055">
        <v>7</v>
      </c>
    </row>
    <row r="2056" spans="1:14">
      <c r="A2056">
        <v>1486</v>
      </c>
      <c r="B2056">
        <v>6</v>
      </c>
      <c r="C2056">
        <v>82</v>
      </c>
      <c r="D2056">
        <v>184</v>
      </c>
      <c r="E2056">
        <v>107</v>
      </c>
      <c r="F2056">
        <v>102</v>
      </c>
      <c r="G2056">
        <v>317</v>
      </c>
      <c r="H2056">
        <v>553</v>
      </c>
      <c r="I2056">
        <v>241</v>
      </c>
      <c r="J2056">
        <v>1</v>
      </c>
      <c r="K2056">
        <v>4</v>
      </c>
      <c r="L2056">
        <v>1</v>
      </c>
      <c r="M2056">
        <v>3</v>
      </c>
      <c r="N2056">
        <v>8</v>
      </c>
    </row>
    <row r="2057" spans="1:14">
      <c r="A2057">
        <v>2018</v>
      </c>
      <c r="B2057">
        <v>6</v>
      </c>
      <c r="C2057">
        <v>214</v>
      </c>
      <c r="D2057">
        <v>0</v>
      </c>
      <c r="E2057">
        <v>50</v>
      </c>
      <c r="F2057">
        <v>0</v>
      </c>
      <c r="G2057">
        <v>0</v>
      </c>
      <c r="H2057">
        <v>25</v>
      </c>
      <c r="I2057">
        <v>240</v>
      </c>
      <c r="J2057">
        <v>3</v>
      </c>
      <c r="K2057">
        <v>2</v>
      </c>
      <c r="L2057">
        <v>0</v>
      </c>
      <c r="M2057">
        <v>4</v>
      </c>
      <c r="N2057">
        <v>7</v>
      </c>
    </row>
    <row r="2058" spans="1:14">
      <c r="A2058">
        <v>2979</v>
      </c>
      <c r="B2058">
        <v>6</v>
      </c>
      <c r="C2058">
        <v>214</v>
      </c>
      <c r="D2058">
        <v>0</v>
      </c>
      <c r="E2058">
        <v>50</v>
      </c>
      <c r="F2058">
        <v>0</v>
      </c>
      <c r="G2058">
        <v>0</v>
      </c>
      <c r="H2058">
        <v>25</v>
      </c>
      <c r="I2058">
        <v>240</v>
      </c>
      <c r="J2058">
        <v>3</v>
      </c>
      <c r="K2058">
        <v>2</v>
      </c>
      <c r="L2058">
        <v>0</v>
      </c>
      <c r="M2058">
        <v>4</v>
      </c>
      <c r="N2058">
        <v>7</v>
      </c>
    </row>
    <row r="2059" spans="1:14">
      <c r="A2059">
        <v>2680</v>
      </c>
      <c r="B2059">
        <v>6</v>
      </c>
      <c r="C2059">
        <v>253</v>
      </c>
      <c r="D2059">
        <v>22</v>
      </c>
      <c r="E2059">
        <v>250</v>
      </c>
      <c r="F2059">
        <v>7</v>
      </c>
      <c r="G2059">
        <v>11</v>
      </c>
      <c r="H2059">
        <v>11</v>
      </c>
      <c r="I2059">
        <v>532</v>
      </c>
      <c r="J2059">
        <v>3</v>
      </c>
      <c r="K2059">
        <v>3</v>
      </c>
      <c r="L2059">
        <v>1</v>
      </c>
      <c r="M2059">
        <v>4</v>
      </c>
      <c r="N2059">
        <v>7</v>
      </c>
    </row>
    <row r="2060" spans="1:14">
      <c r="A2060">
        <v>1620</v>
      </c>
      <c r="B2060">
        <v>6</v>
      </c>
      <c r="C2060">
        <v>336</v>
      </c>
      <c r="D2060">
        <v>286</v>
      </c>
      <c r="E2060">
        <v>192</v>
      </c>
      <c r="F2060">
        <v>22</v>
      </c>
      <c r="G2060">
        <v>122</v>
      </c>
      <c r="H2060">
        <v>133</v>
      </c>
      <c r="I2060">
        <v>826</v>
      </c>
      <c r="J2060">
        <v>1</v>
      </c>
      <c r="K2060">
        <v>4</v>
      </c>
      <c r="L2060">
        <v>2</v>
      </c>
      <c r="M2060">
        <v>7</v>
      </c>
      <c r="N2060">
        <v>4</v>
      </c>
    </row>
    <row r="2061" spans="1:14">
      <c r="A2061">
        <v>2718</v>
      </c>
      <c r="B2061">
        <v>6</v>
      </c>
      <c r="C2061">
        <v>734</v>
      </c>
      <c r="D2061">
        <v>56</v>
      </c>
      <c r="E2061">
        <v>1819</v>
      </c>
      <c r="F2061">
        <v>199</v>
      </c>
      <c r="G2061">
        <v>63</v>
      </c>
      <c r="H2061">
        <v>463</v>
      </c>
      <c r="I2061">
        <v>2408</v>
      </c>
      <c r="J2061">
        <v>1</v>
      </c>
      <c r="K2061">
        <v>6</v>
      </c>
      <c r="L2061">
        <v>5</v>
      </c>
      <c r="M2061">
        <v>13</v>
      </c>
      <c r="N2061">
        <v>4</v>
      </c>
    </row>
    <row r="2062" spans="1:14">
      <c r="A2062">
        <v>1602</v>
      </c>
      <c r="B2062">
        <v>6</v>
      </c>
      <c r="C2062">
        <v>765</v>
      </c>
      <c r="D2062">
        <v>34</v>
      </c>
      <c r="E2062">
        <v>355</v>
      </c>
      <c r="F2062">
        <v>81</v>
      </c>
      <c r="G2062">
        <v>47</v>
      </c>
      <c r="H2062">
        <v>111</v>
      </c>
      <c r="I2062">
        <v>1172</v>
      </c>
      <c r="J2062">
        <v>5</v>
      </c>
      <c r="K2062">
        <v>1</v>
      </c>
      <c r="L2062">
        <v>2</v>
      </c>
      <c r="M2062">
        <v>9</v>
      </c>
      <c r="N2062">
        <v>2</v>
      </c>
    </row>
    <row r="2063" spans="1:14">
      <c r="A2063">
        <v>1495</v>
      </c>
      <c r="B2063">
        <v>6</v>
      </c>
      <c r="C2063">
        <v>865</v>
      </c>
      <c r="D2063">
        <v>221</v>
      </c>
      <c r="E2063">
        <v>799</v>
      </c>
      <c r="F2063">
        <v>229</v>
      </c>
      <c r="G2063">
        <v>154</v>
      </c>
      <c r="H2063">
        <v>242</v>
      </c>
      <c r="I2063">
        <v>2026</v>
      </c>
      <c r="J2063">
        <v>1</v>
      </c>
      <c r="K2063">
        <v>6</v>
      </c>
      <c r="L2063">
        <v>4</v>
      </c>
      <c r="M2063">
        <v>12</v>
      </c>
      <c r="N2063">
        <v>3</v>
      </c>
    </row>
    <row r="2064" spans="1:14">
      <c r="A2064">
        <v>2180</v>
      </c>
      <c r="B2064">
        <v>6</v>
      </c>
      <c r="C2064">
        <v>917</v>
      </c>
      <c r="D2064">
        <v>382</v>
      </c>
      <c r="E2064">
        <v>304</v>
      </c>
      <c r="F2064">
        <v>697</v>
      </c>
      <c r="G2064">
        <v>406</v>
      </c>
      <c r="H2064">
        <v>178</v>
      </c>
      <c r="I2064">
        <v>2528</v>
      </c>
      <c r="J2064">
        <v>3</v>
      </c>
      <c r="K2064">
        <v>6</v>
      </c>
      <c r="L2064">
        <v>6</v>
      </c>
      <c r="M2064">
        <v>12</v>
      </c>
      <c r="N2064">
        <v>5</v>
      </c>
    </row>
    <row r="2065" spans="1:14">
      <c r="A2065">
        <v>2761</v>
      </c>
      <c r="B2065">
        <v>6</v>
      </c>
      <c r="C2065">
        <v>1142</v>
      </c>
      <c r="D2065">
        <v>0</v>
      </c>
      <c r="E2065">
        <v>115</v>
      </c>
      <c r="F2065">
        <v>33</v>
      </c>
      <c r="G2065">
        <v>24</v>
      </c>
      <c r="H2065">
        <v>210</v>
      </c>
      <c r="I2065">
        <v>1105</v>
      </c>
      <c r="J2065">
        <v>5</v>
      </c>
      <c r="K2065">
        <v>6</v>
      </c>
      <c r="L2065">
        <v>3</v>
      </c>
      <c r="M2065">
        <v>6</v>
      </c>
      <c r="N2065">
        <v>6</v>
      </c>
    </row>
    <row r="2066" spans="1:14">
      <c r="A2066">
        <v>2694</v>
      </c>
      <c r="B2066">
        <v>6</v>
      </c>
      <c r="C2066">
        <v>1296</v>
      </c>
      <c r="D2066">
        <v>171</v>
      </c>
      <c r="E2066">
        <v>516</v>
      </c>
      <c r="F2066">
        <v>28</v>
      </c>
      <c r="G2066">
        <v>149</v>
      </c>
      <c r="H2066">
        <v>300</v>
      </c>
      <c r="I2066">
        <v>1859</v>
      </c>
      <c r="J2066">
        <v>4</v>
      </c>
      <c r="K2066">
        <v>7</v>
      </c>
      <c r="L2066">
        <v>5</v>
      </c>
      <c r="M2066">
        <v>9</v>
      </c>
      <c r="N2066">
        <v>6</v>
      </c>
    </row>
    <row r="2067" spans="1:14">
      <c r="A2067">
        <v>1341</v>
      </c>
      <c r="B2067">
        <v>6</v>
      </c>
      <c r="C2067">
        <v>1380</v>
      </c>
      <c r="D2067">
        <v>157</v>
      </c>
      <c r="E2067">
        <v>1932</v>
      </c>
      <c r="F2067">
        <v>207</v>
      </c>
      <c r="G2067">
        <v>315</v>
      </c>
      <c r="H2067">
        <v>118</v>
      </c>
      <c r="I2067">
        <v>3873</v>
      </c>
      <c r="J2067">
        <v>1</v>
      </c>
      <c r="K2067">
        <v>3</v>
      </c>
      <c r="L2067">
        <v>3</v>
      </c>
      <c r="M2067">
        <v>8</v>
      </c>
      <c r="N2067">
        <v>1</v>
      </c>
    </row>
    <row r="2068" spans="1:14">
      <c r="A2068">
        <v>1748</v>
      </c>
      <c r="B2068">
        <v>6</v>
      </c>
      <c r="C2068">
        <v>1477</v>
      </c>
      <c r="D2068">
        <v>241</v>
      </c>
      <c r="E2068">
        <v>723</v>
      </c>
      <c r="F2068">
        <v>315</v>
      </c>
      <c r="G2068">
        <v>330</v>
      </c>
      <c r="H2068">
        <v>300</v>
      </c>
      <c r="I2068">
        <v>2786</v>
      </c>
      <c r="J2068">
        <v>1</v>
      </c>
      <c r="K2068">
        <v>11</v>
      </c>
      <c r="L2068">
        <v>5</v>
      </c>
      <c r="M2068">
        <v>12</v>
      </c>
      <c r="N2068">
        <v>6</v>
      </c>
    </row>
    <row r="2069" spans="1:14">
      <c r="A2069">
        <v>1910</v>
      </c>
      <c r="B2069">
        <v>6</v>
      </c>
      <c r="C2069">
        <v>1871</v>
      </c>
      <c r="D2069">
        <v>197</v>
      </c>
      <c r="E2069">
        <v>1147</v>
      </c>
      <c r="F2069">
        <v>42</v>
      </c>
      <c r="G2069">
        <v>32</v>
      </c>
      <c r="H2069">
        <v>197</v>
      </c>
      <c r="I2069">
        <v>3092</v>
      </c>
      <c r="J2069">
        <v>1</v>
      </c>
      <c r="K2069">
        <v>6</v>
      </c>
      <c r="L2069">
        <v>9</v>
      </c>
      <c r="M2069">
        <v>5</v>
      </c>
      <c r="N2069">
        <v>3</v>
      </c>
    </row>
    <row r="2070" spans="1:14">
      <c r="A2070">
        <v>3056</v>
      </c>
      <c r="B2070">
        <v>6</v>
      </c>
      <c r="C2070">
        <v>1881</v>
      </c>
      <c r="D2070">
        <v>164</v>
      </c>
      <c r="E2070">
        <v>856</v>
      </c>
      <c r="F2070">
        <v>257</v>
      </c>
      <c r="G2070">
        <v>164</v>
      </c>
      <c r="H2070">
        <v>97</v>
      </c>
      <c r="I2070">
        <v>3226</v>
      </c>
      <c r="J2070">
        <v>1</v>
      </c>
      <c r="K2070">
        <v>6</v>
      </c>
      <c r="L2070">
        <v>9</v>
      </c>
      <c r="M2070">
        <v>7</v>
      </c>
      <c r="N2070">
        <v>2</v>
      </c>
    </row>
    <row r="2071" spans="1:14">
      <c r="A2071">
        <v>1971</v>
      </c>
      <c r="B2071">
        <v>6</v>
      </c>
      <c r="C2071">
        <v>2809</v>
      </c>
      <c r="D2071">
        <v>37</v>
      </c>
      <c r="E2071">
        <v>674</v>
      </c>
      <c r="F2071">
        <v>98</v>
      </c>
      <c r="G2071">
        <v>150</v>
      </c>
      <c r="H2071">
        <v>111</v>
      </c>
      <c r="I2071">
        <v>3656</v>
      </c>
      <c r="J2071">
        <v>1</v>
      </c>
      <c r="K2071">
        <v>2</v>
      </c>
      <c r="L2071">
        <v>4</v>
      </c>
      <c r="M2071">
        <v>10</v>
      </c>
      <c r="N2071">
        <v>1</v>
      </c>
    </row>
    <row r="2072" spans="1:14">
      <c r="A2072">
        <v>1076</v>
      </c>
      <c r="B2072">
        <v>5</v>
      </c>
      <c r="C2072">
        <v>19</v>
      </c>
      <c r="D2072">
        <v>5</v>
      </c>
      <c r="E2072">
        <v>24</v>
      </c>
      <c r="F2072">
        <v>10</v>
      </c>
      <c r="G2072">
        <v>0</v>
      </c>
      <c r="H2072">
        <v>19</v>
      </c>
      <c r="I2072">
        <v>38</v>
      </c>
      <c r="J2072">
        <v>1</v>
      </c>
      <c r="K2072">
        <v>1</v>
      </c>
      <c r="L2072">
        <v>0</v>
      </c>
      <c r="M2072">
        <v>2</v>
      </c>
      <c r="N2072">
        <v>7</v>
      </c>
    </row>
    <row r="2073" spans="1:14">
      <c r="A2073">
        <v>1766</v>
      </c>
      <c r="B2073">
        <v>5</v>
      </c>
      <c r="C2073">
        <v>24</v>
      </c>
      <c r="D2073">
        <v>71</v>
      </c>
      <c r="E2073">
        <v>29</v>
      </c>
      <c r="F2073">
        <v>18</v>
      </c>
      <c r="G2073">
        <v>94</v>
      </c>
      <c r="H2073">
        <v>100</v>
      </c>
      <c r="I2073">
        <v>136</v>
      </c>
      <c r="J2073">
        <v>2</v>
      </c>
      <c r="K2073">
        <v>2</v>
      </c>
      <c r="L2073">
        <v>0</v>
      </c>
      <c r="M2073">
        <v>3</v>
      </c>
      <c r="N2073">
        <v>7</v>
      </c>
    </row>
    <row r="2074" spans="1:14">
      <c r="A2074">
        <v>3074</v>
      </c>
      <c r="B2074">
        <v>5</v>
      </c>
      <c r="C2074">
        <v>24</v>
      </c>
      <c r="D2074">
        <v>71</v>
      </c>
      <c r="E2074">
        <v>29</v>
      </c>
      <c r="F2074">
        <v>18</v>
      </c>
      <c r="G2074">
        <v>94</v>
      </c>
      <c r="H2074">
        <v>100</v>
      </c>
      <c r="I2074">
        <v>136</v>
      </c>
      <c r="J2074">
        <v>2</v>
      </c>
      <c r="K2074">
        <v>2</v>
      </c>
      <c r="L2074">
        <v>0</v>
      </c>
      <c r="M2074">
        <v>3</v>
      </c>
      <c r="N2074">
        <v>7</v>
      </c>
    </row>
    <row r="2075" spans="1:14">
      <c r="A2075">
        <v>2357</v>
      </c>
      <c r="B2075">
        <v>5</v>
      </c>
      <c r="C2075">
        <v>28</v>
      </c>
      <c r="D2075">
        <v>74</v>
      </c>
      <c r="E2075">
        <v>80</v>
      </c>
      <c r="F2075">
        <v>0</v>
      </c>
      <c r="G2075">
        <v>28</v>
      </c>
      <c r="H2075">
        <v>176</v>
      </c>
      <c r="I2075">
        <v>34</v>
      </c>
      <c r="J2075">
        <v>2</v>
      </c>
      <c r="K2075">
        <v>2</v>
      </c>
      <c r="L2075">
        <v>1</v>
      </c>
      <c r="M2075">
        <v>2</v>
      </c>
      <c r="N2075">
        <v>6</v>
      </c>
    </row>
    <row r="2076" spans="1:14">
      <c r="A2076">
        <v>1193</v>
      </c>
      <c r="B2076">
        <v>5</v>
      </c>
      <c r="C2076">
        <v>38</v>
      </c>
      <c r="D2076">
        <v>25</v>
      </c>
      <c r="E2076">
        <v>6</v>
      </c>
      <c r="F2076">
        <v>44</v>
      </c>
      <c r="G2076">
        <v>13</v>
      </c>
      <c r="H2076">
        <v>94</v>
      </c>
      <c r="I2076">
        <v>31</v>
      </c>
      <c r="J2076">
        <v>1</v>
      </c>
      <c r="K2076">
        <v>0</v>
      </c>
      <c r="L2076">
        <v>1</v>
      </c>
      <c r="M2076">
        <v>2</v>
      </c>
      <c r="N2076">
        <v>6</v>
      </c>
    </row>
    <row r="2077" spans="1:14">
      <c r="A2077">
        <v>2522</v>
      </c>
      <c r="B2077">
        <v>5</v>
      </c>
      <c r="C2077">
        <v>43</v>
      </c>
      <c r="D2077">
        <v>51</v>
      </c>
      <c r="E2077">
        <v>51</v>
      </c>
      <c r="F2077">
        <v>107</v>
      </c>
      <c r="G2077">
        <v>4</v>
      </c>
      <c r="H2077">
        <v>86</v>
      </c>
      <c r="I2077">
        <v>172</v>
      </c>
      <c r="J2077">
        <v>1</v>
      </c>
      <c r="K2077">
        <v>2</v>
      </c>
      <c r="L2077">
        <v>0</v>
      </c>
      <c r="M2077">
        <v>3</v>
      </c>
      <c r="N2077">
        <v>6</v>
      </c>
    </row>
    <row r="2078" spans="1:14">
      <c r="A2078">
        <v>2280</v>
      </c>
      <c r="B2078">
        <v>5</v>
      </c>
      <c r="C2078">
        <v>86</v>
      </c>
      <c r="D2078">
        <v>72</v>
      </c>
      <c r="E2078">
        <v>57</v>
      </c>
      <c r="F2078">
        <v>186</v>
      </c>
      <c r="G2078">
        <v>57</v>
      </c>
      <c r="H2078">
        <v>358</v>
      </c>
      <c r="I2078">
        <v>100</v>
      </c>
      <c r="J2078">
        <v>4</v>
      </c>
      <c r="K2078">
        <v>2</v>
      </c>
      <c r="L2078">
        <v>1</v>
      </c>
      <c r="M2078">
        <v>3</v>
      </c>
      <c r="N2078">
        <v>6</v>
      </c>
    </row>
    <row r="2079" spans="1:14">
      <c r="A2079">
        <v>2673</v>
      </c>
      <c r="B2079">
        <v>5</v>
      </c>
      <c r="C2079">
        <v>99</v>
      </c>
      <c r="D2079">
        <v>0</v>
      </c>
      <c r="E2079">
        <v>7</v>
      </c>
      <c r="F2079">
        <v>0</v>
      </c>
      <c r="G2079">
        <v>0</v>
      </c>
      <c r="H2079">
        <v>3</v>
      </c>
      <c r="I2079">
        <v>102</v>
      </c>
      <c r="J2079">
        <v>1</v>
      </c>
      <c r="K2079">
        <v>1</v>
      </c>
      <c r="L2079">
        <v>0</v>
      </c>
      <c r="M2079">
        <v>3</v>
      </c>
      <c r="N2079">
        <v>7</v>
      </c>
    </row>
    <row r="2080" spans="1:14">
      <c r="A2080">
        <v>2516</v>
      </c>
      <c r="B2080">
        <v>5</v>
      </c>
      <c r="C2080">
        <v>136</v>
      </c>
      <c r="D2080">
        <v>17</v>
      </c>
      <c r="E2080">
        <v>99</v>
      </c>
      <c r="F2080">
        <v>17</v>
      </c>
      <c r="G2080">
        <v>8</v>
      </c>
      <c r="H2080">
        <v>21</v>
      </c>
      <c r="I2080">
        <v>256</v>
      </c>
      <c r="J2080">
        <v>2</v>
      </c>
      <c r="K2080">
        <v>3</v>
      </c>
      <c r="L2080">
        <v>0</v>
      </c>
      <c r="M2080">
        <v>4</v>
      </c>
      <c r="N2080">
        <v>7</v>
      </c>
    </row>
    <row r="2081" spans="1:14">
      <c r="A2081">
        <v>1239</v>
      </c>
      <c r="B2081">
        <v>5</v>
      </c>
      <c r="C2081">
        <v>332</v>
      </c>
      <c r="D2081">
        <v>292</v>
      </c>
      <c r="E2081">
        <v>876</v>
      </c>
      <c r="F2081">
        <v>63</v>
      </c>
      <c r="G2081">
        <v>339</v>
      </c>
      <c r="H2081">
        <v>292</v>
      </c>
      <c r="I2081">
        <v>1611</v>
      </c>
      <c r="J2081">
        <v>1</v>
      </c>
      <c r="K2081">
        <v>6</v>
      </c>
      <c r="L2081">
        <v>9</v>
      </c>
      <c r="M2081">
        <v>13</v>
      </c>
      <c r="N2081">
        <v>2</v>
      </c>
    </row>
    <row r="2082" spans="1:14">
      <c r="A2082">
        <v>1840</v>
      </c>
      <c r="B2082">
        <v>5</v>
      </c>
      <c r="C2082">
        <v>1300</v>
      </c>
      <c r="D2082">
        <v>43</v>
      </c>
      <c r="E2082">
        <v>758</v>
      </c>
      <c r="F2082">
        <v>63</v>
      </c>
      <c r="G2082">
        <v>65</v>
      </c>
      <c r="H2082">
        <v>72</v>
      </c>
      <c r="I2082">
        <v>2158</v>
      </c>
      <c r="J2082">
        <v>1</v>
      </c>
      <c r="K2082">
        <v>6</v>
      </c>
      <c r="L2082">
        <v>9</v>
      </c>
      <c r="M2082">
        <v>10</v>
      </c>
      <c r="N2082">
        <v>2</v>
      </c>
    </row>
    <row r="2083" spans="1:14">
      <c r="A2083">
        <v>2663</v>
      </c>
      <c r="B2083">
        <v>5</v>
      </c>
      <c r="C2083">
        <v>1338</v>
      </c>
      <c r="D2083">
        <v>71</v>
      </c>
      <c r="E2083">
        <v>559</v>
      </c>
      <c r="F2083">
        <v>315</v>
      </c>
      <c r="G2083">
        <v>217</v>
      </c>
      <c r="H2083">
        <v>217</v>
      </c>
      <c r="I2083">
        <v>2282</v>
      </c>
      <c r="J2083">
        <v>4</v>
      </c>
      <c r="K2083">
        <v>8</v>
      </c>
      <c r="L2083">
        <v>3</v>
      </c>
      <c r="M2083">
        <v>12</v>
      </c>
      <c r="N2083">
        <v>6</v>
      </c>
    </row>
    <row r="2084" spans="1:14">
      <c r="A2084">
        <v>3003</v>
      </c>
      <c r="B2084">
        <v>5</v>
      </c>
      <c r="C2084">
        <v>1562</v>
      </c>
      <c r="D2084">
        <v>24</v>
      </c>
      <c r="E2084">
        <v>670</v>
      </c>
      <c r="F2084">
        <v>96</v>
      </c>
      <c r="G2084">
        <v>147</v>
      </c>
      <c r="H2084">
        <v>126</v>
      </c>
      <c r="I2084">
        <v>2373</v>
      </c>
      <c r="J2084">
        <v>4</v>
      </c>
      <c r="K2084">
        <v>10</v>
      </c>
      <c r="L2084">
        <v>5</v>
      </c>
      <c r="M2084">
        <v>7</v>
      </c>
      <c r="N2084">
        <v>8</v>
      </c>
    </row>
    <row r="2085" spans="1:14">
      <c r="A2085">
        <v>3063</v>
      </c>
      <c r="B2085">
        <v>5</v>
      </c>
      <c r="C2085">
        <v>1562</v>
      </c>
      <c r="D2085">
        <v>24</v>
      </c>
      <c r="E2085">
        <v>670</v>
      </c>
      <c r="F2085">
        <v>96</v>
      </c>
      <c r="G2085">
        <v>147</v>
      </c>
      <c r="H2085">
        <v>126</v>
      </c>
      <c r="I2085">
        <v>2373</v>
      </c>
      <c r="J2085">
        <v>4</v>
      </c>
      <c r="K2085">
        <v>10</v>
      </c>
      <c r="L2085">
        <v>5</v>
      </c>
      <c r="M2085">
        <v>7</v>
      </c>
      <c r="N2085">
        <v>8</v>
      </c>
    </row>
    <row r="2086" spans="1:14">
      <c r="A2086">
        <v>2504</v>
      </c>
      <c r="B2086">
        <v>5</v>
      </c>
      <c r="C2086">
        <v>1843</v>
      </c>
      <c r="D2086">
        <v>113</v>
      </c>
      <c r="E2086">
        <v>1317</v>
      </c>
      <c r="F2086">
        <v>99</v>
      </c>
      <c r="G2086">
        <v>414</v>
      </c>
      <c r="H2086">
        <v>113</v>
      </c>
      <c r="I2086">
        <v>3673</v>
      </c>
      <c r="J2086">
        <v>1</v>
      </c>
      <c r="K2086">
        <v>4</v>
      </c>
      <c r="L2086">
        <v>6</v>
      </c>
      <c r="M2086">
        <v>4</v>
      </c>
      <c r="N2086">
        <v>3</v>
      </c>
    </row>
    <row r="2087" spans="1:14">
      <c r="A2087">
        <v>2257</v>
      </c>
      <c r="B2087">
        <v>4</v>
      </c>
      <c r="C2087">
        <v>11</v>
      </c>
      <c r="D2087">
        <v>7</v>
      </c>
      <c r="E2087">
        <v>40</v>
      </c>
      <c r="F2087">
        <v>7</v>
      </c>
      <c r="G2087">
        <v>7</v>
      </c>
      <c r="H2087">
        <v>37</v>
      </c>
      <c r="I2087">
        <v>37</v>
      </c>
      <c r="J2087">
        <v>1</v>
      </c>
      <c r="K2087">
        <v>1</v>
      </c>
      <c r="L2087">
        <v>0</v>
      </c>
      <c r="M2087">
        <v>2</v>
      </c>
      <c r="N2087">
        <v>6</v>
      </c>
    </row>
    <row r="2088" spans="1:14">
      <c r="A2088">
        <v>1041</v>
      </c>
      <c r="B2088">
        <v>4</v>
      </c>
      <c r="C2088">
        <v>50</v>
      </c>
      <c r="D2088">
        <v>0</v>
      </c>
      <c r="E2088">
        <v>33</v>
      </c>
      <c r="F2088">
        <v>17</v>
      </c>
      <c r="G2088">
        <v>6</v>
      </c>
      <c r="H2088">
        <v>17</v>
      </c>
      <c r="I2088">
        <v>89</v>
      </c>
      <c r="J2088">
        <v>1</v>
      </c>
      <c r="K2088">
        <v>0</v>
      </c>
      <c r="L2088">
        <v>0</v>
      </c>
      <c r="M2088">
        <v>3</v>
      </c>
      <c r="N2088">
        <v>5</v>
      </c>
    </row>
    <row r="2089" spans="1:14">
      <c r="A2089">
        <v>2960</v>
      </c>
      <c r="B2089">
        <v>4</v>
      </c>
      <c r="C2089">
        <v>50</v>
      </c>
      <c r="D2089">
        <v>0</v>
      </c>
      <c r="E2089">
        <v>33</v>
      </c>
      <c r="F2089">
        <v>17</v>
      </c>
      <c r="G2089">
        <v>6</v>
      </c>
      <c r="H2089">
        <v>17</v>
      </c>
      <c r="I2089">
        <v>89</v>
      </c>
      <c r="J2089">
        <v>1</v>
      </c>
      <c r="K2089">
        <v>0</v>
      </c>
      <c r="L2089">
        <v>0</v>
      </c>
      <c r="M2089">
        <v>3</v>
      </c>
      <c r="N2089">
        <v>5</v>
      </c>
    </row>
    <row r="2090" spans="1:14">
      <c r="A2090">
        <v>2552</v>
      </c>
      <c r="B2090">
        <v>4</v>
      </c>
      <c r="C2090">
        <v>112</v>
      </c>
      <c r="D2090">
        <v>10</v>
      </c>
      <c r="E2090">
        <v>215</v>
      </c>
      <c r="F2090">
        <v>32</v>
      </c>
      <c r="G2090">
        <v>26</v>
      </c>
      <c r="H2090">
        <v>77</v>
      </c>
      <c r="I2090">
        <v>318</v>
      </c>
      <c r="J2090">
        <v>1</v>
      </c>
      <c r="K2090">
        <v>3</v>
      </c>
      <c r="L2090">
        <v>1</v>
      </c>
      <c r="M2090">
        <v>3</v>
      </c>
      <c r="N2090">
        <v>6</v>
      </c>
    </row>
    <row r="2091" spans="1:14">
      <c r="A2091">
        <v>1544</v>
      </c>
      <c r="B2091">
        <v>4</v>
      </c>
      <c r="C2091">
        <v>121</v>
      </c>
      <c r="D2091">
        <v>32</v>
      </c>
      <c r="E2091">
        <v>48</v>
      </c>
      <c r="F2091">
        <v>32</v>
      </c>
      <c r="G2091">
        <v>32</v>
      </c>
      <c r="H2091">
        <v>48</v>
      </c>
      <c r="I2091">
        <v>217</v>
      </c>
      <c r="J2091">
        <v>1</v>
      </c>
      <c r="K2091">
        <v>2</v>
      </c>
      <c r="L2091">
        <v>0</v>
      </c>
      <c r="M2091">
        <v>4</v>
      </c>
      <c r="N2091">
        <v>5</v>
      </c>
    </row>
    <row r="2092" spans="1:14">
      <c r="A2092">
        <v>2493</v>
      </c>
      <c r="B2092">
        <v>4</v>
      </c>
      <c r="C2092">
        <v>121</v>
      </c>
      <c r="D2092">
        <v>32</v>
      </c>
      <c r="E2092">
        <v>48</v>
      </c>
      <c r="F2092">
        <v>32</v>
      </c>
      <c r="G2092">
        <v>32</v>
      </c>
      <c r="H2092">
        <v>48</v>
      </c>
      <c r="I2092">
        <v>217</v>
      </c>
      <c r="J2092">
        <v>1</v>
      </c>
      <c r="K2092">
        <v>2</v>
      </c>
      <c r="L2092">
        <v>0</v>
      </c>
      <c r="M2092">
        <v>4</v>
      </c>
      <c r="N2092">
        <v>5</v>
      </c>
    </row>
    <row r="2093" spans="1:14">
      <c r="A2093">
        <v>1161</v>
      </c>
      <c r="B2093">
        <v>4</v>
      </c>
      <c r="C2093">
        <v>253</v>
      </c>
      <c r="D2093">
        <v>21</v>
      </c>
      <c r="E2093">
        <v>72</v>
      </c>
      <c r="F2093">
        <v>6</v>
      </c>
      <c r="G2093">
        <v>9</v>
      </c>
      <c r="H2093">
        <v>81</v>
      </c>
      <c r="I2093">
        <v>280</v>
      </c>
      <c r="J2093">
        <v>1</v>
      </c>
      <c r="K2093">
        <v>3</v>
      </c>
      <c r="L2093">
        <v>1</v>
      </c>
      <c r="M2093">
        <v>3</v>
      </c>
      <c r="N2093">
        <v>6</v>
      </c>
    </row>
    <row r="2094" spans="1:14">
      <c r="A2094">
        <v>2378</v>
      </c>
      <c r="B2094">
        <v>4</v>
      </c>
      <c r="C2094">
        <v>354</v>
      </c>
      <c r="D2094">
        <v>4</v>
      </c>
      <c r="E2094">
        <v>150</v>
      </c>
      <c r="F2094">
        <v>22</v>
      </c>
      <c r="G2094">
        <v>7</v>
      </c>
      <c r="H2094">
        <v>150</v>
      </c>
      <c r="I2094">
        <v>387</v>
      </c>
      <c r="J2094">
        <v>2</v>
      </c>
      <c r="K2094">
        <v>4</v>
      </c>
      <c r="L2094">
        <v>1</v>
      </c>
      <c r="M2094">
        <v>3</v>
      </c>
      <c r="N2094">
        <v>7</v>
      </c>
    </row>
    <row r="2095" spans="1:14">
      <c r="A2095">
        <v>1538</v>
      </c>
      <c r="B2095">
        <v>4</v>
      </c>
      <c r="C2095">
        <v>398</v>
      </c>
      <c r="D2095">
        <v>62</v>
      </c>
      <c r="E2095">
        <v>1156</v>
      </c>
      <c r="F2095">
        <v>247</v>
      </c>
      <c r="G2095">
        <v>274</v>
      </c>
      <c r="H2095">
        <v>105</v>
      </c>
      <c r="I2095">
        <v>2033</v>
      </c>
      <c r="J2095">
        <v>1</v>
      </c>
      <c r="K2095">
        <v>3</v>
      </c>
      <c r="L2095">
        <v>8</v>
      </c>
      <c r="M2095">
        <v>13</v>
      </c>
      <c r="N2095">
        <v>1</v>
      </c>
    </row>
    <row r="2096" spans="1:14">
      <c r="A2096">
        <v>1026</v>
      </c>
      <c r="B2096">
        <v>4</v>
      </c>
      <c r="C2096">
        <v>497</v>
      </c>
      <c r="D2096">
        <v>11</v>
      </c>
      <c r="E2096">
        <v>86</v>
      </c>
      <c r="F2096">
        <v>9</v>
      </c>
      <c r="G2096">
        <v>17</v>
      </c>
      <c r="H2096">
        <v>118</v>
      </c>
      <c r="I2096">
        <v>503</v>
      </c>
      <c r="J2096">
        <v>4</v>
      </c>
      <c r="K2096">
        <v>5</v>
      </c>
      <c r="L2096">
        <v>1</v>
      </c>
      <c r="M2096">
        <v>4</v>
      </c>
      <c r="N2096">
        <v>7</v>
      </c>
    </row>
    <row r="2097" spans="1:14">
      <c r="A2097">
        <v>1064</v>
      </c>
      <c r="B2097">
        <v>4</v>
      </c>
      <c r="C2097">
        <v>604</v>
      </c>
      <c r="D2097">
        <v>120</v>
      </c>
      <c r="E2097">
        <v>389</v>
      </c>
      <c r="F2097">
        <v>17</v>
      </c>
      <c r="G2097">
        <v>201</v>
      </c>
      <c r="H2097">
        <v>267</v>
      </c>
      <c r="I2097">
        <v>1065</v>
      </c>
      <c r="J2097">
        <v>1</v>
      </c>
      <c r="K2097">
        <v>5</v>
      </c>
      <c r="L2097">
        <v>2</v>
      </c>
      <c r="M2097">
        <v>10</v>
      </c>
      <c r="N2097">
        <v>4</v>
      </c>
    </row>
    <row r="2098" spans="1:14">
      <c r="A2098">
        <v>1146</v>
      </c>
      <c r="B2098">
        <v>4</v>
      </c>
      <c r="C2098">
        <v>636</v>
      </c>
      <c r="D2098">
        <v>18</v>
      </c>
      <c r="E2098">
        <v>207</v>
      </c>
      <c r="F2098">
        <v>12</v>
      </c>
      <c r="G2098">
        <v>36</v>
      </c>
      <c r="H2098">
        <v>9</v>
      </c>
      <c r="I2098">
        <v>900</v>
      </c>
      <c r="J2098">
        <v>3</v>
      </c>
      <c r="K2098">
        <v>6</v>
      </c>
      <c r="L2098">
        <v>1</v>
      </c>
      <c r="M2098">
        <v>5</v>
      </c>
      <c r="N2098">
        <v>7</v>
      </c>
    </row>
    <row r="2099" spans="1:14">
      <c r="A2099">
        <v>3006</v>
      </c>
      <c r="B2099">
        <v>4</v>
      </c>
      <c r="C2099">
        <v>784</v>
      </c>
      <c r="D2099">
        <v>87</v>
      </c>
      <c r="E2099">
        <v>801</v>
      </c>
      <c r="F2099">
        <v>114</v>
      </c>
      <c r="G2099">
        <v>17</v>
      </c>
      <c r="H2099">
        <v>356</v>
      </c>
      <c r="I2099">
        <v>1448</v>
      </c>
      <c r="J2099">
        <v>3</v>
      </c>
      <c r="K2099">
        <v>7</v>
      </c>
      <c r="L2099">
        <v>2</v>
      </c>
      <c r="M2099">
        <v>11</v>
      </c>
      <c r="N2099">
        <v>5</v>
      </c>
    </row>
    <row r="2100" spans="1:14">
      <c r="A2100">
        <v>2055</v>
      </c>
      <c r="B2100">
        <v>4</v>
      </c>
      <c r="C2100">
        <v>906</v>
      </c>
      <c r="D2100">
        <v>31</v>
      </c>
      <c r="E2100">
        <v>94</v>
      </c>
      <c r="F2100">
        <v>13</v>
      </c>
      <c r="G2100">
        <v>31</v>
      </c>
      <c r="H2100">
        <v>393</v>
      </c>
      <c r="I2100">
        <v>683</v>
      </c>
      <c r="J2100">
        <v>1</v>
      </c>
      <c r="K2100">
        <v>6</v>
      </c>
      <c r="L2100">
        <v>1</v>
      </c>
      <c r="M2100">
        <v>6</v>
      </c>
      <c r="N2100">
        <v>6</v>
      </c>
    </row>
    <row r="2101" spans="1:14">
      <c r="A2101">
        <v>2970</v>
      </c>
      <c r="B2101">
        <v>4</v>
      </c>
      <c r="C2101">
        <v>912</v>
      </c>
      <c r="D2101">
        <v>43</v>
      </c>
      <c r="E2101">
        <v>254</v>
      </c>
      <c r="F2101">
        <v>106</v>
      </c>
      <c r="G2101">
        <v>206</v>
      </c>
      <c r="H2101">
        <v>126</v>
      </c>
      <c r="I2101">
        <v>1394</v>
      </c>
      <c r="J2101">
        <v>0</v>
      </c>
      <c r="K2101">
        <v>7</v>
      </c>
      <c r="L2101">
        <v>6</v>
      </c>
      <c r="M2101">
        <v>8</v>
      </c>
      <c r="N2101">
        <v>2</v>
      </c>
    </row>
    <row r="2102" spans="1:14">
      <c r="A2102">
        <v>2101</v>
      </c>
      <c r="B2102">
        <v>4</v>
      </c>
      <c r="C2102">
        <v>921</v>
      </c>
      <c r="D2102">
        <v>68</v>
      </c>
      <c r="E2102">
        <v>520</v>
      </c>
      <c r="F2102">
        <v>203</v>
      </c>
      <c r="G2102">
        <v>68</v>
      </c>
      <c r="H2102">
        <v>51</v>
      </c>
      <c r="I2102">
        <v>1728</v>
      </c>
      <c r="J2102">
        <v>2</v>
      </c>
      <c r="K2102">
        <v>6</v>
      </c>
      <c r="L2102">
        <v>5</v>
      </c>
      <c r="M2102">
        <v>9</v>
      </c>
      <c r="N2102">
        <v>3</v>
      </c>
    </row>
    <row r="2103" spans="1:14">
      <c r="A2103">
        <v>1572</v>
      </c>
      <c r="B2103">
        <v>4</v>
      </c>
      <c r="C2103">
        <v>1140</v>
      </c>
      <c r="D2103">
        <v>11</v>
      </c>
      <c r="E2103">
        <v>86</v>
      </c>
      <c r="F2103">
        <v>17</v>
      </c>
      <c r="G2103">
        <v>11</v>
      </c>
      <c r="H2103">
        <v>86</v>
      </c>
      <c r="I2103">
        <v>1180</v>
      </c>
      <c r="J2103">
        <v>3</v>
      </c>
      <c r="K2103">
        <v>7</v>
      </c>
      <c r="L2103">
        <v>1</v>
      </c>
      <c r="M2103">
        <v>7</v>
      </c>
      <c r="N2103">
        <v>7</v>
      </c>
    </row>
    <row r="2104" spans="1:14">
      <c r="A2104">
        <v>1033</v>
      </c>
      <c r="B2104">
        <v>4</v>
      </c>
      <c r="C2104">
        <v>1184</v>
      </c>
      <c r="D2104">
        <v>84</v>
      </c>
      <c r="E2104">
        <v>1157</v>
      </c>
      <c r="F2104">
        <v>292</v>
      </c>
      <c r="G2104">
        <v>167</v>
      </c>
      <c r="H2104">
        <v>54</v>
      </c>
      <c r="I2104">
        <v>2830</v>
      </c>
      <c r="J2104">
        <v>1</v>
      </c>
      <c r="K2104">
        <v>3</v>
      </c>
      <c r="L2104">
        <v>5</v>
      </c>
      <c r="M2104">
        <v>9</v>
      </c>
      <c r="N2104">
        <v>7</v>
      </c>
    </row>
    <row r="2105" spans="1:14">
      <c r="A2105">
        <v>2515</v>
      </c>
      <c r="B2105">
        <v>4</v>
      </c>
      <c r="C2105">
        <v>1204</v>
      </c>
      <c r="D2105">
        <v>108</v>
      </c>
      <c r="E2105">
        <v>1261</v>
      </c>
      <c r="F2105">
        <v>215</v>
      </c>
      <c r="G2105">
        <v>0</v>
      </c>
      <c r="H2105">
        <v>245</v>
      </c>
      <c r="I2105">
        <v>2543</v>
      </c>
      <c r="J2105">
        <v>3</v>
      </c>
      <c r="K2105">
        <v>11</v>
      </c>
      <c r="L2105">
        <v>2</v>
      </c>
      <c r="M2105">
        <v>12</v>
      </c>
      <c r="N2105">
        <v>7</v>
      </c>
    </row>
    <row r="2106" spans="1:14">
      <c r="A2106">
        <v>3119</v>
      </c>
      <c r="B2106">
        <v>4</v>
      </c>
      <c r="C2106">
        <v>1213</v>
      </c>
      <c r="D2106">
        <v>78</v>
      </c>
      <c r="E2106">
        <v>2076</v>
      </c>
      <c r="F2106">
        <v>560</v>
      </c>
      <c r="G2106">
        <v>117</v>
      </c>
      <c r="H2106">
        <v>313</v>
      </c>
      <c r="I2106">
        <v>3731</v>
      </c>
      <c r="J2106">
        <v>2</v>
      </c>
      <c r="K2106">
        <v>5</v>
      </c>
      <c r="L2106">
        <v>3</v>
      </c>
      <c r="M2106">
        <v>6</v>
      </c>
      <c r="N2106">
        <v>4</v>
      </c>
    </row>
    <row r="2107" spans="1:14">
      <c r="A2107">
        <v>2789</v>
      </c>
      <c r="B2107">
        <v>4</v>
      </c>
      <c r="C2107">
        <v>1268</v>
      </c>
      <c r="D2107">
        <v>165</v>
      </c>
      <c r="E2107">
        <v>716</v>
      </c>
      <c r="F2107">
        <v>358</v>
      </c>
      <c r="G2107">
        <v>329</v>
      </c>
      <c r="H2107">
        <v>358</v>
      </c>
      <c r="I2107">
        <v>2478</v>
      </c>
      <c r="J2107">
        <v>3</v>
      </c>
      <c r="K2107">
        <v>5</v>
      </c>
      <c r="L2107">
        <v>4</v>
      </c>
      <c r="M2107">
        <v>8</v>
      </c>
      <c r="N2107">
        <v>2</v>
      </c>
    </row>
    <row r="2108" spans="1:14">
      <c r="A2108">
        <v>3134</v>
      </c>
      <c r="B2108">
        <v>4</v>
      </c>
      <c r="C2108">
        <v>1268</v>
      </c>
      <c r="D2108">
        <v>165</v>
      </c>
      <c r="E2108">
        <v>716</v>
      </c>
      <c r="F2108">
        <v>358</v>
      </c>
      <c r="G2108">
        <v>329</v>
      </c>
      <c r="H2108">
        <v>358</v>
      </c>
      <c r="I2108">
        <v>2478</v>
      </c>
      <c r="J2108">
        <v>3</v>
      </c>
      <c r="K2108">
        <v>5</v>
      </c>
      <c r="L2108">
        <v>4</v>
      </c>
      <c r="M2108">
        <v>8</v>
      </c>
      <c r="N2108">
        <v>2</v>
      </c>
    </row>
    <row r="2109" spans="1:14">
      <c r="A2109">
        <v>2312</v>
      </c>
      <c r="B2109">
        <v>4</v>
      </c>
      <c r="C2109">
        <v>1706</v>
      </c>
      <c r="D2109">
        <v>86</v>
      </c>
      <c r="E2109">
        <v>521</v>
      </c>
      <c r="F2109">
        <v>413</v>
      </c>
      <c r="G2109">
        <v>230</v>
      </c>
      <c r="H2109">
        <v>403</v>
      </c>
      <c r="I2109">
        <v>2553</v>
      </c>
      <c r="J2109">
        <v>3</v>
      </c>
      <c r="K2109">
        <v>7</v>
      </c>
      <c r="L2109">
        <v>4</v>
      </c>
      <c r="M2109">
        <v>7</v>
      </c>
      <c r="N2109">
        <v>4</v>
      </c>
    </row>
    <row r="2110" spans="1:14">
      <c r="A2110">
        <v>1403</v>
      </c>
      <c r="B2110">
        <v>4</v>
      </c>
      <c r="C2110">
        <v>1824</v>
      </c>
      <c r="D2110">
        <v>0</v>
      </c>
      <c r="E2110">
        <v>302</v>
      </c>
      <c r="F2110">
        <v>57</v>
      </c>
      <c r="G2110">
        <v>0</v>
      </c>
      <c r="H2110">
        <v>85</v>
      </c>
      <c r="I2110">
        <v>2099</v>
      </c>
      <c r="J2110">
        <v>9</v>
      </c>
      <c r="K2110">
        <v>10</v>
      </c>
      <c r="L2110">
        <v>2</v>
      </c>
      <c r="M2110">
        <v>8</v>
      </c>
      <c r="N2110">
        <v>8</v>
      </c>
    </row>
    <row r="2111" spans="1:14">
      <c r="A2111">
        <v>1131</v>
      </c>
      <c r="B2111">
        <v>4</v>
      </c>
      <c r="C2111">
        <v>1872</v>
      </c>
      <c r="D2111">
        <v>0</v>
      </c>
      <c r="E2111">
        <v>588</v>
      </c>
      <c r="F2111">
        <v>33</v>
      </c>
      <c r="G2111">
        <v>51</v>
      </c>
      <c r="H2111">
        <v>127</v>
      </c>
      <c r="I2111">
        <v>2417</v>
      </c>
      <c r="J2111">
        <v>2</v>
      </c>
      <c r="K2111">
        <v>3</v>
      </c>
      <c r="L2111">
        <v>5</v>
      </c>
      <c r="M2111">
        <v>7</v>
      </c>
      <c r="N2111">
        <v>7</v>
      </c>
    </row>
    <row r="2112" spans="1:14">
      <c r="A2112">
        <v>1470</v>
      </c>
      <c r="B2112">
        <v>4</v>
      </c>
      <c r="C2112">
        <v>1872</v>
      </c>
      <c r="D2112">
        <v>0</v>
      </c>
      <c r="E2112">
        <v>588</v>
      </c>
      <c r="F2112">
        <v>33</v>
      </c>
      <c r="G2112">
        <v>51</v>
      </c>
      <c r="H2112">
        <v>127</v>
      </c>
      <c r="I2112">
        <v>2417</v>
      </c>
      <c r="J2112">
        <v>2</v>
      </c>
      <c r="K2112">
        <v>3</v>
      </c>
      <c r="L2112">
        <v>5</v>
      </c>
      <c r="M2112">
        <v>7</v>
      </c>
      <c r="N2112">
        <v>7</v>
      </c>
    </row>
    <row r="2113" spans="1:14">
      <c r="A2113">
        <v>2850</v>
      </c>
      <c r="B2113">
        <v>3</v>
      </c>
      <c r="C2113">
        <v>5</v>
      </c>
      <c r="D2113">
        <v>42</v>
      </c>
      <c r="E2113">
        <v>31</v>
      </c>
      <c r="F2113">
        <v>21</v>
      </c>
      <c r="G2113">
        <v>42</v>
      </c>
      <c r="H2113">
        <v>83</v>
      </c>
      <c r="I2113">
        <v>57</v>
      </c>
      <c r="J2113">
        <v>1</v>
      </c>
      <c r="K2113">
        <v>1</v>
      </c>
      <c r="L2113">
        <v>0</v>
      </c>
      <c r="M2113">
        <v>3</v>
      </c>
      <c r="N2113">
        <v>7</v>
      </c>
    </row>
    <row r="2114" spans="1:14">
      <c r="A2114">
        <v>2727</v>
      </c>
      <c r="B2114">
        <v>3</v>
      </c>
      <c r="C2114">
        <v>12</v>
      </c>
      <c r="D2114">
        <v>17</v>
      </c>
      <c r="E2114">
        <v>29</v>
      </c>
      <c r="F2114">
        <v>62</v>
      </c>
      <c r="G2114">
        <v>33</v>
      </c>
      <c r="H2114">
        <v>46</v>
      </c>
      <c r="I2114">
        <v>108</v>
      </c>
      <c r="J2114">
        <v>1</v>
      </c>
      <c r="K2114">
        <v>1</v>
      </c>
      <c r="L2114">
        <v>0</v>
      </c>
      <c r="M2114">
        <v>3</v>
      </c>
      <c r="N2114">
        <v>7</v>
      </c>
    </row>
    <row r="2115" spans="1:14">
      <c r="A2115">
        <v>2067</v>
      </c>
      <c r="B2115">
        <v>3</v>
      </c>
      <c r="C2115">
        <v>21</v>
      </c>
      <c r="D2115">
        <v>5</v>
      </c>
      <c r="E2115">
        <v>36</v>
      </c>
      <c r="F2115">
        <v>10</v>
      </c>
      <c r="G2115">
        <v>5</v>
      </c>
      <c r="H2115">
        <v>10</v>
      </c>
      <c r="I2115">
        <v>67</v>
      </c>
      <c r="J2115">
        <v>2</v>
      </c>
      <c r="K2115">
        <v>1</v>
      </c>
      <c r="L2115">
        <v>0</v>
      </c>
      <c r="M2115">
        <v>3</v>
      </c>
      <c r="N2115">
        <v>4</v>
      </c>
    </row>
    <row r="2116" spans="1:14">
      <c r="A2116">
        <v>1618</v>
      </c>
      <c r="B2116">
        <v>3</v>
      </c>
      <c r="C2116">
        <v>44</v>
      </c>
      <c r="D2116">
        <v>0</v>
      </c>
      <c r="E2116">
        <v>3</v>
      </c>
      <c r="F2116">
        <v>0</v>
      </c>
      <c r="G2116">
        <v>0</v>
      </c>
      <c r="H2116">
        <v>3</v>
      </c>
      <c r="I2116">
        <v>44</v>
      </c>
      <c r="J2116">
        <v>1</v>
      </c>
      <c r="K2116">
        <v>1</v>
      </c>
      <c r="L2116">
        <v>0</v>
      </c>
      <c r="M2116">
        <v>2</v>
      </c>
      <c r="N2116">
        <v>7</v>
      </c>
    </row>
    <row r="2117" spans="1:14">
      <c r="A2117">
        <v>2395</v>
      </c>
      <c r="B2117">
        <v>3</v>
      </c>
      <c r="C2117">
        <v>101</v>
      </c>
      <c r="D2117">
        <v>15</v>
      </c>
      <c r="E2117">
        <v>81</v>
      </c>
      <c r="F2117">
        <v>0</v>
      </c>
      <c r="G2117">
        <v>20</v>
      </c>
      <c r="H2117">
        <v>5</v>
      </c>
      <c r="I2117">
        <v>212</v>
      </c>
      <c r="J2117">
        <v>3</v>
      </c>
      <c r="K2117">
        <v>2</v>
      </c>
      <c r="L2117">
        <v>0</v>
      </c>
      <c r="M2117">
        <v>4</v>
      </c>
      <c r="N2117">
        <v>6</v>
      </c>
    </row>
    <row r="2118" spans="1:14">
      <c r="A2118">
        <v>1312</v>
      </c>
      <c r="B2118">
        <v>3</v>
      </c>
      <c r="C2118">
        <v>103</v>
      </c>
      <c r="D2118">
        <v>5</v>
      </c>
      <c r="E2118">
        <v>51</v>
      </c>
      <c r="F2118">
        <v>0</v>
      </c>
      <c r="G2118">
        <v>5</v>
      </c>
      <c r="H2118">
        <v>9</v>
      </c>
      <c r="I2118">
        <v>154</v>
      </c>
      <c r="J2118">
        <v>1</v>
      </c>
      <c r="K2118">
        <v>1</v>
      </c>
      <c r="L2118">
        <v>0</v>
      </c>
      <c r="M2118">
        <v>3</v>
      </c>
      <c r="N2118">
        <v>7</v>
      </c>
    </row>
    <row r="2119" spans="1:14">
      <c r="A2119">
        <v>1148</v>
      </c>
      <c r="B2119">
        <v>3</v>
      </c>
      <c r="C2119">
        <v>118</v>
      </c>
      <c r="D2119">
        <v>31</v>
      </c>
      <c r="E2119">
        <v>160</v>
      </c>
      <c r="F2119">
        <v>28</v>
      </c>
      <c r="G2119">
        <v>79</v>
      </c>
      <c r="H2119">
        <v>39</v>
      </c>
      <c r="I2119">
        <v>376</v>
      </c>
      <c r="J2119">
        <v>1</v>
      </c>
      <c r="K2119">
        <v>1</v>
      </c>
      <c r="L2119">
        <v>1</v>
      </c>
      <c r="M2119">
        <v>6</v>
      </c>
      <c r="N2119">
        <v>2</v>
      </c>
    </row>
    <row r="2120" spans="1:14">
      <c r="A2120">
        <v>2958</v>
      </c>
      <c r="B2120">
        <v>3</v>
      </c>
      <c r="C2120">
        <v>168</v>
      </c>
      <c r="D2120">
        <v>3</v>
      </c>
      <c r="E2120">
        <v>119</v>
      </c>
      <c r="F2120">
        <v>16</v>
      </c>
      <c r="G2120">
        <v>14</v>
      </c>
      <c r="H2120">
        <v>60</v>
      </c>
      <c r="I2120">
        <v>260</v>
      </c>
      <c r="J2120">
        <v>1</v>
      </c>
      <c r="K2120">
        <v>2</v>
      </c>
      <c r="L2120">
        <v>1</v>
      </c>
      <c r="M2120">
        <v>4</v>
      </c>
      <c r="N2120">
        <v>4</v>
      </c>
    </row>
    <row r="2121" spans="1:14">
      <c r="A2121">
        <v>3075</v>
      </c>
      <c r="B2121">
        <v>3</v>
      </c>
      <c r="C2121">
        <v>168</v>
      </c>
      <c r="D2121">
        <v>3</v>
      </c>
      <c r="E2121">
        <v>119</v>
      </c>
      <c r="F2121">
        <v>16</v>
      </c>
      <c r="G2121">
        <v>14</v>
      </c>
      <c r="H2121">
        <v>60</v>
      </c>
      <c r="I2121">
        <v>260</v>
      </c>
      <c r="J2121">
        <v>1</v>
      </c>
      <c r="K2121">
        <v>2</v>
      </c>
      <c r="L2121">
        <v>1</v>
      </c>
      <c r="M2121">
        <v>4</v>
      </c>
      <c r="N2121">
        <v>4</v>
      </c>
    </row>
    <row r="2122" spans="1:14">
      <c r="A2122">
        <v>1675</v>
      </c>
      <c r="B2122">
        <v>3</v>
      </c>
      <c r="C2122">
        <v>208</v>
      </c>
      <c r="D2122">
        <v>3</v>
      </c>
      <c r="E2122">
        <v>62</v>
      </c>
      <c r="F2122">
        <v>0</v>
      </c>
      <c r="G2122">
        <v>6</v>
      </c>
      <c r="H2122">
        <v>96</v>
      </c>
      <c r="I2122">
        <v>183</v>
      </c>
      <c r="J2122">
        <v>3</v>
      </c>
      <c r="K2122">
        <v>2</v>
      </c>
      <c r="L2122">
        <v>2</v>
      </c>
      <c r="M2122">
        <v>2</v>
      </c>
      <c r="N2122">
        <v>7</v>
      </c>
    </row>
    <row r="2123" spans="1:14">
      <c r="A2123">
        <v>2921</v>
      </c>
      <c r="B2123">
        <v>3</v>
      </c>
      <c r="C2123">
        <v>374</v>
      </c>
      <c r="D2123">
        <v>498</v>
      </c>
      <c r="E2123">
        <v>1185</v>
      </c>
      <c r="F2123">
        <v>529</v>
      </c>
      <c r="G2123">
        <v>67</v>
      </c>
      <c r="H2123">
        <v>374</v>
      </c>
      <c r="I2123">
        <v>2280</v>
      </c>
      <c r="J2123">
        <v>2</v>
      </c>
      <c r="K2123">
        <v>3</v>
      </c>
      <c r="L2123">
        <v>8</v>
      </c>
      <c r="M2123">
        <v>7</v>
      </c>
      <c r="N2123">
        <v>2</v>
      </c>
    </row>
    <row r="2124" spans="1:14">
      <c r="A2124">
        <v>1751</v>
      </c>
      <c r="B2124">
        <v>3</v>
      </c>
      <c r="C2124">
        <v>430</v>
      </c>
      <c r="D2124">
        <v>76</v>
      </c>
      <c r="E2124">
        <v>831</v>
      </c>
      <c r="F2124">
        <v>181</v>
      </c>
      <c r="G2124">
        <v>76</v>
      </c>
      <c r="H2124">
        <v>215</v>
      </c>
      <c r="I2124">
        <v>1380</v>
      </c>
      <c r="J2124">
        <v>2</v>
      </c>
      <c r="K2124">
        <v>5</v>
      </c>
      <c r="L2124">
        <v>2</v>
      </c>
      <c r="M2124">
        <v>12</v>
      </c>
      <c r="N2124">
        <v>2</v>
      </c>
    </row>
    <row r="2125" spans="1:14">
      <c r="A2125">
        <v>2911</v>
      </c>
      <c r="B2125">
        <v>3</v>
      </c>
      <c r="C2125">
        <v>434</v>
      </c>
      <c r="D2125">
        <v>62</v>
      </c>
      <c r="E2125">
        <v>569</v>
      </c>
      <c r="F2125">
        <v>110</v>
      </c>
      <c r="G2125">
        <v>85</v>
      </c>
      <c r="H2125">
        <v>23</v>
      </c>
      <c r="I2125">
        <v>1237</v>
      </c>
      <c r="J2125">
        <v>5</v>
      </c>
      <c r="K2125">
        <v>4</v>
      </c>
      <c r="L2125">
        <v>2</v>
      </c>
      <c r="M2125">
        <v>9</v>
      </c>
      <c r="N2125">
        <v>4</v>
      </c>
    </row>
    <row r="2126" spans="1:14">
      <c r="A2126">
        <v>1670</v>
      </c>
      <c r="B2126">
        <v>3</v>
      </c>
      <c r="C2126">
        <v>634</v>
      </c>
      <c r="D2126">
        <v>210</v>
      </c>
      <c r="E2126">
        <v>1364</v>
      </c>
      <c r="F2126">
        <v>154</v>
      </c>
      <c r="G2126">
        <v>22</v>
      </c>
      <c r="H2126">
        <v>163</v>
      </c>
      <c r="I2126">
        <v>2220</v>
      </c>
      <c r="J2126">
        <v>1</v>
      </c>
      <c r="K2126">
        <v>4</v>
      </c>
      <c r="L2126">
        <v>6</v>
      </c>
      <c r="M2126">
        <v>4</v>
      </c>
      <c r="N2126">
        <v>2</v>
      </c>
    </row>
    <row r="2127" spans="1:14">
      <c r="A2127">
        <v>2309</v>
      </c>
      <c r="B2127">
        <v>3</v>
      </c>
      <c r="C2127">
        <v>827</v>
      </c>
      <c r="D2127">
        <v>127</v>
      </c>
      <c r="E2127">
        <v>1265</v>
      </c>
      <c r="F2127">
        <v>235</v>
      </c>
      <c r="G2127">
        <v>180</v>
      </c>
      <c r="H2127">
        <v>232</v>
      </c>
      <c r="I2127">
        <v>2401</v>
      </c>
      <c r="J2127">
        <v>1</v>
      </c>
      <c r="K2127">
        <v>8</v>
      </c>
      <c r="L2127">
        <v>3</v>
      </c>
      <c r="M2127">
        <v>5</v>
      </c>
      <c r="N2127">
        <v>4</v>
      </c>
    </row>
    <row r="2128" spans="1:14">
      <c r="A2128">
        <v>1082</v>
      </c>
      <c r="B2128">
        <v>3</v>
      </c>
      <c r="C2128">
        <v>872</v>
      </c>
      <c r="D2128">
        <v>18</v>
      </c>
      <c r="E2128">
        <v>110</v>
      </c>
      <c r="F2128">
        <v>0</v>
      </c>
      <c r="G2128">
        <v>9</v>
      </c>
      <c r="H2128">
        <v>101</v>
      </c>
      <c r="I2128">
        <v>907</v>
      </c>
      <c r="J2128">
        <v>4</v>
      </c>
      <c r="K2128">
        <v>6</v>
      </c>
      <c r="L2128">
        <v>1</v>
      </c>
      <c r="M2128">
        <v>6</v>
      </c>
      <c r="N2128">
        <v>7</v>
      </c>
    </row>
    <row r="2129" spans="1:14">
      <c r="A2129">
        <v>1039</v>
      </c>
      <c r="B2129">
        <v>3</v>
      </c>
      <c r="C2129">
        <v>947</v>
      </c>
      <c r="D2129">
        <v>171</v>
      </c>
      <c r="E2129">
        <v>1206</v>
      </c>
      <c r="F2129">
        <v>184</v>
      </c>
      <c r="G2129">
        <v>400</v>
      </c>
      <c r="H2129">
        <v>229</v>
      </c>
      <c r="I2129">
        <v>2680</v>
      </c>
      <c r="J2129">
        <v>2</v>
      </c>
      <c r="K2129">
        <v>8</v>
      </c>
      <c r="L2129">
        <v>6</v>
      </c>
      <c r="M2129">
        <v>5</v>
      </c>
      <c r="N2129">
        <v>4</v>
      </c>
    </row>
    <row r="2130" spans="1:14">
      <c r="A2130">
        <v>2571</v>
      </c>
      <c r="B2130">
        <v>3</v>
      </c>
      <c r="C2130">
        <v>987</v>
      </c>
      <c r="D2130">
        <v>9</v>
      </c>
      <c r="E2130">
        <v>153</v>
      </c>
      <c r="F2130">
        <v>12</v>
      </c>
      <c r="G2130">
        <v>9</v>
      </c>
      <c r="H2130">
        <v>129</v>
      </c>
      <c r="I2130">
        <v>1042</v>
      </c>
      <c r="J2130">
        <v>5</v>
      </c>
      <c r="K2130">
        <v>7</v>
      </c>
      <c r="L2130">
        <v>1</v>
      </c>
      <c r="M2130">
        <v>6</v>
      </c>
      <c r="N2130">
        <v>8</v>
      </c>
    </row>
    <row r="2131" spans="1:14">
      <c r="A2131">
        <v>3145</v>
      </c>
      <c r="B2131">
        <v>3</v>
      </c>
      <c r="C2131">
        <v>987</v>
      </c>
      <c r="D2131">
        <v>9</v>
      </c>
      <c r="E2131">
        <v>153</v>
      </c>
      <c r="F2131">
        <v>12</v>
      </c>
      <c r="G2131">
        <v>9</v>
      </c>
      <c r="H2131">
        <v>129</v>
      </c>
      <c r="I2131">
        <v>1042</v>
      </c>
      <c r="J2131">
        <v>5</v>
      </c>
      <c r="K2131">
        <v>7</v>
      </c>
      <c r="L2131">
        <v>1</v>
      </c>
      <c r="M2131">
        <v>6</v>
      </c>
      <c r="N2131">
        <v>8</v>
      </c>
    </row>
    <row r="2132" spans="1:14">
      <c r="A2132">
        <v>3170</v>
      </c>
      <c r="B2132">
        <v>3</v>
      </c>
      <c r="C2132">
        <v>987</v>
      </c>
      <c r="D2132">
        <v>9</v>
      </c>
      <c r="E2132">
        <v>153</v>
      </c>
      <c r="F2132">
        <v>12</v>
      </c>
      <c r="G2132">
        <v>9</v>
      </c>
      <c r="H2132">
        <v>129</v>
      </c>
      <c r="I2132">
        <v>1042</v>
      </c>
      <c r="J2132">
        <v>5</v>
      </c>
      <c r="K2132">
        <v>7</v>
      </c>
      <c r="L2132">
        <v>1</v>
      </c>
      <c r="M2132">
        <v>6</v>
      </c>
      <c r="N2132">
        <v>8</v>
      </c>
    </row>
    <row r="2133" spans="1:14">
      <c r="A2133">
        <v>2028</v>
      </c>
      <c r="B2133">
        <v>3</v>
      </c>
      <c r="C2133">
        <v>1064</v>
      </c>
      <c r="D2133">
        <v>221</v>
      </c>
      <c r="E2133">
        <v>765</v>
      </c>
      <c r="F2133">
        <v>386</v>
      </c>
      <c r="G2133">
        <v>122</v>
      </c>
      <c r="H2133">
        <v>23</v>
      </c>
      <c r="I2133">
        <v>2535</v>
      </c>
      <c r="J2133">
        <v>1</v>
      </c>
      <c r="K2133">
        <v>7</v>
      </c>
      <c r="L2133">
        <v>7</v>
      </c>
      <c r="M2133">
        <v>12</v>
      </c>
      <c r="N2133">
        <v>3</v>
      </c>
    </row>
    <row r="2134" spans="1:14">
      <c r="A2134">
        <v>2013</v>
      </c>
      <c r="B2134">
        <v>3</v>
      </c>
      <c r="C2134">
        <v>1125</v>
      </c>
      <c r="D2134">
        <v>199</v>
      </c>
      <c r="E2134">
        <v>874</v>
      </c>
      <c r="F2134">
        <v>260</v>
      </c>
      <c r="G2134">
        <v>123</v>
      </c>
      <c r="H2134">
        <v>98</v>
      </c>
      <c r="I2134">
        <v>2483</v>
      </c>
      <c r="J2134">
        <v>1</v>
      </c>
      <c r="K2134">
        <v>4</v>
      </c>
      <c r="L2134">
        <v>4</v>
      </c>
      <c r="M2134">
        <v>7</v>
      </c>
      <c r="N2134">
        <v>2</v>
      </c>
    </row>
    <row r="2135" spans="1:14">
      <c r="A2135">
        <v>2431</v>
      </c>
      <c r="B2135">
        <v>3</v>
      </c>
      <c r="C2135">
        <v>1125</v>
      </c>
      <c r="D2135">
        <v>199</v>
      </c>
      <c r="E2135">
        <v>874</v>
      </c>
      <c r="F2135">
        <v>260</v>
      </c>
      <c r="G2135">
        <v>123</v>
      </c>
      <c r="H2135">
        <v>98</v>
      </c>
      <c r="I2135">
        <v>2483</v>
      </c>
      <c r="J2135">
        <v>1</v>
      </c>
      <c r="K2135">
        <v>4</v>
      </c>
      <c r="L2135">
        <v>4</v>
      </c>
      <c r="M2135">
        <v>7</v>
      </c>
      <c r="N2135">
        <v>2</v>
      </c>
    </row>
    <row r="2136" spans="1:14">
      <c r="A2136">
        <v>1210</v>
      </c>
      <c r="B2136">
        <v>3</v>
      </c>
      <c r="C2136">
        <v>1190</v>
      </c>
      <c r="D2136">
        <v>16</v>
      </c>
      <c r="E2136">
        <v>352</v>
      </c>
      <c r="F2136">
        <v>43</v>
      </c>
      <c r="G2136">
        <v>0</v>
      </c>
      <c r="H2136">
        <v>32</v>
      </c>
      <c r="I2136">
        <v>1570</v>
      </c>
      <c r="J2136">
        <v>2</v>
      </c>
      <c r="K2136">
        <v>6</v>
      </c>
      <c r="L2136">
        <v>3</v>
      </c>
      <c r="M2136">
        <v>11</v>
      </c>
      <c r="N2136">
        <v>3</v>
      </c>
    </row>
    <row r="2137" spans="1:14">
      <c r="A2137">
        <v>2848</v>
      </c>
      <c r="B2137">
        <v>3</v>
      </c>
      <c r="C2137">
        <v>1336</v>
      </c>
      <c r="D2137">
        <v>51</v>
      </c>
      <c r="E2137">
        <v>351</v>
      </c>
      <c r="F2137">
        <v>0</v>
      </c>
      <c r="G2137">
        <v>16</v>
      </c>
      <c r="H2137">
        <v>69</v>
      </c>
      <c r="I2137">
        <v>1684</v>
      </c>
      <c r="J2137">
        <v>6</v>
      </c>
      <c r="K2137">
        <v>6</v>
      </c>
      <c r="L2137">
        <v>2</v>
      </c>
      <c r="M2137">
        <v>11</v>
      </c>
      <c r="N2137">
        <v>6</v>
      </c>
    </row>
    <row r="2138" spans="1:14">
      <c r="A2138">
        <v>2153</v>
      </c>
      <c r="B2138">
        <v>3</v>
      </c>
      <c r="C2138">
        <v>2026</v>
      </c>
      <c r="D2138">
        <v>195</v>
      </c>
      <c r="E2138">
        <v>1284</v>
      </c>
      <c r="F2138">
        <v>202</v>
      </c>
      <c r="G2138">
        <v>232</v>
      </c>
      <c r="H2138">
        <v>77</v>
      </c>
      <c r="I2138">
        <v>3862</v>
      </c>
      <c r="J2138">
        <v>1</v>
      </c>
      <c r="K2138">
        <v>8</v>
      </c>
      <c r="L2138">
        <v>2</v>
      </c>
      <c r="M2138">
        <v>5</v>
      </c>
      <c r="N2138">
        <v>5</v>
      </c>
    </row>
    <row r="2139" spans="1:14">
      <c r="A2139">
        <v>3097</v>
      </c>
      <c r="B2139">
        <v>3</v>
      </c>
      <c r="C2139">
        <v>2255</v>
      </c>
      <c r="D2139">
        <v>160</v>
      </c>
      <c r="E2139">
        <v>740</v>
      </c>
      <c r="F2139">
        <v>0</v>
      </c>
      <c r="G2139">
        <v>63</v>
      </c>
      <c r="H2139">
        <v>30</v>
      </c>
      <c r="I2139">
        <v>3187</v>
      </c>
      <c r="J2139">
        <v>4</v>
      </c>
      <c r="K2139">
        <v>8</v>
      </c>
      <c r="L2139">
        <v>4</v>
      </c>
      <c r="M2139">
        <v>7</v>
      </c>
      <c r="N2139">
        <v>6</v>
      </c>
    </row>
    <row r="2140" spans="1:14">
      <c r="A2140">
        <v>2041</v>
      </c>
      <c r="B2140">
        <v>3</v>
      </c>
      <c r="C2140">
        <v>2848</v>
      </c>
      <c r="D2140">
        <v>0</v>
      </c>
      <c r="E2140">
        <v>117</v>
      </c>
      <c r="F2140">
        <v>0</v>
      </c>
      <c r="G2140">
        <v>0</v>
      </c>
      <c r="H2140">
        <v>88</v>
      </c>
      <c r="I2140">
        <v>2876</v>
      </c>
      <c r="J2140">
        <v>11</v>
      </c>
      <c r="K2140">
        <v>3</v>
      </c>
      <c r="L2140">
        <v>4</v>
      </c>
      <c r="M2140">
        <v>10</v>
      </c>
      <c r="N2140">
        <v>8</v>
      </c>
    </row>
    <row r="2141" spans="1:14">
      <c r="A2141">
        <v>2322</v>
      </c>
      <c r="B2141">
        <v>3</v>
      </c>
      <c r="C2141">
        <v>2848</v>
      </c>
      <c r="D2141">
        <v>0</v>
      </c>
      <c r="E2141">
        <v>117</v>
      </c>
      <c r="F2141">
        <v>0</v>
      </c>
      <c r="G2141">
        <v>0</v>
      </c>
      <c r="H2141">
        <v>88</v>
      </c>
      <c r="I2141">
        <v>2876</v>
      </c>
      <c r="J2141">
        <v>11</v>
      </c>
      <c r="K2141">
        <v>3</v>
      </c>
      <c r="L2141">
        <v>4</v>
      </c>
      <c r="M2141">
        <v>10</v>
      </c>
      <c r="N2141">
        <v>8</v>
      </c>
    </row>
    <row r="2142" spans="1:14">
      <c r="A2142">
        <v>2900</v>
      </c>
      <c r="B2142">
        <v>2</v>
      </c>
      <c r="C2142">
        <v>11</v>
      </c>
      <c r="D2142">
        <v>22</v>
      </c>
      <c r="E2142">
        <v>49</v>
      </c>
      <c r="F2142">
        <v>0</v>
      </c>
      <c r="G2142">
        <v>22</v>
      </c>
      <c r="H2142">
        <v>27</v>
      </c>
      <c r="I2142">
        <v>76</v>
      </c>
      <c r="J2142">
        <v>1</v>
      </c>
      <c r="K2142">
        <v>1</v>
      </c>
      <c r="L2142">
        <v>0</v>
      </c>
      <c r="M2142">
        <v>3</v>
      </c>
      <c r="N2142">
        <v>5</v>
      </c>
    </row>
    <row r="2143" spans="1:14">
      <c r="A2143">
        <v>2495</v>
      </c>
      <c r="B2143">
        <v>2</v>
      </c>
      <c r="C2143">
        <v>14</v>
      </c>
      <c r="D2143">
        <v>79</v>
      </c>
      <c r="E2143">
        <v>121</v>
      </c>
      <c r="F2143">
        <v>93</v>
      </c>
      <c r="G2143">
        <v>5</v>
      </c>
      <c r="H2143">
        <v>182</v>
      </c>
      <c r="I2143">
        <v>131</v>
      </c>
      <c r="J2143">
        <v>2</v>
      </c>
      <c r="K2143">
        <v>2</v>
      </c>
      <c r="L2143">
        <v>0</v>
      </c>
      <c r="M2143">
        <v>3</v>
      </c>
      <c r="N2143">
        <v>9</v>
      </c>
    </row>
    <row r="2144" spans="1:14">
      <c r="A2144">
        <v>1204</v>
      </c>
      <c r="B2144">
        <v>2</v>
      </c>
      <c r="C2144">
        <v>35</v>
      </c>
      <c r="D2144">
        <v>0</v>
      </c>
      <c r="E2144">
        <v>12</v>
      </c>
      <c r="F2144">
        <v>0</v>
      </c>
      <c r="G2144">
        <v>0</v>
      </c>
      <c r="H2144">
        <v>3</v>
      </c>
      <c r="I2144">
        <v>44</v>
      </c>
      <c r="J2144">
        <v>1</v>
      </c>
      <c r="K2144">
        <v>1</v>
      </c>
      <c r="L2144">
        <v>0</v>
      </c>
      <c r="M2144">
        <v>2</v>
      </c>
      <c r="N2144">
        <v>8</v>
      </c>
    </row>
    <row r="2145" spans="1:14">
      <c r="A2145">
        <v>3160</v>
      </c>
      <c r="B2145">
        <v>2</v>
      </c>
      <c r="C2145">
        <v>42</v>
      </c>
      <c r="D2145">
        <v>5</v>
      </c>
      <c r="E2145">
        <v>9</v>
      </c>
      <c r="F2145">
        <v>14</v>
      </c>
      <c r="G2145">
        <v>9</v>
      </c>
      <c r="H2145">
        <v>0</v>
      </c>
      <c r="I2145">
        <v>79</v>
      </c>
      <c r="J2145">
        <v>1</v>
      </c>
      <c r="K2145">
        <v>0</v>
      </c>
      <c r="L2145">
        <v>0</v>
      </c>
      <c r="M2145">
        <v>3</v>
      </c>
      <c r="N2145">
        <v>6</v>
      </c>
    </row>
    <row r="2146" spans="1:14">
      <c r="A2146">
        <v>2304</v>
      </c>
      <c r="B2146">
        <v>2</v>
      </c>
      <c r="C2146">
        <v>45</v>
      </c>
      <c r="D2146">
        <v>64</v>
      </c>
      <c r="E2146">
        <v>84</v>
      </c>
      <c r="F2146">
        <v>103</v>
      </c>
      <c r="G2146">
        <v>0</v>
      </c>
      <c r="H2146">
        <v>26</v>
      </c>
      <c r="I2146">
        <v>270</v>
      </c>
      <c r="J2146">
        <v>2</v>
      </c>
      <c r="K2146">
        <v>3</v>
      </c>
      <c r="L2146">
        <v>0</v>
      </c>
      <c r="M2146">
        <v>3</v>
      </c>
      <c r="N2146">
        <v>8</v>
      </c>
    </row>
    <row r="2147" spans="1:14">
      <c r="A2147">
        <v>2025</v>
      </c>
      <c r="B2147">
        <v>2</v>
      </c>
      <c r="C2147">
        <v>54</v>
      </c>
      <c r="D2147">
        <v>0</v>
      </c>
      <c r="E2147">
        <v>62</v>
      </c>
      <c r="F2147">
        <v>0</v>
      </c>
      <c r="G2147">
        <v>0</v>
      </c>
      <c r="H2147">
        <v>23</v>
      </c>
      <c r="I2147">
        <v>93</v>
      </c>
      <c r="J2147">
        <v>1</v>
      </c>
      <c r="K2147">
        <v>1</v>
      </c>
      <c r="L2147">
        <v>1</v>
      </c>
      <c r="M2147">
        <v>2</v>
      </c>
      <c r="N2147">
        <v>6</v>
      </c>
    </row>
    <row r="2148" spans="1:14">
      <c r="A2148">
        <v>1485</v>
      </c>
      <c r="B2148">
        <v>2</v>
      </c>
      <c r="C2148">
        <v>86</v>
      </c>
      <c r="D2148">
        <v>0</v>
      </c>
      <c r="E2148">
        <v>12</v>
      </c>
      <c r="F2148">
        <v>0</v>
      </c>
      <c r="G2148">
        <v>0</v>
      </c>
      <c r="H2148">
        <v>0</v>
      </c>
      <c r="I2148">
        <v>98</v>
      </c>
      <c r="J2148">
        <v>1</v>
      </c>
      <c r="K2148">
        <v>1</v>
      </c>
      <c r="L2148">
        <v>0</v>
      </c>
      <c r="M2148">
        <v>3</v>
      </c>
      <c r="N2148">
        <v>5</v>
      </c>
    </row>
    <row r="2149" spans="1:14">
      <c r="A2149">
        <v>1837</v>
      </c>
      <c r="B2149">
        <v>2</v>
      </c>
      <c r="C2149">
        <v>122</v>
      </c>
      <c r="D2149">
        <v>0</v>
      </c>
      <c r="E2149">
        <v>25</v>
      </c>
      <c r="F2149">
        <v>0</v>
      </c>
      <c r="G2149">
        <v>0</v>
      </c>
      <c r="H2149">
        <v>0</v>
      </c>
      <c r="I2149">
        <v>147</v>
      </c>
      <c r="J2149">
        <v>1</v>
      </c>
      <c r="K2149">
        <v>1</v>
      </c>
      <c r="L2149">
        <v>0</v>
      </c>
      <c r="M2149">
        <v>3</v>
      </c>
      <c r="N2149">
        <v>7</v>
      </c>
    </row>
    <row r="2150" spans="1:14">
      <c r="A2150">
        <v>1358</v>
      </c>
      <c r="B2150">
        <v>2</v>
      </c>
      <c r="C2150">
        <v>137</v>
      </c>
      <c r="D2150">
        <v>14</v>
      </c>
      <c r="E2150">
        <v>79</v>
      </c>
      <c r="F2150">
        <v>11</v>
      </c>
      <c r="G2150">
        <v>11</v>
      </c>
      <c r="H2150">
        <v>11</v>
      </c>
      <c r="I2150">
        <v>241</v>
      </c>
      <c r="J2150">
        <v>3</v>
      </c>
      <c r="K2150">
        <v>3</v>
      </c>
      <c r="L2150">
        <v>0</v>
      </c>
      <c r="M2150">
        <v>3</v>
      </c>
      <c r="N2150">
        <v>8</v>
      </c>
    </row>
    <row r="2151" spans="1:14">
      <c r="A2151">
        <v>2074</v>
      </c>
      <c r="B2151">
        <v>2</v>
      </c>
      <c r="C2151">
        <v>137</v>
      </c>
      <c r="D2151">
        <v>14</v>
      </c>
      <c r="E2151">
        <v>79</v>
      </c>
      <c r="F2151">
        <v>11</v>
      </c>
      <c r="G2151">
        <v>11</v>
      </c>
      <c r="H2151">
        <v>11</v>
      </c>
      <c r="I2151">
        <v>241</v>
      </c>
      <c r="J2151">
        <v>3</v>
      </c>
      <c r="K2151">
        <v>3</v>
      </c>
      <c r="L2151">
        <v>0</v>
      </c>
      <c r="M2151">
        <v>3</v>
      </c>
      <c r="N2151">
        <v>8</v>
      </c>
    </row>
    <row r="2152" spans="1:14">
      <c r="A2152">
        <v>2245</v>
      </c>
      <c r="B2152">
        <v>2</v>
      </c>
      <c r="C2152">
        <v>144</v>
      </c>
      <c r="D2152">
        <v>0</v>
      </c>
      <c r="E2152">
        <v>37</v>
      </c>
      <c r="F2152">
        <v>0</v>
      </c>
      <c r="G2152">
        <v>6</v>
      </c>
      <c r="H2152">
        <v>72</v>
      </c>
      <c r="I2152">
        <v>115</v>
      </c>
      <c r="J2152">
        <v>2</v>
      </c>
      <c r="K2152">
        <v>2</v>
      </c>
      <c r="L2152">
        <v>1</v>
      </c>
      <c r="M2152">
        <v>2</v>
      </c>
      <c r="N2152">
        <v>7</v>
      </c>
    </row>
    <row r="2153" spans="1:14">
      <c r="A2153">
        <v>2628</v>
      </c>
      <c r="B2153">
        <v>2</v>
      </c>
      <c r="C2153">
        <v>196</v>
      </c>
      <c r="D2153">
        <v>16</v>
      </c>
      <c r="E2153">
        <v>110</v>
      </c>
      <c r="F2153">
        <v>24</v>
      </c>
      <c r="G2153">
        <v>12</v>
      </c>
      <c r="H2153">
        <v>102</v>
      </c>
      <c r="I2153">
        <v>255</v>
      </c>
      <c r="J2153">
        <v>3</v>
      </c>
      <c r="K2153">
        <v>3</v>
      </c>
      <c r="L2153">
        <v>1</v>
      </c>
      <c r="M2153">
        <v>2</v>
      </c>
      <c r="N2153">
        <v>9</v>
      </c>
    </row>
    <row r="2154" spans="1:14">
      <c r="A2154">
        <v>2952</v>
      </c>
      <c r="B2154">
        <v>2</v>
      </c>
      <c r="C2154">
        <v>210</v>
      </c>
      <c r="D2154">
        <v>0</v>
      </c>
      <c r="E2154">
        <v>65</v>
      </c>
      <c r="F2154">
        <v>7</v>
      </c>
      <c r="G2154">
        <v>0</v>
      </c>
      <c r="H2154">
        <v>36</v>
      </c>
      <c r="I2154">
        <v>246</v>
      </c>
      <c r="J2154">
        <v>4</v>
      </c>
      <c r="K2154">
        <v>3</v>
      </c>
      <c r="L2154">
        <v>0</v>
      </c>
      <c r="M2154">
        <v>4</v>
      </c>
      <c r="N2154">
        <v>7</v>
      </c>
    </row>
    <row r="2155" spans="1:14">
      <c r="A2155">
        <v>1259</v>
      </c>
      <c r="B2155">
        <v>2</v>
      </c>
      <c r="C2155">
        <v>437</v>
      </c>
      <c r="D2155">
        <v>0</v>
      </c>
      <c r="E2155">
        <v>112</v>
      </c>
      <c r="F2155">
        <v>16</v>
      </c>
      <c r="G2155">
        <v>5</v>
      </c>
      <c r="H2155">
        <v>34</v>
      </c>
      <c r="I2155">
        <v>536</v>
      </c>
      <c r="J2155">
        <v>2</v>
      </c>
      <c r="K2155">
        <v>4</v>
      </c>
      <c r="L2155">
        <v>2</v>
      </c>
      <c r="M2155">
        <v>4</v>
      </c>
      <c r="N2155">
        <v>5</v>
      </c>
    </row>
    <row r="2156" spans="1:14">
      <c r="A2156">
        <v>2783</v>
      </c>
      <c r="B2156">
        <v>2</v>
      </c>
      <c r="C2156">
        <v>615</v>
      </c>
      <c r="D2156">
        <v>107</v>
      </c>
      <c r="E2156">
        <v>2067</v>
      </c>
      <c r="F2156">
        <v>472</v>
      </c>
      <c r="G2156">
        <v>48</v>
      </c>
      <c r="H2156">
        <v>36</v>
      </c>
      <c r="I2156">
        <v>3274</v>
      </c>
      <c r="J2156">
        <v>1</v>
      </c>
      <c r="K2156">
        <v>4</v>
      </c>
      <c r="L2156">
        <v>6</v>
      </c>
      <c r="M2156">
        <v>6</v>
      </c>
      <c r="N2156">
        <v>1</v>
      </c>
    </row>
    <row r="2157" spans="1:14">
      <c r="A2157">
        <v>3059</v>
      </c>
      <c r="B2157">
        <v>2</v>
      </c>
      <c r="C2157">
        <v>658</v>
      </c>
      <c r="D2157">
        <v>20</v>
      </c>
      <c r="E2157">
        <v>402</v>
      </c>
      <c r="F2157">
        <v>29</v>
      </c>
      <c r="G2157">
        <v>9</v>
      </c>
      <c r="H2157">
        <v>32</v>
      </c>
      <c r="I2157">
        <v>1086</v>
      </c>
      <c r="J2157">
        <v>7</v>
      </c>
      <c r="K2157">
        <v>5</v>
      </c>
      <c r="L2157">
        <v>1</v>
      </c>
      <c r="M2157">
        <v>8</v>
      </c>
      <c r="N2157">
        <v>7</v>
      </c>
    </row>
    <row r="2158" spans="1:14">
      <c r="A2158">
        <v>1956</v>
      </c>
      <c r="B2158">
        <v>2</v>
      </c>
      <c r="C2158">
        <v>698</v>
      </c>
      <c r="D2158">
        <v>18</v>
      </c>
      <c r="E2158">
        <v>893</v>
      </c>
      <c r="F2158">
        <v>329</v>
      </c>
      <c r="G2158">
        <v>77</v>
      </c>
      <c r="H2158">
        <v>18</v>
      </c>
      <c r="I2158">
        <v>1997</v>
      </c>
      <c r="J2158">
        <v>1</v>
      </c>
      <c r="K2158">
        <v>2</v>
      </c>
      <c r="L2158">
        <v>8</v>
      </c>
      <c r="M2158">
        <v>13</v>
      </c>
      <c r="N2158">
        <v>0</v>
      </c>
    </row>
    <row r="2159" spans="1:14">
      <c r="A2159">
        <v>1825</v>
      </c>
      <c r="B2159">
        <v>2</v>
      </c>
      <c r="C2159">
        <v>801</v>
      </c>
      <c r="D2159">
        <v>111</v>
      </c>
      <c r="E2159">
        <v>953</v>
      </c>
      <c r="F2159">
        <v>296</v>
      </c>
      <c r="G2159">
        <v>77</v>
      </c>
      <c r="H2159">
        <v>119</v>
      </c>
      <c r="I2159">
        <v>2119</v>
      </c>
      <c r="J2159">
        <v>1</v>
      </c>
      <c r="K2159">
        <v>3</v>
      </c>
      <c r="L2159">
        <v>6</v>
      </c>
      <c r="M2159">
        <v>7</v>
      </c>
      <c r="N2159">
        <v>1</v>
      </c>
    </row>
    <row r="2160" spans="1:14">
      <c r="A2160">
        <v>2321</v>
      </c>
      <c r="B2160">
        <v>2</v>
      </c>
      <c r="C2160">
        <v>868</v>
      </c>
      <c r="D2160">
        <v>20</v>
      </c>
      <c r="E2160">
        <v>202</v>
      </c>
      <c r="F2160">
        <v>0</v>
      </c>
      <c r="G2160">
        <v>33</v>
      </c>
      <c r="H2160">
        <v>338</v>
      </c>
      <c r="I2160">
        <v>785</v>
      </c>
      <c r="J2160">
        <v>3</v>
      </c>
      <c r="K2160">
        <v>5</v>
      </c>
      <c r="L2160">
        <v>2</v>
      </c>
      <c r="M2160">
        <v>6</v>
      </c>
      <c r="N2160">
        <v>5</v>
      </c>
    </row>
    <row r="2161" spans="1:14">
      <c r="A2161">
        <v>2308</v>
      </c>
      <c r="B2161">
        <v>2</v>
      </c>
      <c r="C2161">
        <v>1088</v>
      </c>
      <c r="D2161">
        <v>179</v>
      </c>
      <c r="E2161">
        <v>422</v>
      </c>
      <c r="F2161">
        <v>65</v>
      </c>
      <c r="G2161">
        <v>49</v>
      </c>
      <c r="H2161">
        <v>4256</v>
      </c>
      <c r="I2161">
        <v>-2453</v>
      </c>
      <c r="J2161">
        <v>0</v>
      </c>
      <c r="K2161">
        <v>1</v>
      </c>
      <c r="L2161">
        <v>0</v>
      </c>
      <c r="M2161">
        <v>1</v>
      </c>
      <c r="N2161">
        <v>17</v>
      </c>
    </row>
    <row r="2162" spans="1:14">
      <c r="A2162">
        <v>1444</v>
      </c>
      <c r="B2162">
        <v>2</v>
      </c>
      <c r="C2162">
        <v>1383</v>
      </c>
      <c r="D2162">
        <v>0</v>
      </c>
      <c r="E2162">
        <v>681</v>
      </c>
      <c r="F2162">
        <v>85</v>
      </c>
      <c r="G2162">
        <v>42</v>
      </c>
      <c r="H2162">
        <v>175</v>
      </c>
      <c r="I2162">
        <v>2017</v>
      </c>
      <c r="J2162">
        <v>4</v>
      </c>
      <c r="K2162">
        <v>2</v>
      </c>
      <c r="L2162">
        <v>2</v>
      </c>
      <c r="M2162">
        <v>8</v>
      </c>
      <c r="N2162">
        <v>7</v>
      </c>
    </row>
    <row r="2163" spans="1:14">
      <c r="A2163">
        <v>1385</v>
      </c>
      <c r="B2163">
        <v>2</v>
      </c>
      <c r="C2163">
        <v>1420</v>
      </c>
      <c r="D2163">
        <v>244</v>
      </c>
      <c r="E2163">
        <v>291</v>
      </c>
      <c r="F2163">
        <v>319</v>
      </c>
      <c r="G2163">
        <v>98</v>
      </c>
      <c r="H2163">
        <v>49</v>
      </c>
      <c r="I2163">
        <v>2324</v>
      </c>
      <c r="J2163">
        <v>1</v>
      </c>
      <c r="K2163">
        <v>9</v>
      </c>
      <c r="L2163">
        <v>4</v>
      </c>
      <c r="M2163">
        <v>9</v>
      </c>
      <c r="N2163">
        <v>5</v>
      </c>
    </row>
    <row r="2164" spans="1:14">
      <c r="A2164">
        <v>1048</v>
      </c>
      <c r="B2164">
        <v>2</v>
      </c>
      <c r="C2164">
        <v>1471</v>
      </c>
      <c r="D2164">
        <v>84</v>
      </c>
      <c r="E2164">
        <v>1766</v>
      </c>
      <c r="F2164">
        <v>61</v>
      </c>
      <c r="G2164">
        <v>378</v>
      </c>
      <c r="H2164">
        <v>72</v>
      </c>
      <c r="I2164">
        <v>3687</v>
      </c>
      <c r="J2164">
        <v>1</v>
      </c>
      <c r="K2164">
        <v>6</v>
      </c>
      <c r="L2164">
        <v>9</v>
      </c>
      <c r="M2164">
        <v>13</v>
      </c>
      <c r="N2164">
        <v>3</v>
      </c>
    </row>
    <row r="2165" spans="1:14">
      <c r="A2165">
        <v>2371</v>
      </c>
      <c r="B2165">
        <v>2</v>
      </c>
      <c r="C2165">
        <v>1595</v>
      </c>
      <c r="D2165">
        <v>18</v>
      </c>
      <c r="E2165">
        <v>295</v>
      </c>
      <c r="F2165">
        <v>77</v>
      </c>
      <c r="G2165">
        <v>0</v>
      </c>
      <c r="H2165">
        <v>38</v>
      </c>
      <c r="I2165">
        <v>1947</v>
      </c>
      <c r="J2165">
        <v>2</v>
      </c>
      <c r="K2165">
        <v>6</v>
      </c>
      <c r="L2165">
        <v>3</v>
      </c>
      <c r="M2165">
        <v>12</v>
      </c>
      <c r="N2165">
        <v>5</v>
      </c>
    </row>
    <row r="2166" spans="1:14">
      <c r="A2166">
        <v>2574</v>
      </c>
      <c r="B2166">
        <v>2</v>
      </c>
      <c r="C2166">
        <v>1706</v>
      </c>
      <c r="D2166">
        <v>247</v>
      </c>
      <c r="E2166">
        <v>713</v>
      </c>
      <c r="F2166">
        <v>323</v>
      </c>
      <c r="G2166">
        <v>185</v>
      </c>
      <c r="H2166">
        <v>81</v>
      </c>
      <c r="I2166">
        <v>3093</v>
      </c>
      <c r="J2166">
        <v>1</v>
      </c>
      <c r="K2166">
        <v>2</v>
      </c>
      <c r="L2166">
        <v>5</v>
      </c>
      <c r="M2166">
        <v>13</v>
      </c>
      <c r="N2166">
        <v>6</v>
      </c>
    </row>
    <row r="2167" spans="1:14">
      <c r="A2167">
        <v>1219</v>
      </c>
      <c r="B2167">
        <v>2</v>
      </c>
      <c r="C2167">
        <v>2182</v>
      </c>
      <c r="D2167">
        <v>169</v>
      </c>
      <c r="E2167">
        <v>408</v>
      </c>
      <c r="F2167">
        <v>400</v>
      </c>
      <c r="G2167">
        <v>306</v>
      </c>
      <c r="H2167">
        <v>60</v>
      </c>
      <c r="I2167">
        <v>3405</v>
      </c>
      <c r="J2167">
        <v>1</v>
      </c>
      <c r="K2167">
        <v>6</v>
      </c>
      <c r="L2167">
        <v>3</v>
      </c>
      <c r="M2167">
        <v>4</v>
      </c>
      <c r="N2167">
        <v>7</v>
      </c>
    </row>
    <row r="2168" spans="1:14">
      <c r="A2168">
        <v>3143</v>
      </c>
      <c r="B2168">
        <v>2</v>
      </c>
      <c r="C2168">
        <v>2431</v>
      </c>
      <c r="D2168">
        <v>84</v>
      </c>
      <c r="E2168">
        <v>1172</v>
      </c>
      <c r="F2168">
        <v>437</v>
      </c>
      <c r="G2168">
        <v>208</v>
      </c>
      <c r="H2168">
        <v>292</v>
      </c>
      <c r="I2168">
        <v>4040</v>
      </c>
      <c r="J2168">
        <v>1</v>
      </c>
      <c r="K2168">
        <v>5</v>
      </c>
      <c r="L2168">
        <v>6</v>
      </c>
      <c r="M2168">
        <v>7</v>
      </c>
      <c r="N2168">
        <v>2</v>
      </c>
    </row>
    <row r="2169" spans="1:14">
      <c r="A2169">
        <v>2928</v>
      </c>
      <c r="B2169">
        <v>2</v>
      </c>
      <c r="C2169">
        <v>3061</v>
      </c>
      <c r="D2169">
        <v>250</v>
      </c>
      <c r="E2169">
        <v>1556</v>
      </c>
      <c r="F2169">
        <v>67</v>
      </c>
      <c r="G2169">
        <v>50</v>
      </c>
      <c r="H2169">
        <v>0</v>
      </c>
      <c r="I2169">
        <v>4984</v>
      </c>
      <c r="J2169">
        <v>1</v>
      </c>
      <c r="K2169">
        <v>10</v>
      </c>
      <c r="L2169">
        <v>4</v>
      </c>
      <c r="M2169">
        <v>8</v>
      </c>
      <c r="N2169">
        <v>8</v>
      </c>
    </row>
    <row r="2170" spans="1:14">
      <c r="A2170">
        <v>2188</v>
      </c>
      <c r="B2170">
        <v>1</v>
      </c>
      <c r="C2170">
        <v>6</v>
      </c>
      <c r="D2170">
        <v>77</v>
      </c>
      <c r="E2170">
        <v>58</v>
      </c>
      <c r="F2170">
        <v>0</v>
      </c>
      <c r="G2170">
        <v>90</v>
      </c>
      <c r="H2170">
        <v>45</v>
      </c>
      <c r="I2170">
        <v>187</v>
      </c>
      <c r="J2170">
        <v>1</v>
      </c>
      <c r="K2170">
        <v>2</v>
      </c>
      <c r="L2170">
        <v>0</v>
      </c>
      <c r="M2170">
        <v>3</v>
      </c>
      <c r="N2170">
        <v>7</v>
      </c>
    </row>
    <row r="2171" spans="1:14">
      <c r="A2171">
        <v>2034</v>
      </c>
      <c r="B2171">
        <v>1</v>
      </c>
      <c r="C2171">
        <v>19</v>
      </c>
      <c r="D2171">
        <v>10</v>
      </c>
      <c r="E2171">
        <v>58</v>
      </c>
      <c r="F2171">
        <v>34</v>
      </c>
      <c r="G2171">
        <v>24</v>
      </c>
      <c r="H2171">
        <v>126</v>
      </c>
      <c r="I2171">
        <v>19</v>
      </c>
      <c r="J2171">
        <v>2</v>
      </c>
      <c r="K2171">
        <v>1</v>
      </c>
      <c r="L2171">
        <v>2</v>
      </c>
      <c r="M2171">
        <v>2</v>
      </c>
      <c r="N2171">
        <v>6</v>
      </c>
    </row>
    <row r="2172" spans="1:14">
      <c r="A2172">
        <v>2621</v>
      </c>
      <c r="B2172">
        <v>1</v>
      </c>
      <c r="C2172">
        <v>25</v>
      </c>
      <c r="D2172">
        <v>4</v>
      </c>
      <c r="E2172">
        <v>21</v>
      </c>
      <c r="F2172">
        <v>0</v>
      </c>
      <c r="G2172">
        <v>11</v>
      </c>
      <c r="H2172">
        <v>11</v>
      </c>
      <c r="I2172">
        <v>50</v>
      </c>
      <c r="J2172">
        <v>1</v>
      </c>
      <c r="K2172">
        <v>0</v>
      </c>
      <c r="L2172">
        <v>0</v>
      </c>
      <c r="M2172">
        <v>3</v>
      </c>
      <c r="N2172">
        <v>4</v>
      </c>
    </row>
    <row r="2173" spans="1:14">
      <c r="A2173">
        <v>2396</v>
      </c>
      <c r="B2173">
        <v>1</v>
      </c>
      <c r="C2173">
        <v>27</v>
      </c>
      <c r="D2173">
        <v>0</v>
      </c>
      <c r="E2173">
        <v>4</v>
      </c>
      <c r="F2173">
        <v>0</v>
      </c>
      <c r="G2173">
        <v>0</v>
      </c>
      <c r="H2173">
        <v>0</v>
      </c>
      <c r="I2173">
        <v>31</v>
      </c>
      <c r="J2173">
        <v>1</v>
      </c>
      <c r="K2173">
        <v>1</v>
      </c>
      <c r="L2173">
        <v>0</v>
      </c>
      <c r="M2173">
        <v>2</v>
      </c>
      <c r="N2173">
        <v>6</v>
      </c>
    </row>
    <row r="2174" spans="1:14">
      <c r="A2174">
        <v>1999</v>
      </c>
      <c r="B2174">
        <v>1</v>
      </c>
      <c r="C2174">
        <v>53</v>
      </c>
      <c r="D2174">
        <v>12</v>
      </c>
      <c r="E2174">
        <v>25</v>
      </c>
      <c r="F2174">
        <v>25</v>
      </c>
      <c r="G2174">
        <v>20</v>
      </c>
      <c r="H2174">
        <v>25</v>
      </c>
      <c r="I2174">
        <v>111</v>
      </c>
      <c r="J2174">
        <v>1</v>
      </c>
      <c r="K2174">
        <v>1</v>
      </c>
      <c r="L2174">
        <v>0</v>
      </c>
      <c r="M2174">
        <v>3</v>
      </c>
      <c r="N2174">
        <v>8</v>
      </c>
    </row>
    <row r="2175" spans="1:14">
      <c r="A2175">
        <v>1792</v>
      </c>
      <c r="B2175">
        <v>1</v>
      </c>
      <c r="C2175">
        <v>68</v>
      </c>
      <c r="D2175">
        <v>11</v>
      </c>
      <c r="E2175">
        <v>97</v>
      </c>
      <c r="F2175">
        <v>34</v>
      </c>
      <c r="G2175">
        <v>6</v>
      </c>
      <c r="H2175">
        <v>57</v>
      </c>
      <c r="I2175">
        <v>159</v>
      </c>
      <c r="J2175">
        <v>2</v>
      </c>
      <c r="K2175">
        <v>2</v>
      </c>
      <c r="L2175">
        <v>0</v>
      </c>
      <c r="M2175">
        <v>3</v>
      </c>
      <c r="N2175">
        <v>8</v>
      </c>
    </row>
    <row r="2176" spans="1:14">
      <c r="A2176">
        <v>3071</v>
      </c>
      <c r="B2176">
        <v>1</v>
      </c>
      <c r="C2176">
        <v>101</v>
      </c>
      <c r="D2176">
        <v>23</v>
      </c>
      <c r="E2176">
        <v>62</v>
      </c>
      <c r="F2176">
        <v>54</v>
      </c>
      <c r="G2176">
        <v>31</v>
      </c>
      <c r="H2176">
        <v>124</v>
      </c>
      <c r="I2176">
        <v>147</v>
      </c>
      <c r="J2176">
        <v>2</v>
      </c>
      <c r="K2176">
        <v>1</v>
      </c>
      <c r="L2176">
        <v>0</v>
      </c>
      <c r="M2176">
        <v>3</v>
      </c>
      <c r="N2176">
        <v>9</v>
      </c>
    </row>
    <row r="2177" spans="1:14">
      <c r="A2177">
        <v>1970</v>
      </c>
      <c r="B2177">
        <v>1</v>
      </c>
      <c r="C2177">
        <v>103</v>
      </c>
      <c r="D2177">
        <v>0</v>
      </c>
      <c r="E2177">
        <v>46</v>
      </c>
      <c r="F2177">
        <v>0</v>
      </c>
      <c r="G2177">
        <v>4</v>
      </c>
      <c r="H2177">
        <v>19</v>
      </c>
      <c r="I2177">
        <v>134</v>
      </c>
      <c r="J2177">
        <v>2</v>
      </c>
      <c r="K2177">
        <v>2</v>
      </c>
      <c r="L2177">
        <v>0</v>
      </c>
      <c r="M2177">
        <v>3</v>
      </c>
      <c r="N2177">
        <v>5</v>
      </c>
    </row>
    <row r="2178" spans="1:14">
      <c r="A2178">
        <v>2754</v>
      </c>
      <c r="B2178">
        <v>1</v>
      </c>
      <c r="C2178">
        <v>180</v>
      </c>
      <c r="D2178">
        <v>56</v>
      </c>
      <c r="E2178">
        <v>283</v>
      </c>
      <c r="F2178">
        <v>349</v>
      </c>
      <c r="G2178">
        <v>225</v>
      </c>
      <c r="H2178">
        <v>73</v>
      </c>
      <c r="I2178">
        <v>1019</v>
      </c>
      <c r="J2178">
        <v>1</v>
      </c>
      <c r="K2178">
        <v>2</v>
      </c>
      <c r="L2178">
        <v>3</v>
      </c>
      <c r="M2178">
        <v>13</v>
      </c>
      <c r="N2178">
        <v>1</v>
      </c>
    </row>
    <row r="2179" spans="1:14">
      <c r="A2179">
        <v>2986</v>
      </c>
      <c r="B2179">
        <v>1</v>
      </c>
      <c r="C2179">
        <v>334</v>
      </c>
      <c r="D2179">
        <v>4</v>
      </c>
      <c r="E2179">
        <v>117</v>
      </c>
      <c r="F2179">
        <v>46</v>
      </c>
      <c r="G2179">
        <v>43</v>
      </c>
      <c r="H2179">
        <v>43</v>
      </c>
      <c r="I2179">
        <v>501</v>
      </c>
      <c r="J2179">
        <v>3</v>
      </c>
      <c r="K2179">
        <v>4</v>
      </c>
      <c r="L2179">
        <v>0</v>
      </c>
      <c r="M2179">
        <v>4</v>
      </c>
      <c r="N2179">
        <v>8</v>
      </c>
    </row>
    <row r="2180" spans="1:14">
      <c r="A2180">
        <v>3076</v>
      </c>
      <c r="B2180">
        <v>1</v>
      </c>
      <c r="C2180">
        <v>375</v>
      </c>
      <c r="D2180">
        <v>83</v>
      </c>
      <c r="E2180">
        <v>424</v>
      </c>
      <c r="F2180">
        <v>0</v>
      </c>
      <c r="G2180">
        <v>0</v>
      </c>
      <c r="H2180">
        <v>296</v>
      </c>
      <c r="I2180">
        <v>586</v>
      </c>
      <c r="J2180">
        <v>2</v>
      </c>
      <c r="K2180">
        <v>7</v>
      </c>
      <c r="L2180">
        <v>2</v>
      </c>
      <c r="M2180">
        <v>8</v>
      </c>
      <c r="N2180">
        <v>5</v>
      </c>
    </row>
    <row r="2181" spans="1:14">
      <c r="A2181">
        <v>1391</v>
      </c>
      <c r="B2181">
        <v>1</v>
      </c>
      <c r="C2181">
        <v>391</v>
      </c>
      <c r="D2181">
        <v>18</v>
      </c>
      <c r="E2181">
        <v>202</v>
      </c>
      <c r="F2181">
        <v>33</v>
      </c>
      <c r="G2181">
        <v>18</v>
      </c>
      <c r="H2181">
        <v>25</v>
      </c>
      <c r="I2181">
        <v>635</v>
      </c>
      <c r="J2181">
        <v>3</v>
      </c>
      <c r="K2181">
        <v>5</v>
      </c>
      <c r="L2181">
        <v>1</v>
      </c>
      <c r="M2181">
        <v>5</v>
      </c>
      <c r="N2181">
        <v>6</v>
      </c>
    </row>
    <row r="2182" spans="1:14">
      <c r="A2182">
        <v>1793</v>
      </c>
      <c r="B2182">
        <v>1</v>
      </c>
      <c r="C2182">
        <v>435</v>
      </c>
      <c r="D2182">
        <v>412</v>
      </c>
      <c r="E2182">
        <v>606</v>
      </c>
      <c r="F2182">
        <v>118</v>
      </c>
      <c r="G2182">
        <v>71</v>
      </c>
      <c r="H2182">
        <v>76</v>
      </c>
      <c r="I2182">
        <v>1567</v>
      </c>
      <c r="J2182">
        <v>1</v>
      </c>
      <c r="K2182">
        <v>5</v>
      </c>
      <c r="L2182">
        <v>4</v>
      </c>
      <c r="M2182">
        <v>6</v>
      </c>
      <c r="N2182">
        <v>2</v>
      </c>
    </row>
    <row r="2183" spans="1:14">
      <c r="A2183">
        <v>2355</v>
      </c>
      <c r="B2183">
        <v>1</v>
      </c>
      <c r="C2183">
        <v>862</v>
      </c>
      <c r="D2183">
        <v>30</v>
      </c>
      <c r="E2183">
        <v>116</v>
      </c>
      <c r="F2183">
        <v>0</v>
      </c>
      <c r="G2183">
        <v>40</v>
      </c>
      <c r="H2183">
        <v>82</v>
      </c>
      <c r="I2183">
        <v>965</v>
      </c>
      <c r="J2183">
        <v>4</v>
      </c>
      <c r="K2183">
        <v>7</v>
      </c>
      <c r="L2183">
        <v>2</v>
      </c>
      <c r="M2183">
        <v>4</v>
      </c>
      <c r="N2183">
        <v>8</v>
      </c>
    </row>
    <row r="2184" spans="1:14">
      <c r="A2184">
        <v>2489</v>
      </c>
      <c r="B2184">
        <v>1</v>
      </c>
      <c r="C2184">
        <v>955</v>
      </c>
      <c r="D2184">
        <v>95</v>
      </c>
      <c r="E2184">
        <v>1594</v>
      </c>
      <c r="F2184">
        <v>165</v>
      </c>
      <c r="G2184">
        <v>445</v>
      </c>
      <c r="H2184">
        <v>445</v>
      </c>
      <c r="I2184">
        <v>2808</v>
      </c>
      <c r="J2184">
        <v>1</v>
      </c>
      <c r="K2184">
        <v>4</v>
      </c>
      <c r="L2184">
        <v>8</v>
      </c>
      <c r="M2184">
        <v>9</v>
      </c>
      <c r="N2184">
        <v>2</v>
      </c>
    </row>
    <row r="2185" spans="1:14">
      <c r="A2185">
        <v>1413</v>
      </c>
      <c r="B2185">
        <v>1</v>
      </c>
      <c r="C2185">
        <v>994</v>
      </c>
      <c r="D2185">
        <v>0</v>
      </c>
      <c r="E2185">
        <v>497</v>
      </c>
      <c r="F2185">
        <v>255</v>
      </c>
      <c r="G2185">
        <v>453</v>
      </c>
      <c r="H2185">
        <v>453</v>
      </c>
      <c r="I2185">
        <v>1747</v>
      </c>
      <c r="J2185">
        <v>2</v>
      </c>
      <c r="K2185">
        <v>5</v>
      </c>
      <c r="L2185">
        <v>5</v>
      </c>
      <c r="M2185">
        <v>12</v>
      </c>
      <c r="N2185">
        <v>3</v>
      </c>
    </row>
    <row r="2186" spans="1:14">
      <c r="A2186">
        <v>1066</v>
      </c>
      <c r="B2186">
        <v>1</v>
      </c>
      <c r="C2186">
        <v>1236</v>
      </c>
      <c r="D2186">
        <v>90</v>
      </c>
      <c r="E2186">
        <v>1147</v>
      </c>
      <c r="F2186">
        <v>471</v>
      </c>
      <c r="G2186">
        <v>150</v>
      </c>
      <c r="H2186">
        <v>30</v>
      </c>
      <c r="I2186">
        <v>3064</v>
      </c>
      <c r="J2186">
        <v>3</v>
      </c>
      <c r="K2186">
        <v>4</v>
      </c>
      <c r="L2186">
        <v>8</v>
      </c>
      <c r="M2186">
        <v>6</v>
      </c>
      <c r="N2186">
        <v>3</v>
      </c>
    </row>
    <row r="2187" spans="1:14">
      <c r="A2187">
        <v>1835</v>
      </c>
      <c r="B2187">
        <v>1</v>
      </c>
      <c r="C2187">
        <v>1288</v>
      </c>
      <c r="D2187">
        <v>0</v>
      </c>
      <c r="E2187">
        <v>66</v>
      </c>
      <c r="F2187">
        <v>0</v>
      </c>
      <c r="G2187">
        <v>0</v>
      </c>
      <c r="H2187">
        <v>54</v>
      </c>
      <c r="I2187">
        <v>1300</v>
      </c>
      <c r="J2187">
        <v>3</v>
      </c>
      <c r="K2187">
        <v>7</v>
      </c>
      <c r="L2187">
        <v>1</v>
      </c>
      <c r="M2187">
        <v>7</v>
      </c>
      <c r="N2187">
        <v>8</v>
      </c>
    </row>
    <row r="2188" spans="1:14">
      <c r="A2188">
        <v>2828</v>
      </c>
      <c r="B2188">
        <v>1</v>
      </c>
      <c r="C2188">
        <v>1378</v>
      </c>
      <c r="D2188">
        <v>432</v>
      </c>
      <c r="E2188">
        <v>2086</v>
      </c>
      <c r="F2188">
        <v>51</v>
      </c>
      <c r="G2188">
        <v>0</v>
      </c>
      <c r="H2188">
        <v>77</v>
      </c>
      <c r="I2188">
        <v>3870</v>
      </c>
      <c r="J2188">
        <v>1</v>
      </c>
      <c r="K2188">
        <v>4</v>
      </c>
      <c r="L2188">
        <v>5</v>
      </c>
      <c r="M2188">
        <v>4</v>
      </c>
      <c r="N2188">
        <v>3</v>
      </c>
    </row>
    <row r="2189" spans="1:14">
      <c r="A2189">
        <v>1701</v>
      </c>
      <c r="B2189">
        <v>1</v>
      </c>
      <c r="C2189">
        <v>1566</v>
      </c>
      <c r="D2189">
        <v>21</v>
      </c>
      <c r="E2189">
        <v>582</v>
      </c>
      <c r="F2189">
        <v>0</v>
      </c>
      <c r="G2189">
        <v>65</v>
      </c>
      <c r="H2189">
        <v>21</v>
      </c>
      <c r="I2189">
        <v>2213</v>
      </c>
      <c r="J2189">
        <v>2</v>
      </c>
      <c r="K2189">
        <v>5</v>
      </c>
      <c r="L2189">
        <v>4</v>
      </c>
      <c r="M2189">
        <v>5</v>
      </c>
      <c r="N2189">
        <v>4</v>
      </c>
    </row>
    <row r="2190" spans="1:14">
      <c r="A2190">
        <v>2092</v>
      </c>
      <c r="B2190">
        <v>1</v>
      </c>
      <c r="C2190">
        <v>1577</v>
      </c>
      <c r="D2190">
        <v>100</v>
      </c>
      <c r="E2190">
        <v>256</v>
      </c>
      <c r="F2190">
        <v>67</v>
      </c>
      <c r="G2190">
        <v>356</v>
      </c>
      <c r="H2190">
        <v>100</v>
      </c>
      <c r="I2190">
        <v>2255</v>
      </c>
      <c r="J2190">
        <v>1</v>
      </c>
      <c r="K2190">
        <v>8</v>
      </c>
      <c r="L2190">
        <v>2</v>
      </c>
      <c r="M2190">
        <v>5</v>
      </c>
      <c r="N2190">
        <v>5</v>
      </c>
    </row>
    <row r="2191" spans="1:14">
      <c r="A2191">
        <v>1982</v>
      </c>
      <c r="B2191">
        <v>1</v>
      </c>
      <c r="C2191">
        <v>2635</v>
      </c>
      <c r="D2191">
        <v>43</v>
      </c>
      <c r="E2191">
        <v>921</v>
      </c>
      <c r="F2191">
        <v>217</v>
      </c>
      <c r="G2191">
        <v>41</v>
      </c>
      <c r="H2191">
        <v>41</v>
      </c>
      <c r="I2191">
        <v>3816</v>
      </c>
      <c r="J2191">
        <v>1</v>
      </c>
      <c r="K2191">
        <v>4</v>
      </c>
      <c r="L2191">
        <v>3</v>
      </c>
      <c r="M2191">
        <v>4</v>
      </c>
      <c r="N2191">
        <v>1</v>
      </c>
    </row>
    <row r="2192" spans="1:14">
      <c r="A2192">
        <v>1414</v>
      </c>
      <c r="B2192">
        <v>1</v>
      </c>
      <c r="C2192">
        <v>2719</v>
      </c>
      <c r="D2192">
        <v>35</v>
      </c>
      <c r="E2192">
        <v>760</v>
      </c>
      <c r="F2192">
        <v>94</v>
      </c>
      <c r="G2192">
        <v>35</v>
      </c>
      <c r="H2192">
        <v>35</v>
      </c>
      <c r="I2192">
        <v>3607</v>
      </c>
      <c r="J2192">
        <v>1</v>
      </c>
      <c r="K2192">
        <v>2</v>
      </c>
      <c r="L2192">
        <v>4</v>
      </c>
      <c r="M2192">
        <v>9</v>
      </c>
      <c r="N2192">
        <v>4</v>
      </c>
    </row>
    <row r="2193" spans="1:14">
      <c r="A2193">
        <v>1396</v>
      </c>
      <c r="B2193">
        <v>1</v>
      </c>
      <c r="C2193">
        <v>3005</v>
      </c>
      <c r="D2193">
        <v>0</v>
      </c>
      <c r="E2193">
        <v>511</v>
      </c>
      <c r="F2193">
        <v>95</v>
      </c>
      <c r="G2193">
        <v>73</v>
      </c>
      <c r="H2193">
        <v>35</v>
      </c>
      <c r="I2193">
        <v>3649</v>
      </c>
      <c r="J2193">
        <v>3</v>
      </c>
      <c r="K2193">
        <v>11</v>
      </c>
      <c r="L2193">
        <v>9</v>
      </c>
      <c r="M2193">
        <v>12</v>
      </c>
      <c r="N2193">
        <v>6</v>
      </c>
    </row>
    <row r="2194" spans="1:14">
      <c r="A2194">
        <v>1791</v>
      </c>
      <c r="B2194">
        <v>0</v>
      </c>
      <c r="C2194">
        <v>14</v>
      </c>
      <c r="D2194">
        <v>47</v>
      </c>
      <c r="E2194">
        <v>38</v>
      </c>
      <c r="F2194">
        <v>14</v>
      </c>
      <c r="G2194">
        <v>76</v>
      </c>
      <c r="H2194">
        <v>151</v>
      </c>
      <c r="I2194">
        <v>38</v>
      </c>
      <c r="J2194">
        <v>1</v>
      </c>
      <c r="K2194">
        <v>1</v>
      </c>
      <c r="L2194">
        <v>1</v>
      </c>
      <c r="M2194">
        <v>2</v>
      </c>
      <c r="N2194">
        <v>6</v>
      </c>
    </row>
    <row r="2195" spans="1:14">
      <c r="A2195">
        <v>1150</v>
      </c>
      <c r="B2195">
        <v>0</v>
      </c>
      <c r="C2195">
        <v>21</v>
      </c>
      <c r="D2195">
        <v>0</v>
      </c>
      <c r="E2195">
        <v>13</v>
      </c>
      <c r="F2195">
        <v>0</v>
      </c>
      <c r="G2195">
        <v>0</v>
      </c>
      <c r="H2195">
        <v>21</v>
      </c>
      <c r="I2195">
        <v>13</v>
      </c>
      <c r="J2195">
        <v>1</v>
      </c>
      <c r="K2195">
        <v>1</v>
      </c>
      <c r="L2195">
        <v>0</v>
      </c>
      <c r="M2195">
        <v>2</v>
      </c>
      <c r="N2195">
        <v>7</v>
      </c>
    </row>
    <row r="2196" spans="1:14">
      <c r="A2196">
        <v>1535</v>
      </c>
      <c r="B2196">
        <v>0</v>
      </c>
      <c r="C2196">
        <v>34</v>
      </c>
      <c r="D2196">
        <v>91</v>
      </c>
      <c r="E2196">
        <v>136</v>
      </c>
      <c r="F2196">
        <v>62</v>
      </c>
      <c r="G2196">
        <v>0</v>
      </c>
      <c r="H2196">
        <v>192</v>
      </c>
      <c r="I2196">
        <v>130</v>
      </c>
      <c r="J2196">
        <v>2</v>
      </c>
      <c r="K2196">
        <v>3</v>
      </c>
      <c r="L2196">
        <v>1</v>
      </c>
      <c r="M2196">
        <v>2</v>
      </c>
      <c r="N2196">
        <v>7</v>
      </c>
    </row>
    <row r="2197" spans="1:14">
      <c r="A2197">
        <v>1062</v>
      </c>
      <c r="B2197">
        <v>0</v>
      </c>
      <c r="C2197">
        <v>41</v>
      </c>
      <c r="D2197">
        <v>0</v>
      </c>
      <c r="E2197">
        <v>4</v>
      </c>
      <c r="F2197">
        <v>0</v>
      </c>
      <c r="G2197">
        <v>0</v>
      </c>
      <c r="H2197">
        <v>0</v>
      </c>
      <c r="I2197">
        <v>45</v>
      </c>
      <c r="J2197">
        <v>1</v>
      </c>
      <c r="K2197">
        <v>1</v>
      </c>
      <c r="L2197">
        <v>0</v>
      </c>
      <c r="M2197">
        <v>2</v>
      </c>
      <c r="N2197">
        <v>7</v>
      </c>
    </row>
    <row r="2198" spans="1:14">
      <c r="A2198">
        <v>2009</v>
      </c>
      <c r="B2198">
        <v>0</v>
      </c>
      <c r="C2198">
        <v>74</v>
      </c>
      <c r="D2198">
        <v>0</v>
      </c>
      <c r="E2198">
        <v>8</v>
      </c>
      <c r="F2198">
        <v>0</v>
      </c>
      <c r="G2198">
        <v>0</v>
      </c>
      <c r="H2198">
        <v>8</v>
      </c>
      <c r="I2198">
        <v>74</v>
      </c>
      <c r="J2198">
        <v>1</v>
      </c>
      <c r="K2198">
        <v>1</v>
      </c>
      <c r="L2198">
        <v>0</v>
      </c>
      <c r="M2198">
        <v>3</v>
      </c>
      <c r="N2198">
        <v>4</v>
      </c>
    </row>
    <row r="2199" spans="1:14">
      <c r="A2199">
        <v>1739</v>
      </c>
      <c r="B2199">
        <v>0</v>
      </c>
      <c r="C2199">
        <v>138</v>
      </c>
      <c r="D2199">
        <v>7</v>
      </c>
      <c r="E2199">
        <v>80</v>
      </c>
      <c r="F2199">
        <v>0</v>
      </c>
      <c r="G2199">
        <v>14</v>
      </c>
      <c r="H2199">
        <v>80</v>
      </c>
      <c r="I2199">
        <v>159</v>
      </c>
      <c r="J2199">
        <v>2</v>
      </c>
      <c r="K2199">
        <v>2</v>
      </c>
      <c r="L2199">
        <v>1</v>
      </c>
      <c r="M2199">
        <v>3</v>
      </c>
      <c r="N2199">
        <v>4</v>
      </c>
    </row>
    <row r="2200" spans="1:14">
      <c r="A2200">
        <v>1092</v>
      </c>
      <c r="B2200">
        <v>0</v>
      </c>
      <c r="C2200">
        <v>164</v>
      </c>
      <c r="D2200">
        <v>3</v>
      </c>
      <c r="E2200">
        <v>15</v>
      </c>
      <c r="F2200">
        <v>6</v>
      </c>
      <c r="G2200">
        <v>3</v>
      </c>
      <c r="H2200">
        <v>31</v>
      </c>
      <c r="I2200">
        <v>161</v>
      </c>
      <c r="J2200">
        <v>2</v>
      </c>
      <c r="K2200">
        <v>2</v>
      </c>
      <c r="L2200">
        <v>0</v>
      </c>
      <c r="M2200">
        <v>3</v>
      </c>
      <c r="N2200">
        <v>8</v>
      </c>
    </row>
    <row r="2201" spans="1:14">
      <c r="A2201">
        <v>2181</v>
      </c>
      <c r="B2201">
        <v>0</v>
      </c>
      <c r="C2201">
        <v>178</v>
      </c>
      <c r="D2201">
        <v>17</v>
      </c>
      <c r="E2201">
        <v>161</v>
      </c>
      <c r="F2201">
        <v>37</v>
      </c>
      <c r="G2201">
        <v>37</v>
      </c>
      <c r="H2201">
        <v>62</v>
      </c>
      <c r="I2201">
        <v>367</v>
      </c>
      <c r="J2201">
        <v>4</v>
      </c>
      <c r="K2201">
        <v>2</v>
      </c>
      <c r="L2201">
        <v>1</v>
      </c>
      <c r="M2201">
        <v>5</v>
      </c>
      <c r="N2201">
        <v>4</v>
      </c>
    </row>
    <row r="2202" spans="1:14">
      <c r="A2202">
        <v>2809</v>
      </c>
      <c r="B2202">
        <v>0</v>
      </c>
      <c r="C2202">
        <v>178</v>
      </c>
      <c r="D2202">
        <v>17</v>
      </c>
      <c r="E2202">
        <v>161</v>
      </c>
      <c r="F2202">
        <v>37</v>
      </c>
      <c r="G2202">
        <v>37</v>
      </c>
      <c r="H2202">
        <v>62</v>
      </c>
      <c r="I2202">
        <v>367</v>
      </c>
      <c r="J2202">
        <v>4</v>
      </c>
      <c r="K2202">
        <v>2</v>
      </c>
      <c r="L2202">
        <v>1</v>
      </c>
      <c r="M2202">
        <v>5</v>
      </c>
      <c r="N2202">
        <v>4</v>
      </c>
    </row>
    <row r="2203" spans="1:14">
      <c r="A2203">
        <v>1520</v>
      </c>
      <c r="B2203">
        <v>0</v>
      </c>
      <c r="C2203">
        <v>252</v>
      </c>
      <c r="D2203">
        <v>0</v>
      </c>
      <c r="E2203">
        <v>35</v>
      </c>
      <c r="F2203">
        <v>0</v>
      </c>
      <c r="G2203">
        <v>0</v>
      </c>
      <c r="H2203">
        <v>23</v>
      </c>
      <c r="I2203">
        <v>265</v>
      </c>
      <c r="J2203">
        <v>1</v>
      </c>
      <c r="K2203">
        <v>2</v>
      </c>
      <c r="L2203">
        <v>1</v>
      </c>
      <c r="M2203">
        <v>3</v>
      </c>
      <c r="N2203">
        <v>5</v>
      </c>
    </row>
    <row r="2204" spans="1:14">
      <c r="A2204">
        <v>2026</v>
      </c>
      <c r="B2204">
        <v>0</v>
      </c>
      <c r="C2204">
        <v>321</v>
      </c>
      <c r="D2204">
        <v>4</v>
      </c>
      <c r="E2204">
        <v>149</v>
      </c>
      <c r="F2204">
        <v>0</v>
      </c>
      <c r="G2204">
        <v>4</v>
      </c>
      <c r="H2204">
        <v>12</v>
      </c>
      <c r="I2204">
        <v>466</v>
      </c>
      <c r="J2204">
        <v>3</v>
      </c>
      <c r="K2204">
        <v>2</v>
      </c>
      <c r="L2204">
        <v>1</v>
      </c>
      <c r="M2204">
        <v>4</v>
      </c>
      <c r="N2204">
        <v>7</v>
      </c>
    </row>
    <row r="2205" spans="1:14">
      <c r="A2205">
        <v>2349</v>
      </c>
      <c r="B2205">
        <v>0</v>
      </c>
      <c r="C2205">
        <v>333</v>
      </c>
      <c r="D2205">
        <v>27</v>
      </c>
      <c r="E2205">
        <v>147</v>
      </c>
      <c r="F2205">
        <v>37</v>
      </c>
      <c r="G2205">
        <v>5</v>
      </c>
      <c r="H2205">
        <v>75</v>
      </c>
      <c r="I2205">
        <v>475</v>
      </c>
      <c r="J2205">
        <v>1</v>
      </c>
      <c r="K2205">
        <v>3</v>
      </c>
      <c r="L2205">
        <v>2</v>
      </c>
      <c r="M2205">
        <v>5</v>
      </c>
      <c r="N2205">
        <v>2</v>
      </c>
    </row>
    <row r="2206" spans="1:14">
      <c r="A2206">
        <v>1375</v>
      </c>
      <c r="B2206">
        <v>0</v>
      </c>
      <c r="C2206">
        <v>364</v>
      </c>
      <c r="D2206">
        <v>10</v>
      </c>
      <c r="E2206">
        <v>159</v>
      </c>
      <c r="F2206">
        <v>0</v>
      </c>
      <c r="G2206">
        <v>34</v>
      </c>
      <c r="H2206">
        <v>10</v>
      </c>
      <c r="I2206">
        <v>556</v>
      </c>
      <c r="J2206">
        <v>2</v>
      </c>
      <c r="K2206">
        <v>3</v>
      </c>
      <c r="L2206">
        <v>1</v>
      </c>
      <c r="M2206">
        <v>6</v>
      </c>
      <c r="N2206">
        <v>4</v>
      </c>
    </row>
    <row r="2207" spans="1:14">
      <c r="A2207">
        <v>2950</v>
      </c>
      <c r="B2207">
        <v>0</v>
      </c>
      <c r="C2207">
        <v>377</v>
      </c>
      <c r="D2207">
        <v>94</v>
      </c>
      <c r="E2207">
        <v>283</v>
      </c>
      <c r="F2207">
        <v>47</v>
      </c>
      <c r="G2207">
        <v>94</v>
      </c>
      <c r="H2207">
        <v>7570</v>
      </c>
      <c r="I2207">
        <v>-6674</v>
      </c>
      <c r="J2207">
        <v>0</v>
      </c>
      <c r="K2207">
        <v>25</v>
      </c>
      <c r="L2207">
        <v>0</v>
      </c>
      <c r="M2207">
        <v>0</v>
      </c>
      <c r="N2207">
        <v>1</v>
      </c>
    </row>
    <row r="2208" spans="1:14">
      <c r="A2208">
        <v>1331</v>
      </c>
      <c r="B2208">
        <v>0</v>
      </c>
      <c r="C2208">
        <v>412</v>
      </c>
      <c r="D2208">
        <v>227</v>
      </c>
      <c r="E2208">
        <v>826</v>
      </c>
      <c r="F2208">
        <v>242</v>
      </c>
      <c r="G2208">
        <v>412</v>
      </c>
      <c r="H2208">
        <v>475</v>
      </c>
      <c r="I2208">
        <v>1643</v>
      </c>
      <c r="J2208">
        <v>1</v>
      </c>
      <c r="K2208">
        <v>4</v>
      </c>
      <c r="L2208">
        <v>4</v>
      </c>
      <c r="M2208">
        <v>6</v>
      </c>
      <c r="N2208">
        <v>1</v>
      </c>
    </row>
    <row r="2209" spans="1:14">
      <c r="A2209">
        <v>3169</v>
      </c>
      <c r="B2209">
        <v>0</v>
      </c>
      <c r="C2209">
        <v>727</v>
      </c>
      <c r="D2209">
        <v>57</v>
      </c>
      <c r="E2209">
        <v>820</v>
      </c>
      <c r="F2209">
        <v>178</v>
      </c>
      <c r="G2209">
        <v>22</v>
      </c>
      <c r="H2209">
        <v>120</v>
      </c>
      <c r="I2209">
        <v>1683</v>
      </c>
      <c r="J2209">
        <v>4</v>
      </c>
      <c r="K2209">
        <v>8</v>
      </c>
      <c r="L2209">
        <v>8</v>
      </c>
      <c r="M2209">
        <v>6</v>
      </c>
      <c r="N2209">
        <v>6</v>
      </c>
    </row>
    <row r="2210" spans="1:14">
      <c r="A2210">
        <v>2631</v>
      </c>
      <c r="B2210">
        <v>0</v>
      </c>
      <c r="C2210">
        <v>794</v>
      </c>
      <c r="D2210">
        <v>34</v>
      </c>
      <c r="E2210">
        <v>283</v>
      </c>
      <c r="F2210">
        <v>15</v>
      </c>
      <c r="G2210">
        <v>11</v>
      </c>
      <c r="H2210">
        <v>112</v>
      </c>
      <c r="I2210">
        <v>1026</v>
      </c>
      <c r="J2210">
        <v>3</v>
      </c>
      <c r="K2210">
        <v>5</v>
      </c>
      <c r="L2210">
        <v>2</v>
      </c>
      <c r="M2210">
        <v>5</v>
      </c>
      <c r="N2210">
        <v>7</v>
      </c>
    </row>
    <row r="2211" spans="1:14">
      <c r="A2211">
        <v>2070</v>
      </c>
      <c r="B2211">
        <v>0</v>
      </c>
      <c r="C2211">
        <v>805</v>
      </c>
      <c r="D2211">
        <v>311</v>
      </c>
      <c r="E2211">
        <v>984</v>
      </c>
      <c r="F2211">
        <v>575</v>
      </c>
      <c r="G2211">
        <v>77</v>
      </c>
      <c r="H2211">
        <v>103</v>
      </c>
      <c r="I2211">
        <v>2649</v>
      </c>
      <c r="J2211">
        <v>1</v>
      </c>
      <c r="K2211">
        <v>4</v>
      </c>
      <c r="L2211">
        <v>7</v>
      </c>
      <c r="M2211">
        <v>5</v>
      </c>
      <c r="N2211">
        <v>2</v>
      </c>
    </row>
    <row r="2212" spans="1:14">
      <c r="A2212">
        <v>1847</v>
      </c>
      <c r="B2212">
        <v>0</v>
      </c>
      <c r="C2212">
        <v>908</v>
      </c>
      <c r="D2212">
        <v>36</v>
      </c>
      <c r="E2212">
        <v>224</v>
      </c>
      <c r="F2212">
        <v>83</v>
      </c>
      <c r="G2212">
        <v>23</v>
      </c>
      <c r="H2212">
        <v>23</v>
      </c>
      <c r="I2212">
        <v>1251</v>
      </c>
      <c r="J2212">
        <v>3</v>
      </c>
      <c r="K2212">
        <v>5</v>
      </c>
      <c r="L2212">
        <v>1</v>
      </c>
      <c r="M2212">
        <v>8</v>
      </c>
      <c r="N2212">
        <v>5</v>
      </c>
    </row>
    <row r="2213" spans="1:14">
      <c r="A2213">
        <v>2653</v>
      </c>
      <c r="B2213">
        <v>0</v>
      </c>
      <c r="C2213">
        <v>930</v>
      </c>
      <c r="D2213">
        <v>0</v>
      </c>
      <c r="E2213">
        <v>220</v>
      </c>
      <c r="F2213">
        <v>0</v>
      </c>
      <c r="G2213">
        <v>0</v>
      </c>
      <c r="H2213">
        <v>69</v>
      </c>
      <c r="I2213">
        <v>1081</v>
      </c>
      <c r="J2213">
        <v>2</v>
      </c>
      <c r="K2213">
        <v>5</v>
      </c>
      <c r="L2213">
        <v>1</v>
      </c>
      <c r="M2213">
        <v>8</v>
      </c>
      <c r="N2213">
        <v>7</v>
      </c>
    </row>
    <row r="2214" spans="1:14">
      <c r="A2214">
        <v>1023</v>
      </c>
      <c r="B2214">
        <v>0</v>
      </c>
      <c r="C2214">
        <v>972</v>
      </c>
      <c r="D2214">
        <v>0</v>
      </c>
      <c r="E2214">
        <v>258</v>
      </c>
      <c r="F2214">
        <v>53</v>
      </c>
      <c r="G2214">
        <v>81</v>
      </c>
      <c r="H2214">
        <v>13</v>
      </c>
      <c r="I2214">
        <v>1351</v>
      </c>
      <c r="J2214">
        <v>3</v>
      </c>
      <c r="K2214">
        <v>6</v>
      </c>
      <c r="L2214">
        <v>2</v>
      </c>
      <c r="M2214">
        <v>9</v>
      </c>
      <c r="N2214">
        <v>4</v>
      </c>
    </row>
    <row r="2215" spans="1:14">
      <c r="A2215">
        <v>1832</v>
      </c>
      <c r="B2215">
        <v>0</v>
      </c>
      <c r="C2215">
        <v>972</v>
      </c>
      <c r="D2215">
        <v>0</v>
      </c>
      <c r="E2215">
        <v>258</v>
      </c>
      <c r="F2215">
        <v>53</v>
      </c>
      <c r="G2215">
        <v>81</v>
      </c>
      <c r="H2215">
        <v>13</v>
      </c>
      <c r="I2215">
        <v>1351</v>
      </c>
      <c r="J2215">
        <v>3</v>
      </c>
      <c r="K2215">
        <v>6</v>
      </c>
      <c r="L2215">
        <v>2</v>
      </c>
      <c r="M2215">
        <v>9</v>
      </c>
      <c r="N2215">
        <v>4</v>
      </c>
    </row>
    <row r="2216" spans="1:14">
      <c r="A2216">
        <v>3024</v>
      </c>
      <c r="B2216">
        <v>0</v>
      </c>
      <c r="C2216">
        <v>1005</v>
      </c>
      <c r="D2216">
        <v>58</v>
      </c>
      <c r="E2216">
        <v>1195</v>
      </c>
      <c r="F2216">
        <v>163</v>
      </c>
      <c r="G2216">
        <v>219</v>
      </c>
      <c r="H2216">
        <v>58</v>
      </c>
      <c r="I2216">
        <v>2582</v>
      </c>
      <c r="J2216">
        <v>1</v>
      </c>
      <c r="K2216">
        <v>5</v>
      </c>
      <c r="L2216">
        <v>6</v>
      </c>
      <c r="M2216">
        <v>10</v>
      </c>
      <c r="N2216">
        <v>1</v>
      </c>
    </row>
    <row r="2217" spans="1:14">
      <c r="A2217">
        <v>2513</v>
      </c>
      <c r="B2217">
        <v>0</v>
      </c>
      <c r="C2217">
        <v>1067</v>
      </c>
      <c r="D2217">
        <v>203</v>
      </c>
      <c r="E2217">
        <v>1092</v>
      </c>
      <c r="F2217">
        <v>198</v>
      </c>
      <c r="G2217">
        <v>50</v>
      </c>
      <c r="H2217">
        <v>252</v>
      </c>
      <c r="I2217">
        <v>2356</v>
      </c>
      <c r="J2217">
        <v>1</v>
      </c>
      <c r="K2217">
        <v>3</v>
      </c>
      <c r="L2217">
        <v>6</v>
      </c>
      <c r="M2217">
        <v>6</v>
      </c>
      <c r="N2217">
        <v>1</v>
      </c>
    </row>
    <row r="2218" spans="1:14">
      <c r="A2218">
        <v>1803</v>
      </c>
      <c r="B2218">
        <v>0</v>
      </c>
      <c r="C2218">
        <v>1277</v>
      </c>
      <c r="D2218">
        <v>14</v>
      </c>
      <c r="E2218">
        <v>176</v>
      </c>
      <c r="F2218">
        <v>19</v>
      </c>
      <c r="G2218">
        <v>0</v>
      </c>
      <c r="H2218">
        <v>102</v>
      </c>
      <c r="I2218">
        <v>1384</v>
      </c>
      <c r="J2218">
        <v>1</v>
      </c>
      <c r="K2218">
        <v>7</v>
      </c>
      <c r="L2218">
        <v>3</v>
      </c>
      <c r="M2218">
        <v>7</v>
      </c>
      <c r="N2218">
        <v>5</v>
      </c>
    </row>
    <row r="2219" spans="1:14">
      <c r="A2219">
        <v>2128</v>
      </c>
      <c r="B2219">
        <v>0</v>
      </c>
      <c r="C2219">
        <v>1288</v>
      </c>
      <c r="D2219">
        <v>0</v>
      </c>
      <c r="E2219">
        <v>485</v>
      </c>
      <c r="F2219">
        <v>23</v>
      </c>
      <c r="G2219">
        <v>54</v>
      </c>
      <c r="H2219">
        <v>91</v>
      </c>
      <c r="I2219">
        <v>1759</v>
      </c>
      <c r="J2219">
        <v>12</v>
      </c>
      <c r="K2219">
        <v>9</v>
      </c>
      <c r="L2219">
        <v>2</v>
      </c>
      <c r="M2219">
        <v>8</v>
      </c>
      <c r="N2219">
        <v>8</v>
      </c>
    </row>
    <row r="2220" spans="1:14">
      <c r="A2220">
        <v>2142</v>
      </c>
      <c r="B2220">
        <v>0</v>
      </c>
      <c r="C2220">
        <v>1288</v>
      </c>
      <c r="D2220">
        <v>0</v>
      </c>
      <c r="E2220">
        <v>485</v>
      </c>
      <c r="F2220">
        <v>23</v>
      </c>
      <c r="G2220">
        <v>54</v>
      </c>
      <c r="H2220">
        <v>91</v>
      </c>
      <c r="I2220">
        <v>1759</v>
      </c>
      <c r="J2220">
        <v>12</v>
      </c>
      <c r="K2220">
        <v>9</v>
      </c>
      <c r="L2220">
        <v>2</v>
      </c>
      <c r="M2220">
        <v>8</v>
      </c>
      <c r="N2220">
        <v>8</v>
      </c>
    </row>
    <row r="2221" spans="1:14">
      <c r="A2221">
        <v>1730</v>
      </c>
      <c r="B2221">
        <v>0</v>
      </c>
      <c r="C2221">
        <v>1979</v>
      </c>
      <c r="D2221">
        <v>206</v>
      </c>
      <c r="E2221">
        <v>648</v>
      </c>
      <c r="F2221">
        <v>39</v>
      </c>
      <c r="G2221">
        <v>87</v>
      </c>
      <c r="H2221">
        <v>167</v>
      </c>
      <c r="I2221">
        <v>2792</v>
      </c>
      <c r="J2221">
        <v>1</v>
      </c>
      <c r="K2221">
        <v>10</v>
      </c>
      <c r="L2221">
        <v>10</v>
      </c>
      <c r="M2221">
        <v>7</v>
      </c>
      <c r="N2221">
        <v>6</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44B26C-9667-4BD9-986F-FBF2DCFF6181}">
  <dimension ref="A1:X2221"/>
  <sheetViews>
    <sheetView workbookViewId="0">
      <selection activeCell="AG19" sqref="AG19"/>
    </sheetView>
  </sheetViews>
  <sheetFormatPr defaultColWidth="7.85546875" defaultRowHeight="15"/>
  <cols>
    <col min="1" max="1" width="5.42578125" bestFit="1" customWidth="1"/>
    <col min="2" max="2" width="8.28515625" bestFit="1" customWidth="1"/>
    <col min="3" max="3" width="5.42578125" bestFit="1" customWidth="1"/>
    <col min="4" max="4" width="6" bestFit="1" customWidth="1"/>
    <col min="5" max="5" width="6.5703125" bestFit="1" customWidth="1"/>
    <col min="6" max="6" width="8.28515625" bestFit="1" customWidth="1"/>
    <col min="7" max="7" width="7.28515625" bestFit="1" customWidth="1"/>
    <col min="8" max="8" width="9.140625" bestFit="1" customWidth="1"/>
    <col min="9" max="9" width="7.7109375" bestFit="1" customWidth="1"/>
    <col min="10" max="10" width="8.7109375" bestFit="1" customWidth="1"/>
    <col min="11" max="11" width="8.28515625" bestFit="1" customWidth="1"/>
    <col min="12" max="12" width="7.7109375" bestFit="1" customWidth="1"/>
    <col min="13" max="13" width="5.85546875" bestFit="1" customWidth="1"/>
    <col min="14" max="14" width="5.7109375" bestFit="1" customWidth="1"/>
    <col min="15" max="15" width="3.140625" customWidth="1"/>
    <col min="16" max="16" width="8.28515625" bestFit="1" customWidth="1"/>
    <col min="17" max="17" width="8.140625" bestFit="1" customWidth="1"/>
    <col min="18" max="18" width="4.5703125" customWidth="1"/>
    <col min="19" max="19" width="15.28515625" bestFit="1" customWidth="1"/>
    <col min="20" max="20" width="21" bestFit="1" customWidth="1"/>
    <col min="22" max="22" width="6.5703125" bestFit="1" customWidth="1"/>
    <col min="23" max="23" width="11.42578125" bestFit="1" customWidth="1"/>
    <col min="24" max="24" width="3.140625" customWidth="1"/>
  </cols>
  <sheetData>
    <row r="1" spans="1:24">
      <c r="A1" s="4" t="s">
        <v>0</v>
      </c>
      <c r="B1" s="4" t="s">
        <v>35</v>
      </c>
      <c r="C1" s="4" t="s">
        <v>36</v>
      </c>
      <c r="D1" s="4" t="s">
        <v>37</v>
      </c>
      <c r="E1" s="4" t="s">
        <v>38</v>
      </c>
      <c r="F1" s="4" t="s">
        <v>39</v>
      </c>
      <c r="G1" s="4" t="s">
        <v>40</v>
      </c>
      <c r="H1" s="4" t="s">
        <v>41</v>
      </c>
      <c r="I1" s="4" t="s">
        <v>42</v>
      </c>
      <c r="J1" s="4" t="s">
        <v>43</v>
      </c>
      <c r="K1" s="4" t="s">
        <v>44</v>
      </c>
      <c r="L1" s="4" t="s">
        <v>45</v>
      </c>
      <c r="M1" s="4" t="s">
        <v>46</v>
      </c>
      <c r="N1" s="4" t="s">
        <v>47</v>
      </c>
      <c r="O1" s="12"/>
      <c r="P1" s="12"/>
      <c r="Q1" s="12"/>
      <c r="R1" s="12"/>
      <c r="S1" s="12"/>
      <c r="T1" s="12"/>
      <c r="U1" s="12"/>
      <c r="V1" s="12"/>
      <c r="W1" s="12"/>
      <c r="X1" s="12"/>
    </row>
    <row r="2" spans="1:24">
      <c r="A2">
        <v>1428</v>
      </c>
      <c r="B2">
        <v>99</v>
      </c>
      <c r="C2">
        <v>0</v>
      </c>
      <c r="D2">
        <v>36</v>
      </c>
      <c r="E2">
        <v>18</v>
      </c>
      <c r="F2">
        <v>42</v>
      </c>
      <c r="G2">
        <v>36</v>
      </c>
      <c r="H2">
        <v>72</v>
      </c>
      <c r="I2">
        <v>60</v>
      </c>
      <c r="J2">
        <v>1</v>
      </c>
      <c r="K2">
        <v>1</v>
      </c>
      <c r="L2">
        <v>0</v>
      </c>
      <c r="M2">
        <v>3</v>
      </c>
      <c r="N2">
        <v>8</v>
      </c>
      <c r="O2" s="12"/>
      <c r="P2" s="8"/>
      <c r="Q2" s="14" t="s">
        <v>48</v>
      </c>
      <c r="R2" s="14" t="s">
        <v>49</v>
      </c>
      <c r="S2" s="19" t="s">
        <v>22</v>
      </c>
      <c r="T2" s="19" t="s">
        <v>23</v>
      </c>
      <c r="U2" s="19" t="s">
        <v>24</v>
      </c>
      <c r="V2" s="19" t="s">
        <v>26</v>
      </c>
      <c r="W2" s="23" t="s">
        <v>25</v>
      </c>
      <c r="X2" s="12"/>
    </row>
    <row r="3" spans="1:24">
      <c r="A3">
        <v>2152</v>
      </c>
      <c r="B3">
        <v>99</v>
      </c>
      <c r="C3">
        <v>0</v>
      </c>
      <c r="D3">
        <v>36</v>
      </c>
      <c r="E3">
        <v>18</v>
      </c>
      <c r="F3">
        <v>42</v>
      </c>
      <c r="G3">
        <v>36</v>
      </c>
      <c r="H3">
        <v>72</v>
      </c>
      <c r="I3">
        <v>60</v>
      </c>
      <c r="J3">
        <v>1</v>
      </c>
      <c r="K3">
        <v>1</v>
      </c>
      <c r="L3">
        <v>0</v>
      </c>
      <c r="M3">
        <v>3</v>
      </c>
      <c r="N3">
        <v>8</v>
      </c>
      <c r="O3" s="12"/>
      <c r="P3" s="17" t="s">
        <v>35</v>
      </c>
      <c r="Q3" s="5">
        <f>MIN(B2:B2221)</f>
        <v>0</v>
      </c>
      <c r="R3" s="5">
        <f>MAX(B2:B2221)</f>
        <v>99</v>
      </c>
      <c r="S3" s="11">
        <f>AVERAGE(B2:B2221)</f>
        <v>48.98146473779385</v>
      </c>
      <c r="T3" s="5">
        <f>MODE(B2:B2221)</f>
        <v>56</v>
      </c>
      <c r="U3" s="5">
        <f>MEDIAN(B2:B2221)</f>
        <v>49</v>
      </c>
      <c r="V3" s="10" t="str">
        <f>Q3&amp;" - "&amp;R3</f>
        <v>0 - 99</v>
      </c>
      <c r="W3" s="10" t="s">
        <v>27</v>
      </c>
      <c r="X3" s="12"/>
    </row>
    <row r="4" spans="1:24">
      <c r="A4">
        <v>2014</v>
      </c>
      <c r="B4">
        <v>99</v>
      </c>
      <c r="C4">
        <v>21</v>
      </c>
      <c r="D4">
        <v>42</v>
      </c>
      <c r="E4">
        <v>55</v>
      </c>
      <c r="F4">
        <v>13</v>
      </c>
      <c r="G4">
        <v>34</v>
      </c>
      <c r="H4">
        <v>68</v>
      </c>
      <c r="I4">
        <v>97</v>
      </c>
      <c r="J4">
        <v>1</v>
      </c>
      <c r="K4">
        <v>1</v>
      </c>
      <c r="L4">
        <v>0</v>
      </c>
      <c r="M4">
        <v>3</v>
      </c>
      <c r="N4">
        <v>8</v>
      </c>
      <c r="O4" s="12"/>
      <c r="P4" s="14" t="s">
        <v>47</v>
      </c>
      <c r="Q4" s="5">
        <f>MIN(N2:N2221)</f>
        <v>0</v>
      </c>
      <c r="R4" s="5">
        <f>MAX(N2:N2221)</f>
        <v>20</v>
      </c>
      <c r="S4" s="5">
        <f>AVERAGE(N2:N2221)</f>
        <v>5.3404159132007232</v>
      </c>
      <c r="T4" s="5">
        <f>MODE(N2:N2221)</f>
        <v>7</v>
      </c>
      <c r="U4" s="5">
        <f>MEDIAN(N2:N2221)</f>
        <v>6</v>
      </c>
      <c r="V4" s="10" t="str">
        <f t="shared" ref="V4" si="0">Q4&amp;" - "&amp;R4</f>
        <v>0 - 20</v>
      </c>
      <c r="W4" s="10" t="s">
        <v>27</v>
      </c>
      <c r="X4" s="12"/>
    </row>
    <row r="5" spans="1:24">
      <c r="A5">
        <v>2660</v>
      </c>
      <c r="B5">
        <v>99</v>
      </c>
      <c r="C5">
        <v>81</v>
      </c>
      <c r="D5">
        <v>0</v>
      </c>
      <c r="E5">
        <v>27</v>
      </c>
      <c r="F5">
        <v>0</v>
      </c>
      <c r="G5">
        <v>3</v>
      </c>
      <c r="H5">
        <v>13</v>
      </c>
      <c r="I5">
        <v>98</v>
      </c>
      <c r="J5">
        <v>1</v>
      </c>
      <c r="K5">
        <v>1</v>
      </c>
      <c r="L5">
        <v>0</v>
      </c>
      <c r="M5">
        <v>3</v>
      </c>
      <c r="N5">
        <v>5</v>
      </c>
      <c r="O5" s="12"/>
      <c r="V5" s="10"/>
      <c r="X5" s="12"/>
    </row>
    <row r="6" spans="1:24">
      <c r="A6">
        <v>1196</v>
      </c>
      <c r="B6">
        <v>99</v>
      </c>
      <c r="C6">
        <v>175</v>
      </c>
      <c r="D6">
        <v>0</v>
      </c>
      <c r="E6">
        <v>23</v>
      </c>
      <c r="F6">
        <v>0</v>
      </c>
      <c r="G6">
        <v>0</v>
      </c>
      <c r="H6">
        <v>13</v>
      </c>
      <c r="I6">
        <v>184</v>
      </c>
      <c r="J6">
        <v>1</v>
      </c>
      <c r="K6">
        <v>2</v>
      </c>
      <c r="L6">
        <v>0</v>
      </c>
      <c r="M6">
        <v>3</v>
      </c>
      <c r="N6">
        <v>6</v>
      </c>
      <c r="O6" s="12"/>
      <c r="V6" s="10"/>
      <c r="W6" s="10"/>
      <c r="X6" s="12"/>
    </row>
    <row r="7" spans="1:24">
      <c r="A7">
        <v>1706</v>
      </c>
      <c r="B7">
        <v>99</v>
      </c>
      <c r="C7">
        <v>175</v>
      </c>
      <c r="D7">
        <v>0</v>
      </c>
      <c r="E7">
        <v>23</v>
      </c>
      <c r="F7">
        <v>0</v>
      </c>
      <c r="G7">
        <v>0</v>
      </c>
      <c r="H7">
        <v>13</v>
      </c>
      <c r="I7">
        <v>184</v>
      </c>
      <c r="J7">
        <v>1</v>
      </c>
      <c r="K7">
        <v>2</v>
      </c>
      <c r="L7">
        <v>0</v>
      </c>
      <c r="M7">
        <v>3</v>
      </c>
      <c r="N7">
        <v>6</v>
      </c>
      <c r="O7" s="12"/>
      <c r="P7" s="15"/>
      <c r="Q7" s="15"/>
      <c r="R7" s="15"/>
      <c r="V7" s="10"/>
      <c r="W7" s="10"/>
      <c r="X7" s="12"/>
    </row>
    <row r="8" spans="1:24">
      <c r="A8">
        <v>1037</v>
      </c>
      <c r="B8">
        <v>99</v>
      </c>
      <c r="C8">
        <v>185</v>
      </c>
      <c r="D8">
        <v>0</v>
      </c>
      <c r="E8">
        <v>20</v>
      </c>
      <c r="F8">
        <v>7</v>
      </c>
      <c r="G8">
        <v>0</v>
      </c>
      <c r="H8">
        <v>13</v>
      </c>
      <c r="I8">
        <v>198</v>
      </c>
      <c r="J8">
        <v>2</v>
      </c>
      <c r="K8">
        <v>1</v>
      </c>
      <c r="L8">
        <v>1</v>
      </c>
      <c r="M8">
        <v>3</v>
      </c>
      <c r="N8">
        <v>5</v>
      </c>
      <c r="O8" s="12"/>
      <c r="P8" s="15"/>
      <c r="Q8" s="20"/>
      <c r="R8" s="16"/>
      <c r="V8" s="10"/>
      <c r="W8" s="10"/>
      <c r="X8" s="12"/>
    </row>
    <row r="9" spans="1:24">
      <c r="A9">
        <v>1590</v>
      </c>
      <c r="B9">
        <v>99</v>
      </c>
      <c r="C9">
        <v>185</v>
      </c>
      <c r="D9">
        <v>0</v>
      </c>
      <c r="E9">
        <v>20</v>
      </c>
      <c r="F9">
        <v>7</v>
      </c>
      <c r="G9">
        <v>0</v>
      </c>
      <c r="H9">
        <v>13</v>
      </c>
      <c r="I9">
        <v>198</v>
      </c>
      <c r="J9">
        <v>2</v>
      </c>
      <c r="K9">
        <v>1</v>
      </c>
      <c r="L9">
        <v>1</v>
      </c>
      <c r="M9">
        <v>3</v>
      </c>
      <c r="N9">
        <v>5</v>
      </c>
      <c r="O9" s="12"/>
      <c r="Q9" s="14" t="s">
        <v>50</v>
      </c>
      <c r="R9" s="20"/>
      <c r="V9" s="10"/>
      <c r="W9" s="10"/>
      <c r="X9" s="12"/>
    </row>
    <row r="10" spans="1:24">
      <c r="A10">
        <v>2449</v>
      </c>
      <c r="B10">
        <v>99</v>
      </c>
      <c r="C10">
        <v>347</v>
      </c>
      <c r="D10">
        <v>49</v>
      </c>
      <c r="E10">
        <v>1136</v>
      </c>
      <c r="F10">
        <v>386</v>
      </c>
      <c r="G10">
        <v>0</v>
      </c>
      <c r="H10">
        <v>296</v>
      </c>
      <c r="I10">
        <v>1623</v>
      </c>
      <c r="J10">
        <v>1</v>
      </c>
      <c r="K10">
        <v>8</v>
      </c>
      <c r="L10">
        <v>5</v>
      </c>
      <c r="M10">
        <v>4</v>
      </c>
      <c r="N10">
        <v>7</v>
      </c>
      <c r="O10" s="12"/>
      <c r="P10" s="17" t="s">
        <v>36</v>
      </c>
      <c r="Q10" s="11">
        <f>SUM(C2:C2221)</f>
        <v>1728147</v>
      </c>
      <c r="S10" s="5"/>
      <c r="V10" s="10"/>
      <c r="W10" s="10"/>
      <c r="X10" s="12"/>
    </row>
    <row r="11" spans="1:24">
      <c r="A11">
        <v>1475</v>
      </c>
      <c r="B11">
        <v>99</v>
      </c>
      <c r="C11">
        <v>584</v>
      </c>
      <c r="D11">
        <v>6</v>
      </c>
      <c r="E11">
        <v>278</v>
      </c>
      <c r="F11">
        <v>47</v>
      </c>
      <c r="G11">
        <v>16</v>
      </c>
      <c r="H11">
        <v>44</v>
      </c>
      <c r="I11">
        <v>888</v>
      </c>
      <c r="J11">
        <v>2</v>
      </c>
      <c r="K11">
        <v>6</v>
      </c>
      <c r="L11">
        <v>1</v>
      </c>
      <c r="M11">
        <v>5</v>
      </c>
      <c r="N11">
        <v>8</v>
      </c>
      <c r="O11" s="12"/>
      <c r="P11" s="17" t="s">
        <v>37</v>
      </c>
      <c r="Q11" s="11">
        <f>SUM(D2:D2221)</f>
        <v>153909</v>
      </c>
      <c r="S11" s="5"/>
      <c r="X11" s="12"/>
    </row>
    <row r="12" spans="1:24">
      <c r="A12">
        <v>2869</v>
      </c>
      <c r="B12">
        <v>99</v>
      </c>
      <c r="C12">
        <v>665</v>
      </c>
      <c r="D12">
        <v>209</v>
      </c>
      <c r="E12">
        <v>506</v>
      </c>
      <c r="F12">
        <v>431</v>
      </c>
      <c r="G12">
        <v>34</v>
      </c>
      <c r="H12">
        <v>105</v>
      </c>
      <c r="I12">
        <v>1741</v>
      </c>
      <c r="J12">
        <v>1</v>
      </c>
      <c r="K12">
        <v>2</v>
      </c>
      <c r="L12">
        <v>3</v>
      </c>
      <c r="M12">
        <v>5</v>
      </c>
      <c r="N12">
        <v>1</v>
      </c>
      <c r="O12" s="12"/>
      <c r="P12" s="14" t="s">
        <v>38</v>
      </c>
      <c r="Q12" s="11">
        <f>SUM(E2:E2221)</f>
        <v>985123</v>
      </c>
      <c r="R12" s="15"/>
      <c r="S12" s="15"/>
      <c r="X12" s="12"/>
    </row>
    <row r="13" spans="1:24">
      <c r="A13">
        <v>2518</v>
      </c>
      <c r="B13">
        <v>99</v>
      </c>
      <c r="C13">
        <v>673</v>
      </c>
      <c r="D13">
        <v>96</v>
      </c>
      <c r="E13">
        <v>1766</v>
      </c>
      <c r="F13">
        <v>375</v>
      </c>
      <c r="G13">
        <v>416</v>
      </c>
      <c r="H13">
        <v>159</v>
      </c>
      <c r="I13">
        <v>3167</v>
      </c>
      <c r="J13">
        <v>1</v>
      </c>
      <c r="K13">
        <v>5</v>
      </c>
      <c r="L13">
        <v>4</v>
      </c>
      <c r="M13">
        <v>10</v>
      </c>
      <c r="N13">
        <v>3</v>
      </c>
      <c r="O13" s="12"/>
      <c r="P13" s="18" t="s">
        <v>39</v>
      </c>
      <c r="Q13" s="16">
        <f>SUM(F2:F2221)</f>
        <v>219754</v>
      </c>
      <c r="R13" s="11"/>
      <c r="S13" s="5"/>
      <c r="X13" s="12"/>
    </row>
    <row r="14" spans="1:24">
      <c r="A14">
        <v>1681</v>
      </c>
      <c r="B14">
        <v>99</v>
      </c>
      <c r="C14">
        <v>728</v>
      </c>
      <c r="D14">
        <v>25</v>
      </c>
      <c r="E14">
        <v>701</v>
      </c>
      <c r="F14">
        <v>75</v>
      </c>
      <c r="G14">
        <v>59</v>
      </c>
      <c r="H14">
        <v>77</v>
      </c>
      <c r="I14">
        <v>1510</v>
      </c>
      <c r="J14">
        <v>3</v>
      </c>
      <c r="K14">
        <v>9</v>
      </c>
      <c r="L14">
        <v>3</v>
      </c>
      <c r="M14">
        <v>5</v>
      </c>
      <c r="N14">
        <v>4</v>
      </c>
      <c r="O14" s="12"/>
      <c r="P14" s="14" t="s">
        <v>40</v>
      </c>
      <c r="Q14" s="5">
        <f>SUM(G2:G2221)</f>
        <v>157423</v>
      </c>
      <c r="R14" s="11"/>
      <c r="S14" s="11"/>
      <c r="X14" s="12"/>
    </row>
    <row r="15" spans="1:24">
      <c r="A15">
        <v>1667</v>
      </c>
      <c r="B15">
        <v>99</v>
      </c>
      <c r="C15">
        <v>932</v>
      </c>
      <c r="D15">
        <v>45</v>
      </c>
      <c r="E15">
        <v>316</v>
      </c>
      <c r="F15">
        <v>118</v>
      </c>
      <c r="G15">
        <v>120</v>
      </c>
      <c r="H15">
        <v>195</v>
      </c>
      <c r="I15">
        <v>1335</v>
      </c>
      <c r="J15">
        <v>2</v>
      </c>
      <c r="K15">
        <v>5</v>
      </c>
      <c r="L15">
        <v>2</v>
      </c>
      <c r="M15">
        <v>11</v>
      </c>
      <c r="N15">
        <v>4</v>
      </c>
      <c r="O15" s="12"/>
      <c r="R15" s="11"/>
      <c r="S15" s="11"/>
      <c r="X15" s="12"/>
    </row>
    <row r="16" spans="1:24">
      <c r="A16">
        <v>2795</v>
      </c>
      <c r="B16">
        <v>99</v>
      </c>
      <c r="C16">
        <v>941</v>
      </c>
      <c r="D16">
        <v>44</v>
      </c>
      <c r="E16">
        <v>1034</v>
      </c>
      <c r="F16">
        <v>208</v>
      </c>
      <c r="G16">
        <v>91</v>
      </c>
      <c r="H16">
        <v>158</v>
      </c>
      <c r="I16">
        <v>2159</v>
      </c>
      <c r="J16">
        <v>3</v>
      </c>
      <c r="K16">
        <v>5</v>
      </c>
      <c r="L16">
        <v>3</v>
      </c>
      <c r="M16">
        <v>5</v>
      </c>
      <c r="N16">
        <v>4</v>
      </c>
      <c r="O16" s="12"/>
      <c r="R16" s="11"/>
      <c r="S16" s="11"/>
      <c r="X16" s="12"/>
    </row>
    <row r="17" spans="1:24">
      <c r="A17">
        <v>2775</v>
      </c>
      <c r="B17">
        <v>99</v>
      </c>
      <c r="C17">
        <v>1031</v>
      </c>
      <c r="D17">
        <v>86</v>
      </c>
      <c r="E17">
        <v>635</v>
      </c>
      <c r="F17">
        <v>428</v>
      </c>
      <c r="G17">
        <v>86</v>
      </c>
      <c r="H17">
        <v>416</v>
      </c>
      <c r="I17">
        <v>1850</v>
      </c>
      <c r="J17">
        <v>2</v>
      </c>
      <c r="K17">
        <v>7</v>
      </c>
      <c r="L17">
        <v>7</v>
      </c>
      <c r="M17">
        <v>10</v>
      </c>
      <c r="N17">
        <v>3</v>
      </c>
      <c r="O17" s="12"/>
      <c r="R17" s="16"/>
      <c r="S17" s="11"/>
      <c r="X17" s="12"/>
    </row>
    <row r="18" spans="1:24">
      <c r="A18">
        <v>1529</v>
      </c>
      <c r="B18">
        <v>98</v>
      </c>
      <c r="C18">
        <v>40</v>
      </c>
      <c r="D18">
        <v>20</v>
      </c>
      <c r="E18">
        <v>51</v>
      </c>
      <c r="F18">
        <v>30</v>
      </c>
      <c r="G18">
        <v>35</v>
      </c>
      <c r="H18">
        <v>30</v>
      </c>
      <c r="I18">
        <v>146</v>
      </c>
      <c r="J18">
        <v>2</v>
      </c>
      <c r="K18">
        <v>2</v>
      </c>
      <c r="L18">
        <v>0</v>
      </c>
      <c r="M18">
        <v>4</v>
      </c>
      <c r="N18">
        <v>5</v>
      </c>
      <c r="O18" s="12"/>
      <c r="Q18" s="21"/>
      <c r="X18" s="12"/>
    </row>
    <row r="19" spans="1:24">
      <c r="A19">
        <v>3004</v>
      </c>
      <c r="B19">
        <v>98</v>
      </c>
      <c r="C19">
        <v>72</v>
      </c>
      <c r="D19">
        <v>244</v>
      </c>
      <c r="E19">
        <v>244</v>
      </c>
      <c r="F19">
        <v>186</v>
      </c>
      <c r="G19">
        <v>201</v>
      </c>
      <c r="H19">
        <v>487</v>
      </c>
      <c r="I19">
        <v>459</v>
      </c>
      <c r="J19">
        <v>4</v>
      </c>
      <c r="K19">
        <v>2</v>
      </c>
      <c r="L19">
        <v>1</v>
      </c>
      <c r="M19">
        <v>3</v>
      </c>
      <c r="N19">
        <v>9</v>
      </c>
      <c r="O19" s="12"/>
      <c r="Q19" s="5"/>
      <c r="R19" s="5"/>
      <c r="S19" s="20"/>
      <c r="X19" s="12"/>
    </row>
    <row r="20" spans="1:24">
      <c r="A20">
        <v>2687</v>
      </c>
      <c r="B20">
        <v>98</v>
      </c>
      <c r="C20">
        <v>151</v>
      </c>
      <c r="D20">
        <v>7</v>
      </c>
      <c r="E20">
        <v>38</v>
      </c>
      <c r="F20">
        <v>7</v>
      </c>
      <c r="G20">
        <v>10</v>
      </c>
      <c r="H20">
        <v>24</v>
      </c>
      <c r="I20">
        <v>189</v>
      </c>
      <c r="J20">
        <v>1</v>
      </c>
      <c r="K20">
        <v>1</v>
      </c>
      <c r="L20">
        <v>0</v>
      </c>
      <c r="M20">
        <v>4</v>
      </c>
      <c r="N20">
        <v>5</v>
      </c>
      <c r="O20" s="12"/>
      <c r="S20" s="5"/>
      <c r="X20" s="12"/>
    </row>
    <row r="21" spans="1:24">
      <c r="A21">
        <v>2136</v>
      </c>
      <c r="B21">
        <v>98</v>
      </c>
      <c r="C21">
        <v>187</v>
      </c>
      <c r="D21">
        <v>0</v>
      </c>
      <c r="E21">
        <v>59</v>
      </c>
      <c r="F21">
        <v>0</v>
      </c>
      <c r="G21">
        <v>0</v>
      </c>
      <c r="H21">
        <v>11</v>
      </c>
      <c r="I21">
        <v>235</v>
      </c>
      <c r="J21">
        <v>4</v>
      </c>
      <c r="K21">
        <v>2</v>
      </c>
      <c r="L21">
        <v>1</v>
      </c>
      <c r="M21">
        <v>3</v>
      </c>
      <c r="N21">
        <v>7</v>
      </c>
      <c r="O21" s="12"/>
      <c r="S21" s="5"/>
      <c r="X21" s="12"/>
    </row>
    <row r="22" spans="1:24">
      <c r="A22">
        <v>3133</v>
      </c>
      <c r="B22">
        <v>98</v>
      </c>
      <c r="C22">
        <v>258</v>
      </c>
      <c r="D22">
        <v>4</v>
      </c>
      <c r="E22">
        <v>83</v>
      </c>
      <c r="F22">
        <v>17</v>
      </c>
      <c r="G22">
        <v>0</v>
      </c>
      <c r="H22">
        <v>29</v>
      </c>
      <c r="I22">
        <v>333</v>
      </c>
      <c r="J22">
        <v>2</v>
      </c>
      <c r="K22">
        <v>2</v>
      </c>
      <c r="L22">
        <v>1</v>
      </c>
      <c r="M22">
        <v>3</v>
      </c>
      <c r="N22">
        <v>8</v>
      </c>
      <c r="O22" s="12"/>
      <c r="Q22" s="22" t="s">
        <v>50</v>
      </c>
      <c r="R22" s="24"/>
      <c r="X22" s="12"/>
    </row>
    <row r="23" spans="1:24">
      <c r="A23">
        <v>1906</v>
      </c>
      <c r="B23">
        <v>98</v>
      </c>
      <c r="C23">
        <v>372</v>
      </c>
      <c r="D23">
        <v>143</v>
      </c>
      <c r="E23">
        <v>1106</v>
      </c>
      <c r="F23">
        <v>51</v>
      </c>
      <c r="G23">
        <v>122</v>
      </c>
      <c r="H23">
        <v>586</v>
      </c>
      <c r="I23">
        <v>1208</v>
      </c>
      <c r="J23">
        <v>3</v>
      </c>
      <c r="K23">
        <v>6</v>
      </c>
      <c r="L23">
        <v>1</v>
      </c>
      <c r="M23">
        <v>6</v>
      </c>
      <c r="N23">
        <v>8</v>
      </c>
      <c r="O23" s="12"/>
      <c r="P23" s="14" t="s">
        <v>44</v>
      </c>
      <c r="Q23" s="5">
        <f>SUM(K5:K2225)</f>
        <v>9054</v>
      </c>
      <c r="X23" s="12"/>
    </row>
    <row r="24" spans="1:24">
      <c r="A24">
        <v>2684</v>
      </c>
      <c r="B24">
        <v>98</v>
      </c>
      <c r="C24">
        <v>566</v>
      </c>
      <c r="D24">
        <v>34</v>
      </c>
      <c r="E24">
        <v>88</v>
      </c>
      <c r="F24">
        <v>9</v>
      </c>
      <c r="G24">
        <v>34</v>
      </c>
      <c r="H24">
        <v>20</v>
      </c>
      <c r="I24">
        <v>711</v>
      </c>
      <c r="J24">
        <v>1</v>
      </c>
      <c r="K24">
        <v>3</v>
      </c>
      <c r="L24">
        <v>3</v>
      </c>
      <c r="M24">
        <v>5</v>
      </c>
      <c r="N24">
        <v>3</v>
      </c>
      <c r="O24" s="12"/>
      <c r="P24" s="14" t="s">
        <v>45</v>
      </c>
      <c r="Q24" s="5">
        <f>SUM(L5:L2225)</f>
        <v>5850</v>
      </c>
      <c r="X24" s="12"/>
    </row>
    <row r="25" spans="1:24">
      <c r="A25">
        <v>2037</v>
      </c>
      <c r="B25">
        <v>98</v>
      </c>
      <c r="C25">
        <v>643</v>
      </c>
      <c r="D25">
        <v>17</v>
      </c>
      <c r="E25">
        <v>178</v>
      </c>
      <c r="F25">
        <v>0</v>
      </c>
      <c r="G25">
        <v>17</v>
      </c>
      <c r="H25">
        <v>50</v>
      </c>
      <c r="I25">
        <v>804</v>
      </c>
      <c r="J25">
        <v>4</v>
      </c>
      <c r="K25">
        <v>6</v>
      </c>
      <c r="L25">
        <v>1</v>
      </c>
      <c r="M25">
        <v>4</v>
      </c>
      <c r="N25">
        <v>8</v>
      </c>
      <c r="O25" s="12"/>
      <c r="P25" s="14" t="s">
        <v>46</v>
      </c>
      <c r="Q25" s="20">
        <f>SUM(M5:M2225)</f>
        <v>12873</v>
      </c>
      <c r="X25" s="12"/>
    </row>
    <row r="26" spans="1:24">
      <c r="A26">
        <v>3016</v>
      </c>
      <c r="B26">
        <v>98</v>
      </c>
      <c r="C26">
        <v>953</v>
      </c>
      <c r="D26">
        <v>196</v>
      </c>
      <c r="E26">
        <v>1431</v>
      </c>
      <c r="F26">
        <v>35</v>
      </c>
      <c r="G26">
        <v>224</v>
      </c>
      <c r="H26">
        <v>224</v>
      </c>
      <c r="I26">
        <v>2615</v>
      </c>
      <c r="J26">
        <v>10</v>
      </c>
      <c r="K26">
        <v>4</v>
      </c>
      <c r="L26">
        <v>6</v>
      </c>
      <c r="M26">
        <v>9</v>
      </c>
      <c r="N26">
        <v>7</v>
      </c>
      <c r="O26" s="12"/>
      <c r="X26" s="12"/>
    </row>
    <row r="27" spans="1:24">
      <c r="A27">
        <v>1777</v>
      </c>
      <c r="B27">
        <v>98</v>
      </c>
      <c r="C27">
        <v>1159</v>
      </c>
      <c r="D27">
        <v>68</v>
      </c>
      <c r="E27">
        <v>329</v>
      </c>
      <c r="F27">
        <v>182</v>
      </c>
      <c r="G27">
        <v>34</v>
      </c>
      <c r="H27">
        <v>85</v>
      </c>
      <c r="I27">
        <v>1687</v>
      </c>
      <c r="J27">
        <v>3</v>
      </c>
      <c r="K27">
        <v>10</v>
      </c>
      <c r="L27">
        <v>3</v>
      </c>
      <c r="M27">
        <v>7</v>
      </c>
      <c r="N27">
        <v>6</v>
      </c>
      <c r="O27" s="12"/>
      <c r="X27" s="12"/>
    </row>
    <row r="28" spans="1:24">
      <c r="A28">
        <v>1180</v>
      </c>
      <c r="B28">
        <v>98</v>
      </c>
      <c r="C28">
        <v>1162</v>
      </c>
      <c r="D28">
        <v>55</v>
      </c>
      <c r="E28">
        <v>1077</v>
      </c>
      <c r="F28">
        <v>366</v>
      </c>
      <c r="G28">
        <v>282</v>
      </c>
      <c r="H28">
        <v>254</v>
      </c>
      <c r="I28">
        <v>2688</v>
      </c>
      <c r="J28">
        <v>1</v>
      </c>
      <c r="K28">
        <v>8</v>
      </c>
      <c r="L28">
        <v>7</v>
      </c>
      <c r="M28">
        <v>12</v>
      </c>
      <c r="N28">
        <v>3</v>
      </c>
      <c r="O28" s="12"/>
      <c r="X28" s="12"/>
    </row>
    <row r="29" spans="1:24">
      <c r="A29">
        <v>1818</v>
      </c>
      <c r="B29">
        <v>98</v>
      </c>
      <c r="C29">
        <v>1252</v>
      </c>
      <c r="D29">
        <v>111</v>
      </c>
      <c r="E29">
        <v>1721</v>
      </c>
      <c r="F29">
        <v>62</v>
      </c>
      <c r="G29">
        <v>69</v>
      </c>
      <c r="H29">
        <v>416</v>
      </c>
      <c r="I29">
        <v>2800</v>
      </c>
      <c r="J29">
        <v>1</v>
      </c>
      <c r="K29">
        <v>7</v>
      </c>
      <c r="L29">
        <v>7</v>
      </c>
      <c r="M29">
        <v>12</v>
      </c>
      <c r="N29">
        <v>3</v>
      </c>
      <c r="O29" s="12"/>
      <c r="X29" s="12"/>
    </row>
    <row r="30" spans="1:24">
      <c r="A30">
        <v>1671</v>
      </c>
      <c r="B30">
        <v>98</v>
      </c>
      <c r="C30">
        <v>1366</v>
      </c>
      <c r="D30">
        <v>0</v>
      </c>
      <c r="E30">
        <v>71</v>
      </c>
      <c r="F30">
        <v>18</v>
      </c>
      <c r="G30">
        <v>0</v>
      </c>
      <c r="H30">
        <v>12</v>
      </c>
      <c r="I30">
        <v>1443</v>
      </c>
      <c r="J30">
        <v>6</v>
      </c>
      <c r="K30">
        <v>4</v>
      </c>
      <c r="L30">
        <v>5</v>
      </c>
      <c r="M30">
        <v>7</v>
      </c>
      <c r="N30">
        <v>6</v>
      </c>
      <c r="O30" s="12"/>
      <c r="P30" s="15"/>
      <c r="Q30" s="15"/>
      <c r="R30" s="15"/>
      <c r="S30" s="15"/>
      <c r="X30" s="12"/>
    </row>
    <row r="31" spans="1:24">
      <c r="A31">
        <v>2353</v>
      </c>
      <c r="B31">
        <v>98</v>
      </c>
      <c r="C31">
        <v>1366</v>
      </c>
      <c r="D31">
        <v>0</v>
      </c>
      <c r="E31">
        <v>71</v>
      </c>
      <c r="F31">
        <v>18</v>
      </c>
      <c r="G31">
        <v>0</v>
      </c>
      <c r="H31">
        <v>12</v>
      </c>
      <c r="I31">
        <v>1443</v>
      </c>
      <c r="J31">
        <v>6</v>
      </c>
      <c r="K31">
        <v>4</v>
      </c>
      <c r="L31">
        <v>5</v>
      </c>
      <c r="M31">
        <v>7</v>
      </c>
      <c r="N31">
        <v>6</v>
      </c>
      <c r="O31" s="12"/>
      <c r="P31" s="12"/>
      <c r="Q31" s="12"/>
      <c r="R31" s="12"/>
      <c r="S31" s="12"/>
      <c r="T31" s="12"/>
      <c r="U31" s="12"/>
      <c r="V31" s="12"/>
      <c r="W31" s="12"/>
      <c r="X31" s="12"/>
    </row>
    <row r="32" spans="1:24">
      <c r="A32">
        <v>2100</v>
      </c>
      <c r="B32">
        <v>98</v>
      </c>
      <c r="C32">
        <v>1588</v>
      </c>
      <c r="D32">
        <v>34</v>
      </c>
      <c r="E32">
        <v>184</v>
      </c>
      <c r="F32">
        <v>72</v>
      </c>
      <c r="G32">
        <v>16</v>
      </c>
      <c r="H32">
        <v>91</v>
      </c>
      <c r="I32">
        <v>1804</v>
      </c>
      <c r="J32">
        <v>5</v>
      </c>
      <c r="K32">
        <v>11</v>
      </c>
      <c r="L32">
        <v>1</v>
      </c>
      <c r="M32">
        <v>6</v>
      </c>
      <c r="N32">
        <v>9</v>
      </c>
    </row>
    <row r="33" spans="1:14">
      <c r="A33">
        <v>2030</v>
      </c>
      <c r="B33">
        <v>98</v>
      </c>
      <c r="C33">
        <v>1746</v>
      </c>
      <c r="D33">
        <v>42</v>
      </c>
      <c r="E33">
        <v>295</v>
      </c>
      <c r="F33">
        <v>55</v>
      </c>
      <c r="G33">
        <v>19</v>
      </c>
      <c r="H33">
        <v>84</v>
      </c>
      <c r="I33">
        <v>2074</v>
      </c>
      <c r="J33">
        <v>6</v>
      </c>
      <c r="K33">
        <v>6</v>
      </c>
      <c r="L33">
        <v>2</v>
      </c>
      <c r="M33">
        <v>11</v>
      </c>
      <c r="N33">
        <v>5</v>
      </c>
    </row>
    <row r="34" spans="1:14">
      <c r="A34">
        <v>2242</v>
      </c>
      <c r="B34">
        <v>98</v>
      </c>
      <c r="C34">
        <v>2065</v>
      </c>
      <c r="D34">
        <v>36</v>
      </c>
      <c r="E34">
        <v>1413</v>
      </c>
      <c r="F34">
        <v>48</v>
      </c>
      <c r="G34">
        <v>71</v>
      </c>
      <c r="H34">
        <v>107</v>
      </c>
      <c r="I34">
        <v>3526</v>
      </c>
      <c r="J34">
        <v>1</v>
      </c>
      <c r="K34">
        <v>6</v>
      </c>
      <c r="L34">
        <v>2</v>
      </c>
      <c r="M34">
        <v>8</v>
      </c>
      <c r="N34">
        <v>2</v>
      </c>
    </row>
    <row r="35" spans="1:14">
      <c r="A35">
        <v>1227</v>
      </c>
      <c r="B35">
        <v>98</v>
      </c>
      <c r="C35">
        <v>2128</v>
      </c>
      <c r="D35">
        <v>144</v>
      </c>
      <c r="E35">
        <v>1788</v>
      </c>
      <c r="F35">
        <v>439</v>
      </c>
      <c r="G35">
        <v>385</v>
      </c>
      <c r="H35">
        <v>47</v>
      </c>
      <c r="I35">
        <v>4836</v>
      </c>
      <c r="J35">
        <v>1</v>
      </c>
      <c r="K35">
        <v>6</v>
      </c>
      <c r="L35">
        <v>5</v>
      </c>
      <c r="M35">
        <v>10</v>
      </c>
      <c r="N35">
        <v>3</v>
      </c>
    </row>
    <row r="36" spans="1:14">
      <c r="A36">
        <v>2218</v>
      </c>
      <c r="B36">
        <v>98</v>
      </c>
      <c r="C36">
        <v>2171</v>
      </c>
      <c r="D36">
        <v>33</v>
      </c>
      <c r="E36">
        <v>902</v>
      </c>
      <c r="F36">
        <v>216</v>
      </c>
      <c r="G36">
        <v>65</v>
      </c>
      <c r="H36">
        <v>166</v>
      </c>
      <c r="I36">
        <v>3221</v>
      </c>
      <c r="J36">
        <v>1</v>
      </c>
      <c r="K36">
        <v>5</v>
      </c>
      <c r="L36">
        <v>6</v>
      </c>
      <c r="M36">
        <v>12</v>
      </c>
      <c r="N36">
        <v>2</v>
      </c>
    </row>
    <row r="37" spans="1:14">
      <c r="A37">
        <v>3094</v>
      </c>
      <c r="B37">
        <v>98</v>
      </c>
      <c r="C37">
        <v>2171</v>
      </c>
      <c r="D37">
        <v>33</v>
      </c>
      <c r="E37">
        <v>902</v>
      </c>
      <c r="F37">
        <v>216</v>
      </c>
      <c r="G37">
        <v>65</v>
      </c>
      <c r="H37">
        <v>166</v>
      </c>
      <c r="I37">
        <v>3221</v>
      </c>
      <c r="J37">
        <v>1</v>
      </c>
      <c r="K37">
        <v>5</v>
      </c>
      <c r="L37">
        <v>6</v>
      </c>
      <c r="M37">
        <v>12</v>
      </c>
      <c r="N37">
        <v>2</v>
      </c>
    </row>
    <row r="38" spans="1:14">
      <c r="A38">
        <v>2757</v>
      </c>
      <c r="B38">
        <v>98</v>
      </c>
      <c r="C38">
        <v>2344</v>
      </c>
      <c r="D38">
        <v>352</v>
      </c>
      <c r="E38">
        <v>428</v>
      </c>
      <c r="F38">
        <v>92</v>
      </c>
      <c r="G38">
        <v>117</v>
      </c>
      <c r="H38">
        <v>76</v>
      </c>
      <c r="I38">
        <v>3257</v>
      </c>
      <c r="J38">
        <v>1</v>
      </c>
      <c r="K38">
        <v>9</v>
      </c>
      <c r="L38">
        <v>4</v>
      </c>
      <c r="M38">
        <v>10</v>
      </c>
      <c r="N38">
        <v>6</v>
      </c>
    </row>
    <row r="39" spans="1:14">
      <c r="A39">
        <v>2347</v>
      </c>
      <c r="B39">
        <v>97</v>
      </c>
      <c r="C39">
        <v>18</v>
      </c>
      <c r="D39">
        <v>15</v>
      </c>
      <c r="E39">
        <v>36</v>
      </c>
      <c r="F39">
        <v>7</v>
      </c>
      <c r="G39">
        <v>7</v>
      </c>
      <c r="H39">
        <v>25</v>
      </c>
      <c r="I39">
        <v>58</v>
      </c>
      <c r="J39">
        <v>1</v>
      </c>
      <c r="K39">
        <v>1</v>
      </c>
      <c r="L39">
        <v>0</v>
      </c>
      <c r="M39">
        <v>3</v>
      </c>
      <c r="N39">
        <v>8</v>
      </c>
    </row>
    <row r="40" spans="1:14">
      <c r="A40">
        <v>2255</v>
      </c>
      <c r="B40">
        <v>97</v>
      </c>
      <c r="C40">
        <v>31</v>
      </c>
      <c r="D40">
        <v>31</v>
      </c>
      <c r="E40">
        <v>151</v>
      </c>
      <c r="F40">
        <v>63</v>
      </c>
      <c r="G40">
        <v>78</v>
      </c>
      <c r="H40">
        <v>42</v>
      </c>
      <c r="I40">
        <v>313</v>
      </c>
      <c r="J40">
        <v>3</v>
      </c>
      <c r="K40">
        <v>2</v>
      </c>
      <c r="L40">
        <v>1</v>
      </c>
      <c r="M40">
        <v>3</v>
      </c>
      <c r="N40">
        <v>8</v>
      </c>
    </row>
    <row r="41" spans="1:14">
      <c r="A41">
        <v>3013</v>
      </c>
      <c r="B41">
        <v>97</v>
      </c>
      <c r="C41">
        <v>39</v>
      </c>
      <c r="D41">
        <v>0</v>
      </c>
      <c r="E41">
        <v>129</v>
      </c>
      <c r="F41">
        <v>54</v>
      </c>
      <c r="G41">
        <v>18</v>
      </c>
      <c r="H41">
        <v>43</v>
      </c>
      <c r="I41">
        <v>197</v>
      </c>
      <c r="J41">
        <v>1</v>
      </c>
      <c r="K41">
        <v>2</v>
      </c>
      <c r="L41">
        <v>0</v>
      </c>
      <c r="M41">
        <v>3</v>
      </c>
      <c r="N41">
        <v>7</v>
      </c>
    </row>
    <row r="42" spans="1:14">
      <c r="A42">
        <v>3029</v>
      </c>
      <c r="B42">
        <v>97</v>
      </c>
      <c r="C42">
        <v>76</v>
      </c>
      <c r="D42">
        <v>0</v>
      </c>
      <c r="E42">
        <v>34</v>
      </c>
      <c r="F42">
        <v>9</v>
      </c>
      <c r="G42">
        <v>0</v>
      </c>
      <c r="H42">
        <v>46</v>
      </c>
      <c r="I42">
        <v>73</v>
      </c>
      <c r="J42">
        <v>1</v>
      </c>
      <c r="K42">
        <v>1</v>
      </c>
      <c r="L42">
        <v>0</v>
      </c>
      <c r="M42">
        <v>3</v>
      </c>
      <c r="N42">
        <v>4</v>
      </c>
    </row>
    <row r="43" spans="1:14">
      <c r="A43">
        <v>2277</v>
      </c>
      <c r="B43">
        <v>97</v>
      </c>
      <c r="C43">
        <v>79</v>
      </c>
      <c r="D43">
        <v>8</v>
      </c>
      <c r="E43">
        <v>55</v>
      </c>
      <c r="F43">
        <v>12</v>
      </c>
      <c r="G43">
        <v>0</v>
      </c>
      <c r="H43">
        <v>39</v>
      </c>
      <c r="I43">
        <v>114</v>
      </c>
      <c r="J43">
        <v>1</v>
      </c>
      <c r="K43">
        <v>2</v>
      </c>
      <c r="L43">
        <v>0</v>
      </c>
      <c r="M43">
        <v>2</v>
      </c>
      <c r="N43">
        <v>9</v>
      </c>
    </row>
    <row r="44" spans="1:14">
      <c r="A44">
        <v>2955</v>
      </c>
      <c r="B44">
        <v>97</v>
      </c>
      <c r="C44">
        <v>142</v>
      </c>
      <c r="D44">
        <v>172</v>
      </c>
      <c r="E44">
        <v>314</v>
      </c>
      <c r="F44">
        <v>56</v>
      </c>
      <c r="G44">
        <v>71</v>
      </c>
      <c r="H44">
        <v>223</v>
      </c>
      <c r="I44">
        <v>532</v>
      </c>
      <c r="J44">
        <v>3</v>
      </c>
      <c r="K44">
        <v>4</v>
      </c>
      <c r="L44">
        <v>0</v>
      </c>
      <c r="M44">
        <v>4</v>
      </c>
      <c r="N44">
        <v>9</v>
      </c>
    </row>
    <row r="45" spans="1:14">
      <c r="A45">
        <v>2980</v>
      </c>
      <c r="B45">
        <v>97</v>
      </c>
      <c r="C45">
        <v>150</v>
      </c>
      <c r="D45">
        <v>0</v>
      </c>
      <c r="E45">
        <v>56</v>
      </c>
      <c r="F45">
        <v>9</v>
      </c>
      <c r="G45">
        <v>0</v>
      </c>
      <c r="H45">
        <v>9</v>
      </c>
      <c r="I45">
        <v>206</v>
      </c>
      <c r="J45">
        <v>2</v>
      </c>
      <c r="K45">
        <v>2</v>
      </c>
      <c r="L45">
        <v>0</v>
      </c>
      <c r="M45">
        <v>3</v>
      </c>
      <c r="N45">
        <v>8</v>
      </c>
    </row>
    <row r="46" spans="1:14">
      <c r="A46">
        <v>2715</v>
      </c>
      <c r="B46">
        <v>97</v>
      </c>
      <c r="C46">
        <v>380</v>
      </c>
      <c r="D46">
        <v>3</v>
      </c>
      <c r="E46">
        <v>34</v>
      </c>
      <c r="F46">
        <v>0</v>
      </c>
      <c r="G46">
        <v>8</v>
      </c>
      <c r="H46">
        <v>89</v>
      </c>
      <c r="I46">
        <v>335</v>
      </c>
      <c r="J46">
        <v>2</v>
      </c>
      <c r="K46">
        <v>4</v>
      </c>
      <c r="L46">
        <v>1</v>
      </c>
      <c r="M46">
        <v>3</v>
      </c>
      <c r="N46">
        <v>6</v>
      </c>
    </row>
    <row r="47" spans="1:14">
      <c r="A47">
        <v>1244</v>
      </c>
      <c r="B47">
        <v>97</v>
      </c>
      <c r="C47">
        <v>438</v>
      </c>
      <c r="D47">
        <v>105</v>
      </c>
      <c r="E47">
        <v>276</v>
      </c>
      <c r="F47">
        <v>89</v>
      </c>
      <c r="G47">
        <v>76</v>
      </c>
      <c r="H47">
        <v>38</v>
      </c>
      <c r="I47">
        <v>946</v>
      </c>
      <c r="J47">
        <v>4</v>
      </c>
      <c r="K47">
        <v>3</v>
      </c>
      <c r="L47">
        <v>2</v>
      </c>
      <c r="M47">
        <v>7</v>
      </c>
      <c r="N47">
        <v>3</v>
      </c>
    </row>
    <row r="48" spans="1:14">
      <c r="A48">
        <v>1494</v>
      </c>
      <c r="B48">
        <v>97</v>
      </c>
      <c r="C48">
        <v>447</v>
      </c>
      <c r="D48">
        <v>4</v>
      </c>
      <c r="E48">
        <v>197</v>
      </c>
      <c r="F48">
        <v>0</v>
      </c>
      <c r="G48">
        <v>4</v>
      </c>
      <c r="H48">
        <v>109</v>
      </c>
      <c r="I48">
        <v>542</v>
      </c>
      <c r="J48">
        <v>3</v>
      </c>
      <c r="K48">
        <v>4</v>
      </c>
      <c r="L48">
        <v>2</v>
      </c>
      <c r="M48">
        <v>3</v>
      </c>
      <c r="N48">
        <v>7</v>
      </c>
    </row>
    <row r="49" spans="1:14">
      <c r="A49">
        <v>2116</v>
      </c>
      <c r="B49">
        <v>97</v>
      </c>
      <c r="C49">
        <v>500</v>
      </c>
      <c r="D49">
        <v>15</v>
      </c>
      <c r="E49">
        <v>322</v>
      </c>
      <c r="F49">
        <v>33</v>
      </c>
      <c r="G49">
        <v>24</v>
      </c>
      <c r="H49">
        <v>87</v>
      </c>
      <c r="I49">
        <v>808</v>
      </c>
      <c r="J49">
        <v>2</v>
      </c>
      <c r="K49">
        <v>5</v>
      </c>
      <c r="L49">
        <v>1</v>
      </c>
      <c r="M49">
        <v>6</v>
      </c>
      <c r="N49">
        <v>6</v>
      </c>
    </row>
    <row r="50" spans="1:14">
      <c r="A50">
        <v>2511</v>
      </c>
      <c r="B50">
        <v>97</v>
      </c>
      <c r="C50">
        <v>550</v>
      </c>
      <c r="D50">
        <v>106</v>
      </c>
      <c r="E50">
        <v>534</v>
      </c>
      <c r="F50">
        <v>127</v>
      </c>
      <c r="G50">
        <v>79</v>
      </c>
      <c r="H50">
        <v>26</v>
      </c>
      <c r="I50">
        <v>1369</v>
      </c>
      <c r="J50">
        <v>6</v>
      </c>
      <c r="K50">
        <v>5</v>
      </c>
      <c r="L50">
        <v>1</v>
      </c>
      <c r="M50">
        <v>5</v>
      </c>
      <c r="N50">
        <v>9</v>
      </c>
    </row>
    <row r="51" spans="1:14">
      <c r="A51">
        <v>2801</v>
      </c>
      <c r="B51">
        <v>97</v>
      </c>
      <c r="C51">
        <v>760</v>
      </c>
      <c r="D51">
        <v>17</v>
      </c>
      <c r="E51">
        <v>154</v>
      </c>
      <c r="F51">
        <v>23</v>
      </c>
      <c r="G51">
        <v>9</v>
      </c>
      <c r="H51">
        <v>142</v>
      </c>
      <c r="I51">
        <v>820</v>
      </c>
      <c r="J51">
        <v>2</v>
      </c>
      <c r="K51">
        <v>5</v>
      </c>
      <c r="L51">
        <v>2</v>
      </c>
      <c r="M51">
        <v>6</v>
      </c>
      <c r="N51">
        <v>5</v>
      </c>
    </row>
    <row r="52" spans="1:14">
      <c r="A52">
        <v>1228</v>
      </c>
      <c r="B52">
        <v>97</v>
      </c>
      <c r="C52">
        <v>970</v>
      </c>
      <c r="D52">
        <v>289</v>
      </c>
      <c r="E52">
        <v>701</v>
      </c>
      <c r="F52">
        <v>190</v>
      </c>
      <c r="G52">
        <v>315</v>
      </c>
      <c r="H52">
        <v>96</v>
      </c>
      <c r="I52">
        <v>2369</v>
      </c>
      <c r="J52">
        <v>2</v>
      </c>
      <c r="K52">
        <v>6</v>
      </c>
      <c r="L52">
        <v>4</v>
      </c>
      <c r="M52">
        <v>4</v>
      </c>
      <c r="N52">
        <v>3</v>
      </c>
    </row>
    <row r="53" spans="1:14">
      <c r="A53">
        <v>2846</v>
      </c>
      <c r="B53">
        <v>97</v>
      </c>
      <c r="C53">
        <v>1001</v>
      </c>
      <c r="D53">
        <v>418</v>
      </c>
      <c r="E53">
        <v>372</v>
      </c>
      <c r="F53">
        <v>364</v>
      </c>
      <c r="G53">
        <v>255</v>
      </c>
      <c r="H53">
        <v>139</v>
      </c>
      <c r="I53">
        <v>2272</v>
      </c>
      <c r="J53">
        <v>2</v>
      </c>
      <c r="K53">
        <v>7</v>
      </c>
      <c r="L53">
        <v>6</v>
      </c>
      <c r="M53">
        <v>11</v>
      </c>
      <c r="N53">
        <v>4</v>
      </c>
    </row>
    <row r="54" spans="1:14">
      <c r="A54">
        <v>1878</v>
      </c>
      <c r="B54">
        <v>97</v>
      </c>
      <c r="C54">
        <v>1721</v>
      </c>
      <c r="D54">
        <v>314</v>
      </c>
      <c r="E54">
        <v>806</v>
      </c>
      <c r="F54">
        <v>364</v>
      </c>
      <c r="G54">
        <v>385</v>
      </c>
      <c r="H54">
        <v>139</v>
      </c>
      <c r="I54">
        <v>3451</v>
      </c>
      <c r="J54">
        <v>2</v>
      </c>
      <c r="K54">
        <v>10</v>
      </c>
      <c r="L54">
        <v>6</v>
      </c>
      <c r="M54">
        <v>7</v>
      </c>
      <c r="N54">
        <v>4</v>
      </c>
    </row>
    <row r="55" spans="1:14">
      <c r="A55">
        <v>2773</v>
      </c>
      <c r="B55">
        <v>97</v>
      </c>
      <c r="C55">
        <v>1892</v>
      </c>
      <c r="D55">
        <v>67</v>
      </c>
      <c r="E55">
        <v>180</v>
      </c>
      <c r="F55">
        <v>28</v>
      </c>
      <c r="G55">
        <v>113</v>
      </c>
      <c r="H55">
        <v>44</v>
      </c>
      <c r="I55">
        <v>2237</v>
      </c>
      <c r="J55">
        <v>2</v>
      </c>
      <c r="K55">
        <v>6</v>
      </c>
      <c r="L55">
        <v>3</v>
      </c>
      <c r="M55">
        <v>4</v>
      </c>
      <c r="N55">
        <v>4</v>
      </c>
    </row>
    <row r="56" spans="1:14">
      <c r="A56">
        <v>2233</v>
      </c>
      <c r="B56">
        <v>97</v>
      </c>
      <c r="C56">
        <v>2295</v>
      </c>
      <c r="D56">
        <v>135</v>
      </c>
      <c r="E56">
        <v>606</v>
      </c>
      <c r="F56">
        <v>263</v>
      </c>
      <c r="G56">
        <v>135</v>
      </c>
      <c r="H56">
        <v>62</v>
      </c>
      <c r="I56">
        <v>3372</v>
      </c>
      <c r="J56">
        <v>2</v>
      </c>
      <c r="K56">
        <v>11</v>
      </c>
      <c r="L56">
        <v>10</v>
      </c>
      <c r="M56">
        <v>11</v>
      </c>
      <c r="N56">
        <v>6</v>
      </c>
    </row>
    <row r="57" spans="1:14">
      <c r="A57">
        <v>2644</v>
      </c>
      <c r="B57">
        <v>97</v>
      </c>
      <c r="C57">
        <v>2295</v>
      </c>
      <c r="D57">
        <v>135</v>
      </c>
      <c r="E57">
        <v>606</v>
      </c>
      <c r="F57">
        <v>263</v>
      </c>
      <c r="G57">
        <v>135</v>
      </c>
      <c r="H57">
        <v>62</v>
      </c>
      <c r="I57">
        <v>3372</v>
      </c>
      <c r="J57">
        <v>2</v>
      </c>
      <c r="K57">
        <v>11</v>
      </c>
      <c r="L57">
        <v>10</v>
      </c>
      <c r="M57">
        <v>11</v>
      </c>
      <c r="N57">
        <v>6</v>
      </c>
    </row>
    <row r="58" spans="1:14">
      <c r="A58">
        <v>1807</v>
      </c>
      <c r="B58">
        <v>97</v>
      </c>
      <c r="C58">
        <v>2648</v>
      </c>
      <c r="D58">
        <v>31</v>
      </c>
      <c r="E58">
        <v>594</v>
      </c>
      <c r="F58">
        <v>41</v>
      </c>
      <c r="G58">
        <v>0</v>
      </c>
      <c r="H58">
        <v>31</v>
      </c>
      <c r="I58">
        <v>3284</v>
      </c>
      <c r="J58">
        <v>3</v>
      </c>
      <c r="K58">
        <v>3</v>
      </c>
      <c r="L58">
        <v>4</v>
      </c>
      <c r="M58">
        <v>7</v>
      </c>
      <c r="N58">
        <v>5</v>
      </c>
    </row>
    <row r="59" spans="1:14">
      <c r="A59">
        <v>1167</v>
      </c>
      <c r="B59">
        <v>96</v>
      </c>
      <c r="C59">
        <v>7</v>
      </c>
      <c r="D59">
        <v>0</v>
      </c>
      <c r="E59">
        <v>18</v>
      </c>
      <c r="F59">
        <v>7</v>
      </c>
      <c r="G59">
        <v>0</v>
      </c>
      <c r="H59">
        <v>4</v>
      </c>
      <c r="I59">
        <v>29</v>
      </c>
      <c r="J59">
        <v>1</v>
      </c>
      <c r="K59">
        <v>0</v>
      </c>
      <c r="L59">
        <v>0</v>
      </c>
      <c r="M59">
        <v>3</v>
      </c>
      <c r="N59">
        <v>2</v>
      </c>
    </row>
    <row r="60" spans="1:14">
      <c r="A60">
        <v>1423</v>
      </c>
      <c r="B60">
        <v>96</v>
      </c>
      <c r="C60">
        <v>14</v>
      </c>
      <c r="D60">
        <v>158</v>
      </c>
      <c r="E60">
        <v>72</v>
      </c>
      <c r="F60">
        <v>57</v>
      </c>
      <c r="G60">
        <v>86</v>
      </c>
      <c r="H60">
        <v>129</v>
      </c>
      <c r="I60">
        <v>258</v>
      </c>
      <c r="J60">
        <v>2</v>
      </c>
      <c r="K60">
        <v>2</v>
      </c>
      <c r="L60">
        <v>0</v>
      </c>
      <c r="M60">
        <v>3</v>
      </c>
      <c r="N60">
        <v>8</v>
      </c>
    </row>
    <row r="61" spans="1:14">
      <c r="A61">
        <v>2414</v>
      </c>
      <c r="B61">
        <v>96</v>
      </c>
      <c r="C61">
        <v>47</v>
      </c>
      <c r="D61">
        <v>121</v>
      </c>
      <c r="E61">
        <v>37</v>
      </c>
      <c r="F61">
        <v>10</v>
      </c>
      <c r="G61">
        <v>87</v>
      </c>
      <c r="H61">
        <v>117</v>
      </c>
      <c r="I61">
        <v>184</v>
      </c>
      <c r="J61">
        <v>1</v>
      </c>
      <c r="K61">
        <v>1</v>
      </c>
      <c r="L61">
        <v>1</v>
      </c>
      <c r="M61">
        <v>4</v>
      </c>
      <c r="N61">
        <v>2</v>
      </c>
    </row>
    <row r="62" spans="1:14">
      <c r="A62">
        <v>3150</v>
      </c>
      <c r="B62">
        <v>96</v>
      </c>
      <c r="C62">
        <v>47</v>
      </c>
      <c r="D62">
        <v>121</v>
      </c>
      <c r="E62">
        <v>37</v>
      </c>
      <c r="F62">
        <v>10</v>
      </c>
      <c r="G62">
        <v>87</v>
      </c>
      <c r="H62">
        <v>117</v>
      </c>
      <c r="I62">
        <v>184</v>
      </c>
      <c r="J62">
        <v>1</v>
      </c>
      <c r="K62">
        <v>1</v>
      </c>
      <c r="L62">
        <v>1</v>
      </c>
      <c r="M62">
        <v>4</v>
      </c>
      <c r="N62">
        <v>2</v>
      </c>
    </row>
    <row r="63" spans="1:14">
      <c r="A63">
        <v>1830</v>
      </c>
      <c r="B63">
        <v>96</v>
      </c>
      <c r="C63">
        <v>61</v>
      </c>
      <c r="D63">
        <v>15</v>
      </c>
      <c r="E63">
        <v>115</v>
      </c>
      <c r="F63">
        <v>0</v>
      </c>
      <c r="G63">
        <v>76</v>
      </c>
      <c r="H63">
        <v>137</v>
      </c>
      <c r="I63">
        <v>130</v>
      </c>
      <c r="J63">
        <v>4</v>
      </c>
      <c r="K63">
        <v>3</v>
      </c>
      <c r="L63">
        <v>1</v>
      </c>
      <c r="M63">
        <v>3</v>
      </c>
      <c r="N63">
        <v>5</v>
      </c>
    </row>
    <row r="64" spans="1:14">
      <c r="A64">
        <v>3041</v>
      </c>
      <c r="B64">
        <v>96</v>
      </c>
      <c r="C64">
        <v>79</v>
      </c>
      <c r="D64">
        <v>4</v>
      </c>
      <c r="E64">
        <v>83</v>
      </c>
      <c r="F64">
        <v>66</v>
      </c>
      <c r="G64">
        <v>58</v>
      </c>
      <c r="H64">
        <v>116</v>
      </c>
      <c r="I64">
        <v>174</v>
      </c>
      <c r="J64">
        <v>2</v>
      </c>
      <c r="K64">
        <v>3</v>
      </c>
      <c r="L64">
        <v>0</v>
      </c>
      <c r="M64">
        <v>4</v>
      </c>
      <c r="N64">
        <v>5</v>
      </c>
    </row>
    <row r="65" spans="1:14">
      <c r="A65">
        <v>1860</v>
      </c>
      <c r="B65">
        <v>96</v>
      </c>
      <c r="C65">
        <v>82</v>
      </c>
      <c r="D65">
        <v>157</v>
      </c>
      <c r="E65">
        <v>260</v>
      </c>
      <c r="F65">
        <v>205</v>
      </c>
      <c r="G65">
        <v>123</v>
      </c>
      <c r="H65">
        <v>48</v>
      </c>
      <c r="I65">
        <v>780</v>
      </c>
      <c r="J65">
        <v>4</v>
      </c>
      <c r="K65">
        <v>3</v>
      </c>
      <c r="L65">
        <v>1</v>
      </c>
      <c r="M65">
        <v>3</v>
      </c>
      <c r="N65">
        <v>9</v>
      </c>
    </row>
    <row r="66" spans="1:14">
      <c r="A66">
        <v>1473</v>
      </c>
      <c r="B66">
        <v>96</v>
      </c>
      <c r="C66">
        <v>108</v>
      </c>
      <c r="D66">
        <v>5</v>
      </c>
      <c r="E66">
        <v>488</v>
      </c>
      <c r="F66">
        <v>131</v>
      </c>
      <c r="G66">
        <v>131</v>
      </c>
      <c r="H66">
        <v>63</v>
      </c>
      <c r="I66">
        <v>799</v>
      </c>
      <c r="J66">
        <v>1</v>
      </c>
      <c r="K66">
        <v>4</v>
      </c>
      <c r="L66">
        <v>1</v>
      </c>
      <c r="M66">
        <v>4</v>
      </c>
      <c r="N66">
        <v>8</v>
      </c>
    </row>
    <row r="67" spans="1:14">
      <c r="A67">
        <v>1767</v>
      </c>
      <c r="B67">
        <v>96</v>
      </c>
      <c r="C67">
        <v>123</v>
      </c>
      <c r="D67">
        <v>14</v>
      </c>
      <c r="E67">
        <v>130</v>
      </c>
      <c r="F67">
        <v>0</v>
      </c>
      <c r="G67">
        <v>14</v>
      </c>
      <c r="H67">
        <v>41</v>
      </c>
      <c r="I67">
        <v>239</v>
      </c>
      <c r="J67">
        <v>5</v>
      </c>
      <c r="K67">
        <v>3</v>
      </c>
      <c r="L67">
        <v>0</v>
      </c>
      <c r="M67">
        <v>4</v>
      </c>
      <c r="N67">
        <v>7</v>
      </c>
    </row>
    <row r="68" spans="1:14">
      <c r="A68">
        <v>2572</v>
      </c>
      <c r="B68">
        <v>96</v>
      </c>
      <c r="C68">
        <v>123</v>
      </c>
      <c r="D68">
        <v>14</v>
      </c>
      <c r="E68">
        <v>130</v>
      </c>
      <c r="F68">
        <v>0</v>
      </c>
      <c r="G68">
        <v>14</v>
      </c>
      <c r="H68">
        <v>41</v>
      </c>
      <c r="I68">
        <v>239</v>
      </c>
      <c r="J68">
        <v>5</v>
      </c>
      <c r="K68">
        <v>3</v>
      </c>
      <c r="L68">
        <v>0</v>
      </c>
      <c r="M68">
        <v>4</v>
      </c>
      <c r="N68">
        <v>7</v>
      </c>
    </row>
    <row r="69" spans="1:14">
      <c r="A69">
        <v>1937</v>
      </c>
      <c r="B69">
        <v>96</v>
      </c>
      <c r="C69">
        <v>307</v>
      </c>
      <c r="D69">
        <v>72</v>
      </c>
      <c r="E69">
        <v>118</v>
      </c>
      <c r="F69">
        <v>11</v>
      </c>
      <c r="G69">
        <v>390</v>
      </c>
      <c r="H69">
        <v>372</v>
      </c>
      <c r="I69">
        <v>527</v>
      </c>
      <c r="J69">
        <v>3</v>
      </c>
      <c r="K69">
        <v>5</v>
      </c>
      <c r="L69">
        <v>2</v>
      </c>
      <c r="M69">
        <v>6</v>
      </c>
      <c r="N69">
        <v>5</v>
      </c>
    </row>
    <row r="70" spans="1:14">
      <c r="A70">
        <v>2350</v>
      </c>
      <c r="B70">
        <v>96</v>
      </c>
      <c r="C70">
        <v>392</v>
      </c>
      <c r="D70">
        <v>16</v>
      </c>
      <c r="E70">
        <v>143</v>
      </c>
      <c r="F70">
        <v>30</v>
      </c>
      <c r="G70">
        <v>22</v>
      </c>
      <c r="H70">
        <v>47</v>
      </c>
      <c r="I70">
        <v>557</v>
      </c>
      <c r="J70">
        <v>2</v>
      </c>
      <c r="K70">
        <v>4</v>
      </c>
      <c r="L70">
        <v>1</v>
      </c>
      <c r="M70">
        <v>5</v>
      </c>
      <c r="N70">
        <v>5</v>
      </c>
    </row>
    <row r="71" spans="1:14">
      <c r="A71">
        <v>2925</v>
      </c>
      <c r="B71">
        <v>96</v>
      </c>
      <c r="C71">
        <v>426</v>
      </c>
      <c r="D71">
        <v>0</v>
      </c>
      <c r="E71">
        <v>21</v>
      </c>
      <c r="F71">
        <v>0</v>
      </c>
      <c r="G71">
        <v>0</v>
      </c>
      <c r="H71">
        <v>18</v>
      </c>
      <c r="I71">
        <v>429</v>
      </c>
      <c r="J71">
        <v>1</v>
      </c>
      <c r="K71">
        <v>3</v>
      </c>
      <c r="L71">
        <v>1</v>
      </c>
      <c r="M71">
        <v>4</v>
      </c>
      <c r="N71">
        <v>5</v>
      </c>
    </row>
    <row r="72" spans="1:14">
      <c r="A72">
        <v>1141</v>
      </c>
      <c r="B72">
        <v>96</v>
      </c>
      <c r="C72">
        <v>872</v>
      </c>
      <c r="D72">
        <v>43</v>
      </c>
      <c r="E72">
        <v>121</v>
      </c>
      <c r="F72">
        <v>58</v>
      </c>
      <c r="G72">
        <v>33</v>
      </c>
      <c r="H72">
        <v>33</v>
      </c>
      <c r="I72">
        <v>1094</v>
      </c>
      <c r="J72">
        <v>4</v>
      </c>
      <c r="K72">
        <v>8</v>
      </c>
      <c r="L72">
        <v>1</v>
      </c>
      <c r="M72">
        <v>6</v>
      </c>
      <c r="N72">
        <v>6</v>
      </c>
    </row>
    <row r="73" spans="1:14">
      <c r="A73">
        <v>1987</v>
      </c>
      <c r="B73">
        <v>96</v>
      </c>
      <c r="C73">
        <v>1002</v>
      </c>
      <c r="D73">
        <v>116</v>
      </c>
      <c r="E73">
        <v>727</v>
      </c>
      <c r="F73">
        <v>51</v>
      </c>
      <c r="G73">
        <v>96</v>
      </c>
      <c r="H73">
        <v>177</v>
      </c>
      <c r="I73">
        <v>1816</v>
      </c>
      <c r="J73">
        <v>2</v>
      </c>
      <c r="K73">
        <v>6</v>
      </c>
      <c r="L73">
        <v>5</v>
      </c>
      <c r="M73">
        <v>10</v>
      </c>
      <c r="N73">
        <v>3</v>
      </c>
    </row>
    <row r="74" spans="1:14">
      <c r="A74">
        <v>2191</v>
      </c>
      <c r="B74">
        <v>96</v>
      </c>
      <c r="C74">
        <v>1041</v>
      </c>
      <c r="D74">
        <v>10</v>
      </c>
      <c r="E74">
        <v>81</v>
      </c>
      <c r="F74">
        <v>13</v>
      </c>
      <c r="G74">
        <v>10</v>
      </c>
      <c r="H74">
        <v>67</v>
      </c>
      <c r="I74">
        <v>1088</v>
      </c>
      <c r="J74">
        <v>2</v>
      </c>
      <c r="K74">
        <v>5</v>
      </c>
      <c r="L74">
        <v>1</v>
      </c>
      <c r="M74">
        <v>7</v>
      </c>
      <c r="N74">
        <v>7</v>
      </c>
    </row>
    <row r="75" spans="1:14">
      <c r="A75">
        <v>1028</v>
      </c>
      <c r="B75">
        <v>96</v>
      </c>
      <c r="C75">
        <v>1492</v>
      </c>
      <c r="D75">
        <v>218</v>
      </c>
      <c r="E75">
        <v>1748</v>
      </c>
      <c r="F75">
        <v>46</v>
      </c>
      <c r="G75">
        <v>144</v>
      </c>
      <c r="H75">
        <v>0</v>
      </c>
      <c r="I75">
        <v>3648</v>
      </c>
      <c r="J75">
        <v>1</v>
      </c>
      <c r="K75">
        <v>6</v>
      </c>
      <c r="L75">
        <v>9</v>
      </c>
      <c r="M75">
        <v>10</v>
      </c>
      <c r="N75">
        <v>2</v>
      </c>
    </row>
    <row r="76" spans="1:14">
      <c r="A76">
        <v>2187</v>
      </c>
      <c r="B76">
        <v>96</v>
      </c>
      <c r="C76">
        <v>1492</v>
      </c>
      <c r="D76">
        <v>218</v>
      </c>
      <c r="E76">
        <v>1748</v>
      </c>
      <c r="F76">
        <v>46</v>
      </c>
      <c r="G76">
        <v>144</v>
      </c>
      <c r="H76">
        <v>0</v>
      </c>
      <c r="I76">
        <v>3648</v>
      </c>
      <c r="J76">
        <v>1</v>
      </c>
      <c r="K76">
        <v>6</v>
      </c>
      <c r="L76">
        <v>9</v>
      </c>
      <c r="M76">
        <v>10</v>
      </c>
      <c r="N76">
        <v>2</v>
      </c>
    </row>
    <row r="77" spans="1:14">
      <c r="A77">
        <v>2462</v>
      </c>
      <c r="B77">
        <v>96</v>
      </c>
      <c r="C77">
        <v>1697</v>
      </c>
      <c r="D77">
        <v>287</v>
      </c>
      <c r="E77">
        <v>1552</v>
      </c>
      <c r="F77">
        <v>45</v>
      </c>
      <c r="G77">
        <v>34</v>
      </c>
      <c r="H77">
        <v>70</v>
      </c>
      <c r="I77">
        <v>3545</v>
      </c>
      <c r="J77">
        <v>1</v>
      </c>
      <c r="K77">
        <v>4</v>
      </c>
      <c r="L77">
        <v>6</v>
      </c>
      <c r="M77">
        <v>4</v>
      </c>
      <c r="N77">
        <v>2</v>
      </c>
    </row>
    <row r="78" spans="1:14">
      <c r="A78">
        <v>1689</v>
      </c>
      <c r="B78">
        <v>96</v>
      </c>
      <c r="C78">
        <v>1785</v>
      </c>
      <c r="D78">
        <v>0</v>
      </c>
      <c r="E78">
        <v>113</v>
      </c>
      <c r="F78">
        <v>0</v>
      </c>
      <c r="G78">
        <v>0</v>
      </c>
      <c r="H78">
        <v>479</v>
      </c>
      <c r="I78">
        <v>1419</v>
      </c>
      <c r="J78">
        <v>3</v>
      </c>
      <c r="K78">
        <v>2</v>
      </c>
      <c r="L78">
        <v>4</v>
      </c>
      <c r="M78">
        <v>5</v>
      </c>
      <c r="N78">
        <v>7</v>
      </c>
    </row>
    <row r="79" spans="1:14">
      <c r="A79">
        <v>1668</v>
      </c>
      <c r="B79">
        <v>96</v>
      </c>
      <c r="C79">
        <v>1934</v>
      </c>
      <c r="D79">
        <v>219</v>
      </c>
      <c r="E79">
        <v>1803</v>
      </c>
      <c r="F79">
        <v>286</v>
      </c>
      <c r="G79">
        <v>219</v>
      </c>
      <c r="H79">
        <v>86</v>
      </c>
      <c r="I79">
        <v>4376</v>
      </c>
      <c r="J79">
        <v>1</v>
      </c>
      <c r="K79">
        <v>5</v>
      </c>
      <c r="L79">
        <v>6</v>
      </c>
      <c r="M79">
        <v>10</v>
      </c>
      <c r="N79">
        <v>2</v>
      </c>
    </row>
    <row r="80" spans="1:14">
      <c r="A80">
        <v>1865</v>
      </c>
      <c r="B80">
        <v>96</v>
      </c>
      <c r="C80">
        <v>1934</v>
      </c>
      <c r="D80">
        <v>219</v>
      </c>
      <c r="E80">
        <v>1803</v>
      </c>
      <c r="F80">
        <v>286</v>
      </c>
      <c r="G80">
        <v>219</v>
      </c>
      <c r="H80">
        <v>86</v>
      </c>
      <c r="I80">
        <v>4376</v>
      </c>
      <c r="J80">
        <v>1</v>
      </c>
      <c r="K80">
        <v>5</v>
      </c>
      <c r="L80">
        <v>6</v>
      </c>
      <c r="M80">
        <v>10</v>
      </c>
      <c r="N80">
        <v>2</v>
      </c>
    </row>
    <row r="81" spans="1:14">
      <c r="A81">
        <v>2132</v>
      </c>
      <c r="B81">
        <v>96</v>
      </c>
      <c r="C81">
        <v>2213</v>
      </c>
      <c r="D81">
        <v>311</v>
      </c>
      <c r="E81">
        <v>484</v>
      </c>
      <c r="F81">
        <v>225</v>
      </c>
      <c r="G81">
        <v>276</v>
      </c>
      <c r="H81">
        <v>91</v>
      </c>
      <c r="I81">
        <v>3418</v>
      </c>
      <c r="J81">
        <v>3</v>
      </c>
      <c r="K81">
        <v>10</v>
      </c>
      <c r="L81">
        <v>4</v>
      </c>
      <c r="M81">
        <v>7</v>
      </c>
      <c r="N81">
        <v>6</v>
      </c>
    </row>
    <row r="82" spans="1:14">
      <c r="A82">
        <v>2064</v>
      </c>
      <c r="B82">
        <v>95</v>
      </c>
      <c r="C82">
        <v>17</v>
      </c>
      <c r="D82">
        <v>0</v>
      </c>
      <c r="E82">
        <v>28</v>
      </c>
      <c r="F82">
        <v>7</v>
      </c>
      <c r="G82">
        <v>0</v>
      </c>
      <c r="H82">
        <v>0</v>
      </c>
      <c r="I82">
        <v>52</v>
      </c>
      <c r="J82">
        <v>1</v>
      </c>
      <c r="K82">
        <v>0</v>
      </c>
      <c r="L82">
        <v>0</v>
      </c>
      <c r="M82">
        <v>3</v>
      </c>
      <c r="N82">
        <v>4</v>
      </c>
    </row>
    <row r="83" spans="1:14">
      <c r="A83">
        <v>2671</v>
      </c>
      <c r="B83">
        <v>95</v>
      </c>
      <c r="C83">
        <v>37</v>
      </c>
      <c r="D83">
        <v>3</v>
      </c>
      <c r="E83">
        <v>14</v>
      </c>
      <c r="F83">
        <v>7</v>
      </c>
      <c r="G83">
        <v>0</v>
      </c>
      <c r="H83">
        <v>24</v>
      </c>
      <c r="I83">
        <v>37</v>
      </c>
      <c r="J83">
        <v>1</v>
      </c>
      <c r="K83">
        <v>1</v>
      </c>
      <c r="L83">
        <v>0</v>
      </c>
      <c r="M83">
        <v>2</v>
      </c>
      <c r="N83">
        <v>7</v>
      </c>
    </row>
    <row r="84" spans="1:14">
      <c r="A84">
        <v>2884</v>
      </c>
      <c r="B84">
        <v>95</v>
      </c>
      <c r="C84">
        <v>63</v>
      </c>
      <c r="D84">
        <v>17</v>
      </c>
      <c r="E84">
        <v>54</v>
      </c>
      <c r="F84">
        <v>0</v>
      </c>
      <c r="G84">
        <v>0</v>
      </c>
      <c r="H84">
        <v>79</v>
      </c>
      <c r="I84">
        <v>54</v>
      </c>
      <c r="J84">
        <v>1</v>
      </c>
      <c r="K84">
        <v>1</v>
      </c>
      <c r="L84">
        <v>1</v>
      </c>
      <c r="M84">
        <v>2</v>
      </c>
      <c r="N84">
        <v>7</v>
      </c>
    </row>
    <row r="85" spans="1:14">
      <c r="A85">
        <v>1080</v>
      </c>
      <c r="B85">
        <v>95</v>
      </c>
      <c r="C85">
        <v>75</v>
      </c>
      <c r="D85">
        <v>35</v>
      </c>
      <c r="E85">
        <v>62</v>
      </c>
      <c r="F85">
        <v>44</v>
      </c>
      <c r="G85">
        <v>18</v>
      </c>
      <c r="H85">
        <v>13</v>
      </c>
      <c r="I85">
        <v>220</v>
      </c>
      <c r="J85">
        <v>2</v>
      </c>
      <c r="K85">
        <v>1</v>
      </c>
      <c r="L85">
        <v>0</v>
      </c>
      <c r="M85">
        <v>4</v>
      </c>
      <c r="N85">
        <v>7</v>
      </c>
    </row>
    <row r="86" spans="1:14">
      <c r="A86">
        <v>1245</v>
      </c>
      <c r="B86">
        <v>95</v>
      </c>
      <c r="C86">
        <v>76</v>
      </c>
      <c r="D86">
        <v>25</v>
      </c>
      <c r="E86">
        <v>13</v>
      </c>
      <c r="F86">
        <v>63</v>
      </c>
      <c r="G86">
        <v>38</v>
      </c>
      <c r="H86">
        <v>63</v>
      </c>
      <c r="I86">
        <v>152</v>
      </c>
      <c r="J86">
        <v>4</v>
      </c>
      <c r="K86">
        <v>2</v>
      </c>
      <c r="L86">
        <v>0</v>
      </c>
      <c r="M86">
        <v>4</v>
      </c>
      <c r="N86">
        <v>5</v>
      </c>
    </row>
    <row r="87" spans="1:14">
      <c r="A87">
        <v>2782</v>
      </c>
      <c r="B87">
        <v>95</v>
      </c>
      <c r="C87">
        <v>76</v>
      </c>
      <c r="D87">
        <v>25</v>
      </c>
      <c r="E87">
        <v>13</v>
      </c>
      <c r="F87">
        <v>63</v>
      </c>
      <c r="G87">
        <v>38</v>
      </c>
      <c r="H87">
        <v>63</v>
      </c>
      <c r="I87">
        <v>152</v>
      </c>
      <c r="J87">
        <v>4</v>
      </c>
      <c r="K87">
        <v>2</v>
      </c>
      <c r="L87">
        <v>0</v>
      </c>
      <c r="M87">
        <v>4</v>
      </c>
      <c r="N87">
        <v>5</v>
      </c>
    </row>
    <row r="88" spans="1:14">
      <c r="A88">
        <v>2083</v>
      </c>
      <c r="B88">
        <v>95</v>
      </c>
      <c r="C88">
        <v>432</v>
      </c>
      <c r="D88">
        <v>68</v>
      </c>
      <c r="E88">
        <v>741</v>
      </c>
      <c r="F88">
        <v>90</v>
      </c>
      <c r="G88">
        <v>68</v>
      </c>
      <c r="H88">
        <v>194</v>
      </c>
      <c r="I88">
        <v>1205</v>
      </c>
      <c r="J88">
        <v>6</v>
      </c>
      <c r="K88">
        <v>7</v>
      </c>
      <c r="L88">
        <v>2</v>
      </c>
      <c r="M88">
        <v>5</v>
      </c>
      <c r="N88">
        <v>8</v>
      </c>
    </row>
    <row r="89" spans="1:14">
      <c r="A89">
        <v>2723</v>
      </c>
      <c r="B89">
        <v>95</v>
      </c>
      <c r="C89">
        <v>758</v>
      </c>
      <c r="D89">
        <v>51</v>
      </c>
      <c r="E89">
        <v>501</v>
      </c>
      <c r="F89">
        <v>248</v>
      </c>
      <c r="G89">
        <v>224</v>
      </c>
      <c r="H89">
        <v>362</v>
      </c>
      <c r="I89">
        <v>1419</v>
      </c>
      <c r="J89">
        <v>3</v>
      </c>
      <c r="K89">
        <v>7</v>
      </c>
      <c r="L89">
        <v>3</v>
      </c>
      <c r="M89">
        <v>10</v>
      </c>
      <c r="N89">
        <v>5</v>
      </c>
    </row>
    <row r="90" spans="1:14">
      <c r="A90">
        <v>1105</v>
      </c>
      <c r="B90">
        <v>95</v>
      </c>
      <c r="C90">
        <v>1060</v>
      </c>
      <c r="D90">
        <v>95</v>
      </c>
      <c r="E90">
        <v>270</v>
      </c>
      <c r="F90">
        <v>63</v>
      </c>
      <c r="G90">
        <v>43</v>
      </c>
      <c r="H90">
        <v>48</v>
      </c>
      <c r="I90">
        <v>1483</v>
      </c>
      <c r="J90">
        <v>1</v>
      </c>
      <c r="K90">
        <v>6</v>
      </c>
      <c r="L90">
        <v>7</v>
      </c>
      <c r="M90">
        <v>11</v>
      </c>
      <c r="N90">
        <v>3</v>
      </c>
    </row>
    <row r="91" spans="1:14">
      <c r="A91">
        <v>2020</v>
      </c>
      <c r="B91">
        <v>95</v>
      </c>
      <c r="C91">
        <v>1112</v>
      </c>
      <c r="D91">
        <v>0</v>
      </c>
      <c r="E91">
        <v>415</v>
      </c>
      <c r="F91">
        <v>40</v>
      </c>
      <c r="G91">
        <v>81</v>
      </c>
      <c r="H91">
        <v>381</v>
      </c>
      <c r="I91">
        <v>1266</v>
      </c>
      <c r="J91">
        <v>4</v>
      </c>
      <c r="K91">
        <v>6</v>
      </c>
      <c r="L91">
        <v>3</v>
      </c>
      <c r="M91">
        <v>8</v>
      </c>
      <c r="N91">
        <v>5</v>
      </c>
    </row>
    <row r="92" spans="1:14">
      <c r="A92">
        <v>1324</v>
      </c>
      <c r="B92">
        <v>95</v>
      </c>
      <c r="C92">
        <v>1120</v>
      </c>
      <c r="D92">
        <v>47</v>
      </c>
      <c r="E92">
        <v>2044</v>
      </c>
      <c r="F92">
        <v>184</v>
      </c>
      <c r="G92">
        <v>290</v>
      </c>
      <c r="H92">
        <v>93</v>
      </c>
      <c r="I92">
        <v>3591</v>
      </c>
      <c r="J92">
        <v>1</v>
      </c>
      <c r="K92">
        <v>4</v>
      </c>
      <c r="L92">
        <v>5</v>
      </c>
      <c r="M92">
        <v>11</v>
      </c>
      <c r="N92">
        <v>3</v>
      </c>
    </row>
    <row r="93" spans="1:14">
      <c r="A93">
        <v>2586</v>
      </c>
      <c r="B93">
        <v>95</v>
      </c>
      <c r="C93">
        <v>1120</v>
      </c>
      <c r="D93">
        <v>47</v>
      </c>
      <c r="E93">
        <v>2044</v>
      </c>
      <c r="F93">
        <v>184</v>
      </c>
      <c r="G93">
        <v>290</v>
      </c>
      <c r="H93">
        <v>93</v>
      </c>
      <c r="I93">
        <v>3591</v>
      </c>
      <c r="J93">
        <v>1</v>
      </c>
      <c r="K93">
        <v>4</v>
      </c>
      <c r="L93">
        <v>5</v>
      </c>
      <c r="M93">
        <v>11</v>
      </c>
      <c r="N93">
        <v>3</v>
      </c>
    </row>
    <row r="94" spans="1:14">
      <c r="A94">
        <v>1334</v>
      </c>
      <c r="B94">
        <v>95</v>
      </c>
      <c r="C94">
        <v>1191</v>
      </c>
      <c r="D94">
        <v>79</v>
      </c>
      <c r="E94">
        <v>614</v>
      </c>
      <c r="F94">
        <v>26</v>
      </c>
      <c r="G94">
        <v>79</v>
      </c>
      <c r="H94">
        <v>19</v>
      </c>
      <c r="I94">
        <v>1971</v>
      </c>
      <c r="J94">
        <v>4</v>
      </c>
      <c r="K94">
        <v>6</v>
      </c>
      <c r="L94">
        <v>7</v>
      </c>
      <c r="M94">
        <v>9</v>
      </c>
      <c r="N94">
        <v>4</v>
      </c>
    </row>
    <row r="95" spans="1:14">
      <c r="A95">
        <v>3047</v>
      </c>
      <c r="B95">
        <v>95</v>
      </c>
      <c r="C95">
        <v>1529</v>
      </c>
      <c r="D95">
        <v>293</v>
      </c>
      <c r="E95">
        <v>1010</v>
      </c>
      <c r="F95">
        <v>295</v>
      </c>
      <c r="G95">
        <v>195</v>
      </c>
      <c r="H95">
        <v>227</v>
      </c>
      <c r="I95">
        <v>3094</v>
      </c>
      <c r="J95">
        <v>1</v>
      </c>
      <c r="K95">
        <v>9</v>
      </c>
      <c r="L95">
        <v>6</v>
      </c>
      <c r="M95">
        <v>5</v>
      </c>
      <c r="N95">
        <v>5</v>
      </c>
    </row>
    <row r="96" spans="1:14">
      <c r="A96">
        <v>1856</v>
      </c>
      <c r="B96">
        <v>95</v>
      </c>
      <c r="C96">
        <v>1721</v>
      </c>
      <c r="D96">
        <v>49</v>
      </c>
      <c r="E96">
        <v>1119</v>
      </c>
      <c r="F96">
        <v>470</v>
      </c>
      <c r="G96">
        <v>320</v>
      </c>
      <c r="H96">
        <v>74</v>
      </c>
      <c r="I96">
        <v>3605</v>
      </c>
      <c r="J96">
        <v>1</v>
      </c>
      <c r="K96">
        <v>4</v>
      </c>
      <c r="L96">
        <v>8</v>
      </c>
      <c r="M96">
        <v>5</v>
      </c>
      <c r="N96">
        <v>2</v>
      </c>
    </row>
    <row r="97" spans="1:14">
      <c r="A97">
        <v>2259</v>
      </c>
      <c r="B97">
        <v>95</v>
      </c>
      <c r="C97">
        <v>1763</v>
      </c>
      <c r="D97">
        <v>50</v>
      </c>
      <c r="E97">
        <v>254</v>
      </c>
      <c r="F97">
        <v>132</v>
      </c>
      <c r="G97">
        <v>151</v>
      </c>
      <c r="H97">
        <v>502</v>
      </c>
      <c r="I97">
        <v>1847</v>
      </c>
      <c r="J97">
        <v>0</v>
      </c>
      <c r="K97">
        <v>6</v>
      </c>
      <c r="L97">
        <v>7</v>
      </c>
      <c r="M97">
        <v>9</v>
      </c>
      <c r="N97">
        <v>3</v>
      </c>
    </row>
    <row r="98" spans="1:14">
      <c r="A98">
        <v>2520</v>
      </c>
      <c r="B98">
        <v>95</v>
      </c>
      <c r="C98">
        <v>1845</v>
      </c>
      <c r="D98">
        <v>0</v>
      </c>
      <c r="E98">
        <v>336</v>
      </c>
      <c r="F98">
        <v>29</v>
      </c>
      <c r="G98">
        <v>20</v>
      </c>
      <c r="H98">
        <v>88</v>
      </c>
      <c r="I98">
        <v>2143</v>
      </c>
      <c r="J98">
        <v>3</v>
      </c>
      <c r="K98">
        <v>9</v>
      </c>
      <c r="L98">
        <v>2</v>
      </c>
      <c r="M98">
        <v>10</v>
      </c>
      <c r="N98">
        <v>7</v>
      </c>
    </row>
    <row r="99" spans="1:14">
      <c r="A99">
        <v>1505</v>
      </c>
      <c r="B99">
        <v>95</v>
      </c>
      <c r="C99">
        <v>2319</v>
      </c>
      <c r="D99">
        <v>172</v>
      </c>
      <c r="E99">
        <v>829</v>
      </c>
      <c r="F99">
        <v>132</v>
      </c>
      <c r="G99">
        <v>33</v>
      </c>
      <c r="H99">
        <v>413</v>
      </c>
      <c r="I99">
        <v>3072</v>
      </c>
      <c r="J99">
        <v>1</v>
      </c>
      <c r="K99">
        <v>2</v>
      </c>
      <c r="L99">
        <v>4</v>
      </c>
      <c r="M99">
        <v>6</v>
      </c>
      <c r="N99">
        <v>5</v>
      </c>
    </row>
    <row r="100" spans="1:14">
      <c r="A100">
        <v>1843</v>
      </c>
      <c r="B100">
        <v>94</v>
      </c>
      <c r="C100">
        <v>0</v>
      </c>
      <c r="D100">
        <v>29</v>
      </c>
      <c r="E100">
        <v>43</v>
      </c>
      <c r="F100">
        <v>57</v>
      </c>
      <c r="G100">
        <v>14</v>
      </c>
      <c r="H100">
        <v>72</v>
      </c>
      <c r="I100">
        <v>72</v>
      </c>
      <c r="J100">
        <v>1</v>
      </c>
      <c r="K100">
        <v>0</v>
      </c>
      <c r="L100">
        <v>0</v>
      </c>
      <c r="M100">
        <v>3</v>
      </c>
      <c r="N100">
        <v>6</v>
      </c>
    </row>
    <row r="101" spans="1:14">
      <c r="A101">
        <v>1097</v>
      </c>
      <c r="B101">
        <v>94</v>
      </c>
      <c r="C101">
        <v>5</v>
      </c>
      <c r="D101">
        <v>15</v>
      </c>
      <c r="E101">
        <v>30</v>
      </c>
      <c r="F101">
        <v>51</v>
      </c>
      <c r="G101">
        <v>0</v>
      </c>
      <c r="H101">
        <v>46</v>
      </c>
      <c r="I101">
        <v>56</v>
      </c>
      <c r="J101">
        <v>1</v>
      </c>
      <c r="K101">
        <v>1</v>
      </c>
      <c r="L101">
        <v>0</v>
      </c>
      <c r="M101">
        <v>3</v>
      </c>
      <c r="N101">
        <v>5</v>
      </c>
    </row>
    <row r="102" spans="1:14">
      <c r="A102">
        <v>2619</v>
      </c>
      <c r="B102">
        <v>94</v>
      </c>
      <c r="C102">
        <v>5</v>
      </c>
      <c r="D102">
        <v>15</v>
      </c>
      <c r="E102">
        <v>30</v>
      </c>
      <c r="F102">
        <v>51</v>
      </c>
      <c r="G102">
        <v>0</v>
      </c>
      <c r="H102">
        <v>46</v>
      </c>
      <c r="I102">
        <v>56</v>
      </c>
      <c r="J102">
        <v>1</v>
      </c>
      <c r="K102">
        <v>1</v>
      </c>
      <c r="L102">
        <v>0</v>
      </c>
      <c r="M102">
        <v>3</v>
      </c>
      <c r="N102">
        <v>5</v>
      </c>
    </row>
    <row r="103" spans="1:14">
      <c r="A103">
        <v>2166</v>
      </c>
      <c r="B103">
        <v>94</v>
      </c>
      <c r="C103">
        <v>27</v>
      </c>
      <c r="D103">
        <v>22</v>
      </c>
      <c r="E103">
        <v>44</v>
      </c>
      <c r="F103">
        <v>11</v>
      </c>
      <c r="G103">
        <v>0</v>
      </c>
      <c r="H103">
        <v>27</v>
      </c>
      <c r="I103">
        <v>77</v>
      </c>
      <c r="J103">
        <v>1</v>
      </c>
      <c r="K103">
        <v>1</v>
      </c>
      <c r="L103">
        <v>0</v>
      </c>
      <c r="M103">
        <v>3</v>
      </c>
      <c r="N103">
        <v>5</v>
      </c>
    </row>
    <row r="104" spans="1:14">
      <c r="A104">
        <v>1573</v>
      </c>
      <c r="B104">
        <v>94</v>
      </c>
      <c r="C104">
        <v>41</v>
      </c>
      <c r="D104">
        <v>46</v>
      </c>
      <c r="E104">
        <v>46</v>
      </c>
      <c r="F104">
        <v>10</v>
      </c>
      <c r="G104">
        <v>26</v>
      </c>
      <c r="H104">
        <v>113</v>
      </c>
      <c r="I104">
        <v>56</v>
      </c>
      <c r="J104">
        <v>1</v>
      </c>
      <c r="K104">
        <v>1</v>
      </c>
      <c r="L104">
        <v>1</v>
      </c>
      <c r="M104">
        <v>3</v>
      </c>
      <c r="N104">
        <v>4</v>
      </c>
    </row>
    <row r="105" spans="1:14">
      <c r="A105">
        <v>1611</v>
      </c>
      <c r="B105">
        <v>94</v>
      </c>
      <c r="C105">
        <v>74</v>
      </c>
      <c r="D105">
        <v>70</v>
      </c>
      <c r="E105">
        <v>129</v>
      </c>
      <c r="F105">
        <v>94</v>
      </c>
      <c r="G105">
        <v>4</v>
      </c>
      <c r="H105">
        <v>31</v>
      </c>
      <c r="I105">
        <v>339</v>
      </c>
      <c r="J105">
        <v>3</v>
      </c>
      <c r="K105">
        <v>3</v>
      </c>
      <c r="L105">
        <v>0</v>
      </c>
      <c r="M105">
        <v>3</v>
      </c>
      <c r="N105">
        <v>9</v>
      </c>
    </row>
    <row r="106" spans="1:14">
      <c r="A106">
        <v>1889</v>
      </c>
      <c r="B106">
        <v>94</v>
      </c>
      <c r="C106">
        <v>90</v>
      </c>
      <c r="D106">
        <v>0</v>
      </c>
      <c r="E106">
        <v>90</v>
      </c>
      <c r="F106">
        <v>0</v>
      </c>
      <c r="G106">
        <v>15</v>
      </c>
      <c r="H106">
        <v>12</v>
      </c>
      <c r="I106">
        <v>182</v>
      </c>
      <c r="J106">
        <v>1</v>
      </c>
      <c r="K106">
        <v>2</v>
      </c>
      <c r="L106">
        <v>0</v>
      </c>
      <c r="M106">
        <v>3</v>
      </c>
      <c r="N106">
        <v>5</v>
      </c>
    </row>
    <row r="107" spans="1:14">
      <c r="A107">
        <v>1815</v>
      </c>
      <c r="B107">
        <v>94</v>
      </c>
      <c r="C107">
        <v>96</v>
      </c>
      <c r="D107">
        <v>4</v>
      </c>
      <c r="E107">
        <v>34</v>
      </c>
      <c r="F107">
        <v>8</v>
      </c>
      <c r="G107">
        <v>4</v>
      </c>
      <c r="H107">
        <v>4</v>
      </c>
      <c r="I107">
        <v>141</v>
      </c>
      <c r="J107">
        <v>2</v>
      </c>
      <c r="K107">
        <v>1</v>
      </c>
      <c r="L107">
        <v>0</v>
      </c>
      <c r="M107">
        <v>3</v>
      </c>
      <c r="N107">
        <v>8</v>
      </c>
    </row>
    <row r="108" spans="1:14">
      <c r="A108">
        <v>1600</v>
      </c>
      <c r="B108">
        <v>94</v>
      </c>
      <c r="C108">
        <v>102</v>
      </c>
      <c r="D108">
        <v>0</v>
      </c>
      <c r="E108">
        <v>19</v>
      </c>
      <c r="F108">
        <v>0</v>
      </c>
      <c r="G108">
        <v>0</v>
      </c>
      <c r="H108">
        <v>11</v>
      </c>
      <c r="I108">
        <v>110</v>
      </c>
      <c r="J108">
        <v>2</v>
      </c>
      <c r="K108">
        <v>1</v>
      </c>
      <c r="L108">
        <v>0</v>
      </c>
      <c r="M108">
        <v>3</v>
      </c>
      <c r="N108">
        <v>8</v>
      </c>
    </row>
    <row r="109" spans="1:14">
      <c r="A109">
        <v>2352</v>
      </c>
      <c r="B109">
        <v>94</v>
      </c>
      <c r="C109">
        <v>102</v>
      </c>
      <c r="D109">
        <v>0</v>
      </c>
      <c r="E109">
        <v>19</v>
      </c>
      <c r="F109">
        <v>0</v>
      </c>
      <c r="G109">
        <v>0</v>
      </c>
      <c r="H109">
        <v>11</v>
      </c>
      <c r="I109">
        <v>110</v>
      </c>
      <c r="J109">
        <v>2</v>
      </c>
      <c r="K109">
        <v>1</v>
      </c>
      <c r="L109">
        <v>0</v>
      </c>
      <c r="M109">
        <v>3</v>
      </c>
      <c r="N109">
        <v>8</v>
      </c>
    </row>
    <row r="110" spans="1:14">
      <c r="A110">
        <v>2108</v>
      </c>
      <c r="B110">
        <v>94</v>
      </c>
      <c r="C110">
        <v>128</v>
      </c>
      <c r="D110">
        <v>0</v>
      </c>
      <c r="E110">
        <v>53</v>
      </c>
      <c r="F110">
        <v>9</v>
      </c>
      <c r="G110">
        <v>3</v>
      </c>
      <c r="H110">
        <v>50</v>
      </c>
      <c r="I110">
        <v>144</v>
      </c>
      <c r="J110">
        <v>2</v>
      </c>
      <c r="K110">
        <v>1</v>
      </c>
      <c r="L110">
        <v>1</v>
      </c>
      <c r="M110">
        <v>3</v>
      </c>
      <c r="N110">
        <v>3</v>
      </c>
    </row>
    <row r="111" spans="1:14">
      <c r="A111">
        <v>2248</v>
      </c>
      <c r="B111">
        <v>94</v>
      </c>
      <c r="C111">
        <v>152</v>
      </c>
      <c r="D111">
        <v>24</v>
      </c>
      <c r="E111">
        <v>55</v>
      </c>
      <c r="F111">
        <v>37</v>
      </c>
      <c r="G111">
        <v>49</v>
      </c>
      <c r="H111">
        <v>195</v>
      </c>
      <c r="I111">
        <v>122</v>
      </c>
      <c r="J111">
        <v>3</v>
      </c>
      <c r="K111">
        <v>2</v>
      </c>
      <c r="L111">
        <v>1</v>
      </c>
      <c r="M111">
        <v>3</v>
      </c>
      <c r="N111">
        <v>7</v>
      </c>
    </row>
    <row r="112" spans="1:14">
      <c r="A112">
        <v>2174</v>
      </c>
      <c r="B112">
        <v>94</v>
      </c>
      <c r="C112">
        <v>227</v>
      </c>
      <c r="D112">
        <v>34</v>
      </c>
      <c r="E112">
        <v>89</v>
      </c>
      <c r="F112">
        <v>26</v>
      </c>
      <c r="G112">
        <v>16</v>
      </c>
      <c r="H112">
        <v>26</v>
      </c>
      <c r="I112">
        <v>365</v>
      </c>
      <c r="J112">
        <v>1</v>
      </c>
      <c r="K112">
        <v>4</v>
      </c>
      <c r="L112">
        <v>0</v>
      </c>
      <c r="M112">
        <v>4</v>
      </c>
      <c r="N112">
        <v>5</v>
      </c>
    </row>
    <row r="113" spans="1:14">
      <c r="A113">
        <v>1676</v>
      </c>
      <c r="B113">
        <v>94</v>
      </c>
      <c r="C113">
        <v>241</v>
      </c>
      <c r="D113">
        <v>10</v>
      </c>
      <c r="E113">
        <v>47</v>
      </c>
      <c r="F113">
        <v>8</v>
      </c>
      <c r="G113">
        <v>8</v>
      </c>
      <c r="H113">
        <v>16</v>
      </c>
      <c r="I113">
        <v>298</v>
      </c>
      <c r="J113">
        <v>1</v>
      </c>
      <c r="K113">
        <v>2</v>
      </c>
      <c r="L113">
        <v>1</v>
      </c>
      <c r="M113">
        <v>4</v>
      </c>
      <c r="N113">
        <v>3</v>
      </c>
    </row>
    <row r="114" spans="1:14">
      <c r="A114">
        <v>2919</v>
      </c>
      <c r="B114">
        <v>94</v>
      </c>
      <c r="C114">
        <v>265</v>
      </c>
      <c r="D114">
        <v>23</v>
      </c>
      <c r="E114">
        <v>148</v>
      </c>
      <c r="F114">
        <v>12</v>
      </c>
      <c r="G114">
        <v>23</v>
      </c>
      <c r="H114">
        <v>160</v>
      </c>
      <c r="I114">
        <v>312</v>
      </c>
      <c r="J114">
        <v>2</v>
      </c>
      <c r="K114">
        <v>2</v>
      </c>
      <c r="L114">
        <v>2</v>
      </c>
      <c r="M114">
        <v>3</v>
      </c>
      <c r="N114">
        <v>7</v>
      </c>
    </row>
    <row r="115" spans="1:14">
      <c r="A115">
        <v>1138</v>
      </c>
      <c r="B115">
        <v>94</v>
      </c>
      <c r="C115">
        <v>278</v>
      </c>
      <c r="D115">
        <v>11</v>
      </c>
      <c r="E115">
        <v>342</v>
      </c>
      <c r="F115">
        <v>46</v>
      </c>
      <c r="G115">
        <v>4</v>
      </c>
      <c r="H115">
        <v>122</v>
      </c>
      <c r="I115">
        <v>559</v>
      </c>
      <c r="J115">
        <v>7</v>
      </c>
      <c r="K115">
        <v>4</v>
      </c>
      <c r="L115">
        <v>1</v>
      </c>
      <c r="M115">
        <v>4</v>
      </c>
      <c r="N115">
        <v>8</v>
      </c>
    </row>
    <row r="116" spans="1:14">
      <c r="A116">
        <v>1367</v>
      </c>
      <c r="B116">
        <v>94</v>
      </c>
      <c r="C116">
        <v>278</v>
      </c>
      <c r="D116">
        <v>11</v>
      </c>
      <c r="E116">
        <v>342</v>
      </c>
      <c r="F116">
        <v>46</v>
      </c>
      <c r="G116">
        <v>4</v>
      </c>
      <c r="H116">
        <v>122</v>
      </c>
      <c r="I116">
        <v>559</v>
      </c>
      <c r="J116">
        <v>7</v>
      </c>
      <c r="K116">
        <v>4</v>
      </c>
      <c r="L116">
        <v>1</v>
      </c>
      <c r="M116">
        <v>4</v>
      </c>
      <c r="N116">
        <v>8</v>
      </c>
    </row>
    <row r="117" spans="1:14">
      <c r="A117">
        <v>3135</v>
      </c>
      <c r="B117">
        <v>94</v>
      </c>
      <c r="C117">
        <v>340</v>
      </c>
      <c r="D117">
        <v>59</v>
      </c>
      <c r="E117">
        <v>1715</v>
      </c>
      <c r="F117">
        <v>0</v>
      </c>
      <c r="G117">
        <v>59</v>
      </c>
      <c r="H117">
        <v>117</v>
      </c>
      <c r="I117">
        <v>2055</v>
      </c>
      <c r="J117">
        <v>0</v>
      </c>
      <c r="K117">
        <v>4</v>
      </c>
      <c r="L117">
        <v>3</v>
      </c>
      <c r="M117">
        <v>7</v>
      </c>
      <c r="N117">
        <v>3</v>
      </c>
    </row>
    <row r="118" spans="1:14">
      <c r="A118">
        <v>1005</v>
      </c>
      <c r="B118">
        <v>94</v>
      </c>
      <c r="C118">
        <v>470</v>
      </c>
      <c r="D118">
        <v>117</v>
      </c>
      <c r="E118">
        <v>320</v>
      </c>
      <c r="F118">
        <v>125</v>
      </c>
      <c r="G118">
        <v>73</v>
      </c>
      <c r="H118">
        <v>41</v>
      </c>
      <c r="I118">
        <v>1064</v>
      </c>
      <c r="J118">
        <v>5</v>
      </c>
      <c r="K118">
        <v>5</v>
      </c>
      <c r="L118">
        <v>3</v>
      </c>
      <c r="M118">
        <v>6</v>
      </c>
      <c r="N118">
        <v>5</v>
      </c>
    </row>
    <row r="119" spans="1:14">
      <c r="A119">
        <v>2877</v>
      </c>
      <c r="B119">
        <v>94</v>
      </c>
      <c r="C119">
        <v>643</v>
      </c>
      <c r="D119">
        <v>17</v>
      </c>
      <c r="E119">
        <v>189</v>
      </c>
      <c r="F119">
        <v>47</v>
      </c>
      <c r="G119">
        <v>17</v>
      </c>
      <c r="H119">
        <v>26</v>
      </c>
      <c r="I119">
        <v>886</v>
      </c>
      <c r="J119">
        <v>1</v>
      </c>
      <c r="K119">
        <v>4</v>
      </c>
      <c r="L119">
        <v>4</v>
      </c>
      <c r="M119">
        <v>6</v>
      </c>
      <c r="N119">
        <v>2</v>
      </c>
    </row>
    <row r="120" spans="1:14">
      <c r="A120">
        <v>1576</v>
      </c>
      <c r="B120">
        <v>94</v>
      </c>
      <c r="C120">
        <v>710</v>
      </c>
      <c r="D120">
        <v>309</v>
      </c>
      <c r="E120">
        <v>1544</v>
      </c>
      <c r="F120">
        <v>321</v>
      </c>
      <c r="G120">
        <v>309</v>
      </c>
      <c r="H120">
        <v>401</v>
      </c>
      <c r="I120">
        <v>2791</v>
      </c>
      <c r="J120">
        <v>1</v>
      </c>
      <c r="K120">
        <v>3</v>
      </c>
      <c r="L120">
        <v>7</v>
      </c>
      <c r="M120">
        <v>9</v>
      </c>
      <c r="N120">
        <v>1</v>
      </c>
    </row>
    <row r="121" spans="1:14">
      <c r="A121">
        <v>1938</v>
      </c>
      <c r="B121">
        <v>94</v>
      </c>
      <c r="C121">
        <v>753</v>
      </c>
      <c r="D121">
        <v>14</v>
      </c>
      <c r="E121">
        <v>667</v>
      </c>
      <c r="F121">
        <v>197</v>
      </c>
      <c r="G121">
        <v>117</v>
      </c>
      <c r="H121">
        <v>238</v>
      </c>
      <c r="I121">
        <v>1511</v>
      </c>
      <c r="J121">
        <v>4</v>
      </c>
      <c r="K121">
        <v>5</v>
      </c>
      <c r="L121">
        <v>5</v>
      </c>
      <c r="M121">
        <v>8</v>
      </c>
      <c r="N121">
        <v>5</v>
      </c>
    </row>
    <row r="122" spans="1:14">
      <c r="A122">
        <v>1812</v>
      </c>
      <c r="B122">
        <v>94</v>
      </c>
      <c r="C122">
        <v>1070</v>
      </c>
      <c r="D122">
        <v>49</v>
      </c>
      <c r="E122">
        <v>476</v>
      </c>
      <c r="F122">
        <v>21</v>
      </c>
      <c r="G122">
        <v>15</v>
      </c>
      <c r="H122">
        <v>442</v>
      </c>
      <c r="I122">
        <v>1189</v>
      </c>
      <c r="J122">
        <v>1</v>
      </c>
      <c r="K122">
        <v>6</v>
      </c>
      <c r="L122">
        <v>4</v>
      </c>
      <c r="M122">
        <v>7</v>
      </c>
      <c r="N122">
        <v>6</v>
      </c>
    </row>
    <row r="123" spans="1:14">
      <c r="A123">
        <v>1886</v>
      </c>
      <c r="B123">
        <v>94</v>
      </c>
      <c r="C123">
        <v>1075</v>
      </c>
      <c r="D123">
        <v>200</v>
      </c>
      <c r="E123">
        <v>851</v>
      </c>
      <c r="F123">
        <v>422</v>
      </c>
      <c r="G123">
        <v>24</v>
      </c>
      <c r="H123">
        <v>524</v>
      </c>
      <c r="I123">
        <v>2047</v>
      </c>
      <c r="J123">
        <v>1</v>
      </c>
      <c r="K123">
        <v>3</v>
      </c>
      <c r="L123">
        <v>4</v>
      </c>
      <c r="M123">
        <v>10</v>
      </c>
      <c r="N123">
        <v>0</v>
      </c>
    </row>
    <row r="124" spans="1:14">
      <c r="A124">
        <v>3011</v>
      </c>
      <c r="B124">
        <v>94</v>
      </c>
      <c r="C124">
        <v>1292</v>
      </c>
      <c r="D124">
        <v>191</v>
      </c>
      <c r="E124">
        <v>598</v>
      </c>
      <c r="F124">
        <v>216</v>
      </c>
      <c r="G124">
        <v>142</v>
      </c>
      <c r="H124">
        <v>142</v>
      </c>
      <c r="I124">
        <v>2297</v>
      </c>
      <c r="J124">
        <v>4</v>
      </c>
      <c r="K124">
        <v>10</v>
      </c>
      <c r="L124">
        <v>3</v>
      </c>
      <c r="M124">
        <v>12</v>
      </c>
      <c r="N124">
        <v>6</v>
      </c>
    </row>
    <row r="125" spans="1:14">
      <c r="A125">
        <v>2284</v>
      </c>
      <c r="B125">
        <v>94</v>
      </c>
      <c r="C125">
        <v>1308</v>
      </c>
      <c r="D125">
        <v>173</v>
      </c>
      <c r="E125">
        <v>901</v>
      </c>
      <c r="F125">
        <v>225</v>
      </c>
      <c r="G125">
        <v>347</v>
      </c>
      <c r="H125">
        <v>173</v>
      </c>
      <c r="I125">
        <v>2782</v>
      </c>
      <c r="J125">
        <v>1</v>
      </c>
      <c r="K125">
        <v>5</v>
      </c>
      <c r="L125">
        <v>5</v>
      </c>
      <c r="M125">
        <v>8</v>
      </c>
      <c r="N125">
        <v>3</v>
      </c>
    </row>
    <row r="126" spans="1:14">
      <c r="A126">
        <v>2008</v>
      </c>
      <c r="B126">
        <v>93</v>
      </c>
      <c r="C126">
        <v>31</v>
      </c>
      <c r="D126">
        <v>61</v>
      </c>
      <c r="E126">
        <v>84</v>
      </c>
      <c r="F126">
        <v>145</v>
      </c>
      <c r="G126">
        <v>92</v>
      </c>
      <c r="H126">
        <v>199</v>
      </c>
      <c r="I126">
        <v>214</v>
      </c>
      <c r="J126">
        <v>2</v>
      </c>
      <c r="K126">
        <v>2</v>
      </c>
      <c r="L126">
        <v>1</v>
      </c>
      <c r="M126">
        <v>2</v>
      </c>
      <c r="N126">
        <v>9</v>
      </c>
    </row>
    <row r="127" spans="1:14">
      <c r="A127">
        <v>1181</v>
      </c>
      <c r="B127">
        <v>93</v>
      </c>
      <c r="C127">
        <v>82</v>
      </c>
      <c r="D127">
        <v>11</v>
      </c>
      <c r="E127">
        <v>75</v>
      </c>
      <c r="F127">
        <v>11</v>
      </c>
      <c r="G127">
        <v>68</v>
      </c>
      <c r="H127">
        <v>79</v>
      </c>
      <c r="I127">
        <v>168</v>
      </c>
      <c r="J127">
        <v>2</v>
      </c>
      <c r="K127">
        <v>3</v>
      </c>
      <c r="L127">
        <v>0</v>
      </c>
      <c r="M127">
        <v>3</v>
      </c>
      <c r="N127">
        <v>8</v>
      </c>
    </row>
    <row r="128" spans="1:14">
      <c r="A128">
        <v>1608</v>
      </c>
      <c r="B128">
        <v>93</v>
      </c>
      <c r="C128">
        <v>83</v>
      </c>
      <c r="D128">
        <v>17</v>
      </c>
      <c r="E128">
        <v>125</v>
      </c>
      <c r="F128">
        <v>17</v>
      </c>
      <c r="G128">
        <v>8</v>
      </c>
      <c r="H128">
        <v>50</v>
      </c>
      <c r="I128">
        <v>200</v>
      </c>
      <c r="J128">
        <v>2</v>
      </c>
      <c r="K128">
        <v>2</v>
      </c>
      <c r="L128">
        <v>0</v>
      </c>
      <c r="M128">
        <v>3</v>
      </c>
      <c r="N128">
        <v>6</v>
      </c>
    </row>
    <row r="129" spans="1:14">
      <c r="A129">
        <v>1208</v>
      </c>
      <c r="B129">
        <v>93</v>
      </c>
      <c r="C129">
        <v>96</v>
      </c>
      <c r="D129">
        <v>35</v>
      </c>
      <c r="E129">
        <v>80</v>
      </c>
      <c r="F129">
        <v>93</v>
      </c>
      <c r="G129">
        <v>3</v>
      </c>
      <c r="H129">
        <v>58</v>
      </c>
      <c r="I129">
        <v>251</v>
      </c>
      <c r="J129">
        <v>1</v>
      </c>
      <c r="K129">
        <v>1</v>
      </c>
      <c r="L129">
        <v>1</v>
      </c>
      <c r="M129">
        <v>4</v>
      </c>
      <c r="N129">
        <v>3</v>
      </c>
    </row>
    <row r="130" spans="1:14">
      <c r="A130">
        <v>3036</v>
      </c>
      <c r="B130">
        <v>93</v>
      </c>
      <c r="C130">
        <v>97</v>
      </c>
      <c r="D130">
        <v>3</v>
      </c>
      <c r="E130">
        <v>37</v>
      </c>
      <c r="F130">
        <v>0</v>
      </c>
      <c r="G130">
        <v>0</v>
      </c>
      <c r="H130">
        <v>0</v>
      </c>
      <c r="I130">
        <v>137</v>
      </c>
      <c r="J130">
        <v>2</v>
      </c>
      <c r="K130">
        <v>2</v>
      </c>
      <c r="L130">
        <v>0</v>
      </c>
      <c r="M130">
        <v>3</v>
      </c>
      <c r="N130">
        <v>4</v>
      </c>
    </row>
    <row r="131" spans="1:14">
      <c r="A131">
        <v>2906</v>
      </c>
      <c r="B131">
        <v>93</v>
      </c>
      <c r="C131">
        <v>402</v>
      </c>
      <c r="D131">
        <v>77</v>
      </c>
      <c r="E131">
        <v>315</v>
      </c>
      <c r="F131">
        <v>20</v>
      </c>
      <c r="G131">
        <v>42</v>
      </c>
      <c r="H131">
        <v>171</v>
      </c>
      <c r="I131">
        <v>685</v>
      </c>
      <c r="J131">
        <v>2</v>
      </c>
      <c r="K131">
        <v>4</v>
      </c>
      <c r="L131">
        <v>2</v>
      </c>
      <c r="M131">
        <v>7</v>
      </c>
      <c r="N131">
        <v>3</v>
      </c>
    </row>
    <row r="132" spans="1:14">
      <c r="A132">
        <v>2156</v>
      </c>
      <c r="B132">
        <v>93</v>
      </c>
      <c r="C132">
        <v>573</v>
      </c>
      <c r="D132">
        <v>6</v>
      </c>
      <c r="E132">
        <v>59</v>
      </c>
      <c r="F132">
        <v>25</v>
      </c>
      <c r="G132">
        <v>25</v>
      </c>
      <c r="H132">
        <v>12</v>
      </c>
      <c r="I132">
        <v>675</v>
      </c>
      <c r="J132">
        <v>3</v>
      </c>
      <c r="K132">
        <v>2</v>
      </c>
      <c r="L132">
        <v>2</v>
      </c>
      <c r="M132">
        <v>6</v>
      </c>
      <c r="N132">
        <v>5</v>
      </c>
    </row>
    <row r="133" spans="1:14">
      <c r="A133">
        <v>1873</v>
      </c>
      <c r="B133">
        <v>93</v>
      </c>
      <c r="C133">
        <v>588</v>
      </c>
      <c r="D133">
        <v>71</v>
      </c>
      <c r="E133">
        <v>1028</v>
      </c>
      <c r="F133">
        <v>92</v>
      </c>
      <c r="G133">
        <v>129</v>
      </c>
      <c r="H133">
        <v>403</v>
      </c>
      <c r="I133">
        <v>1505</v>
      </c>
      <c r="J133">
        <v>1</v>
      </c>
      <c r="K133">
        <v>3</v>
      </c>
      <c r="L133">
        <v>10</v>
      </c>
      <c r="M133">
        <v>11</v>
      </c>
      <c r="N133">
        <v>1</v>
      </c>
    </row>
    <row r="134" spans="1:14">
      <c r="A134">
        <v>1496</v>
      </c>
      <c r="B134">
        <v>93</v>
      </c>
      <c r="C134">
        <v>725</v>
      </c>
      <c r="D134">
        <v>52</v>
      </c>
      <c r="E134">
        <v>207</v>
      </c>
      <c r="F134">
        <v>24</v>
      </c>
      <c r="G134">
        <v>30</v>
      </c>
      <c r="H134">
        <v>18</v>
      </c>
      <c r="I134">
        <v>1020</v>
      </c>
      <c r="J134">
        <v>3</v>
      </c>
      <c r="K134">
        <v>6</v>
      </c>
      <c r="L134">
        <v>2</v>
      </c>
      <c r="M134">
        <v>5</v>
      </c>
      <c r="N134">
        <v>7</v>
      </c>
    </row>
    <row r="135" spans="1:14">
      <c r="A135">
        <v>1907</v>
      </c>
      <c r="B135">
        <v>93</v>
      </c>
      <c r="C135">
        <v>851</v>
      </c>
      <c r="D135">
        <v>53</v>
      </c>
      <c r="E135">
        <v>879</v>
      </c>
      <c r="F135">
        <v>572</v>
      </c>
      <c r="G135">
        <v>27</v>
      </c>
      <c r="H135">
        <v>247</v>
      </c>
      <c r="I135">
        <v>2136</v>
      </c>
      <c r="J135">
        <v>1</v>
      </c>
      <c r="K135">
        <v>4</v>
      </c>
      <c r="L135">
        <v>5</v>
      </c>
      <c r="M135">
        <v>9</v>
      </c>
      <c r="N135">
        <v>2</v>
      </c>
    </row>
    <row r="136" spans="1:14">
      <c r="A136">
        <v>1468</v>
      </c>
      <c r="B136">
        <v>93</v>
      </c>
      <c r="C136">
        <v>896</v>
      </c>
      <c r="D136">
        <v>62</v>
      </c>
      <c r="E136">
        <v>220</v>
      </c>
      <c r="F136">
        <v>264</v>
      </c>
      <c r="G136">
        <v>163</v>
      </c>
      <c r="H136">
        <v>40</v>
      </c>
      <c r="I136">
        <v>1566</v>
      </c>
      <c r="J136">
        <v>1</v>
      </c>
      <c r="K136">
        <v>5</v>
      </c>
      <c r="L136">
        <v>9</v>
      </c>
      <c r="M136">
        <v>4</v>
      </c>
      <c r="N136">
        <v>3</v>
      </c>
    </row>
    <row r="137" spans="1:14">
      <c r="A137">
        <v>1462</v>
      </c>
      <c r="B137">
        <v>93</v>
      </c>
      <c r="C137">
        <v>969</v>
      </c>
      <c r="D137">
        <v>57</v>
      </c>
      <c r="E137">
        <v>102</v>
      </c>
      <c r="F137">
        <v>16</v>
      </c>
      <c r="G137">
        <v>0</v>
      </c>
      <c r="H137">
        <v>240</v>
      </c>
      <c r="I137">
        <v>904</v>
      </c>
      <c r="J137">
        <v>4</v>
      </c>
      <c r="K137">
        <v>6</v>
      </c>
      <c r="L137">
        <v>2</v>
      </c>
      <c r="M137">
        <v>7</v>
      </c>
      <c r="N137">
        <v>5</v>
      </c>
    </row>
    <row r="138" spans="1:14">
      <c r="A138">
        <v>2422</v>
      </c>
      <c r="B138">
        <v>93</v>
      </c>
      <c r="C138">
        <v>1100</v>
      </c>
      <c r="D138">
        <v>80</v>
      </c>
      <c r="E138">
        <v>1262</v>
      </c>
      <c r="F138">
        <v>164</v>
      </c>
      <c r="G138">
        <v>365</v>
      </c>
      <c r="H138">
        <v>39</v>
      </c>
      <c r="I138">
        <v>2932</v>
      </c>
      <c r="J138">
        <v>1</v>
      </c>
      <c r="K138">
        <v>4</v>
      </c>
      <c r="L138">
        <v>4</v>
      </c>
      <c r="M138">
        <v>9</v>
      </c>
      <c r="N138">
        <v>2</v>
      </c>
    </row>
    <row r="139" spans="1:14">
      <c r="A139">
        <v>2050</v>
      </c>
      <c r="B139">
        <v>93</v>
      </c>
      <c r="C139">
        <v>1106</v>
      </c>
      <c r="D139">
        <v>110</v>
      </c>
      <c r="E139">
        <v>952</v>
      </c>
      <c r="F139">
        <v>27</v>
      </c>
      <c r="G139">
        <v>20</v>
      </c>
      <c r="H139">
        <v>42</v>
      </c>
      <c r="I139">
        <v>2173</v>
      </c>
      <c r="J139">
        <v>1</v>
      </c>
      <c r="K139">
        <v>3</v>
      </c>
      <c r="L139">
        <v>7</v>
      </c>
      <c r="M139">
        <v>13</v>
      </c>
      <c r="N139">
        <v>2</v>
      </c>
    </row>
    <row r="140" spans="1:14">
      <c r="A140">
        <v>1295</v>
      </c>
      <c r="B140">
        <v>93</v>
      </c>
      <c r="C140">
        <v>1303</v>
      </c>
      <c r="D140">
        <v>0</v>
      </c>
      <c r="E140">
        <v>69</v>
      </c>
      <c r="F140">
        <v>0</v>
      </c>
      <c r="G140">
        <v>0</v>
      </c>
      <c r="H140">
        <v>26</v>
      </c>
      <c r="I140">
        <v>1347</v>
      </c>
      <c r="J140">
        <v>1</v>
      </c>
      <c r="K140">
        <v>8</v>
      </c>
      <c r="L140">
        <v>3</v>
      </c>
      <c r="M140">
        <v>6</v>
      </c>
      <c r="N140">
        <v>7</v>
      </c>
    </row>
    <row r="141" spans="1:14">
      <c r="A141">
        <v>1335</v>
      </c>
      <c r="B141">
        <v>93</v>
      </c>
      <c r="C141">
        <v>1568</v>
      </c>
      <c r="D141">
        <v>191</v>
      </c>
      <c r="E141">
        <v>1087</v>
      </c>
      <c r="F141">
        <v>124</v>
      </c>
      <c r="G141">
        <v>256</v>
      </c>
      <c r="H141">
        <v>222</v>
      </c>
      <c r="I141">
        <v>3004</v>
      </c>
      <c r="J141">
        <v>2</v>
      </c>
      <c r="K141">
        <v>8</v>
      </c>
      <c r="L141">
        <v>4</v>
      </c>
      <c r="M141">
        <v>8</v>
      </c>
      <c r="N141">
        <v>4</v>
      </c>
    </row>
    <row r="142" spans="1:14">
      <c r="A142">
        <v>1686</v>
      </c>
      <c r="B142">
        <v>93</v>
      </c>
      <c r="C142">
        <v>1568</v>
      </c>
      <c r="D142">
        <v>191</v>
      </c>
      <c r="E142">
        <v>1087</v>
      </c>
      <c r="F142">
        <v>124</v>
      </c>
      <c r="G142">
        <v>256</v>
      </c>
      <c r="H142">
        <v>222</v>
      </c>
      <c r="I142">
        <v>3004</v>
      </c>
      <c r="J142">
        <v>2</v>
      </c>
      <c r="K142">
        <v>8</v>
      </c>
      <c r="L142">
        <v>4</v>
      </c>
      <c r="M142">
        <v>8</v>
      </c>
      <c r="N142">
        <v>4</v>
      </c>
    </row>
    <row r="143" spans="1:14">
      <c r="A143">
        <v>3087</v>
      </c>
      <c r="B143">
        <v>93</v>
      </c>
      <c r="C143">
        <v>1946</v>
      </c>
      <c r="D143">
        <v>100</v>
      </c>
      <c r="E143">
        <v>1073</v>
      </c>
      <c r="F143">
        <v>131</v>
      </c>
      <c r="G143">
        <v>134</v>
      </c>
      <c r="H143">
        <v>367</v>
      </c>
      <c r="I143">
        <v>3017</v>
      </c>
      <c r="J143">
        <v>1</v>
      </c>
      <c r="K143">
        <v>3</v>
      </c>
      <c r="L143">
        <v>10</v>
      </c>
      <c r="M143">
        <v>8</v>
      </c>
      <c r="N143">
        <v>2</v>
      </c>
    </row>
    <row r="144" spans="1:14">
      <c r="A144">
        <v>2423</v>
      </c>
      <c r="B144">
        <v>93</v>
      </c>
      <c r="C144">
        <v>2065</v>
      </c>
      <c r="D144">
        <v>23</v>
      </c>
      <c r="E144">
        <v>286</v>
      </c>
      <c r="F144">
        <v>32</v>
      </c>
      <c r="G144">
        <v>0</v>
      </c>
      <c r="H144">
        <v>136</v>
      </c>
      <c r="I144">
        <v>2270</v>
      </c>
      <c r="J144">
        <v>4</v>
      </c>
      <c r="K144">
        <v>10</v>
      </c>
      <c r="L144">
        <v>7</v>
      </c>
      <c r="M144">
        <v>5</v>
      </c>
      <c r="N144">
        <v>8</v>
      </c>
    </row>
    <row r="145" spans="1:14">
      <c r="A145">
        <v>2888</v>
      </c>
      <c r="B145">
        <v>93</v>
      </c>
      <c r="C145">
        <v>2323</v>
      </c>
      <c r="D145">
        <v>114</v>
      </c>
      <c r="E145">
        <v>1142</v>
      </c>
      <c r="F145">
        <v>148</v>
      </c>
      <c r="G145">
        <v>114</v>
      </c>
      <c r="H145">
        <v>304</v>
      </c>
      <c r="I145">
        <v>3538</v>
      </c>
      <c r="J145">
        <v>3</v>
      </c>
      <c r="K145">
        <v>5</v>
      </c>
      <c r="L145">
        <v>5</v>
      </c>
      <c r="M145">
        <v>5</v>
      </c>
      <c r="N145">
        <v>8</v>
      </c>
    </row>
    <row r="146" spans="1:14">
      <c r="A146">
        <v>2542</v>
      </c>
      <c r="B146">
        <v>93</v>
      </c>
      <c r="C146">
        <v>2379</v>
      </c>
      <c r="D146">
        <v>161</v>
      </c>
      <c r="E146">
        <v>651</v>
      </c>
      <c r="F146">
        <v>0</v>
      </c>
      <c r="G146">
        <v>31</v>
      </c>
      <c r="H146">
        <v>31</v>
      </c>
      <c r="I146">
        <v>3191</v>
      </c>
      <c r="J146">
        <v>4</v>
      </c>
      <c r="K146">
        <v>5</v>
      </c>
      <c r="L146">
        <v>4</v>
      </c>
      <c r="M146">
        <v>10</v>
      </c>
      <c r="N146">
        <v>4</v>
      </c>
    </row>
    <row r="147" spans="1:14">
      <c r="A147">
        <v>1363</v>
      </c>
      <c r="B147">
        <v>92</v>
      </c>
      <c r="C147">
        <v>13</v>
      </c>
      <c r="D147">
        <v>38</v>
      </c>
      <c r="E147">
        <v>55</v>
      </c>
      <c r="F147">
        <v>8</v>
      </c>
      <c r="G147">
        <v>51</v>
      </c>
      <c r="H147">
        <v>51</v>
      </c>
      <c r="I147">
        <v>115</v>
      </c>
      <c r="J147">
        <v>1</v>
      </c>
      <c r="K147">
        <v>1</v>
      </c>
      <c r="L147">
        <v>0</v>
      </c>
      <c r="M147">
        <v>3</v>
      </c>
      <c r="N147">
        <v>7</v>
      </c>
    </row>
    <row r="148" spans="1:14">
      <c r="A148">
        <v>1929</v>
      </c>
      <c r="B148">
        <v>92</v>
      </c>
      <c r="C148">
        <v>21</v>
      </c>
      <c r="D148">
        <v>7</v>
      </c>
      <c r="E148">
        <v>63</v>
      </c>
      <c r="F148">
        <v>7</v>
      </c>
      <c r="G148">
        <v>28</v>
      </c>
      <c r="H148">
        <v>49</v>
      </c>
      <c r="I148">
        <v>77</v>
      </c>
      <c r="J148">
        <v>1</v>
      </c>
      <c r="K148">
        <v>2</v>
      </c>
      <c r="L148">
        <v>0</v>
      </c>
      <c r="M148">
        <v>3</v>
      </c>
      <c r="N148">
        <v>4</v>
      </c>
    </row>
    <row r="149" spans="1:14">
      <c r="A149">
        <v>2510</v>
      </c>
      <c r="B149">
        <v>92</v>
      </c>
      <c r="C149">
        <v>26</v>
      </c>
      <c r="D149">
        <v>190</v>
      </c>
      <c r="E149">
        <v>37</v>
      </c>
      <c r="F149">
        <v>0</v>
      </c>
      <c r="G149">
        <v>53</v>
      </c>
      <c r="H149">
        <v>238</v>
      </c>
      <c r="I149">
        <v>69</v>
      </c>
      <c r="J149">
        <v>2</v>
      </c>
      <c r="K149">
        <v>3</v>
      </c>
      <c r="L149">
        <v>0</v>
      </c>
      <c r="M149">
        <v>3</v>
      </c>
      <c r="N149">
        <v>8</v>
      </c>
    </row>
    <row r="150" spans="1:14">
      <c r="A150">
        <v>1045</v>
      </c>
      <c r="B150">
        <v>92</v>
      </c>
      <c r="C150">
        <v>44</v>
      </c>
      <c r="D150">
        <v>20</v>
      </c>
      <c r="E150">
        <v>51</v>
      </c>
      <c r="F150">
        <v>10</v>
      </c>
      <c r="G150">
        <v>17</v>
      </c>
      <c r="H150">
        <v>44</v>
      </c>
      <c r="I150">
        <v>98</v>
      </c>
      <c r="J150">
        <v>1</v>
      </c>
      <c r="K150">
        <v>2</v>
      </c>
      <c r="L150">
        <v>0</v>
      </c>
      <c r="M150">
        <v>2</v>
      </c>
      <c r="N150">
        <v>10</v>
      </c>
    </row>
    <row r="151" spans="1:14">
      <c r="A151">
        <v>1484</v>
      </c>
      <c r="B151">
        <v>92</v>
      </c>
      <c r="C151">
        <v>61</v>
      </c>
      <c r="D151">
        <v>9</v>
      </c>
      <c r="E151">
        <v>98</v>
      </c>
      <c r="F151">
        <v>19</v>
      </c>
      <c r="G151">
        <v>0</v>
      </c>
      <c r="H151">
        <v>112</v>
      </c>
      <c r="I151">
        <v>75</v>
      </c>
      <c r="J151">
        <v>2</v>
      </c>
      <c r="K151">
        <v>1</v>
      </c>
      <c r="L151">
        <v>1</v>
      </c>
      <c r="M151">
        <v>2</v>
      </c>
      <c r="N151">
        <v>8</v>
      </c>
    </row>
    <row r="152" spans="1:14">
      <c r="A152">
        <v>1604</v>
      </c>
      <c r="B152">
        <v>92</v>
      </c>
      <c r="C152">
        <v>71</v>
      </c>
      <c r="D152">
        <v>33</v>
      </c>
      <c r="E152">
        <v>50</v>
      </c>
      <c r="F152">
        <v>46</v>
      </c>
      <c r="G152">
        <v>62</v>
      </c>
      <c r="H152">
        <v>133</v>
      </c>
      <c r="I152">
        <v>129</v>
      </c>
      <c r="J152">
        <v>1</v>
      </c>
      <c r="K152">
        <v>2</v>
      </c>
      <c r="L152">
        <v>1</v>
      </c>
      <c r="M152">
        <v>2</v>
      </c>
      <c r="N152">
        <v>7</v>
      </c>
    </row>
    <row r="153" spans="1:14">
      <c r="A153">
        <v>2054</v>
      </c>
      <c r="B153">
        <v>92</v>
      </c>
      <c r="C153">
        <v>113</v>
      </c>
      <c r="D153">
        <v>0</v>
      </c>
      <c r="E153">
        <v>18</v>
      </c>
      <c r="F153">
        <v>7</v>
      </c>
      <c r="G153">
        <v>0</v>
      </c>
      <c r="H153">
        <v>28</v>
      </c>
      <c r="I153">
        <v>109</v>
      </c>
      <c r="J153">
        <v>2</v>
      </c>
      <c r="K153">
        <v>2</v>
      </c>
      <c r="L153">
        <v>0</v>
      </c>
      <c r="M153">
        <v>3</v>
      </c>
      <c r="N153">
        <v>5</v>
      </c>
    </row>
    <row r="154" spans="1:14">
      <c r="A154">
        <v>2022</v>
      </c>
      <c r="B154">
        <v>92</v>
      </c>
      <c r="C154">
        <v>121</v>
      </c>
      <c r="D154">
        <v>4</v>
      </c>
      <c r="E154">
        <v>50</v>
      </c>
      <c r="F154">
        <v>0</v>
      </c>
      <c r="G154">
        <v>0</v>
      </c>
      <c r="H154">
        <v>18</v>
      </c>
      <c r="I154">
        <v>157</v>
      </c>
      <c r="J154">
        <v>3</v>
      </c>
      <c r="K154">
        <v>2</v>
      </c>
      <c r="L154">
        <v>0</v>
      </c>
      <c r="M154">
        <v>3</v>
      </c>
      <c r="N154">
        <v>8</v>
      </c>
    </row>
    <row r="155" spans="1:14">
      <c r="A155">
        <v>2547</v>
      </c>
      <c r="B155">
        <v>92</v>
      </c>
      <c r="C155">
        <v>121</v>
      </c>
      <c r="D155">
        <v>4</v>
      </c>
      <c r="E155">
        <v>50</v>
      </c>
      <c r="F155">
        <v>0</v>
      </c>
      <c r="G155">
        <v>0</v>
      </c>
      <c r="H155">
        <v>18</v>
      </c>
      <c r="I155">
        <v>157</v>
      </c>
      <c r="J155">
        <v>3</v>
      </c>
      <c r="K155">
        <v>2</v>
      </c>
      <c r="L155">
        <v>0</v>
      </c>
      <c r="M155">
        <v>3</v>
      </c>
      <c r="N155">
        <v>8</v>
      </c>
    </row>
    <row r="156" spans="1:14">
      <c r="A156">
        <v>1240</v>
      </c>
      <c r="B156">
        <v>92</v>
      </c>
      <c r="C156">
        <v>215</v>
      </c>
      <c r="D156">
        <v>224</v>
      </c>
      <c r="E156">
        <v>248</v>
      </c>
      <c r="F156">
        <v>100</v>
      </c>
      <c r="G156">
        <v>96</v>
      </c>
      <c r="H156">
        <v>119</v>
      </c>
      <c r="I156">
        <v>764</v>
      </c>
      <c r="J156">
        <v>2</v>
      </c>
      <c r="K156">
        <v>3</v>
      </c>
      <c r="L156">
        <v>1</v>
      </c>
      <c r="M156">
        <v>5</v>
      </c>
      <c r="N156">
        <v>6</v>
      </c>
    </row>
    <row r="157" spans="1:14">
      <c r="A157">
        <v>1639</v>
      </c>
      <c r="B157">
        <v>92</v>
      </c>
      <c r="C157">
        <v>215</v>
      </c>
      <c r="D157">
        <v>224</v>
      </c>
      <c r="E157">
        <v>248</v>
      </c>
      <c r="F157">
        <v>100</v>
      </c>
      <c r="G157">
        <v>96</v>
      </c>
      <c r="H157">
        <v>119</v>
      </c>
      <c r="I157">
        <v>764</v>
      </c>
      <c r="J157">
        <v>2</v>
      </c>
      <c r="K157">
        <v>3</v>
      </c>
      <c r="L157">
        <v>1</v>
      </c>
      <c r="M157">
        <v>5</v>
      </c>
      <c r="N157">
        <v>6</v>
      </c>
    </row>
    <row r="158" spans="1:14">
      <c r="A158">
        <v>1430</v>
      </c>
      <c r="B158">
        <v>92</v>
      </c>
      <c r="C158">
        <v>254</v>
      </c>
      <c r="D158">
        <v>47</v>
      </c>
      <c r="E158">
        <v>248</v>
      </c>
      <c r="F158">
        <v>44</v>
      </c>
      <c r="G158">
        <v>17</v>
      </c>
      <c r="H158">
        <v>33</v>
      </c>
      <c r="I158">
        <v>576</v>
      </c>
      <c r="J158">
        <v>2</v>
      </c>
      <c r="K158">
        <v>5</v>
      </c>
      <c r="L158">
        <v>0</v>
      </c>
      <c r="M158">
        <v>4</v>
      </c>
      <c r="N158">
        <v>8</v>
      </c>
    </row>
    <row r="159" spans="1:14">
      <c r="A159">
        <v>2234</v>
      </c>
      <c r="B159">
        <v>92</v>
      </c>
      <c r="C159">
        <v>311</v>
      </c>
      <c r="D159">
        <v>63</v>
      </c>
      <c r="E159">
        <v>984</v>
      </c>
      <c r="F159">
        <v>30</v>
      </c>
      <c r="G159">
        <v>456</v>
      </c>
      <c r="H159">
        <v>166</v>
      </c>
      <c r="I159">
        <v>1679</v>
      </c>
      <c r="J159">
        <v>2</v>
      </c>
      <c r="K159">
        <v>7</v>
      </c>
      <c r="L159">
        <v>3</v>
      </c>
      <c r="M159">
        <v>5</v>
      </c>
      <c r="N159">
        <v>4</v>
      </c>
    </row>
    <row r="160" spans="1:14">
      <c r="A160">
        <v>2589</v>
      </c>
      <c r="B160">
        <v>92</v>
      </c>
      <c r="C160">
        <v>395</v>
      </c>
      <c r="D160">
        <v>8</v>
      </c>
      <c r="E160">
        <v>505</v>
      </c>
      <c r="F160">
        <v>91</v>
      </c>
      <c r="G160">
        <v>28</v>
      </c>
      <c r="H160">
        <v>39</v>
      </c>
      <c r="I160">
        <v>986</v>
      </c>
      <c r="J160">
        <v>4</v>
      </c>
      <c r="K160">
        <v>5</v>
      </c>
      <c r="L160">
        <v>1</v>
      </c>
      <c r="M160">
        <v>5</v>
      </c>
      <c r="N160">
        <v>8</v>
      </c>
    </row>
    <row r="161" spans="1:14">
      <c r="A161">
        <v>1745</v>
      </c>
      <c r="B161">
        <v>92</v>
      </c>
      <c r="C161">
        <v>473</v>
      </c>
      <c r="D161">
        <v>82</v>
      </c>
      <c r="E161">
        <v>711</v>
      </c>
      <c r="F161">
        <v>107</v>
      </c>
      <c r="G161">
        <v>40</v>
      </c>
      <c r="H161">
        <v>529</v>
      </c>
      <c r="I161">
        <v>883</v>
      </c>
      <c r="J161">
        <v>1</v>
      </c>
      <c r="K161">
        <v>2</v>
      </c>
      <c r="L161">
        <v>11</v>
      </c>
      <c r="M161">
        <v>5</v>
      </c>
      <c r="N161">
        <v>1</v>
      </c>
    </row>
    <row r="162" spans="1:14">
      <c r="A162">
        <v>1915</v>
      </c>
      <c r="B162">
        <v>92</v>
      </c>
      <c r="C162">
        <v>473</v>
      </c>
      <c r="D162">
        <v>82</v>
      </c>
      <c r="E162">
        <v>711</v>
      </c>
      <c r="F162">
        <v>107</v>
      </c>
      <c r="G162">
        <v>40</v>
      </c>
      <c r="H162">
        <v>529</v>
      </c>
      <c r="I162">
        <v>883</v>
      </c>
      <c r="J162">
        <v>1</v>
      </c>
      <c r="K162">
        <v>2</v>
      </c>
      <c r="L162">
        <v>11</v>
      </c>
      <c r="M162">
        <v>5</v>
      </c>
      <c r="N162">
        <v>1</v>
      </c>
    </row>
    <row r="163" spans="1:14">
      <c r="A163">
        <v>2376</v>
      </c>
      <c r="B163">
        <v>92</v>
      </c>
      <c r="C163">
        <v>533</v>
      </c>
      <c r="D163">
        <v>5</v>
      </c>
      <c r="E163">
        <v>114</v>
      </c>
      <c r="F163">
        <v>8</v>
      </c>
      <c r="G163">
        <v>13</v>
      </c>
      <c r="H163">
        <v>93</v>
      </c>
      <c r="I163">
        <v>581</v>
      </c>
      <c r="J163">
        <v>4</v>
      </c>
      <c r="K163">
        <v>5</v>
      </c>
      <c r="L163">
        <v>1</v>
      </c>
      <c r="M163">
        <v>5</v>
      </c>
      <c r="N163">
        <v>6</v>
      </c>
    </row>
    <row r="164" spans="1:14">
      <c r="A164">
        <v>2412</v>
      </c>
      <c r="B164">
        <v>92</v>
      </c>
      <c r="C164">
        <v>533</v>
      </c>
      <c r="D164">
        <v>5</v>
      </c>
      <c r="E164">
        <v>114</v>
      </c>
      <c r="F164">
        <v>8</v>
      </c>
      <c r="G164">
        <v>13</v>
      </c>
      <c r="H164">
        <v>93</v>
      </c>
      <c r="I164">
        <v>581</v>
      </c>
      <c r="J164">
        <v>4</v>
      </c>
      <c r="K164">
        <v>5</v>
      </c>
      <c r="L164">
        <v>1</v>
      </c>
      <c r="M164">
        <v>5</v>
      </c>
      <c r="N164">
        <v>6</v>
      </c>
    </row>
    <row r="165" spans="1:14">
      <c r="A165">
        <v>3083</v>
      </c>
      <c r="B165">
        <v>92</v>
      </c>
      <c r="C165">
        <v>599</v>
      </c>
      <c r="D165">
        <v>10</v>
      </c>
      <c r="E165">
        <v>574</v>
      </c>
      <c r="F165">
        <v>64</v>
      </c>
      <c r="G165">
        <v>10</v>
      </c>
      <c r="H165">
        <v>137</v>
      </c>
      <c r="I165">
        <v>1118</v>
      </c>
      <c r="J165">
        <v>5</v>
      </c>
      <c r="K165">
        <v>7</v>
      </c>
      <c r="L165">
        <v>1</v>
      </c>
      <c r="M165">
        <v>6</v>
      </c>
      <c r="N165">
        <v>7</v>
      </c>
    </row>
    <row r="166" spans="1:14">
      <c r="A166">
        <v>3015</v>
      </c>
      <c r="B166">
        <v>92</v>
      </c>
      <c r="C166">
        <v>608</v>
      </c>
      <c r="D166">
        <v>141</v>
      </c>
      <c r="E166">
        <v>593</v>
      </c>
      <c r="F166">
        <v>166</v>
      </c>
      <c r="G166">
        <v>126</v>
      </c>
      <c r="H166">
        <v>448</v>
      </c>
      <c r="I166">
        <v>1186</v>
      </c>
      <c r="J166">
        <v>1</v>
      </c>
      <c r="K166">
        <v>5</v>
      </c>
      <c r="L166">
        <v>4</v>
      </c>
      <c r="M166">
        <v>8</v>
      </c>
      <c r="N166">
        <v>4</v>
      </c>
    </row>
    <row r="167" spans="1:14">
      <c r="A167">
        <v>2688</v>
      </c>
      <c r="B167">
        <v>92</v>
      </c>
      <c r="C167">
        <v>767</v>
      </c>
      <c r="D167">
        <v>114</v>
      </c>
      <c r="E167">
        <v>2100</v>
      </c>
      <c r="F167">
        <v>464</v>
      </c>
      <c r="G167">
        <v>79</v>
      </c>
      <c r="H167">
        <v>58</v>
      </c>
      <c r="I167">
        <v>3467</v>
      </c>
      <c r="J167">
        <v>1</v>
      </c>
      <c r="K167">
        <v>5</v>
      </c>
      <c r="L167">
        <v>8</v>
      </c>
      <c r="M167">
        <v>12</v>
      </c>
      <c r="N167">
        <v>3</v>
      </c>
    </row>
    <row r="168" spans="1:14">
      <c r="A168">
        <v>2988</v>
      </c>
      <c r="B168">
        <v>92</v>
      </c>
      <c r="C168">
        <v>890</v>
      </c>
      <c r="D168">
        <v>476</v>
      </c>
      <c r="E168">
        <v>476</v>
      </c>
      <c r="F168">
        <v>812</v>
      </c>
      <c r="G168">
        <v>504</v>
      </c>
      <c r="H168">
        <v>117</v>
      </c>
      <c r="I168">
        <v>3041</v>
      </c>
      <c r="J168">
        <v>6</v>
      </c>
      <c r="K168">
        <v>11</v>
      </c>
      <c r="L168">
        <v>2</v>
      </c>
      <c r="M168">
        <v>8</v>
      </c>
      <c r="N168">
        <v>9</v>
      </c>
    </row>
    <row r="169" spans="1:14">
      <c r="A169">
        <v>1732</v>
      </c>
      <c r="B169">
        <v>92</v>
      </c>
      <c r="C169">
        <v>1029</v>
      </c>
      <c r="D169">
        <v>24</v>
      </c>
      <c r="E169">
        <v>194</v>
      </c>
      <c r="F169">
        <v>50</v>
      </c>
      <c r="G169">
        <v>12</v>
      </c>
      <c r="H169">
        <v>12</v>
      </c>
      <c r="I169">
        <v>1297</v>
      </c>
      <c r="J169">
        <v>2</v>
      </c>
      <c r="K169">
        <v>3</v>
      </c>
      <c r="L169">
        <v>2</v>
      </c>
      <c r="M169">
        <v>10</v>
      </c>
      <c r="N169">
        <v>3</v>
      </c>
    </row>
    <row r="171" spans="1:14">
      <c r="A171">
        <v>1471</v>
      </c>
      <c r="B171">
        <v>92</v>
      </c>
      <c r="C171">
        <v>1337</v>
      </c>
      <c r="D171">
        <v>32</v>
      </c>
      <c r="E171">
        <v>290</v>
      </c>
      <c r="F171">
        <v>43</v>
      </c>
      <c r="G171">
        <v>16</v>
      </c>
      <c r="H171">
        <v>240</v>
      </c>
      <c r="I171">
        <v>1479</v>
      </c>
      <c r="J171">
        <v>2</v>
      </c>
      <c r="K171">
        <v>7</v>
      </c>
      <c r="L171">
        <v>2</v>
      </c>
      <c r="M171">
        <v>10</v>
      </c>
      <c r="N171">
        <v>6</v>
      </c>
    </row>
    <row r="172" spans="1:14">
      <c r="A172">
        <v>3038</v>
      </c>
      <c r="B172">
        <v>92</v>
      </c>
      <c r="C172">
        <v>1355</v>
      </c>
      <c r="D172">
        <v>87</v>
      </c>
      <c r="E172">
        <v>331</v>
      </c>
      <c r="F172">
        <v>57</v>
      </c>
      <c r="G172">
        <v>376</v>
      </c>
      <c r="H172">
        <v>267</v>
      </c>
      <c r="I172">
        <v>1941</v>
      </c>
      <c r="J172">
        <v>2</v>
      </c>
      <c r="K172">
        <v>4</v>
      </c>
      <c r="L172">
        <v>5</v>
      </c>
      <c r="M172">
        <v>4</v>
      </c>
      <c r="N172">
        <v>2</v>
      </c>
    </row>
    <row r="173" spans="1:14">
      <c r="A173">
        <v>2803</v>
      </c>
      <c r="B173">
        <v>92</v>
      </c>
      <c r="C173">
        <v>1509</v>
      </c>
      <c r="D173">
        <v>206</v>
      </c>
      <c r="E173">
        <v>1648</v>
      </c>
      <c r="F173">
        <v>87</v>
      </c>
      <c r="G173">
        <v>0</v>
      </c>
      <c r="H173">
        <v>206</v>
      </c>
      <c r="I173">
        <v>3244</v>
      </c>
      <c r="J173">
        <v>1</v>
      </c>
      <c r="K173">
        <v>3</v>
      </c>
      <c r="L173">
        <v>11</v>
      </c>
      <c r="M173">
        <v>9</v>
      </c>
      <c r="N173">
        <v>1</v>
      </c>
    </row>
    <row r="174" spans="1:14">
      <c r="A174">
        <v>2488</v>
      </c>
      <c r="B174">
        <v>92</v>
      </c>
      <c r="C174">
        <v>1914</v>
      </c>
      <c r="D174">
        <v>179</v>
      </c>
      <c r="E174">
        <v>1010</v>
      </c>
      <c r="F174">
        <v>234</v>
      </c>
      <c r="G174">
        <v>323</v>
      </c>
      <c r="H174">
        <v>253</v>
      </c>
      <c r="I174">
        <v>3408</v>
      </c>
      <c r="J174">
        <v>3</v>
      </c>
      <c r="K174">
        <v>10</v>
      </c>
      <c r="L174">
        <v>4</v>
      </c>
      <c r="M174">
        <v>9</v>
      </c>
      <c r="N174">
        <v>7</v>
      </c>
    </row>
    <row r="175" spans="1:14">
      <c r="A175">
        <v>1453</v>
      </c>
      <c r="B175">
        <v>92</v>
      </c>
      <c r="C175">
        <v>1936</v>
      </c>
      <c r="D175">
        <v>24</v>
      </c>
      <c r="E175">
        <v>503</v>
      </c>
      <c r="F175">
        <v>33</v>
      </c>
      <c r="G175">
        <v>24</v>
      </c>
      <c r="H175">
        <v>176</v>
      </c>
      <c r="I175">
        <v>2345</v>
      </c>
      <c r="J175">
        <v>3</v>
      </c>
      <c r="K175">
        <v>7</v>
      </c>
      <c r="L175">
        <v>3</v>
      </c>
      <c r="M175">
        <v>12</v>
      </c>
      <c r="N175">
        <v>7</v>
      </c>
    </row>
    <row r="176" spans="1:14">
      <c r="A176">
        <v>2595</v>
      </c>
      <c r="B176">
        <v>92</v>
      </c>
      <c r="C176">
        <v>2472</v>
      </c>
      <c r="D176">
        <v>0</v>
      </c>
      <c r="E176">
        <v>219</v>
      </c>
      <c r="F176">
        <v>35</v>
      </c>
      <c r="G176">
        <v>26</v>
      </c>
      <c r="H176">
        <v>575</v>
      </c>
      <c r="I176">
        <v>2177</v>
      </c>
      <c r="J176">
        <v>7</v>
      </c>
      <c r="K176">
        <v>9</v>
      </c>
      <c r="L176">
        <v>6</v>
      </c>
      <c r="M176">
        <v>9</v>
      </c>
      <c r="N176">
        <v>8</v>
      </c>
    </row>
    <row r="177" spans="1:14">
      <c r="A177">
        <v>2274</v>
      </c>
      <c r="B177">
        <v>91</v>
      </c>
      <c r="C177">
        <v>13</v>
      </c>
      <c r="D177">
        <v>0</v>
      </c>
      <c r="E177">
        <v>17</v>
      </c>
      <c r="F177">
        <v>0</v>
      </c>
      <c r="G177">
        <v>3</v>
      </c>
      <c r="H177">
        <v>17</v>
      </c>
      <c r="I177">
        <v>17</v>
      </c>
      <c r="J177">
        <v>1</v>
      </c>
      <c r="K177">
        <v>1</v>
      </c>
      <c r="L177">
        <v>0</v>
      </c>
      <c r="M177">
        <v>2</v>
      </c>
      <c r="N177">
        <v>7</v>
      </c>
    </row>
    <row r="178" spans="1:14">
      <c r="A178">
        <v>2049</v>
      </c>
      <c r="B178">
        <v>91</v>
      </c>
      <c r="C178">
        <v>16</v>
      </c>
      <c r="D178">
        <v>11</v>
      </c>
      <c r="E178">
        <v>38</v>
      </c>
      <c r="F178">
        <v>0</v>
      </c>
      <c r="G178">
        <v>22</v>
      </c>
      <c r="H178">
        <v>11</v>
      </c>
      <c r="I178">
        <v>77</v>
      </c>
      <c r="J178">
        <v>1</v>
      </c>
      <c r="K178">
        <v>1</v>
      </c>
      <c r="L178">
        <v>0</v>
      </c>
      <c r="M178">
        <v>2</v>
      </c>
      <c r="N178">
        <v>8</v>
      </c>
    </row>
    <row r="179" spans="1:14">
      <c r="A179">
        <v>1457</v>
      </c>
      <c r="B179">
        <v>91</v>
      </c>
      <c r="C179">
        <v>79</v>
      </c>
      <c r="D179">
        <v>4</v>
      </c>
      <c r="E179">
        <v>47</v>
      </c>
      <c r="F179">
        <v>14</v>
      </c>
      <c r="G179">
        <v>0</v>
      </c>
      <c r="H179">
        <v>14</v>
      </c>
      <c r="I179">
        <v>130</v>
      </c>
      <c r="J179">
        <v>2</v>
      </c>
      <c r="K179">
        <v>1</v>
      </c>
      <c r="L179">
        <v>0</v>
      </c>
      <c r="M179">
        <v>3</v>
      </c>
      <c r="N179">
        <v>7</v>
      </c>
    </row>
    <row r="180" spans="1:14">
      <c r="A180">
        <v>2512</v>
      </c>
      <c r="B180">
        <v>91</v>
      </c>
      <c r="C180">
        <v>106</v>
      </c>
      <c r="D180">
        <v>0</v>
      </c>
      <c r="E180">
        <v>83</v>
      </c>
      <c r="F180">
        <v>24</v>
      </c>
      <c r="G180">
        <v>0</v>
      </c>
      <c r="H180">
        <v>47</v>
      </c>
      <c r="I180">
        <v>165</v>
      </c>
      <c r="J180">
        <v>1</v>
      </c>
      <c r="K180">
        <v>1</v>
      </c>
      <c r="L180">
        <v>1</v>
      </c>
      <c r="M180">
        <v>2</v>
      </c>
      <c r="N180">
        <v>8</v>
      </c>
    </row>
    <row r="181" spans="1:14">
      <c r="A181">
        <v>2027</v>
      </c>
      <c r="B181">
        <v>91</v>
      </c>
      <c r="C181">
        <v>119</v>
      </c>
      <c r="D181">
        <v>44</v>
      </c>
      <c r="E181">
        <v>131</v>
      </c>
      <c r="F181">
        <v>52</v>
      </c>
      <c r="G181">
        <v>24</v>
      </c>
      <c r="H181">
        <v>115</v>
      </c>
      <c r="I181">
        <v>255</v>
      </c>
      <c r="J181">
        <v>1</v>
      </c>
      <c r="K181">
        <v>2</v>
      </c>
      <c r="L181">
        <v>0</v>
      </c>
      <c r="M181">
        <v>4</v>
      </c>
      <c r="N181">
        <v>4</v>
      </c>
    </row>
    <row r="182" spans="1:14">
      <c r="A182">
        <v>1749</v>
      </c>
      <c r="B182">
        <v>91</v>
      </c>
      <c r="C182">
        <v>135</v>
      </c>
      <c r="D182">
        <v>38</v>
      </c>
      <c r="E182">
        <v>72</v>
      </c>
      <c r="F182">
        <v>91</v>
      </c>
      <c r="G182">
        <v>47</v>
      </c>
      <c r="H182">
        <v>191</v>
      </c>
      <c r="I182">
        <v>191</v>
      </c>
      <c r="J182">
        <v>1</v>
      </c>
      <c r="K182">
        <v>2</v>
      </c>
      <c r="L182">
        <v>1</v>
      </c>
      <c r="M182">
        <v>4</v>
      </c>
      <c r="N182">
        <v>4</v>
      </c>
    </row>
    <row r="183" spans="1:14">
      <c r="A183">
        <v>2177</v>
      </c>
      <c r="B183">
        <v>91</v>
      </c>
      <c r="C183">
        <v>135</v>
      </c>
      <c r="D183">
        <v>38</v>
      </c>
      <c r="E183">
        <v>72</v>
      </c>
      <c r="F183">
        <v>91</v>
      </c>
      <c r="G183">
        <v>47</v>
      </c>
      <c r="H183">
        <v>191</v>
      </c>
      <c r="I183">
        <v>191</v>
      </c>
      <c r="J183">
        <v>1</v>
      </c>
      <c r="K183">
        <v>2</v>
      </c>
      <c r="L183">
        <v>1</v>
      </c>
      <c r="M183">
        <v>4</v>
      </c>
      <c r="N183">
        <v>4</v>
      </c>
    </row>
    <row r="184" spans="1:14">
      <c r="A184">
        <v>2072</v>
      </c>
      <c r="B184">
        <v>91</v>
      </c>
      <c r="C184">
        <v>242</v>
      </c>
      <c r="D184">
        <v>28</v>
      </c>
      <c r="E184">
        <v>64</v>
      </c>
      <c r="F184">
        <v>67</v>
      </c>
      <c r="G184">
        <v>28</v>
      </c>
      <c r="H184">
        <v>43</v>
      </c>
      <c r="I184">
        <v>387</v>
      </c>
      <c r="J184">
        <v>2</v>
      </c>
      <c r="K184">
        <v>2</v>
      </c>
      <c r="L184">
        <v>1</v>
      </c>
      <c r="M184">
        <v>4</v>
      </c>
      <c r="N184">
        <v>5</v>
      </c>
    </row>
    <row r="185" spans="1:14">
      <c r="A185">
        <v>1152</v>
      </c>
      <c r="B185">
        <v>91</v>
      </c>
      <c r="C185">
        <v>281</v>
      </c>
      <c r="D185">
        <v>16</v>
      </c>
      <c r="E185">
        <v>260</v>
      </c>
      <c r="F185">
        <v>37</v>
      </c>
      <c r="G185">
        <v>21</v>
      </c>
      <c r="H185">
        <v>27</v>
      </c>
      <c r="I185">
        <v>589</v>
      </c>
      <c r="J185">
        <v>4</v>
      </c>
      <c r="K185">
        <v>3</v>
      </c>
      <c r="L185">
        <v>0</v>
      </c>
      <c r="M185">
        <v>4</v>
      </c>
      <c r="N185">
        <v>8</v>
      </c>
    </row>
    <row r="186" spans="1:14">
      <c r="A186">
        <v>1433</v>
      </c>
      <c r="B186">
        <v>91</v>
      </c>
      <c r="C186">
        <v>581</v>
      </c>
      <c r="D186">
        <v>20</v>
      </c>
      <c r="E186">
        <v>229</v>
      </c>
      <c r="F186">
        <v>84</v>
      </c>
      <c r="G186">
        <v>184</v>
      </c>
      <c r="H186">
        <v>98</v>
      </c>
      <c r="I186">
        <v>1001</v>
      </c>
      <c r="J186">
        <v>2</v>
      </c>
      <c r="K186">
        <v>3</v>
      </c>
      <c r="L186">
        <v>2</v>
      </c>
      <c r="M186">
        <v>9</v>
      </c>
      <c r="N186">
        <v>3</v>
      </c>
    </row>
    <row r="187" spans="1:14">
      <c r="A187">
        <v>2129</v>
      </c>
      <c r="B187">
        <v>91</v>
      </c>
      <c r="C187">
        <v>956</v>
      </c>
      <c r="D187">
        <v>8</v>
      </c>
      <c r="E187">
        <v>107</v>
      </c>
      <c r="F187">
        <v>0</v>
      </c>
      <c r="G187">
        <v>0</v>
      </c>
      <c r="H187">
        <v>52</v>
      </c>
      <c r="I187">
        <v>1019</v>
      </c>
      <c r="J187">
        <v>2</v>
      </c>
      <c r="K187">
        <v>9</v>
      </c>
      <c r="L187">
        <v>1</v>
      </c>
      <c r="M187">
        <v>4</v>
      </c>
      <c r="N187">
        <v>8</v>
      </c>
    </row>
    <row r="188" spans="1:14">
      <c r="A188">
        <v>2793</v>
      </c>
      <c r="B188">
        <v>91</v>
      </c>
      <c r="C188">
        <v>1101</v>
      </c>
      <c r="D188">
        <v>27</v>
      </c>
      <c r="E188">
        <v>260</v>
      </c>
      <c r="F188">
        <v>36</v>
      </c>
      <c r="G188">
        <v>42</v>
      </c>
      <c r="H188">
        <v>101</v>
      </c>
      <c r="I188">
        <v>1364</v>
      </c>
      <c r="J188">
        <v>3</v>
      </c>
      <c r="K188">
        <v>6</v>
      </c>
      <c r="L188">
        <v>2</v>
      </c>
      <c r="M188">
        <v>8</v>
      </c>
      <c r="N188">
        <v>5</v>
      </c>
    </row>
    <row r="189" spans="1:14">
      <c r="A189">
        <v>3136</v>
      </c>
      <c r="B189">
        <v>91</v>
      </c>
      <c r="C189">
        <v>1425</v>
      </c>
      <c r="D189">
        <v>304</v>
      </c>
      <c r="E189">
        <v>281</v>
      </c>
      <c r="F189">
        <v>198</v>
      </c>
      <c r="G189">
        <v>405</v>
      </c>
      <c r="H189">
        <v>509</v>
      </c>
      <c r="I189">
        <v>2105</v>
      </c>
      <c r="J189">
        <v>1</v>
      </c>
      <c r="K189">
        <v>4</v>
      </c>
      <c r="L189">
        <v>8</v>
      </c>
      <c r="M189">
        <v>5</v>
      </c>
      <c r="N189">
        <v>1</v>
      </c>
    </row>
    <row r="190" spans="1:14">
      <c r="A190">
        <v>2758</v>
      </c>
      <c r="B190">
        <v>91</v>
      </c>
      <c r="C190">
        <v>1570</v>
      </c>
      <c r="D190">
        <v>41</v>
      </c>
      <c r="E190">
        <v>409</v>
      </c>
      <c r="F190">
        <v>82</v>
      </c>
      <c r="G190">
        <v>63</v>
      </c>
      <c r="H190">
        <v>41</v>
      </c>
      <c r="I190">
        <v>2123</v>
      </c>
      <c r="J190">
        <v>2</v>
      </c>
      <c r="K190">
        <v>11</v>
      </c>
      <c r="L190">
        <v>2</v>
      </c>
      <c r="M190">
        <v>10</v>
      </c>
      <c r="N190">
        <v>7</v>
      </c>
    </row>
    <row r="191" spans="1:14">
      <c r="A191">
        <v>2240</v>
      </c>
      <c r="B191">
        <v>91</v>
      </c>
      <c r="C191">
        <v>1696</v>
      </c>
      <c r="D191">
        <v>145</v>
      </c>
      <c r="E191">
        <v>2180</v>
      </c>
      <c r="F191">
        <v>505</v>
      </c>
      <c r="G191">
        <v>436</v>
      </c>
      <c r="H191">
        <v>290</v>
      </c>
      <c r="I191">
        <v>4671</v>
      </c>
      <c r="J191">
        <v>1</v>
      </c>
      <c r="K191">
        <v>4</v>
      </c>
      <c r="L191">
        <v>7</v>
      </c>
      <c r="M191">
        <v>11</v>
      </c>
      <c r="N191">
        <v>2</v>
      </c>
    </row>
    <row r="192" spans="1:14">
      <c r="A192">
        <v>2330</v>
      </c>
      <c r="B192">
        <v>91</v>
      </c>
      <c r="C192">
        <v>1831</v>
      </c>
      <c r="D192">
        <v>168</v>
      </c>
      <c r="E192">
        <v>1322</v>
      </c>
      <c r="F192">
        <v>0</v>
      </c>
      <c r="G192">
        <v>67</v>
      </c>
      <c r="H192">
        <v>32</v>
      </c>
      <c r="I192">
        <v>3356</v>
      </c>
      <c r="J192">
        <v>1</v>
      </c>
      <c r="K192">
        <v>4</v>
      </c>
      <c r="L192">
        <v>8</v>
      </c>
      <c r="M192">
        <v>10</v>
      </c>
      <c r="N192">
        <v>2</v>
      </c>
    </row>
    <row r="194" spans="1:14">
      <c r="A194">
        <v>1018</v>
      </c>
      <c r="B194">
        <v>91</v>
      </c>
      <c r="C194">
        <v>2326</v>
      </c>
      <c r="D194">
        <v>184</v>
      </c>
      <c r="E194">
        <v>1145</v>
      </c>
      <c r="F194">
        <v>0</v>
      </c>
      <c r="G194">
        <v>37</v>
      </c>
      <c r="H194">
        <v>405</v>
      </c>
      <c r="I194">
        <v>3287</v>
      </c>
      <c r="J194">
        <v>2</v>
      </c>
      <c r="K194">
        <v>11</v>
      </c>
      <c r="L194">
        <v>4</v>
      </c>
      <c r="M194">
        <v>9</v>
      </c>
      <c r="N194">
        <v>5</v>
      </c>
    </row>
    <row r="195" spans="1:14">
      <c r="A195">
        <v>3203</v>
      </c>
      <c r="B195">
        <v>91</v>
      </c>
      <c r="C195">
        <v>2502</v>
      </c>
      <c r="D195">
        <v>132</v>
      </c>
      <c r="E195">
        <v>598</v>
      </c>
      <c r="F195">
        <v>88</v>
      </c>
      <c r="G195">
        <v>33</v>
      </c>
      <c r="H195">
        <v>66</v>
      </c>
      <c r="I195">
        <v>3287</v>
      </c>
      <c r="J195">
        <v>1</v>
      </c>
      <c r="K195">
        <v>2</v>
      </c>
      <c r="L195">
        <v>3</v>
      </c>
      <c r="M195">
        <v>13</v>
      </c>
      <c r="N195">
        <v>6</v>
      </c>
    </row>
    <row r="196" spans="1:14">
      <c r="A196">
        <v>1333</v>
      </c>
      <c r="B196">
        <v>90</v>
      </c>
      <c r="C196">
        <v>36</v>
      </c>
      <c r="D196">
        <v>0</v>
      </c>
      <c r="E196">
        <v>12</v>
      </c>
      <c r="F196">
        <v>0</v>
      </c>
      <c r="G196">
        <v>0</v>
      </c>
      <c r="H196">
        <v>16</v>
      </c>
      <c r="I196">
        <v>32</v>
      </c>
      <c r="J196">
        <v>1</v>
      </c>
      <c r="K196">
        <v>1</v>
      </c>
      <c r="L196">
        <v>0</v>
      </c>
      <c r="M196">
        <v>2</v>
      </c>
      <c r="N196">
        <v>6</v>
      </c>
    </row>
    <row r="197" spans="1:14">
      <c r="A197">
        <v>2817</v>
      </c>
      <c r="B197">
        <v>90</v>
      </c>
      <c r="C197">
        <v>38</v>
      </c>
      <c r="D197">
        <v>14</v>
      </c>
      <c r="E197">
        <v>89</v>
      </c>
      <c r="F197">
        <v>0</v>
      </c>
      <c r="G197">
        <v>9</v>
      </c>
      <c r="H197">
        <v>14</v>
      </c>
      <c r="I197">
        <v>136</v>
      </c>
      <c r="J197">
        <v>2</v>
      </c>
      <c r="K197">
        <v>2</v>
      </c>
      <c r="L197">
        <v>0</v>
      </c>
      <c r="M197">
        <v>3</v>
      </c>
      <c r="N197">
        <v>6</v>
      </c>
    </row>
    <row r="198" spans="1:14">
      <c r="A198">
        <v>2707</v>
      </c>
      <c r="B198">
        <v>90</v>
      </c>
      <c r="C198">
        <v>66</v>
      </c>
      <c r="D198">
        <v>7</v>
      </c>
      <c r="E198">
        <v>37</v>
      </c>
      <c r="F198">
        <v>0</v>
      </c>
      <c r="G198">
        <v>0</v>
      </c>
      <c r="H198">
        <v>92</v>
      </c>
      <c r="I198">
        <v>18</v>
      </c>
      <c r="J198">
        <v>1</v>
      </c>
      <c r="K198">
        <v>1</v>
      </c>
      <c r="L198">
        <v>1</v>
      </c>
      <c r="M198">
        <v>2</v>
      </c>
      <c r="N198">
        <v>7</v>
      </c>
    </row>
    <row r="199" spans="1:14">
      <c r="A199">
        <v>3064</v>
      </c>
      <c r="B199">
        <v>90</v>
      </c>
      <c r="C199">
        <v>79</v>
      </c>
      <c r="D199">
        <v>3</v>
      </c>
      <c r="E199">
        <v>31</v>
      </c>
      <c r="F199">
        <v>6</v>
      </c>
      <c r="G199">
        <v>0</v>
      </c>
      <c r="H199">
        <v>3</v>
      </c>
      <c r="I199">
        <v>116</v>
      </c>
      <c r="J199">
        <v>1</v>
      </c>
      <c r="K199">
        <v>1</v>
      </c>
      <c r="L199">
        <v>0</v>
      </c>
      <c r="M199">
        <v>3</v>
      </c>
      <c r="N199">
        <v>5</v>
      </c>
    </row>
    <row r="200" spans="1:14">
      <c r="A200">
        <v>1166</v>
      </c>
      <c r="B200">
        <v>90</v>
      </c>
      <c r="C200">
        <v>104</v>
      </c>
      <c r="D200">
        <v>0</v>
      </c>
      <c r="E200">
        <v>50</v>
      </c>
      <c r="F200">
        <v>0</v>
      </c>
      <c r="G200">
        <v>0</v>
      </c>
      <c r="H200">
        <v>7</v>
      </c>
      <c r="I200">
        <v>147</v>
      </c>
      <c r="J200">
        <v>2</v>
      </c>
      <c r="K200">
        <v>2</v>
      </c>
      <c r="L200">
        <v>0</v>
      </c>
      <c r="M200">
        <v>3</v>
      </c>
      <c r="N200">
        <v>7</v>
      </c>
    </row>
    <row r="201" spans="1:14">
      <c r="A201">
        <v>1673</v>
      </c>
      <c r="B201">
        <v>90</v>
      </c>
      <c r="C201">
        <v>225</v>
      </c>
      <c r="D201">
        <v>50</v>
      </c>
      <c r="E201">
        <v>269</v>
      </c>
      <c r="F201">
        <v>57</v>
      </c>
      <c r="G201">
        <v>37</v>
      </c>
      <c r="H201">
        <v>269</v>
      </c>
      <c r="I201">
        <v>370</v>
      </c>
      <c r="J201">
        <v>3</v>
      </c>
      <c r="K201">
        <v>1</v>
      </c>
      <c r="L201">
        <v>4</v>
      </c>
      <c r="M201">
        <v>4</v>
      </c>
      <c r="N201">
        <v>3</v>
      </c>
    </row>
    <row r="202" spans="1:14">
      <c r="A202">
        <v>1397</v>
      </c>
      <c r="B202">
        <v>90</v>
      </c>
      <c r="C202">
        <v>266</v>
      </c>
      <c r="D202">
        <v>138</v>
      </c>
      <c r="E202">
        <v>169</v>
      </c>
      <c r="F202">
        <v>319</v>
      </c>
      <c r="G202">
        <v>244</v>
      </c>
      <c r="H202">
        <v>19</v>
      </c>
      <c r="I202">
        <v>1118</v>
      </c>
      <c r="J202">
        <v>3</v>
      </c>
      <c r="K202">
        <v>5</v>
      </c>
      <c r="L202">
        <v>1</v>
      </c>
      <c r="M202">
        <v>7</v>
      </c>
      <c r="N202">
        <v>7</v>
      </c>
    </row>
    <row r="203" spans="1:14">
      <c r="A203">
        <v>1746</v>
      </c>
      <c r="B203">
        <v>90</v>
      </c>
      <c r="C203">
        <v>421</v>
      </c>
      <c r="D203">
        <v>9</v>
      </c>
      <c r="E203">
        <v>116</v>
      </c>
      <c r="F203">
        <v>12</v>
      </c>
      <c r="G203">
        <v>0</v>
      </c>
      <c r="H203">
        <v>180</v>
      </c>
      <c r="I203">
        <v>378</v>
      </c>
      <c r="J203">
        <v>3</v>
      </c>
      <c r="K203">
        <v>3</v>
      </c>
      <c r="L203">
        <v>2</v>
      </c>
      <c r="M203">
        <v>4</v>
      </c>
      <c r="N203">
        <v>6</v>
      </c>
    </row>
    <row r="204" spans="1:14">
      <c r="A204">
        <v>1595</v>
      </c>
      <c r="B204">
        <v>90</v>
      </c>
      <c r="C204">
        <v>522</v>
      </c>
      <c r="D204">
        <v>81</v>
      </c>
      <c r="E204">
        <v>171</v>
      </c>
      <c r="F204">
        <v>52</v>
      </c>
      <c r="G204">
        <v>0</v>
      </c>
      <c r="H204">
        <v>32</v>
      </c>
      <c r="I204">
        <v>793</v>
      </c>
      <c r="J204">
        <v>1</v>
      </c>
      <c r="K204">
        <v>3</v>
      </c>
      <c r="L204">
        <v>1</v>
      </c>
      <c r="M204">
        <v>7</v>
      </c>
      <c r="N204">
        <v>3</v>
      </c>
    </row>
    <row r="205" spans="1:14">
      <c r="A205">
        <v>1439</v>
      </c>
      <c r="B205">
        <v>90</v>
      </c>
      <c r="C205">
        <v>585</v>
      </c>
      <c r="D205">
        <v>86</v>
      </c>
      <c r="E205">
        <v>367</v>
      </c>
      <c r="F205">
        <v>43</v>
      </c>
      <c r="G205">
        <v>11</v>
      </c>
      <c r="H205">
        <v>150</v>
      </c>
      <c r="I205">
        <v>941</v>
      </c>
      <c r="J205">
        <v>7</v>
      </c>
      <c r="K205">
        <v>5</v>
      </c>
      <c r="L205">
        <v>1</v>
      </c>
      <c r="M205">
        <v>6</v>
      </c>
      <c r="N205">
        <v>8</v>
      </c>
    </row>
    <row r="206" spans="1:14">
      <c r="A206">
        <v>2225</v>
      </c>
      <c r="B206">
        <v>90</v>
      </c>
      <c r="C206">
        <v>701</v>
      </c>
      <c r="D206">
        <v>42</v>
      </c>
      <c r="E206">
        <v>558</v>
      </c>
      <c r="F206">
        <v>55</v>
      </c>
      <c r="G206">
        <v>55</v>
      </c>
      <c r="H206">
        <v>208</v>
      </c>
      <c r="I206">
        <v>1204</v>
      </c>
      <c r="J206">
        <v>4</v>
      </c>
      <c r="K206">
        <v>6</v>
      </c>
      <c r="L206">
        <v>2</v>
      </c>
      <c r="M206">
        <v>4</v>
      </c>
      <c r="N206">
        <v>8</v>
      </c>
    </row>
    <row r="207" spans="1:14">
      <c r="A207">
        <v>1702</v>
      </c>
      <c r="B207">
        <v>90</v>
      </c>
      <c r="C207">
        <v>1410</v>
      </c>
      <c r="D207">
        <v>0</v>
      </c>
      <c r="E207">
        <v>361</v>
      </c>
      <c r="F207">
        <v>75</v>
      </c>
      <c r="G207">
        <v>75</v>
      </c>
      <c r="H207">
        <v>417</v>
      </c>
      <c r="I207">
        <v>1505</v>
      </c>
      <c r="J207">
        <v>1</v>
      </c>
      <c r="K207">
        <v>11</v>
      </c>
      <c r="L207">
        <v>1</v>
      </c>
      <c r="M207">
        <v>8</v>
      </c>
      <c r="N207">
        <v>7</v>
      </c>
    </row>
    <row r="208" spans="1:14">
      <c r="A208">
        <v>2984</v>
      </c>
      <c r="B208">
        <v>90</v>
      </c>
      <c r="C208">
        <v>1413</v>
      </c>
      <c r="D208">
        <v>35</v>
      </c>
      <c r="E208">
        <v>285</v>
      </c>
      <c r="F208">
        <v>25</v>
      </c>
      <c r="G208">
        <v>35</v>
      </c>
      <c r="H208">
        <v>88</v>
      </c>
      <c r="I208">
        <v>1706</v>
      </c>
      <c r="J208">
        <v>3</v>
      </c>
      <c r="K208">
        <v>8</v>
      </c>
      <c r="L208">
        <v>2</v>
      </c>
      <c r="M208">
        <v>10</v>
      </c>
      <c r="N208">
        <v>5</v>
      </c>
    </row>
    <row r="209" spans="1:14">
      <c r="A209">
        <v>1758</v>
      </c>
      <c r="B209">
        <v>90</v>
      </c>
      <c r="C209">
        <v>1596</v>
      </c>
      <c r="D209">
        <v>26</v>
      </c>
      <c r="E209">
        <v>920</v>
      </c>
      <c r="F209">
        <v>176</v>
      </c>
      <c r="G209">
        <v>0</v>
      </c>
      <c r="H209">
        <v>0</v>
      </c>
      <c r="I209">
        <v>2718</v>
      </c>
      <c r="J209">
        <v>1</v>
      </c>
      <c r="K209">
        <v>2</v>
      </c>
      <c r="L209">
        <v>11</v>
      </c>
      <c r="M209">
        <v>4</v>
      </c>
      <c r="N209">
        <v>1</v>
      </c>
    </row>
    <row r="210" spans="1:14">
      <c r="A210">
        <v>2262</v>
      </c>
      <c r="B210">
        <v>90</v>
      </c>
      <c r="C210">
        <v>1882</v>
      </c>
      <c r="D210">
        <v>164</v>
      </c>
      <c r="E210">
        <v>726</v>
      </c>
      <c r="F210">
        <v>301</v>
      </c>
      <c r="G210">
        <v>298</v>
      </c>
      <c r="H210">
        <v>361</v>
      </c>
      <c r="I210">
        <v>3009</v>
      </c>
      <c r="J210">
        <v>2</v>
      </c>
      <c r="K210">
        <v>9</v>
      </c>
      <c r="L210">
        <v>7</v>
      </c>
      <c r="M210">
        <v>10</v>
      </c>
      <c r="N210">
        <v>7</v>
      </c>
    </row>
    <row r="211" spans="1:14">
      <c r="A211">
        <v>1065</v>
      </c>
      <c r="B211">
        <v>90</v>
      </c>
      <c r="C211">
        <v>2000</v>
      </c>
      <c r="D211">
        <v>138</v>
      </c>
      <c r="E211">
        <v>1138</v>
      </c>
      <c r="F211">
        <v>135</v>
      </c>
      <c r="G211">
        <v>68</v>
      </c>
      <c r="H211">
        <v>171</v>
      </c>
      <c r="I211">
        <v>3308</v>
      </c>
      <c r="J211">
        <v>7</v>
      </c>
      <c r="K211">
        <v>2</v>
      </c>
      <c r="L211">
        <v>5</v>
      </c>
      <c r="M211">
        <v>5</v>
      </c>
      <c r="N211">
        <v>5</v>
      </c>
    </row>
    <row r="212" spans="1:14">
      <c r="A212">
        <v>2872</v>
      </c>
      <c r="B212">
        <v>90</v>
      </c>
      <c r="C212">
        <v>2142</v>
      </c>
      <c r="D212">
        <v>65</v>
      </c>
      <c r="E212">
        <v>903</v>
      </c>
      <c r="F212">
        <v>130</v>
      </c>
      <c r="G212">
        <v>132</v>
      </c>
      <c r="H212">
        <v>166</v>
      </c>
      <c r="I212">
        <v>3206</v>
      </c>
      <c r="J212">
        <v>1</v>
      </c>
      <c r="K212">
        <v>4</v>
      </c>
      <c r="L212">
        <v>6</v>
      </c>
      <c r="M212">
        <v>4</v>
      </c>
      <c r="N212">
        <v>1</v>
      </c>
    </row>
    <row r="213" spans="1:14">
      <c r="A213">
        <v>1235</v>
      </c>
      <c r="B213">
        <v>90</v>
      </c>
      <c r="C213">
        <v>2143</v>
      </c>
      <c r="D213">
        <v>332</v>
      </c>
      <c r="E213">
        <v>1905</v>
      </c>
      <c r="F213">
        <v>372</v>
      </c>
      <c r="G213">
        <v>94</v>
      </c>
      <c r="H213">
        <v>427</v>
      </c>
      <c r="I213">
        <v>4420</v>
      </c>
      <c r="J213">
        <v>1</v>
      </c>
      <c r="K213">
        <v>4</v>
      </c>
      <c r="L213">
        <v>10</v>
      </c>
      <c r="M213">
        <v>5</v>
      </c>
      <c r="N213">
        <v>3</v>
      </c>
    </row>
    <row r="214" spans="1:14">
      <c r="A214">
        <v>2865</v>
      </c>
      <c r="B214">
        <v>90</v>
      </c>
      <c r="C214">
        <v>2143</v>
      </c>
      <c r="D214">
        <v>332</v>
      </c>
      <c r="E214">
        <v>1905</v>
      </c>
      <c r="F214">
        <v>372</v>
      </c>
      <c r="G214">
        <v>94</v>
      </c>
      <c r="H214">
        <v>427</v>
      </c>
      <c r="I214">
        <v>4420</v>
      </c>
      <c r="J214">
        <v>1</v>
      </c>
      <c r="K214">
        <v>4</v>
      </c>
      <c r="L214">
        <v>10</v>
      </c>
      <c r="M214">
        <v>5</v>
      </c>
      <c r="N214">
        <v>3</v>
      </c>
    </row>
    <row r="215" spans="1:14">
      <c r="A215">
        <v>3128</v>
      </c>
      <c r="B215">
        <v>90</v>
      </c>
      <c r="C215">
        <v>2676</v>
      </c>
      <c r="D215">
        <v>79</v>
      </c>
      <c r="E215">
        <v>1054</v>
      </c>
      <c r="F215">
        <v>159</v>
      </c>
      <c r="G215">
        <v>122</v>
      </c>
      <c r="H215">
        <v>404</v>
      </c>
      <c r="I215">
        <v>3686</v>
      </c>
      <c r="J215">
        <v>3</v>
      </c>
      <c r="K215">
        <v>9</v>
      </c>
      <c r="L215">
        <v>10</v>
      </c>
      <c r="M215">
        <v>4</v>
      </c>
      <c r="N215">
        <v>6</v>
      </c>
    </row>
    <row r="216" spans="1:14">
      <c r="A216">
        <v>1797</v>
      </c>
      <c r="B216">
        <v>89</v>
      </c>
      <c r="C216">
        <v>30</v>
      </c>
      <c r="D216">
        <v>8</v>
      </c>
      <c r="E216">
        <v>17</v>
      </c>
      <c r="F216">
        <v>8</v>
      </c>
      <c r="G216">
        <v>4</v>
      </c>
      <c r="H216">
        <v>17</v>
      </c>
      <c r="I216">
        <v>51</v>
      </c>
      <c r="J216">
        <v>1</v>
      </c>
      <c r="K216">
        <v>1</v>
      </c>
      <c r="L216">
        <v>0</v>
      </c>
      <c r="M216">
        <v>2</v>
      </c>
      <c r="N216">
        <v>6</v>
      </c>
    </row>
    <row r="217" spans="1:14">
      <c r="A217">
        <v>2265</v>
      </c>
      <c r="B217">
        <v>89</v>
      </c>
      <c r="C217">
        <v>33</v>
      </c>
      <c r="D217">
        <v>108</v>
      </c>
      <c r="E217">
        <v>367</v>
      </c>
      <c r="F217">
        <v>626</v>
      </c>
      <c r="G217">
        <v>231</v>
      </c>
      <c r="H217">
        <v>677</v>
      </c>
      <c r="I217">
        <v>687</v>
      </c>
      <c r="J217">
        <v>2</v>
      </c>
      <c r="K217">
        <v>4</v>
      </c>
      <c r="L217">
        <v>2</v>
      </c>
      <c r="M217">
        <v>5</v>
      </c>
      <c r="N217">
        <v>7</v>
      </c>
    </row>
    <row r="218" spans="1:14">
      <c r="A218">
        <v>1025</v>
      </c>
      <c r="B218">
        <v>89</v>
      </c>
      <c r="C218">
        <v>38</v>
      </c>
      <c r="D218">
        <v>26</v>
      </c>
      <c r="E218">
        <v>159</v>
      </c>
      <c r="F218">
        <v>96</v>
      </c>
      <c r="G218">
        <v>77</v>
      </c>
      <c r="H218">
        <v>83</v>
      </c>
      <c r="I218">
        <v>313</v>
      </c>
      <c r="J218">
        <v>2</v>
      </c>
      <c r="K218">
        <v>2</v>
      </c>
      <c r="L218">
        <v>1</v>
      </c>
      <c r="M218">
        <v>3</v>
      </c>
      <c r="N218">
        <v>7</v>
      </c>
    </row>
    <row r="219" spans="1:14">
      <c r="A219">
        <v>2531</v>
      </c>
      <c r="B219">
        <v>89</v>
      </c>
      <c r="C219">
        <v>44</v>
      </c>
      <c r="D219">
        <v>4</v>
      </c>
      <c r="E219">
        <v>22</v>
      </c>
      <c r="F219">
        <v>0</v>
      </c>
      <c r="G219">
        <v>4</v>
      </c>
      <c r="H219">
        <v>18</v>
      </c>
      <c r="I219">
        <v>55</v>
      </c>
      <c r="J219">
        <v>2</v>
      </c>
      <c r="K219">
        <v>1</v>
      </c>
      <c r="L219">
        <v>0</v>
      </c>
      <c r="M219">
        <v>3</v>
      </c>
      <c r="N219">
        <v>7</v>
      </c>
    </row>
    <row r="220" spans="1:14">
      <c r="A220">
        <v>2992</v>
      </c>
      <c r="B220">
        <v>89</v>
      </c>
      <c r="C220">
        <v>55</v>
      </c>
      <c r="D220">
        <v>5</v>
      </c>
      <c r="E220">
        <v>73</v>
      </c>
      <c r="F220">
        <v>18</v>
      </c>
      <c r="G220">
        <v>5</v>
      </c>
      <c r="H220">
        <v>14</v>
      </c>
      <c r="I220">
        <v>142</v>
      </c>
      <c r="J220">
        <v>3</v>
      </c>
      <c r="K220">
        <v>2</v>
      </c>
      <c r="L220">
        <v>0</v>
      </c>
      <c r="M220">
        <v>3</v>
      </c>
      <c r="N220">
        <v>8</v>
      </c>
    </row>
    <row r="221" spans="1:14">
      <c r="A221">
        <v>1289</v>
      </c>
      <c r="B221">
        <v>89</v>
      </c>
      <c r="C221">
        <v>117</v>
      </c>
      <c r="D221">
        <v>0</v>
      </c>
      <c r="E221">
        <v>145</v>
      </c>
      <c r="F221">
        <v>13</v>
      </c>
      <c r="G221">
        <v>9</v>
      </c>
      <c r="H221">
        <v>0</v>
      </c>
      <c r="I221">
        <v>284</v>
      </c>
      <c r="J221">
        <v>1</v>
      </c>
      <c r="K221">
        <v>2</v>
      </c>
      <c r="L221">
        <v>1</v>
      </c>
      <c r="M221">
        <v>3</v>
      </c>
      <c r="N221">
        <v>4</v>
      </c>
    </row>
    <row r="222" spans="1:14">
      <c r="A222">
        <v>2351</v>
      </c>
      <c r="B222">
        <v>89</v>
      </c>
      <c r="C222">
        <v>152</v>
      </c>
      <c r="D222">
        <v>12</v>
      </c>
      <c r="E222">
        <v>72</v>
      </c>
      <c r="F222">
        <v>12</v>
      </c>
      <c r="G222">
        <v>21</v>
      </c>
      <c r="H222">
        <v>3</v>
      </c>
      <c r="I222">
        <v>265</v>
      </c>
      <c r="J222">
        <v>2</v>
      </c>
      <c r="K222">
        <v>2</v>
      </c>
      <c r="L222">
        <v>0</v>
      </c>
      <c r="M222">
        <v>4</v>
      </c>
      <c r="N222">
        <v>6</v>
      </c>
    </row>
    <row r="223" spans="1:14">
      <c r="A223">
        <v>2636</v>
      </c>
      <c r="B223">
        <v>89</v>
      </c>
      <c r="C223">
        <v>197</v>
      </c>
      <c r="D223">
        <v>89</v>
      </c>
      <c r="E223">
        <v>317</v>
      </c>
      <c r="F223">
        <v>128</v>
      </c>
      <c r="G223">
        <v>0</v>
      </c>
      <c r="H223">
        <v>162</v>
      </c>
      <c r="I223">
        <v>568</v>
      </c>
      <c r="J223">
        <v>4</v>
      </c>
      <c r="K223">
        <v>5</v>
      </c>
      <c r="L223">
        <v>1</v>
      </c>
      <c r="M223">
        <v>3</v>
      </c>
      <c r="N223">
        <v>9</v>
      </c>
    </row>
    <row r="224" spans="1:14">
      <c r="A224">
        <v>2832</v>
      </c>
      <c r="B224">
        <v>89</v>
      </c>
      <c r="C224">
        <v>207</v>
      </c>
      <c r="D224">
        <v>23</v>
      </c>
      <c r="E224">
        <v>104</v>
      </c>
      <c r="F224">
        <v>35</v>
      </c>
      <c r="G224">
        <v>12</v>
      </c>
      <c r="H224">
        <v>104</v>
      </c>
      <c r="I224">
        <v>276</v>
      </c>
      <c r="J224">
        <v>1</v>
      </c>
      <c r="K224">
        <v>2</v>
      </c>
      <c r="L224">
        <v>0</v>
      </c>
      <c r="M224">
        <v>4</v>
      </c>
      <c r="N224">
        <v>7</v>
      </c>
    </row>
    <row r="225" spans="1:14">
      <c r="A225">
        <v>2966</v>
      </c>
      <c r="B225">
        <v>89</v>
      </c>
      <c r="C225">
        <v>299</v>
      </c>
      <c r="D225">
        <v>53</v>
      </c>
      <c r="E225">
        <v>95</v>
      </c>
      <c r="F225">
        <v>46</v>
      </c>
      <c r="G225">
        <v>46</v>
      </c>
      <c r="H225">
        <v>74</v>
      </c>
      <c r="I225">
        <v>464</v>
      </c>
      <c r="J225">
        <v>2</v>
      </c>
      <c r="K225">
        <v>3</v>
      </c>
      <c r="L225">
        <v>1</v>
      </c>
      <c r="M225">
        <v>4</v>
      </c>
      <c r="N225">
        <v>7</v>
      </c>
    </row>
    <row r="226" spans="1:14">
      <c r="A226">
        <v>1422</v>
      </c>
      <c r="B226">
        <v>89</v>
      </c>
      <c r="C226">
        <v>408</v>
      </c>
      <c r="D226">
        <v>0</v>
      </c>
      <c r="E226">
        <v>62</v>
      </c>
      <c r="F226">
        <v>8</v>
      </c>
      <c r="G226">
        <v>4</v>
      </c>
      <c r="H226">
        <v>21</v>
      </c>
      <c r="I226">
        <v>462</v>
      </c>
      <c r="J226">
        <v>3</v>
      </c>
      <c r="K226">
        <v>2</v>
      </c>
      <c r="L226">
        <v>1</v>
      </c>
      <c r="M226">
        <v>4</v>
      </c>
      <c r="N226">
        <v>7</v>
      </c>
    </row>
    <row r="227" spans="1:14">
      <c r="A227">
        <v>2296</v>
      </c>
      <c r="B227">
        <v>89</v>
      </c>
      <c r="C227">
        <v>535</v>
      </c>
      <c r="D227">
        <v>141</v>
      </c>
      <c r="E227">
        <v>228</v>
      </c>
      <c r="F227">
        <v>185</v>
      </c>
      <c r="G227">
        <v>31</v>
      </c>
      <c r="H227">
        <v>281</v>
      </c>
      <c r="I227">
        <v>838</v>
      </c>
      <c r="J227">
        <v>4</v>
      </c>
      <c r="K227">
        <v>3</v>
      </c>
      <c r="L227">
        <v>2</v>
      </c>
      <c r="M227">
        <v>8</v>
      </c>
      <c r="N227">
        <v>4</v>
      </c>
    </row>
    <row r="228" spans="1:14">
      <c r="A228">
        <v>1731</v>
      </c>
      <c r="B228">
        <v>89</v>
      </c>
      <c r="C228">
        <v>1139</v>
      </c>
      <c r="D228">
        <v>92</v>
      </c>
      <c r="E228">
        <v>1631</v>
      </c>
      <c r="F228">
        <v>121</v>
      </c>
      <c r="G228">
        <v>123</v>
      </c>
      <c r="H228">
        <v>185</v>
      </c>
      <c r="I228">
        <v>2922</v>
      </c>
      <c r="J228">
        <v>1</v>
      </c>
      <c r="K228">
        <v>6</v>
      </c>
      <c r="L228">
        <v>10</v>
      </c>
      <c r="M228">
        <v>5</v>
      </c>
      <c r="N228">
        <v>2</v>
      </c>
    </row>
    <row r="229" spans="1:14">
      <c r="A229">
        <v>1222</v>
      </c>
      <c r="B229">
        <v>89</v>
      </c>
      <c r="C229">
        <v>1458</v>
      </c>
      <c r="D229">
        <v>54</v>
      </c>
      <c r="E229">
        <v>1204</v>
      </c>
      <c r="F229">
        <v>73</v>
      </c>
      <c r="G229">
        <v>26</v>
      </c>
      <c r="H229">
        <v>83</v>
      </c>
      <c r="I229">
        <v>2731</v>
      </c>
      <c r="J229">
        <v>3</v>
      </c>
      <c r="K229">
        <v>7</v>
      </c>
      <c r="L229">
        <v>8</v>
      </c>
      <c r="M229">
        <v>11</v>
      </c>
      <c r="N229">
        <v>5</v>
      </c>
    </row>
    <row r="230" spans="1:14">
      <c r="A230">
        <v>2114</v>
      </c>
      <c r="B230">
        <v>89</v>
      </c>
      <c r="C230">
        <v>1555</v>
      </c>
      <c r="D230">
        <v>91</v>
      </c>
      <c r="E230">
        <v>1873</v>
      </c>
      <c r="F230">
        <v>475</v>
      </c>
      <c r="G230">
        <v>65</v>
      </c>
      <c r="H230">
        <v>182</v>
      </c>
      <c r="I230">
        <v>3877</v>
      </c>
      <c r="J230">
        <v>2</v>
      </c>
      <c r="K230">
        <v>6</v>
      </c>
      <c r="L230">
        <v>7</v>
      </c>
      <c r="M230">
        <v>9</v>
      </c>
      <c r="N230">
        <v>3</v>
      </c>
    </row>
    <row r="231" spans="1:14">
      <c r="A231">
        <v>2767</v>
      </c>
      <c r="B231">
        <v>89</v>
      </c>
      <c r="C231">
        <v>1628</v>
      </c>
      <c r="D231">
        <v>49</v>
      </c>
      <c r="E231">
        <v>776</v>
      </c>
      <c r="F231">
        <v>335</v>
      </c>
      <c r="G231">
        <v>55</v>
      </c>
      <c r="H231">
        <v>222</v>
      </c>
      <c r="I231">
        <v>2621</v>
      </c>
      <c r="J231">
        <v>1</v>
      </c>
      <c r="K231">
        <v>3</v>
      </c>
      <c r="L231">
        <v>9</v>
      </c>
      <c r="M231">
        <v>13</v>
      </c>
      <c r="N231">
        <v>1</v>
      </c>
    </row>
    <row r="232" spans="1:14">
      <c r="A232">
        <v>3078</v>
      </c>
      <c r="B232">
        <v>89</v>
      </c>
      <c r="C232">
        <v>1838</v>
      </c>
      <c r="D232">
        <v>131</v>
      </c>
      <c r="E232">
        <v>2144</v>
      </c>
      <c r="F232">
        <v>113</v>
      </c>
      <c r="G232">
        <v>175</v>
      </c>
      <c r="H232">
        <v>42</v>
      </c>
      <c r="I232">
        <v>4358</v>
      </c>
      <c r="J232">
        <v>1</v>
      </c>
      <c r="K232">
        <v>5</v>
      </c>
      <c r="L232">
        <v>3</v>
      </c>
      <c r="M232">
        <v>12</v>
      </c>
      <c r="N232">
        <v>2</v>
      </c>
    </row>
    <row r="233" spans="1:14">
      <c r="A233">
        <v>3072</v>
      </c>
      <c r="B233">
        <v>89</v>
      </c>
      <c r="C233">
        <v>2129</v>
      </c>
      <c r="D233">
        <v>55</v>
      </c>
      <c r="E233">
        <v>524</v>
      </c>
      <c r="F233">
        <v>36</v>
      </c>
      <c r="G233">
        <v>55</v>
      </c>
      <c r="H233">
        <v>82</v>
      </c>
      <c r="I233">
        <v>2718</v>
      </c>
      <c r="J233">
        <v>2</v>
      </c>
      <c r="K233">
        <v>8</v>
      </c>
      <c r="L233">
        <v>4</v>
      </c>
      <c r="M233">
        <v>6</v>
      </c>
      <c r="N233">
        <v>3</v>
      </c>
    </row>
    <row r="234" spans="1:14">
      <c r="A234">
        <v>2854</v>
      </c>
      <c r="B234">
        <v>89</v>
      </c>
      <c r="C234">
        <v>2531</v>
      </c>
      <c r="D234">
        <v>148</v>
      </c>
      <c r="E234">
        <v>819</v>
      </c>
      <c r="F234">
        <v>145</v>
      </c>
      <c r="G234">
        <v>111</v>
      </c>
      <c r="H234">
        <v>111</v>
      </c>
      <c r="I234">
        <v>3643</v>
      </c>
      <c r="J234">
        <v>3</v>
      </c>
      <c r="K234">
        <v>5</v>
      </c>
      <c r="L234">
        <v>5</v>
      </c>
      <c r="M234">
        <v>13</v>
      </c>
      <c r="N234">
        <v>8</v>
      </c>
    </row>
    <row r="235" spans="1:14">
      <c r="A235">
        <v>2553</v>
      </c>
      <c r="B235">
        <v>89</v>
      </c>
      <c r="C235">
        <v>2787</v>
      </c>
      <c r="D235">
        <v>0</v>
      </c>
      <c r="E235">
        <v>1035</v>
      </c>
      <c r="F235">
        <v>102</v>
      </c>
      <c r="G235">
        <v>78</v>
      </c>
      <c r="H235">
        <v>0</v>
      </c>
      <c r="I235">
        <v>4002</v>
      </c>
      <c r="J235">
        <v>1</v>
      </c>
      <c r="K235">
        <v>4</v>
      </c>
      <c r="L235">
        <v>5</v>
      </c>
      <c r="M235">
        <v>8</v>
      </c>
      <c r="N235">
        <v>1</v>
      </c>
    </row>
    <row r="236" spans="1:14">
      <c r="A236">
        <v>3183</v>
      </c>
      <c r="B236">
        <v>88</v>
      </c>
      <c r="C236">
        <v>15</v>
      </c>
      <c r="D236">
        <v>7</v>
      </c>
      <c r="E236">
        <v>19</v>
      </c>
      <c r="F236">
        <v>0</v>
      </c>
      <c r="G236">
        <v>0</v>
      </c>
      <c r="H236">
        <v>19</v>
      </c>
      <c r="I236">
        <v>22</v>
      </c>
      <c r="J236">
        <v>1</v>
      </c>
      <c r="K236">
        <v>1</v>
      </c>
      <c r="L236">
        <v>0</v>
      </c>
      <c r="M236">
        <v>2</v>
      </c>
      <c r="N236">
        <v>6</v>
      </c>
    </row>
    <row r="237" spans="1:14">
      <c r="A237">
        <v>1194</v>
      </c>
      <c r="B237">
        <v>88</v>
      </c>
      <c r="C237">
        <v>31</v>
      </c>
      <c r="D237">
        <v>26</v>
      </c>
      <c r="E237">
        <v>57</v>
      </c>
      <c r="F237">
        <v>31</v>
      </c>
      <c r="G237">
        <v>26</v>
      </c>
      <c r="H237">
        <v>61</v>
      </c>
      <c r="I237">
        <v>109</v>
      </c>
      <c r="J237">
        <v>1</v>
      </c>
      <c r="K237">
        <v>1</v>
      </c>
      <c r="L237">
        <v>0</v>
      </c>
      <c r="M237">
        <v>3</v>
      </c>
      <c r="N237">
        <v>9</v>
      </c>
    </row>
    <row r="238" spans="1:14">
      <c r="A238">
        <v>1646</v>
      </c>
      <c r="B238">
        <v>88</v>
      </c>
      <c r="C238">
        <v>31</v>
      </c>
      <c r="D238">
        <v>8</v>
      </c>
      <c r="E238">
        <v>86</v>
      </c>
      <c r="F238">
        <v>47</v>
      </c>
      <c r="G238">
        <v>16</v>
      </c>
      <c r="H238">
        <v>16</v>
      </c>
      <c r="I238">
        <v>172</v>
      </c>
      <c r="J238">
        <v>1</v>
      </c>
      <c r="K238">
        <v>1</v>
      </c>
      <c r="L238">
        <v>0</v>
      </c>
      <c r="M238">
        <v>3</v>
      </c>
      <c r="N238">
        <v>6</v>
      </c>
    </row>
    <row r="239" spans="1:14">
      <c r="A239">
        <v>1040</v>
      </c>
      <c r="B239">
        <v>88</v>
      </c>
      <c r="C239">
        <v>76</v>
      </c>
      <c r="D239">
        <v>6</v>
      </c>
      <c r="E239">
        <v>170</v>
      </c>
      <c r="F239">
        <v>18</v>
      </c>
      <c r="G239">
        <v>0</v>
      </c>
      <c r="H239">
        <v>41</v>
      </c>
      <c r="I239">
        <v>229</v>
      </c>
      <c r="J239">
        <v>2</v>
      </c>
      <c r="K239">
        <v>2</v>
      </c>
      <c r="L239">
        <v>0</v>
      </c>
      <c r="M239">
        <v>3</v>
      </c>
      <c r="N239">
        <v>8</v>
      </c>
    </row>
    <row r="240" spans="1:14">
      <c r="A240">
        <v>2421</v>
      </c>
      <c r="B240">
        <v>88</v>
      </c>
      <c r="C240">
        <v>290</v>
      </c>
      <c r="D240">
        <v>79</v>
      </c>
      <c r="E240">
        <v>299</v>
      </c>
      <c r="F240">
        <v>82</v>
      </c>
      <c r="G240">
        <v>141</v>
      </c>
      <c r="H240">
        <v>18</v>
      </c>
      <c r="I240">
        <v>872</v>
      </c>
      <c r="J240">
        <v>1</v>
      </c>
      <c r="K240">
        <v>2</v>
      </c>
      <c r="L240">
        <v>2</v>
      </c>
      <c r="M240">
        <v>8</v>
      </c>
      <c r="N240">
        <v>1</v>
      </c>
    </row>
    <row r="241" spans="1:14">
      <c r="A241">
        <v>2659</v>
      </c>
      <c r="B241">
        <v>88</v>
      </c>
      <c r="C241">
        <v>620</v>
      </c>
      <c r="D241">
        <v>21</v>
      </c>
      <c r="E241">
        <v>124</v>
      </c>
      <c r="F241">
        <v>9</v>
      </c>
      <c r="G241">
        <v>6</v>
      </c>
      <c r="H241">
        <v>139</v>
      </c>
      <c r="I241">
        <v>641</v>
      </c>
      <c r="J241">
        <v>2</v>
      </c>
      <c r="K241">
        <v>4</v>
      </c>
      <c r="L241">
        <v>2</v>
      </c>
      <c r="M241">
        <v>5</v>
      </c>
      <c r="N241">
        <v>5</v>
      </c>
    </row>
    <row r="242" spans="1:14">
      <c r="A242">
        <v>1599</v>
      </c>
      <c r="B242">
        <v>88</v>
      </c>
      <c r="C242">
        <v>684</v>
      </c>
      <c r="D242">
        <v>41</v>
      </c>
      <c r="E242">
        <v>277</v>
      </c>
      <c r="F242">
        <v>54</v>
      </c>
      <c r="G242">
        <v>54</v>
      </c>
      <c r="H242">
        <v>76</v>
      </c>
      <c r="I242">
        <v>1034</v>
      </c>
      <c r="J242">
        <v>5</v>
      </c>
      <c r="K242">
        <v>6</v>
      </c>
      <c r="L242">
        <v>2</v>
      </c>
      <c r="M242">
        <v>5</v>
      </c>
      <c r="N242">
        <v>7</v>
      </c>
    </row>
    <row r="243" spans="1:14">
      <c r="A243">
        <v>2320</v>
      </c>
      <c r="B243">
        <v>88</v>
      </c>
      <c r="C243">
        <v>821</v>
      </c>
      <c r="D243">
        <v>0</v>
      </c>
      <c r="E243">
        <v>63</v>
      </c>
      <c r="F243">
        <v>12</v>
      </c>
      <c r="G243">
        <v>18</v>
      </c>
      <c r="H243">
        <v>45</v>
      </c>
      <c r="I243">
        <v>869</v>
      </c>
      <c r="J243">
        <v>1</v>
      </c>
      <c r="K243">
        <v>5</v>
      </c>
      <c r="L243">
        <v>1</v>
      </c>
      <c r="M243">
        <v>6</v>
      </c>
      <c r="N243">
        <v>6</v>
      </c>
    </row>
    <row r="244" spans="1:14">
      <c r="A244">
        <v>1274</v>
      </c>
      <c r="B244">
        <v>88</v>
      </c>
      <c r="C244">
        <v>845</v>
      </c>
      <c r="D244">
        <v>83</v>
      </c>
      <c r="E244">
        <v>717</v>
      </c>
      <c r="F244">
        <v>163</v>
      </c>
      <c r="G244">
        <v>338</v>
      </c>
      <c r="H244">
        <v>400</v>
      </c>
      <c r="I244">
        <v>1746</v>
      </c>
      <c r="J244">
        <v>13</v>
      </c>
      <c r="K244">
        <v>6</v>
      </c>
      <c r="L244">
        <v>2</v>
      </c>
      <c r="M244">
        <v>12</v>
      </c>
      <c r="N244">
        <v>5</v>
      </c>
    </row>
    <row r="245" spans="1:14">
      <c r="A245">
        <v>1479</v>
      </c>
      <c r="B245">
        <v>88</v>
      </c>
      <c r="C245">
        <v>850</v>
      </c>
      <c r="D245">
        <v>67</v>
      </c>
      <c r="E245">
        <v>711</v>
      </c>
      <c r="F245">
        <v>67</v>
      </c>
      <c r="G245">
        <v>51</v>
      </c>
      <c r="H245">
        <v>32</v>
      </c>
      <c r="I245">
        <v>1714</v>
      </c>
      <c r="J245">
        <v>3</v>
      </c>
      <c r="K245">
        <v>5</v>
      </c>
      <c r="L245">
        <v>3</v>
      </c>
      <c r="M245">
        <v>11</v>
      </c>
      <c r="N245">
        <v>5</v>
      </c>
    </row>
    <row r="246" spans="1:14">
      <c r="A246">
        <v>3171</v>
      </c>
      <c r="B246">
        <v>88</v>
      </c>
      <c r="C246">
        <v>862</v>
      </c>
      <c r="D246">
        <v>292</v>
      </c>
      <c r="E246">
        <v>367</v>
      </c>
      <c r="F246">
        <v>167</v>
      </c>
      <c r="G246">
        <v>184</v>
      </c>
      <c r="H246">
        <v>127</v>
      </c>
      <c r="I246">
        <v>1745</v>
      </c>
      <c r="J246">
        <v>2</v>
      </c>
      <c r="K246">
        <v>5</v>
      </c>
      <c r="L246">
        <v>5</v>
      </c>
      <c r="M246">
        <v>11</v>
      </c>
      <c r="N246">
        <v>2</v>
      </c>
    </row>
    <row r="247" spans="1:14">
      <c r="A247">
        <v>2483</v>
      </c>
      <c r="B247">
        <v>88</v>
      </c>
      <c r="C247">
        <v>1098</v>
      </c>
      <c r="D247">
        <v>326</v>
      </c>
      <c r="E247">
        <v>593</v>
      </c>
      <c r="F247">
        <v>618</v>
      </c>
      <c r="G247">
        <v>474</v>
      </c>
      <c r="H247">
        <v>179</v>
      </c>
      <c r="I247">
        <v>2931</v>
      </c>
      <c r="J247">
        <v>6</v>
      </c>
      <c r="K247">
        <v>11</v>
      </c>
      <c r="L247">
        <v>8</v>
      </c>
      <c r="M247">
        <v>5</v>
      </c>
      <c r="N247">
        <v>8</v>
      </c>
    </row>
    <row r="248" spans="1:14">
      <c r="A248">
        <v>1068</v>
      </c>
      <c r="B248">
        <v>88</v>
      </c>
      <c r="C248">
        <v>1497</v>
      </c>
      <c r="D248">
        <v>16</v>
      </c>
      <c r="E248">
        <v>172</v>
      </c>
      <c r="F248">
        <v>0</v>
      </c>
      <c r="G248">
        <v>16</v>
      </c>
      <c r="H248">
        <v>50</v>
      </c>
      <c r="I248">
        <v>1651</v>
      </c>
      <c r="J248">
        <v>5</v>
      </c>
      <c r="K248">
        <v>9</v>
      </c>
      <c r="L248">
        <v>2</v>
      </c>
      <c r="M248">
        <v>8</v>
      </c>
      <c r="N248">
        <v>7</v>
      </c>
    </row>
    <row r="249" spans="1:14">
      <c r="A249">
        <v>2118</v>
      </c>
      <c r="B249">
        <v>88</v>
      </c>
      <c r="C249">
        <v>1547</v>
      </c>
      <c r="D249">
        <v>165</v>
      </c>
      <c r="E249">
        <v>856</v>
      </c>
      <c r="F249">
        <v>251</v>
      </c>
      <c r="G249">
        <v>0</v>
      </c>
      <c r="H249">
        <v>26</v>
      </c>
      <c r="I249">
        <v>2793</v>
      </c>
      <c r="J249">
        <v>1</v>
      </c>
      <c r="K249">
        <v>4</v>
      </c>
      <c r="L249">
        <v>6</v>
      </c>
      <c r="M249">
        <v>9</v>
      </c>
      <c r="N249">
        <v>1</v>
      </c>
    </row>
    <row r="250" spans="1:14">
      <c r="A250">
        <v>2329</v>
      </c>
      <c r="B250">
        <v>88</v>
      </c>
      <c r="C250">
        <v>1547</v>
      </c>
      <c r="D250">
        <v>165</v>
      </c>
      <c r="E250">
        <v>856</v>
      </c>
      <c r="F250">
        <v>251</v>
      </c>
      <c r="G250">
        <v>0</v>
      </c>
      <c r="H250">
        <v>26</v>
      </c>
      <c r="I250">
        <v>2793</v>
      </c>
      <c r="J250">
        <v>1</v>
      </c>
      <c r="K250">
        <v>4</v>
      </c>
      <c r="L250">
        <v>6</v>
      </c>
      <c r="M250">
        <v>9</v>
      </c>
      <c r="N250">
        <v>1</v>
      </c>
    </row>
    <row r="251" spans="1:14">
      <c r="A251">
        <v>1688</v>
      </c>
      <c r="B251">
        <v>88</v>
      </c>
      <c r="C251">
        <v>1780</v>
      </c>
      <c r="D251">
        <v>20</v>
      </c>
      <c r="E251">
        <v>139</v>
      </c>
      <c r="F251">
        <v>53</v>
      </c>
      <c r="G251">
        <v>20</v>
      </c>
      <c r="H251">
        <v>99</v>
      </c>
      <c r="I251">
        <v>1913</v>
      </c>
      <c r="J251">
        <v>2</v>
      </c>
      <c r="K251">
        <v>9</v>
      </c>
      <c r="L251">
        <v>3</v>
      </c>
      <c r="M251">
        <v>6</v>
      </c>
      <c r="N251">
        <v>8</v>
      </c>
    </row>
    <row r="252" spans="1:14">
      <c r="A252">
        <v>2112</v>
      </c>
      <c r="B252">
        <v>87</v>
      </c>
      <c r="C252">
        <v>29</v>
      </c>
      <c r="D252">
        <v>5</v>
      </c>
      <c r="E252">
        <v>10</v>
      </c>
      <c r="F252">
        <v>10</v>
      </c>
      <c r="G252">
        <v>0</v>
      </c>
      <c r="H252">
        <v>19</v>
      </c>
      <c r="I252">
        <v>34</v>
      </c>
      <c r="J252">
        <v>1</v>
      </c>
      <c r="K252">
        <v>1</v>
      </c>
      <c r="L252">
        <v>0</v>
      </c>
      <c r="M252">
        <v>2</v>
      </c>
      <c r="N252">
        <v>7</v>
      </c>
    </row>
    <row r="253" spans="1:14">
      <c r="A253">
        <v>1534</v>
      </c>
      <c r="B253">
        <v>87</v>
      </c>
      <c r="C253">
        <v>53</v>
      </c>
      <c r="D253">
        <v>14</v>
      </c>
      <c r="E253">
        <v>35</v>
      </c>
      <c r="F253">
        <v>11</v>
      </c>
      <c r="G253">
        <v>14</v>
      </c>
      <c r="H253">
        <v>64</v>
      </c>
      <c r="I253">
        <v>64</v>
      </c>
      <c r="J253">
        <v>2</v>
      </c>
      <c r="K253">
        <v>1</v>
      </c>
      <c r="L253">
        <v>1</v>
      </c>
      <c r="M253">
        <v>3</v>
      </c>
      <c r="N253">
        <v>3</v>
      </c>
    </row>
    <row r="254" spans="1:14">
      <c r="A254">
        <v>1077</v>
      </c>
      <c r="B254">
        <v>87</v>
      </c>
      <c r="C254">
        <v>131</v>
      </c>
      <c r="D254">
        <v>26</v>
      </c>
      <c r="E254">
        <v>100</v>
      </c>
      <c r="F254">
        <v>37</v>
      </c>
      <c r="G254">
        <v>0</v>
      </c>
      <c r="H254">
        <v>121</v>
      </c>
      <c r="I254">
        <v>173</v>
      </c>
      <c r="J254">
        <v>3</v>
      </c>
      <c r="K254">
        <v>3</v>
      </c>
      <c r="L254">
        <v>0</v>
      </c>
      <c r="M254">
        <v>3</v>
      </c>
      <c r="N254">
        <v>7</v>
      </c>
    </row>
    <row r="255" spans="1:14">
      <c r="A255">
        <v>2002</v>
      </c>
      <c r="B255">
        <v>87</v>
      </c>
      <c r="C255">
        <v>172</v>
      </c>
      <c r="D255">
        <v>5</v>
      </c>
      <c r="E255">
        <v>108</v>
      </c>
      <c r="F255">
        <v>0</v>
      </c>
      <c r="G255">
        <v>0</v>
      </c>
      <c r="H255">
        <v>0</v>
      </c>
      <c r="I255">
        <v>285</v>
      </c>
      <c r="J255">
        <v>1</v>
      </c>
      <c r="K255">
        <v>2</v>
      </c>
      <c r="L255">
        <v>0</v>
      </c>
      <c r="M255">
        <v>3</v>
      </c>
      <c r="N255">
        <v>8</v>
      </c>
    </row>
    <row r="256" spans="1:14">
      <c r="A256">
        <v>1075</v>
      </c>
      <c r="B256">
        <v>87</v>
      </c>
      <c r="C256">
        <v>279</v>
      </c>
      <c r="D256">
        <v>17</v>
      </c>
      <c r="E256">
        <v>296</v>
      </c>
      <c r="F256">
        <v>31</v>
      </c>
      <c r="G256">
        <v>22</v>
      </c>
      <c r="H256">
        <v>74</v>
      </c>
      <c r="I256">
        <v>571</v>
      </c>
      <c r="J256">
        <v>4</v>
      </c>
      <c r="K256">
        <v>3</v>
      </c>
      <c r="L256">
        <v>1</v>
      </c>
      <c r="M256">
        <v>4</v>
      </c>
      <c r="N256">
        <v>8</v>
      </c>
    </row>
    <row r="257" spans="1:14">
      <c r="A257">
        <v>2751</v>
      </c>
      <c r="B257">
        <v>87</v>
      </c>
      <c r="C257">
        <v>279</v>
      </c>
      <c r="D257">
        <v>17</v>
      </c>
      <c r="E257">
        <v>296</v>
      </c>
      <c r="F257">
        <v>31</v>
      </c>
      <c r="G257">
        <v>22</v>
      </c>
      <c r="H257">
        <v>74</v>
      </c>
      <c r="I257">
        <v>571</v>
      </c>
      <c r="J257">
        <v>4</v>
      </c>
      <c r="K257">
        <v>3</v>
      </c>
      <c r="L257">
        <v>1</v>
      </c>
      <c r="M257">
        <v>4</v>
      </c>
      <c r="N257">
        <v>8</v>
      </c>
    </row>
    <row r="258" spans="1:14">
      <c r="A258">
        <v>1638</v>
      </c>
      <c r="B258">
        <v>87</v>
      </c>
      <c r="C258">
        <v>292</v>
      </c>
      <c r="D258">
        <v>8</v>
      </c>
      <c r="E258">
        <v>74</v>
      </c>
      <c r="F258">
        <v>5</v>
      </c>
      <c r="G258">
        <v>16</v>
      </c>
      <c r="H258">
        <v>39</v>
      </c>
      <c r="I258">
        <v>355</v>
      </c>
      <c r="J258">
        <v>2</v>
      </c>
      <c r="K258">
        <v>3</v>
      </c>
      <c r="L258">
        <v>1</v>
      </c>
      <c r="M258">
        <v>4</v>
      </c>
      <c r="N258">
        <v>6</v>
      </c>
    </row>
    <row r="259" spans="1:14">
      <c r="A259">
        <v>2432</v>
      </c>
      <c r="B259">
        <v>87</v>
      </c>
      <c r="C259">
        <v>301</v>
      </c>
      <c r="D259">
        <v>10</v>
      </c>
      <c r="E259">
        <v>172</v>
      </c>
      <c r="F259">
        <v>7</v>
      </c>
      <c r="G259">
        <v>3</v>
      </c>
      <c r="H259">
        <v>103</v>
      </c>
      <c r="I259">
        <v>391</v>
      </c>
      <c r="J259">
        <v>3</v>
      </c>
      <c r="K259">
        <v>4</v>
      </c>
      <c r="L259">
        <v>0</v>
      </c>
      <c r="M259">
        <v>4</v>
      </c>
      <c r="N259">
        <v>8</v>
      </c>
    </row>
    <row r="260" spans="1:14">
      <c r="A260">
        <v>1437</v>
      </c>
      <c r="B260">
        <v>87</v>
      </c>
      <c r="C260">
        <v>340</v>
      </c>
      <c r="D260">
        <v>169</v>
      </c>
      <c r="E260">
        <v>256</v>
      </c>
      <c r="F260">
        <v>174</v>
      </c>
      <c r="G260">
        <v>46</v>
      </c>
      <c r="H260">
        <v>55</v>
      </c>
      <c r="I260">
        <v>929</v>
      </c>
      <c r="J260">
        <v>2</v>
      </c>
      <c r="K260">
        <v>4</v>
      </c>
      <c r="L260">
        <v>2</v>
      </c>
      <c r="M260">
        <v>8</v>
      </c>
      <c r="N260">
        <v>3</v>
      </c>
    </row>
    <row r="261" spans="1:14">
      <c r="A261">
        <v>1117</v>
      </c>
      <c r="B261">
        <v>87</v>
      </c>
      <c r="C261">
        <v>389</v>
      </c>
      <c r="D261">
        <v>79</v>
      </c>
      <c r="E261">
        <v>297</v>
      </c>
      <c r="F261">
        <v>96</v>
      </c>
      <c r="G261">
        <v>67</v>
      </c>
      <c r="H261">
        <v>413</v>
      </c>
      <c r="I261">
        <v>516</v>
      </c>
      <c r="J261">
        <v>2</v>
      </c>
      <c r="K261">
        <v>3</v>
      </c>
      <c r="L261">
        <v>4</v>
      </c>
      <c r="M261">
        <v>7</v>
      </c>
      <c r="N261">
        <v>1</v>
      </c>
    </row>
    <row r="262" spans="1:14">
      <c r="A262">
        <v>1946</v>
      </c>
      <c r="B262">
        <v>87</v>
      </c>
      <c r="C262">
        <v>557</v>
      </c>
      <c r="D262">
        <v>302</v>
      </c>
      <c r="E262">
        <v>642</v>
      </c>
      <c r="F262">
        <v>20</v>
      </c>
      <c r="G262">
        <v>167</v>
      </c>
      <c r="H262">
        <v>370</v>
      </c>
      <c r="I262">
        <v>1317</v>
      </c>
      <c r="J262">
        <v>3</v>
      </c>
      <c r="K262">
        <v>5</v>
      </c>
      <c r="L262">
        <v>2</v>
      </c>
      <c r="M262">
        <v>11</v>
      </c>
      <c r="N262">
        <v>4</v>
      </c>
    </row>
    <row r="263" spans="1:14">
      <c r="A263">
        <v>1867</v>
      </c>
      <c r="B263">
        <v>87</v>
      </c>
      <c r="C263">
        <v>598</v>
      </c>
      <c r="D263">
        <v>6</v>
      </c>
      <c r="E263">
        <v>174</v>
      </c>
      <c r="F263">
        <v>0</v>
      </c>
      <c r="G263">
        <v>16</v>
      </c>
      <c r="H263">
        <v>38</v>
      </c>
      <c r="I263">
        <v>756</v>
      </c>
      <c r="J263">
        <v>4</v>
      </c>
      <c r="K263">
        <v>6</v>
      </c>
      <c r="L263">
        <v>1</v>
      </c>
      <c r="M263">
        <v>4</v>
      </c>
      <c r="N263">
        <v>9</v>
      </c>
    </row>
    <row r="264" spans="1:14">
      <c r="A264">
        <v>2670</v>
      </c>
      <c r="B264">
        <v>87</v>
      </c>
      <c r="C264">
        <v>633</v>
      </c>
      <c r="D264">
        <v>341</v>
      </c>
      <c r="E264">
        <v>565</v>
      </c>
      <c r="F264">
        <v>221</v>
      </c>
      <c r="G264">
        <v>16</v>
      </c>
      <c r="H264">
        <v>68</v>
      </c>
      <c r="I264">
        <v>1708</v>
      </c>
      <c r="J264">
        <v>2</v>
      </c>
      <c r="K264">
        <v>3</v>
      </c>
      <c r="L264">
        <v>3</v>
      </c>
      <c r="M264">
        <v>13</v>
      </c>
      <c r="N264">
        <v>2</v>
      </c>
    </row>
    <row r="265" spans="1:14">
      <c r="A265">
        <v>1653</v>
      </c>
      <c r="B265">
        <v>87</v>
      </c>
      <c r="C265">
        <v>879</v>
      </c>
      <c r="D265">
        <v>24</v>
      </c>
      <c r="E265">
        <v>328</v>
      </c>
      <c r="F265">
        <v>51</v>
      </c>
      <c r="G265">
        <v>38</v>
      </c>
      <c r="H265">
        <v>223</v>
      </c>
      <c r="I265">
        <v>1097</v>
      </c>
      <c r="J265">
        <v>5</v>
      </c>
      <c r="K265">
        <v>5</v>
      </c>
      <c r="L265">
        <v>2</v>
      </c>
      <c r="M265">
        <v>9</v>
      </c>
      <c r="N265">
        <v>6</v>
      </c>
    </row>
    <row r="266" spans="1:14">
      <c r="A266">
        <v>1431</v>
      </c>
      <c r="B266">
        <v>87</v>
      </c>
      <c r="C266">
        <v>888</v>
      </c>
      <c r="D266">
        <v>424</v>
      </c>
      <c r="E266">
        <v>1198</v>
      </c>
      <c r="F266">
        <v>136</v>
      </c>
      <c r="G266">
        <v>348</v>
      </c>
      <c r="H266">
        <v>83</v>
      </c>
      <c r="I266">
        <v>2911</v>
      </c>
      <c r="J266">
        <v>1</v>
      </c>
      <c r="K266">
        <v>4</v>
      </c>
      <c r="L266">
        <v>5</v>
      </c>
      <c r="M266">
        <v>7</v>
      </c>
      <c r="N266">
        <v>1</v>
      </c>
    </row>
    <row r="267" spans="1:14">
      <c r="A267">
        <v>3194</v>
      </c>
      <c r="B267">
        <v>87</v>
      </c>
      <c r="C267">
        <v>1174</v>
      </c>
      <c r="D267">
        <v>13</v>
      </c>
      <c r="E267">
        <v>272</v>
      </c>
      <c r="F267">
        <v>39</v>
      </c>
      <c r="G267">
        <v>44</v>
      </c>
      <c r="H267">
        <v>136</v>
      </c>
      <c r="I267">
        <v>1405</v>
      </c>
      <c r="J267">
        <v>8</v>
      </c>
      <c r="K267">
        <v>11</v>
      </c>
      <c r="L267">
        <v>1</v>
      </c>
      <c r="M267">
        <v>6</v>
      </c>
      <c r="N267">
        <v>8</v>
      </c>
    </row>
    <row r="268" spans="1:14">
      <c r="A268">
        <v>1644</v>
      </c>
      <c r="B268">
        <v>87</v>
      </c>
      <c r="C268">
        <v>1208</v>
      </c>
      <c r="D268">
        <v>144</v>
      </c>
      <c r="E268">
        <v>578</v>
      </c>
      <c r="F268">
        <v>282</v>
      </c>
      <c r="G268">
        <v>266</v>
      </c>
      <c r="H268">
        <v>410</v>
      </c>
      <c r="I268">
        <v>2068</v>
      </c>
      <c r="J268">
        <v>1</v>
      </c>
      <c r="K268">
        <v>6</v>
      </c>
      <c r="L268">
        <v>4</v>
      </c>
      <c r="M268">
        <v>13</v>
      </c>
      <c r="N268">
        <v>4</v>
      </c>
    </row>
    <row r="269" spans="1:14">
      <c r="A269">
        <v>1733</v>
      </c>
      <c r="B269">
        <v>87</v>
      </c>
      <c r="C269">
        <v>1208</v>
      </c>
      <c r="D269">
        <v>144</v>
      </c>
      <c r="E269">
        <v>578</v>
      </c>
      <c r="F269">
        <v>282</v>
      </c>
      <c r="G269">
        <v>266</v>
      </c>
      <c r="H269">
        <v>410</v>
      </c>
      <c r="I269">
        <v>2068</v>
      </c>
      <c r="J269">
        <v>1</v>
      </c>
      <c r="K269">
        <v>6</v>
      </c>
      <c r="L269">
        <v>4</v>
      </c>
      <c r="M269">
        <v>13</v>
      </c>
      <c r="N269">
        <v>4</v>
      </c>
    </row>
    <row r="270" spans="1:14">
      <c r="A270">
        <v>3209</v>
      </c>
      <c r="B270">
        <v>87</v>
      </c>
      <c r="C270">
        <v>1254</v>
      </c>
      <c r="D270">
        <v>14</v>
      </c>
      <c r="E270">
        <v>291</v>
      </c>
      <c r="F270">
        <v>41</v>
      </c>
      <c r="G270">
        <v>47</v>
      </c>
      <c r="H270">
        <v>145</v>
      </c>
      <c r="I270">
        <v>1501</v>
      </c>
      <c r="J270">
        <v>8</v>
      </c>
      <c r="K270">
        <v>11</v>
      </c>
      <c r="L270">
        <v>1</v>
      </c>
      <c r="M270">
        <v>6</v>
      </c>
      <c r="N270">
        <v>8</v>
      </c>
    </row>
    <row r="271" spans="1:14">
      <c r="A271">
        <v>1666</v>
      </c>
      <c r="B271">
        <v>87</v>
      </c>
      <c r="C271">
        <v>1424</v>
      </c>
      <c r="D271">
        <v>81</v>
      </c>
      <c r="E271">
        <v>1096</v>
      </c>
      <c r="F271">
        <v>71</v>
      </c>
      <c r="G271">
        <v>81</v>
      </c>
      <c r="H271">
        <v>136</v>
      </c>
      <c r="I271">
        <v>2616</v>
      </c>
      <c r="J271">
        <v>1</v>
      </c>
      <c r="K271">
        <v>2</v>
      </c>
      <c r="L271">
        <v>8</v>
      </c>
      <c r="M271">
        <v>6</v>
      </c>
      <c r="N271">
        <v>1</v>
      </c>
    </row>
    <row r="272" spans="1:14">
      <c r="A272">
        <v>2039</v>
      </c>
      <c r="B272">
        <v>87</v>
      </c>
      <c r="C272">
        <v>1505</v>
      </c>
      <c r="D272">
        <v>67</v>
      </c>
      <c r="E272">
        <v>1171</v>
      </c>
      <c r="F272">
        <v>72</v>
      </c>
      <c r="G272">
        <v>33</v>
      </c>
      <c r="H272">
        <v>134</v>
      </c>
      <c r="I272">
        <v>2714</v>
      </c>
      <c r="J272">
        <v>1</v>
      </c>
      <c r="K272">
        <v>6</v>
      </c>
      <c r="L272">
        <v>7</v>
      </c>
      <c r="M272">
        <v>8</v>
      </c>
      <c r="N272">
        <v>3</v>
      </c>
    </row>
    <row r="273" spans="1:14">
      <c r="A273">
        <v>2186</v>
      </c>
      <c r="B273">
        <v>87</v>
      </c>
      <c r="C273">
        <v>1611</v>
      </c>
      <c r="D273">
        <v>39</v>
      </c>
      <c r="E273">
        <v>252</v>
      </c>
      <c r="F273">
        <v>24</v>
      </c>
      <c r="G273">
        <v>18</v>
      </c>
      <c r="H273">
        <v>86</v>
      </c>
      <c r="I273">
        <v>1857</v>
      </c>
      <c r="J273">
        <v>3</v>
      </c>
      <c r="K273">
        <v>10</v>
      </c>
      <c r="L273">
        <v>4</v>
      </c>
      <c r="M273">
        <v>5</v>
      </c>
      <c r="N273">
        <v>8</v>
      </c>
    </row>
    <row r="274" spans="1:14">
      <c r="A274">
        <v>1789</v>
      </c>
      <c r="B274">
        <v>87</v>
      </c>
      <c r="C274">
        <v>1667</v>
      </c>
      <c r="D274">
        <v>142</v>
      </c>
      <c r="E274">
        <v>476</v>
      </c>
      <c r="F274">
        <v>62</v>
      </c>
      <c r="G274">
        <v>45</v>
      </c>
      <c r="H274">
        <v>356</v>
      </c>
      <c r="I274">
        <v>2036</v>
      </c>
      <c r="J274">
        <v>7</v>
      </c>
      <c r="K274">
        <v>3</v>
      </c>
      <c r="L274">
        <v>2</v>
      </c>
      <c r="M274">
        <v>8</v>
      </c>
      <c r="N274">
        <v>8</v>
      </c>
    </row>
    <row r="275" spans="1:14">
      <c r="A275">
        <v>1344</v>
      </c>
      <c r="B275">
        <v>87</v>
      </c>
      <c r="C275">
        <v>1672</v>
      </c>
      <c r="D275">
        <v>370</v>
      </c>
      <c r="E275">
        <v>1858</v>
      </c>
      <c r="F275">
        <v>482</v>
      </c>
      <c r="G275">
        <v>370</v>
      </c>
      <c r="H275">
        <v>139</v>
      </c>
      <c r="I275">
        <v>4614</v>
      </c>
      <c r="J275">
        <v>1</v>
      </c>
      <c r="K275">
        <v>4</v>
      </c>
      <c r="L275">
        <v>7</v>
      </c>
      <c r="M275">
        <v>10</v>
      </c>
      <c r="N275">
        <v>2</v>
      </c>
    </row>
    <row r="276" spans="1:14">
      <c r="A276">
        <v>2866</v>
      </c>
      <c r="B276">
        <v>87</v>
      </c>
      <c r="C276">
        <v>2039</v>
      </c>
      <c r="D276">
        <v>326</v>
      </c>
      <c r="E276">
        <v>1304</v>
      </c>
      <c r="F276">
        <v>211</v>
      </c>
      <c r="G276">
        <v>202</v>
      </c>
      <c r="H276">
        <v>326</v>
      </c>
      <c r="I276">
        <v>3757</v>
      </c>
      <c r="J276">
        <v>1</v>
      </c>
      <c r="K276">
        <v>4</v>
      </c>
      <c r="L276">
        <v>7</v>
      </c>
      <c r="M276">
        <v>8</v>
      </c>
      <c r="N276">
        <v>1</v>
      </c>
    </row>
    <row r="277" spans="1:14">
      <c r="A277">
        <v>2776</v>
      </c>
      <c r="B277">
        <v>87</v>
      </c>
      <c r="C277">
        <v>2490</v>
      </c>
      <c r="D277">
        <v>0</v>
      </c>
      <c r="E277">
        <v>1460</v>
      </c>
      <c r="F277">
        <v>337</v>
      </c>
      <c r="G277">
        <v>86</v>
      </c>
      <c r="H277">
        <v>86</v>
      </c>
      <c r="I277">
        <v>4287</v>
      </c>
      <c r="J277">
        <v>1</v>
      </c>
      <c r="K277">
        <v>10</v>
      </c>
      <c r="L277">
        <v>5</v>
      </c>
      <c r="M277">
        <v>13</v>
      </c>
      <c r="N277">
        <v>6</v>
      </c>
    </row>
    <row r="278" spans="1:14">
      <c r="A278">
        <v>1019</v>
      </c>
      <c r="B278">
        <v>86</v>
      </c>
      <c r="C278">
        <v>16</v>
      </c>
      <c r="D278">
        <v>67</v>
      </c>
      <c r="E278">
        <v>75</v>
      </c>
      <c r="F278">
        <v>119</v>
      </c>
      <c r="G278">
        <v>95</v>
      </c>
      <c r="H278">
        <v>154</v>
      </c>
      <c r="I278">
        <v>218</v>
      </c>
      <c r="J278">
        <v>2</v>
      </c>
      <c r="K278">
        <v>2</v>
      </c>
      <c r="L278">
        <v>1</v>
      </c>
      <c r="M278">
        <v>3</v>
      </c>
      <c r="N278">
        <v>6</v>
      </c>
    </row>
    <row r="279" spans="1:14">
      <c r="A279">
        <v>2626</v>
      </c>
      <c r="B279">
        <v>86</v>
      </c>
      <c r="C279">
        <v>16</v>
      </c>
      <c r="D279">
        <v>5</v>
      </c>
      <c r="E279">
        <v>44</v>
      </c>
      <c r="F279">
        <v>125</v>
      </c>
      <c r="G279">
        <v>11</v>
      </c>
      <c r="H279">
        <v>98</v>
      </c>
      <c r="I279">
        <v>104</v>
      </c>
      <c r="J279">
        <v>3</v>
      </c>
      <c r="K279">
        <v>2</v>
      </c>
      <c r="L279">
        <v>1</v>
      </c>
      <c r="M279">
        <v>3</v>
      </c>
      <c r="N279">
        <v>3</v>
      </c>
    </row>
    <row r="280" spans="1:14">
      <c r="A280">
        <v>1297</v>
      </c>
      <c r="B280">
        <v>86</v>
      </c>
      <c r="C280">
        <v>27</v>
      </c>
      <c r="D280">
        <v>45</v>
      </c>
      <c r="E280">
        <v>125</v>
      </c>
      <c r="F280">
        <v>18</v>
      </c>
      <c r="G280">
        <v>107</v>
      </c>
      <c r="H280">
        <v>152</v>
      </c>
      <c r="I280">
        <v>170</v>
      </c>
      <c r="J280">
        <v>4</v>
      </c>
      <c r="K280">
        <v>3</v>
      </c>
      <c r="L280">
        <v>1</v>
      </c>
      <c r="M280">
        <v>3</v>
      </c>
      <c r="N280">
        <v>6</v>
      </c>
    </row>
    <row r="281" spans="1:14">
      <c r="A281">
        <v>1756</v>
      </c>
      <c r="B281">
        <v>86</v>
      </c>
      <c r="C281">
        <v>44</v>
      </c>
      <c r="D281">
        <v>0</v>
      </c>
      <c r="E281">
        <v>10</v>
      </c>
      <c r="F281">
        <v>0</v>
      </c>
      <c r="G281">
        <v>0</v>
      </c>
      <c r="H281">
        <v>0</v>
      </c>
      <c r="I281">
        <v>55</v>
      </c>
      <c r="J281">
        <v>1</v>
      </c>
      <c r="K281">
        <v>1</v>
      </c>
      <c r="L281">
        <v>0</v>
      </c>
      <c r="M281">
        <v>2</v>
      </c>
      <c r="N281">
        <v>7</v>
      </c>
    </row>
    <row r="282" spans="1:14">
      <c r="A282">
        <v>2306</v>
      </c>
      <c r="B282">
        <v>86</v>
      </c>
      <c r="C282">
        <v>50</v>
      </c>
      <c r="D282">
        <v>35</v>
      </c>
      <c r="E282">
        <v>126</v>
      </c>
      <c r="F282">
        <v>30</v>
      </c>
      <c r="G282">
        <v>15</v>
      </c>
      <c r="H282">
        <v>35</v>
      </c>
      <c r="I282">
        <v>222</v>
      </c>
      <c r="J282">
        <v>1</v>
      </c>
      <c r="K282">
        <v>3</v>
      </c>
      <c r="L282">
        <v>0</v>
      </c>
      <c r="M282">
        <v>3</v>
      </c>
      <c r="N282">
        <v>7</v>
      </c>
    </row>
    <row r="283" spans="1:14">
      <c r="A283">
        <v>2969</v>
      </c>
      <c r="B283">
        <v>86</v>
      </c>
      <c r="C283">
        <v>50</v>
      </c>
      <c r="D283">
        <v>17</v>
      </c>
      <c r="E283">
        <v>75</v>
      </c>
      <c r="F283">
        <v>17</v>
      </c>
      <c r="G283">
        <v>8</v>
      </c>
      <c r="H283">
        <v>42</v>
      </c>
      <c r="I283">
        <v>125</v>
      </c>
      <c r="J283">
        <v>2</v>
      </c>
      <c r="K283">
        <v>1</v>
      </c>
      <c r="L283">
        <v>0</v>
      </c>
      <c r="M283">
        <v>3</v>
      </c>
      <c r="N283">
        <v>8</v>
      </c>
    </row>
    <row r="284" spans="1:14">
      <c r="A284">
        <v>1925</v>
      </c>
      <c r="B284">
        <v>86</v>
      </c>
      <c r="C284">
        <v>54</v>
      </c>
      <c r="D284">
        <v>54</v>
      </c>
      <c r="E284">
        <v>108</v>
      </c>
      <c r="F284">
        <v>54</v>
      </c>
      <c r="G284">
        <v>123</v>
      </c>
      <c r="H284">
        <v>116</v>
      </c>
      <c r="I284">
        <v>278</v>
      </c>
      <c r="J284">
        <v>3</v>
      </c>
      <c r="K284">
        <v>2</v>
      </c>
      <c r="L284">
        <v>1</v>
      </c>
      <c r="M284">
        <v>3</v>
      </c>
      <c r="N284">
        <v>7</v>
      </c>
    </row>
    <row r="285" spans="1:14">
      <c r="A285">
        <v>2167</v>
      </c>
      <c r="B285">
        <v>86</v>
      </c>
      <c r="C285">
        <v>78</v>
      </c>
      <c r="D285">
        <v>7</v>
      </c>
      <c r="E285">
        <v>65</v>
      </c>
      <c r="F285">
        <v>7</v>
      </c>
      <c r="G285">
        <v>7</v>
      </c>
      <c r="H285">
        <v>33</v>
      </c>
      <c r="I285">
        <v>130</v>
      </c>
      <c r="J285">
        <v>2</v>
      </c>
      <c r="K285">
        <v>1</v>
      </c>
      <c r="L285">
        <v>0</v>
      </c>
      <c r="M285">
        <v>4</v>
      </c>
      <c r="N285">
        <v>4</v>
      </c>
    </row>
    <row r="286" spans="1:14">
      <c r="A286">
        <v>2212</v>
      </c>
      <c r="B286">
        <v>86</v>
      </c>
      <c r="C286">
        <v>83</v>
      </c>
      <c r="D286">
        <v>0</v>
      </c>
      <c r="E286">
        <v>40</v>
      </c>
      <c r="F286">
        <v>7</v>
      </c>
      <c r="G286">
        <v>4</v>
      </c>
      <c r="H286">
        <v>11</v>
      </c>
      <c r="I286">
        <v>123</v>
      </c>
      <c r="J286">
        <v>1</v>
      </c>
      <c r="K286">
        <v>1</v>
      </c>
      <c r="L286">
        <v>0</v>
      </c>
      <c r="M286">
        <v>3</v>
      </c>
      <c r="N286">
        <v>5</v>
      </c>
    </row>
    <row r="287" spans="1:14">
      <c r="A287">
        <v>2470</v>
      </c>
      <c r="B287">
        <v>86</v>
      </c>
      <c r="C287">
        <v>84</v>
      </c>
      <c r="D287">
        <v>11</v>
      </c>
      <c r="E287">
        <v>114</v>
      </c>
      <c r="F287">
        <v>0</v>
      </c>
      <c r="G287">
        <v>19</v>
      </c>
      <c r="H287">
        <v>57</v>
      </c>
      <c r="I287">
        <v>171</v>
      </c>
      <c r="J287">
        <v>2</v>
      </c>
      <c r="K287">
        <v>2</v>
      </c>
      <c r="L287">
        <v>0</v>
      </c>
      <c r="M287">
        <v>4</v>
      </c>
      <c r="N287">
        <v>6</v>
      </c>
    </row>
    <row r="288" spans="1:14">
      <c r="A288">
        <v>1301</v>
      </c>
      <c r="B288">
        <v>86</v>
      </c>
      <c r="C288">
        <v>107</v>
      </c>
      <c r="D288">
        <v>0</v>
      </c>
      <c r="E288">
        <v>31</v>
      </c>
      <c r="F288">
        <v>0</v>
      </c>
      <c r="G288">
        <v>0</v>
      </c>
      <c r="H288">
        <v>4</v>
      </c>
      <c r="I288">
        <v>134</v>
      </c>
      <c r="J288">
        <v>2</v>
      </c>
      <c r="K288">
        <v>2</v>
      </c>
      <c r="L288">
        <v>0</v>
      </c>
      <c r="M288">
        <v>3</v>
      </c>
      <c r="N288">
        <v>5</v>
      </c>
    </row>
    <row r="289" spans="1:14">
      <c r="A289">
        <v>1359</v>
      </c>
      <c r="B289">
        <v>86</v>
      </c>
      <c r="C289">
        <v>181</v>
      </c>
      <c r="D289">
        <v>0</v>
      </c>
      <c r="E289">
        <v>86</v>
      </c>
      <c r="F289">
        <v>0</v>
      </c>
      <c r="G289">
        <v>0</v>
      </c>
      <c r="H289">
        <v>114</v>
      </c>
      <c r="I289">
        <v>152</v>
      </c>
      <c r="J289">
        <v>4</v>
      </c>
      <c r="K289">
        <v>3</v>
      </c>
      <c r="L289">
        <v>2</v>
      </c>
      <c r="M289">
        <v>2</v>
      </c>
      <c r="N289">
        <v>8</v>
      </c>
    </row>
    <row r="290" spans="1:14">
      <c r="A290">
        <v>2487</v>
      </c>
      <c r="B290">
        <v>86</v>
      </c>
      <c r="C290">
        <v>181</v>
      </c>
      <c r="D290">
        <v>0</v>
      </c>
      <c r="E290">
        <v>86</v>
      </c>
      <c r="F290">
        <v>0</v>
      </c>
      <c r="G290">
        <v>0</v>
      </c>
      <c r="H290">
        <v>114</v>
      </c>
      <c r="I290">
        <v>152</v>
      </c>
      <c r="J290">
        <v>4</v>
      </c>
      <c r="K290">
        <v>3</v>
      </c>
      <c r="L290">
        <v>2</v>
      </c>
      <c r="M290">
        <v>2</v>
      </c>
      <c r="N290">
        <v>8</v>
      </c>
    </row>
    <row r="291" spans="1:14">
      <c r="A291">
        <v>2509</v>
      </c>
      <c r="B291">
        <v>86</v>
      </c>
      <c r="C291">
        <v>181</v>
      </c>
      <c r="D291">
        <v>0</v>
      </c>
      <c r="E291">
        <v>86</v>
      </c>
      <c r="F291">
        <v>0</v>
      </c>
      <c r="G291">
        <v>0</v>
      </c>
      <c r="H291">
        <v>114</v>
      </c>
      <c r="I291">
        <v>152</v>
      </c>
      <c r="J291">
        <v>4</v>
      </c>
      <c r="K291">
        <v>3</v>
      </c>
      <c r="L291">
        <v>2</v>
      </c>
      <c r="M291">
        <v>2</v>
      </c>
      <c r="N291">
        <v>8</v>
      </c>
    </row>
    <row r="292" spans="1:14">
      <c r="A292">
        <v>1740</v>
      </c>
      <c r="B292">
        <v>86</v>
      </c>
      <c r="C292">
        <v>272</v>
      </c>
      <c r="D292">
        <v>0</v>
      </c>
      <c r="E292">
        <v>25</v>
      </c>
      <c r="F292">
        <v>0</v>
      </c>
      <c r="G292">
        <v>0</v>
      </c>
      <c r="H292">
        <v>57</v>
      </c>
      <c r="I292">
        <v>240</v>
      </c>
      <c r="J292">
        <v>1</v>
      </c>
      <c r="K292">
        <v>3</v>
      </c>
      <c r="L292">
        <v>2</v>
      </c>
      <c r="M292">
        <v>2</v>
      </c>
      <c r="N292">
        <v>5</v>
      </c>
    </row>
    <row r="293" spans="1:14">
      <c r="A293">
        <v>1377</v>
      </c>
      <c r="B293">
        <v>86</v>
      </c>
      <c r="C293">
        <v>302</v>
      </c>
      <c r="D293">
        <v>27</v>
      </c>
      <c r="E293">
        <v>187</v>
      </c>
      <c r="F293">
        <v>6</v>
      </c>
      <c r="G293">
        <v>27</v>
      </c>
      <c r="H293">
        <v>71</v>
      </c>
      <c r="I293">
        <v>477</v>
      </c>
      <c r="J293">
        <v>1</v>
      </c>
      <c r="K293">
        <v>4</v>
      </c>
      <c r="L293">
        <v>1</v>
      </c>
      <c r="M293">
        <v>4</v>
      </c>
      <c r="N293">
        <v>6</v>
      </c>
    </row>
    <row r="294" spans="1:14">
      <c r="A294">
        <v>2746</v>
      </c>
      <c r="B294">
        <v>86</v>
      </c>
      <c r="C294">
        <v>302</v>
      </c>
      <c r="D294">
        <v>27</v>
      </c>
      <c r="E294">
        <v>187</v>
      </c>
      <c r="F294">
        <v>6</v>
      </c>
      <c r="G294">
        <v>27</v>
      </c>
      <c r="H294">
        <v>71</v>
      </c>
      <c r="I294">
        <v>477</v>
      </c>
      <c r="J294">
        <v>1</v>
      </c>
      <c r="K294">
        <v>4</v>
      </c>
      <c r="L294">
        <v>1</v>
      </c>
      <c r="M294">
        <v>4</v>
      </c>
      <c r="N294">
        <v>6</v>
      </c>
    </row>
    <row r="295" spans="1:14">
      <c r="A295">
        <v>1641</v>
      </c>
      <c r="B295">
        <v>86</v>
      </c>
      <c r="C295">
        <v>314</v>
      </c>
      <c r="D295">
        <v>3</v>
      </c>
      <c r="E295">
        <v>122</v>
      </c>
      <c r="F295">
        <v>19</v>
      </c>
      <c r="G295">
        <v>3</v>
      </c>
      <c r="H295">
        <v>239</v>
      </c>
      <c r="I295">
        <v>223</v>
      </c>
      <c r="J295">
        <v>4</v>
      </c>
      <c r="K295">
        <v>3</v>
      </c>
      <c r="L295">
        <v>2</v>
      </c>
      <c r="M295">
        <v>3</v>
      </c>
      <c r="N295">
        <v>6</v>
      </c>
    </row>
    <row r="296" spans="1:14">
      <c r="A296">
        <v>3092</v>
      </c>
      <c r="B296">
        <v>86</v>
      </c>
      <c r="C296">
        <v>507</v>
      </c>
      <c r="D296">
        <v>207</v>
      </c>
      <c r="E296">
        <v>282</v>
      </c>
      <c r="F296">
        <v>391</v>
      </c>
      <c r="G296">
        <v>60</v>
      </c>
      <c r="H296">
        <v>659</v>
      </c>
      <c r="I296">
        <v>789</v>
      </c>
      <c r="J296">
        <v>4</v>
      </c>
      <c r="K296">
        <v>5</v>
      </c>
      <c r="L296">
        <v>2</v>
      </c>
      <c r="M296">
        <v>12</v>
      </c>
      <c r="N296">
        <v>5</v>
      </c>
    </row>
    <row r="297" spans="1:14">
      <c r="A297">
        <v>2864</v>
      </c>
      <c r="B297">
        <v>86</v>
      </c>
      <c r="C297">
        <v>591</v>
      </c>
      <c r="D297">
        <v>34</v>
      </c>
      <c r="E297">
        <v>371</v>
      </c>
      <c r="F297">
        <v>182</v>
      </c>
      <c r="G297">
        <v>20</v>
      </c>
      <c r="H297">
        <v>91</v>
      </c>
      <c r="I297">
        <v>1107</v>
      </c>
      <c r="J297">
        <v>2</v>
      </c>
      <c r="K297">
        <v>6</v>
      </c>
      <c r="L297">
        <v>3</v>
      </c>
      <c r="M297">
        <v>4</v>
      </c>
      <c r="N297">
        <v>6</v>
      </c>
    </row>
    <row r="298" spans="1:14">
      <c r="A298">
        <v>1452</v>
      </c>
      <c r="B298">
        <v>86</v>
      </c>
      <c r="C298">
        <v>958</v>
      </c>
      <c r="D298">
        <v>120</v>
      </c>
      <c r="E298">
        <v>363</v>
      </c>
      <c r="F298">
        <v>80</v>
      </c>
      <c r="G298">
        <v>14</v>
      </c>
      <c r="H298">
        <v>14</v>
      </c>
      <c r="I298">
        <v>1521</v>
      </c>
      <c r="J298">
        <v>3</v>
      </c>
      <c r="K298">
        <v>7</v>
      </c>
      <c r="L298">
        <v>2</v>
      </c>
      <c r="M298">
        <v>8</v>
      </c>
      <c r="N298">
        <v>6</v>
      </c>
    </row>
    <row r="299" spans="1:14">
      <c r="A299">
        <v>2818</v>
      </c>
      <c r="B299">
        <v>86</v>
      </c>
      <c r="C299">
        <v>960</v>
      </c>
      <c r="D299">
        <v>163</v>
      </c>
      <c r="E299">
        <v>1007</v>
      </c>
      <c r="F299">
        <v>91</v>
      </c>
      <c r="G299">
        <v>141</v>
      </c>
      <c r="H299">
        <v>210</v>
      </c>
      <c r="I299">
        <v>2152</v>
      </c>
      <c r="J299">
        <v>1</v>
      </c>
      <c r="K299">
        <v>4</v>
      </c>
      <c r="L299">
        <v>4</v>
      </c>
      <c r="M299">
        <v>6</v>
      </c>
      <c r="N299">
        <v>2</v>
      </c>
    </row>
    <row r="300" spans="1:14">
      <c r="A300">
        <v>1761</v>
      </c>
      <c r="B300">
        <v>86</v>
      </c>
      <c r="C300">
        <v>988</v>
      </c>
      <c r="D300">
        <v>29</v>
      </c>
      <c r="E300">
        <v>1310</v>
      </c>
      <c r="F300">
        <v>187</v>
      </c>
      <c r="G300">
        <v>437</v>
      </c>
      <c r="H300">
        <v>0</v>
      </c>
      <c r="I300">
        <v>2951</v>
      </c>
      <c r="J300">
        <v>1</v>
      </c>
      <c r="K300">
        <v>4</v>
      </c>
      <c r="L300">
        <v>4</v>
      </c>
      <c r="M300">
        <v>10</v>
      </c>
      <c r="N300">
        <v>1</v>
      </c>
    </row>
    <row r="301" spans="1:14">
      <c r="A301">
        <v>2674</v>
      </c>
      <c r="B301">
        <v>86</v>
      </c>
      <c r="C301">
        <v>1442</v>
      </c>
      <c r="D301">
        <v>214</v>
      </c>
      <c r="E301">
        <v>1226</v>
      </c>
      <c r="F301">
        <v>608</v>
      </c>
      <c r="G301">
        <v>252</v>
      </c>
      <c r="H301">
        <v>252</v>
      </c>
      <c r="I301">
        <v>3490</v>
      </c>
      <c r="J301">
        <v>2</v>
      </c>
      <c r="K301">
        <v>9</v>
      </c>
      <c r="L301">
        <v>6</v>
      </c>
      <c r="M301">
        <v>8</v>
      </c>
      <c r="N301">
        <v>5</v>
      </c>
    </row>
    <row r="302" spans="1:14">
      <c r="A302">
        <v>1262</v>
      </c>
      <c r="B302">
        <v>86</v>
      </c>
      <c r="C302">
        <v>1567</v>
      </c>
      <c r="D302">
        <v>18</v>
      </c>
      <c r="E302">
        <v>248</v>
      </c>
      <c r="F302">
        <v>25</v>
      </c>
      <c r="G302">
        <v>55</v>
      </c>
      <c r="H302">
        <v>18</v>
      </c>
      <c r="I302">
        <v>1896</v>
      </c>
      <c r="J302">
        <v>2</v>
      </c>
      <c r="K302">
        <v>6</v>
      </c>
      <c r="L302">
        <v>3</v>
      </c>
      <c r="M302">
        <v>12</v>
      </c>
      <c r="N302">
        <v>4</v>
      </c>
    </row>
    <row r="303" spans="1:14">
      <c r="A303">
        <v>1897</v>
      </c>
      <c r="B303">
        <v>86</v>
      </c>
      <c r="C303">
        <v>1754</v>
      </c>
      <c r="D303">
        <v>45</v>
      </c>
      <c r="E303">
        <v>365</v>
      </c>
      <c r="F303">
        <v>118</v>
      </c>
      <c r="G303">
        <v>21</v>
      </c>
      <c r="H303">
        <v>66</v>
      </c>
      <c r="I303">
        <v>2238</v>
      </c>
      <c r="J303">
        <v>1</v>
      </c>
      <c r="K303">
        <v>3</v>
      </c>
      <c r="L303">
        <v>4</v>
      </c>
      <c r="M303">
        <v>7</v>
      </c>
      <c r="N303">
        <v>2</v>
      </c>
    </row>
    <row r="304" spans="1:14">
      <c r="A304">
        <v>2826</v>
      </c>
      <c r="B304">
        <v>85</v>
      </c>
      <c r="C304">
        <v>11</v>
      </c>
      <c r="D304">
        <v>5</v>
      </c>
      <c r="E304">
        <v>22</v>
      </c>
      <c r="F304">
        <v>16</v>
      </c>
      <c r="G304">
        <v>5</v>
      </c>
      <c r="H304">
        <v>11</v>
      </c>
      <c r="I304">
        <v>49</v>
      </c>
      <c r="J304">
        <v>1</v>
      </c>
      <c r="K304">
        <v>1</v>
      </c>
      <c r="L304">
        <v>0</v>
      </c>
      <c r="M304">
        <v>2</v>
      </c>
      <c r="N304">
        <v>8</v>
      </c>
    </row>
    <row r="305" spans="1:14">
      <c r="A305">
        <v>2372</v>
      </c>
      <c r="B305">
        <v>85</v>
      </c>
      <c r="C305">
        <v>39</v>
      </c>
      <c r="D305">
        <v>0</v>
      </c>
      <c r="E305">
        <v>11</v>
      </c>
      <c r="F305">
        <v>0</v>
      </c>
      <c r="G305">
        <v>0</v>
      </c>
      <c r="H305">
        <v>4</v>
      </c>
      <c r="I305">
        <v>46</v>
      </c>
      <c r="J305">
        <v>1</v>
      </c>
      <c r="K305">
        <v>1</v>
      </c>
      <c r="L305">
        <v>0</v>
      </c>
      <c r="M305">
        <v>2</v>
      </c>
      <c r="N305">
        <v>6</v>
      </c>
    </row>
    <row r="306" spans="1:14">
      <c r="A306">
        <v>1110</v>
      </c>
      <c r="B306">
        <v>85</v>
      </c>
      <c r="C306">
        <v>51</v>
      </c>
      <c r="D306">
        <v>21</v>
      </c>
      <c r="E306">
        <v>106</v>
      </c>
      <c r="F306">
        <v>0</v>
      </c>
      <c r="G306">
        <v>38</v>
      </c>
      <c r="H306">
        <v>128</v>
      </c>
      <c r="I306">
        <v>89</v>
      </c>
      <c r="J306">
        <v>2</v>
      </c>
      <c r="K306">
        <v>1</v>
      </c>
      <c r="L306">
        <v>1</v>
      </c>
      <c r="M306">
        <v>3</v>
      </c>
      <c r="N306">
        <v>5</v>
      </c>
    </row>
    <row r="307" spans="1:14">
      <c r="A307">
        <v>2777</v>
      </c>
      <c r="B307">
        <v>85</v>
      </c>
      <c r="C307">
        <v>362</v>
      </c>
      <c r="D307">
        <v>0</v>
      </c>
      <c r="E307">
        <v>27</v>
      </c>
      <c r="F307">
        <v>0</v>
      </c>
      <c r="G307">
        <v>11</v>
      </c>
      <c r="H307">
        <v>97</v>
      </c>
      <c r="I307">
        <v>303</v>
      </c>
      <c r="J307">
        <v>2</v>
      </c>
      <c r="K307">
        <v>3</v>
      </c>
      <c r="L307">
        <v>1</v>
      </c>
      <c r="M307">
        <v>4</v>
      </c>
      <c r="N307">
        <v>5</v>
      </c>
    </row>
    <row r="308" spans="1:14">
      <c r="A308">
        <v>1563</v>
      </c>
      <c r="B308">
        <v>85</v>
      </c>
      <c r="C308">
        <v>411</v>
      </c>
      <c r="D308">
        <v>37</v>
      </c>
      <c r="E308">
        <v>130</v>
      </c>
      <c r="F308">
        <v>48</v>
      </c>
      <c r="G308">
        <v>6</v>
      </c>
      <c r="H308">
        <v>11</v>
      </c>
      <c r="I308">
        <v>620</v>
      </c>
      <c r="J308">
        <v>6</v>
      </c>
      <c r="K308">
        <v>4</v>
      </c>
      <c r="L308">
        <v>2</v>
      </c>
      <c r="M308">
        <v>4</v>
      </c>
      <c r="N308">
        <v>7</v>
      </c>
    </row>
    <row r="309" spans="1:14">
      <c r="A309">
        <v>3044</v>
      </c>
      <c r="B309">
        <v>85</v>
      </c>
      <c r="C309">
        <v>440</v>
      </c>
      <c r="D309">
        <v>426</v>
      </c>
      <c r="E309">
        <v>426</v>
      </c>
      <c r="F309">
        <v>246</v>
      </c>
      <c r="G309">
        <v>93</v>
      </c>
      <c r="H309">
        <v>79</v>
      </c>
      <c r="I309">
        <v>1552</v>
      </c>
      <c r="J309">
        <v>1</v>
      </c>
      <c r="K309">
        <v>6</v>
      </c>
      <c r="L309">
        <v>3</v>
      </c>
      <c r="M309">
        <v>10</v>
      </c>
      <c r="N309">
        <v>3</v>
      </c>
    </row>
    <row r="310" spans="1:14">
      <c r="A310">
        <v>1249</v>
      </c>
      <c r="B310">
        <v>85</v>
      </c>
      <c r="C310">
        <v>545</v>
      </c>
      <c r="D310">
        <v>7</v>
      </c>
      <c r="E310">
        <v>202</v>
      </c>
      <c r="F310">
        <v>78</v>
      </c>
      <c r="G310">
        <v>42</v>
      </c>
      <c r="H310">
        <v>23</v>
      </c>
      <c r="I310">
        <v>852</v>
      </c>
      <c r="J310">
        <v>4</v>
      </c>
      <c r="K310">
        <v>4</v>
      </c>
      <c r="L310">
        <v>1</v>
      </c>
      <c r="M310">
        <v>6</v>
      </c>
      <c r="N310">
        <v>5</v>
      </c>
    </row>
    <row r="311" spans="1:14">
      <c r="A311">
        <v>2024</v>
      </c>
      <c r="B311">
        <v>85</v>
      </c>
      <c r="C311">
        <v>676</v>
      </c>
      <c r="D311">
        <v>69</v>
      </c>
      <c r="E311">
        <v>960</v>
      </c>
      <c r="F311">
        <v>146</v>
      </c>
      <c r="G311">
        <v>76</v>
      </c>
      <c r="H311">
        <v>463</v>
      </c>
      <c r="I311">
        <v>1465</v>
      </c>
      <c r="J311">
        <v>1</v>
      </c>
      <c r="K311">
        <v>4</v>
      </c>
      <c r="L311">
        <v>5</v>
      </c>
      <c r="M311">
        <v>4</v>
      </c>
      <c r="N311">
        <v>2</v>
      </c>
    </row>
    <row r="312" spans="1:14">
      <c r="A312">
        <v>2529</v>
      </c>
      <c r="B312">
        <v>85</v>
      </c>
      <c r="C312">
        <v>676</v>
      </c>
      <c r="D312">
        <v>69</v>
      </c>
      <c r="E312">
        <v>960</v>
      </c>
      <c r="F312">
        <v>146</v>
      </c>
      <c r="G312">
        <v>76</v>
      </c>
      <c r="H312">
        <v>463</v>
      </c>
      <c r="I312">
        <v>1465</v>
      </c>
      <c r="J312">
        <v>1</v>
      </c>
      <c r="K312">
        <v>4</v>
      </c>
      <c r="L312">
        <v>5</v>
      </c>
      <c r="M312">
        <v>4</v>
      </c>
      <c r="N312">
        <v>2</v>
      </c>
    </row>
    <row r="313" spans="1:14">
      <c r="A313">
        <v>2338</v>
      </c>
      <c r="B313">
        <v>85</v>
      </c>
      <c r="C313">
        <v>1247</v>
      </c>
      <c r="D313">
        <v>289</v>
      </c>
      <c r="E313">
        <v>2203</v>
      </c>
      <c r="F313">
        <v>432</v>
      </c>
      <c r="G313">
        <v>83</v>
      </c>
      <c r="H313">
        <v>40</v>
      </c>
      <c r="I313">
        <v>4214</v>
      </c>
      <c r="J313">
        <v>1</v>
      </c>
      <c r="K313">
        <v>5</v>
      </c>
      <c r="L313">
        <v>8</v>
      </c>
      <c r="M313">
        <v>5</v>
      </c>
      <c r="N313">
        <v>2</v>
      </c>
    </row>
    <row r="314" spans="1:14">
      <c r="A314">
        <v>1478</v>
      </c>
      <c r="B314">
        <v>85</v>
      </c>
      <c r="C314">
        <v>1410</v>
      </c>
      <c r="D314">
        <v>36</v>
      </c>
      <c r="E314">
        <v>367</v>
      </c>
      <c r="F314">
        <v>22</v>
      </c>
      <c r="G314">
        <v>0</v>
      </c>
      <c r="H314">
        <v>73</v>
      </c>
      <c r="I314">
        <v>1763</v>
      </c>
      <c r="J314">
        <v>1</v>
      </c>
      <c r="K314">
        <v>9</v>
      </c>
      <c r="L314">
        <v>4</v>
      </c>
      <c r="M314">
        <v>6</v>
      </c>
      <c r="N314">
        <v>7</v>
      </c>
    </row>
    <row r="315" spans="1:14">
      <c r="A315">
        <v>1294</v>
      </c>
      <c r="B315">
        <v>85</v>
      </c>
      <c r="C315">
        <v>1546</v>
      </c>
      <c r="D315">
        <v>25</v>
      </c>
      <c r="E315">
        <v>916</v>
      </c>
      <c r="F315">
        <v>34</v>
      </c>
      <c r="G315">
        <v>103</v>
      </c>
      <c r="H315">
        <v>25</v>
      </c>
      <c r="I315">
        <v>2600</v>
      </c>
      <c r="J315">
        <v>1</v>
      </c>
      <c r="K315">
        <v>2</v>
      </c>
      <c r="L315">
        <v>5</v>
      </c>
      <c r="M315">
        <v>10</v>
      </c>
      <c r="N315">
        <v>1</v>
      </c>
    </row>
    <row r="316" spans="1:14">
      <c r="A316">
        <v>2678</v>
      </c>
      <c r="B316">
        <v>85</v>
      </c>
      <c r="C316">
        <v>1640</v>
      </c>
      <c r="D316">
        <v>0</v>
      </c>
      <c r="E316">
        <v>183</v>
      </c>
      <c r="F316">
        <v>0</v>
      </c>
      <c r="G316">
        <v>0</v>
      </c>
      <c r="H316">
        <v>37</v>
      </c>
      <c r="I316">
        <v>1786</v>
      </c>
      <c r="J316">
        <v>6</v>
      </c>
      <c r="K316">
        <v>8</v>
      </c>
      <c r="L316">
        <v>2</v>
      </c>
      <c r="M316">
        <v>9</v>
      </c>
      <c r="N316">
        <v>5</v>
      </c>
    </row>
    <row r="317" spans="1:14">
      <c r="A317">
        <v>1955</v>
      </c>
      <c r="B317">
        <v>85</v>
      </c>
      <c r="C317">
        <v>1858</v>
      </c>
      <c r="D317">
        <v>309</v>
      </c>
      <c r="E317">
        <v>964</v>
      </c>
      <c r="F317">
        <v>134</v>
      </c>
      <c r="G317">
        <v>206</v>
      </c>
      <c r="H317">
        <v>34</v>
      </c>
      <c r="I317">
        <v>3438</v>
      </c>
      <c r="J317">
        <v>1</v>
      </c>
      <c r="K317">
        <v>4</v>
      </c>
      <c r="L317">
        <v>6</v>
      </c>
      <c r="M317">
        <v>13</v>
      </c>
      <c r="N317">
        <v>2</v>
      </c>
    </row>
    <row r="318" spans="1:14">
      <c r="A318">
        <v>2887</v>
      </c>
      <c r="B318">
        <v>85</v>
      </c>
      <c r="C318">
        <v>1858</v>
      </c>
      <c r="D318">
        <v>309</v>
      </c>
      <c r="E318">
        <v>964</v>
      </c>
      <c r="F318">
        <v>134</v>
      </c>
      <c r="G318">
        <v>206</v>
      </c>
      <c r="H318">
        <v>34</v>
      </c>
      <c r="I318">
        <v>3438</v>
      </c>
      <c r="J318">
        <v>1</v>
      </c>
      <c r="K318">
        <v>4</v>
      </c>
      <c r="L318">
        <v>6</v>
      </c>
      <c r="M318">
        <v>13</v>
      </c>
      <c r="N318">
        <v>2</v>
      </c>
    </row>
    <row r="319" spans="1:14">
      <c r="A319">
        <v>2243</v>
      </c>
      <c r="B319">
        <v>85</v>
      </c>
      <c r="C319">
        <v>2697</v>
      </c>
      <c r="D319">
        <v>120</v>
      </c>
      <c r="E319">
        <v>980</v>
      </c>
      <c r="F319">
        <v>213</v>
      </c>
      <c r="G319">
        <v>163</v>
      </c>
      <c r="H319">
        <v>87</v>
      </c>
      <c r="I319">
        <v>4085</v>
      </c>
      <c r="J319">
        <v>1</v>
      </c>
      <c r="K319">
        <v>7</v>
      </c>
      <c r="L319">
        <v>8</v>
      </c>
      <c r="M319">
        <v>11</v>
      </c>
      <c r="N319">
        <v>3</v>
      </c>
    </row>
    <row r="320" spans="1:14">
      <c r="A320">
        <v>2464</v>
      </c>
      <c r="B320">
        <v>85</v>
      </c>
      <c r="C320">
        <v>3331</v>
      </c>
      <c r="D320">
        <v>205</v>
      </c>
      <c r="E320">
        <v>370</v>
      </c>
      <c r="F320">
        <v>159</v>
      </c>
      <c r="G320">
        <v>80</v>
      </c>
      <c r="H320">
        <v>246</v>
      </c>
      <c r="I320">
        <v>3899</v>
      </c>
      <c r="J320">
        <v>2</v>
      </c>
      <c r="K320">
        <v>11</v>
      </c>
      <c r="L320">
        <v>8</v>
      </c>
      <c r="M320">
        <v>8</v>
      </c>
      <c r="N320">
        <v>6</v>
      </c>
    </row>
    <row r="321" spans="1:14">
      <c r="A321">
        <v>2388</v>
      </c>
      <c r="B321">
        <v>84</v>
      </c>
      <c r="C321">
        <v>17</v>
      </c>
      <c r="D321">
        <v>3</v>
      </c>
      <c r="E321">
        <v>23</v>
      </c>
      <c r="F321">
        <v>7</v>
      </c>
      <c r="G321">
        <v>3</v>
      </c>
      <c r="H321">
        <v>13</v>
      </c>
      <c r="I321">
        <v>40</v>
      </c>
      <c r="J321">
        <v>1</v>
      </c>
      <c r="K321">
        <v>1</v>
      </c>
      <c r="L321">
        <v>0</v>
      </c>
      <c r="M321">
        <v>2</v>
      </c>
      <c r="N321">
        <v>7</v>
      </c>
    </row>
    <row r="322" spans="1:14">
      <c r="A322">
        <v>2310</v>
      </c>
      <c r="B322">
        <v>84</v>
      </c>
      <c r="C322">
        <v>28</v>
      </c>
      <c r="D322">
        <v>23</v>
      </c>
      <c r="E322">
        <v>79</v>
      </c>
      <c r="F322">
        <v>14</v>
      </c>
      <c r="G322">
        <v>112</v>
      </c>
      <c r="H322">
        <v>215</v>
      </c>
      <c r="I322">
        <v>42</v>
      </c>
      <c r="J322">
        <v>2</v>
      </c>
      <c r="K322">
        <v>2</v>
      </c>
      <c r="L322">
        <v>2</v>
      </c>
      <c r="M322">
        <v>2</v>
      </c>
      <c r="N322">
        <v>7</v>
      </c>
    </row>
    <row r="323" spans="1:14">
      <c r="A323">
        <v>2268</v>
      </c>
      <c r="B323">
        <v>84</v>
      </c>
      <c r="C323">
        <v>69</v>
      </c>
      <c r="D323">
        <v>6</v>
      </c>
      <c r="E323">
        <v>31</v>
      </c>
      <c r="F323">
        <v>19</v>
      </c>
      <c r="G323">
        <v>13</v>
      </c>
      <c r="H323">
        <v>107</v>
      </c>
      <c r="I323">
        <v>31</v>
      </c>
      <c r="J323">
        <v>2</v>
      </c>
      <c r="K323">
        <v>1</v>
      </c>
      <c r="L323">
        <v>2</v>
      </c>
      <c r="M323">
        <v>2</v>
      </c>
      <c r="N323">
        <v>4</v>
      </c>
    </row>
    <row r="324" spans="1:14">
      <c r="A324">
        <v>1158</v>
      </c>
      <c r="B324">
        <v>84</v>
      </c>
      <c r="C324">
        <v>72</v>
      </c>
      <c r="D324">
        <v>48</v>
      </c>
      <c r="E324">
        <v>92</v>
      </c>
      <c r="F324">
        <v>39</v>
      </c>
      <c r="G324">
        <v>82</v>
      </c>
      <c r="H324">
        <v>97</v>
      </c>
      <c r="I324">
        <v>237</v>
      </c>
      <c r="J324">
        <v>3</v>
      </c>
      <c r="K324">
        <v>2</v>
      </c>
      <c r="L324">
        <v>1</v>
      </c>
      <c r="M324">
        <v>3</v>
      </c>
      <c r="N324">
        <v>5</v>
      </c>
    </row>
    <row r="325" spans="1:14">
      <c r="A325">
        <v>1978</v>
      </c>
      <c r="B325">
        <v>84</v>
      </c>
      <c r="C325">
        <v>72</v>
      </c>
      <c r="D325">
        <v>48</v>
      </c>
      <c r="E325">
        <v>92</v>
      </c>
      <c r="F325">
        <v>39</v>
      </c>
      <c r="G325">
        <v>82</v>
      </c>
      <c r="H325">
        <v>97</v>
      </c>
      <c r="I325">
        <v>237</v>
      </c>
      <c r="J325">
        <v>3</v>
      </c>
      <c r="K325">
        <v>2</v>
      </c>
      <c r="L325">
        <v>1</v>
      </c>
      <c r="M325">
        <v>3</v>
      </c>
      <c r="N325">
        <v>5</v>
      </c>
    </row>
    <row r="326" spans="1:14">
      <c r="A326">
        <v>1935</v>
      </c>
      <c r="B326">
        <v>84</v>
      </c>
      <c r="C326">
        <v>95</v>
      </c>
      <c r="D326">
        <v>0</v>
      </c>
      <c r="E326">
        <v>25</v>
      </c>
      <c r="F326">
        <v>6</v>
      </c>
      <c r="G326">
        <v>0</v>
      </c>
      <c r="H326">
        <v>44</v>
      </c>
      <c r="I326">
        <v>82</v>
      </c>
      <c r="J326">
        <v>1</v>
      </c>
      <c r="K326">
        <v>1</v>
      </c>
      <c r="L326">
        <v>1</v>
      </c>
      <c r="M326">
        <v>2</v>
      </c>
      <c r="N326">
        <v>6</v>
      </c>
    </row>
    <row r="327" spans="1:14">
      <c r="A327">
        <v>1086</v>
      </c>
      <c r="B327">
        <v>84</v>
      </c>
      <c r="C327">
        <v>141</v>
      </c>
      <c r="D327">
        <v>10</v>
      </c>
      <c r="E327">
        <v>73</v>
      </c>
      <c r="F327">
        <v>0</v>
      </c>
      <c r="G327">
        <v>0</v>
      </c>
      <c r="H327">
        <v>0</v>
      </c>
      <c r="I327">
        <v>225</v>
      </c>
      <c r="J327">
        <v>3</v>
      </c>
      <c r="K327">
        <v>3</v>
      </c>
      <c r="L327">
        <v>1</v>
      </c>
      <c r="M327">
        <v>3</v>
      </c>
      <c r="N327">
        <v>5</v>
      </c>
    </row>
    <row r="328" spans="1:14">
      <c r="A328">
        <v>2656</v>
      </c>
      <c r="B328">
        <v>84</v>
      </c>
      <c r="C328">
        <v>155</v>
      </c>
      <c r="D328">
        <v>18</v>
      </c>
      <c r="E328">
        <v>101</v>
      </c>
      <c r="F328">
        <v>25</v>
      </c>
      <c r="G328">
        <v>22</v>
      </c>
      <c r="H328">
        <v>119</v>
      </c>
      <c r="I328">
        <v>202</v>
      </c>
      <c r="J328">
        <v>4</v>
      </c>
      <c r="K328">
        <v>3</v>
      </c>
      <c r="L328">
        <v>1</v>
      </c>
      <c r="M328">
        <v>3</v>
      </c>
      <c r="N328">
        <v>5</v>
      </c>
    </row>
    <row r="329" spans="1:14">
      <c r="A329">
        <v>2831</v>
      </c>
      <c r="B329">
        <v>84</v>
      </c>
      <c r="C329">
        <v>185</v>
      </c>
      <c r="D329">
        <v>3</v>
      </c>
      <c r="E329">
        <v>35</v>
      </c>
      <c r="F329">
        <v>8</v>
      </c>
      <c r="G329">
        <v>14</v>
      </c>
      <c r="H329">
        <v>35</v>
      </c>
      <c r="I329">
        <v>209</v>
      </c>
      <c r="J329">
        <v>1</v>
      </c>
      <c r="K329">
        <v>2</v>
      </c>
      <c r="L329">
        <v>0</v>
      </c>
      <c r="M329">
        <v>4</v>
      </c>
      <c r="N329">
        <v>6</v>
      </c>
    </row>
    <row r="330" spans="1:14">
      <c r="A330">
        <v>1944</v>
      </c>
      <c r="B330">
        <v>84</v>
      </c>
      <c r="C330">
        <v>279</v>
      </c>
      <c r="D330">
        <v>14</v>
      </c>
      <c r="E330">
        <v>160</v>
      </c>
      <c r="F330">
        <v>0</v>
      </c>
      <c r="G330">
        <v>59</v>
      </c>
      <c r="H330">
        <v>7</v>
      </c>
      <c r="I330">
        <v>505</v>
      </c>
      <c r="J330">
        <v>5</v>
      </c>
      <c r="K330">
        <v>2</v>
      </c>
      <c r="L330">
        <v>1</v>
      </c>
      <c r="M330">
        <v>5</v>
      </c>
      <c r="N330">
        <v>6</v>
      </c>
    </row>
    <row r="331" spans="1:14">
      <c r="A331">
        <v>1665</v>
      </c>
      <c r="B331">
        <v>84</v>
      </c>
      <c r="C331">
        <v>414</v>
      </c>
      <c r="D331">
        <v>21</v>
      </c>
      <c r="E331">
        <v>293</v>
      </c>
      <c r="F331">
        <v>21</v>
      </c>
      <c r="G331">
        <v>21</v>
      </c>
      <c r="H331">
        <v>146</v>
      </c>
      <c r="I331">
        <v>624</v>
      </c>
      <c r="J331">
        <v>2</v>
      </c>
      <c r="K331">
        <v>3</v>
      </c>
      <c r="L331">
        <v>1</v>
      </c>
      <c r="M331">
        <v>6</v>
      </c>
      <c r="N331">
        <v>5</v>
      </c>
    </row>
    <row r="332" spans="1:14">
      <c r="A332">
        <v>3147</v>
      </c>
      <c r="B332">
        <v>84</v>
      </c>
      <c r="C332">
        <v>414</v>
      </c>
      <c r="D332">
        <v>21</v>
      </c>
      <c r="E332">
        <v>293</v>
      </c>
      <c r="F332">
        <v>21</v>
      </c>
      <c r="G332">
        <v>21</v>
      </c>
      <c r="H332">
        <v>146</v>
      </c>
      <c r="I332">
        <v>624</v>
      </c>
      <c r="J332">
        <v>2</v>
      </c>
      <c r="K332">
        <v>3</v>
      </c>
      <c r="L332">
        <v>1</v>
      </c>
      <c r="M332">
        <v>6</v>
      </c>
      <c r="N332">
        <v>5</v>
      </c>
    </row>
    <row r="333" spans="1:14">
      <c r="A333">
        <v>2040</v>
      </c>
      <c r="B333">
        <v>84</v>
      </c>
      <c r="C333">
        <v>833</v>
      </c>
      <c r="D333">
        <v>69</v>
      </c>
      <c r="E333">
        <v>699</v>
      </c>
      <c r="F333">
        <v>456</v>
      </c>
      <c r="G333">
        <v>134</v>
      </c>
      <c r="H333">
        <v>134</v>
      </c>
      <c r="I333">
        <v>2058</v>
      </c>
      <c r="J333">
        <v>1</v>
      </c>
      <c r="K333">
        <v>2</v>
      </c>
      <c r="L333">
        <v>8</v>
      </c>
      <c r="M333">
        <v>6</v>
      </c>
      <c r="N333">
        <v>1</v>
      </c>
    </row>
    <row r="334" spans="1:14">
      <c r="A334">
        <v>1214</v>
      </c>
      <c r="B334">
        <v>84</v>
      </c>
      <c r="C334">
        <v>875</v>
      </c>
      <c r="D334">
        <v>21</v>
      </c>
      <c r="E334">
        <v>233</v>
      </c>
      <c r="F334">
        <v>0</v>
      </c>
      <c r="G334">
        <v>32</v>
      </c>
      <c r="H334">
        <v>536</v>
      </c>
      <c r="I334">
        <v>625</v>
      </c>
      <c r="J334">
        <v>2</v>
      </c>
      <c r="K334">
        <v>8</v>
      </c>
      <c r="L334">
        <v>2</v>
      </c>
      <c r="M334">
        <v>4</v>
      </c>
      <c r="N334">
        <v>8</v>
      </c>
    </row>
    <row r="335" spans="1:14">
      <c r="A335">
        <v>1268</v>
      </c>
      <c r="B335">
        <v>84</v>
      </c>
      <c r="C335">
        <v>875</v>
      </c>
      <c r="D335">
        <v>21</v>
      </c>
      <c r="E335">
        <v>233</v>
      </c>
      <c r="F335">
        <v>0</v>
      </c>
      <c r="G335">
        <v>32</v>
      </c>
      <c r="H335">
        <v>536</v>
      </c>
      <c r="I335">
        <v>625</v>
      </c>
      <c r="J335">
        <v>2</v>
      </c>
      <c r="K335">
        <v>8</v>
      </c>
      <c r="L335">
        <v>2</v>
      </c>
      <c r="M335">
        <v>4</v>
      </c>
      <c r="N335">
        <v>8</v>
      </c>
    </row>
    <row r="336" spans="1:14">
      <c r="A336">
        <v>1593</v>
      </c>
      <c r="B336">
        <v>84</v>
      </c>
      <c r="C336">
        <v>915</v>
      </c>
      <c r="D336">
        <v>0</v>
      </c>
      <c r="E336">
        <v>1321</v>
      </c>
      <c r="F336">
        <v>328</v>
      </c>
      <c r="G336">
        <v>49</v>
      </c>
      <c r="H336">
        <v>49</v>
      </c>
      <c r="I336">
        <v>2565</v>
      </c>
      <c r="J336">
        <v>1</v>
      </c>
      <c r="K336">
        <v>6</v>
      </c>
      <c r="L336">
        <v>4</v>
      </c>
      <c r="M336">
        <v>7</v>
      </c>
      <c r="N336">
        <v>3</v>
      </c>
    </row>
    <row r="337" spans="1:14">
      <c r="A337">
        <v>2203</v>
      </c>
      <c r="B337">
        <v>84</v>
      </c>
      <c r="C337">
        <v>936</v>
      </c>
      <c r="D337">
        <v>140</v>
      </c>
      <c r="E337">
        <v>250</v>
      </c>
      <c r="F337">
        <v>110</v>
      </c>
      <c r="G337">
        <v>280</v>
      </c>
      <c r="H337">
        <v>94</v>
      </c>
      <c r="I337">
        <v>1622</v>
      </c>
      <c r="J337">
        <v>1</v>
      </c>
      <c r="K337">
        <v>5</v>
      </c>
      <c r="L337">
        <v>7</v>
      </c>
      <c r="M337">
        <v>9</v>
      </c>
      <c r="N337">
        <v>4</v>
      </c>
    </row>
    <row r="338" spans="1:14">
      <c r="A338">
        <v>2799</v>
      </c>
      <c r="B338">
        <v>84</v>
      </c>
      <c r="C338">
        <v>1066</v>
      </c>
      <c r="D338">
        <v>49</v>
      </c>
      <c r="E338">
        <v>700</v>
      </c>
      <c r="F338">
        <v>302</v>
      </c>
      <c r="G338">
        <v>546</v>
      </c>
      <c r="H338">
        <v>674</v>
      </c>
      <c r="I338">
        <v>1989</v>
      </c>
      <c r="J338">
        <v>2</v>
      </c>
      <c r="K338">
        <v>9</v>
      </c>
      <c r="L338">
        <v>5</v>
      </c>
      <c r="M338">
        <v>9</v>
      </c>
      <c r="N338">
        <v>7</v>
      </c>
    </row>
    <row r="339" spans="1:14">
      <c r="A339">
        <v>2125</v>
      </c>
      <c r="B339">
        <v>84</v>
      </c>
      <c r="C339">
        <v>1311</v>
      </c>
      <c r="D339">
        <v>320</v>
      </c>
      <c r="E339">
        <v>642</v>
      </c>
      <c r="F339">
        <v>129</v>
      </c>
      <c r="G339">
        <v>98</v>
      </c>
      <c r="H339">
        <v>346</v>
      </c>
      <c r="I339">
        <v>2154</v>
      </c>
      <c r="J339">
        <v>1</v>
      </c>
      <c r="K339">
        <v>6</v>
      </c>
      <c r="L339">
        <v>5</v>
      </c>
      <c r="M339">
        <v>13</v>
      </c>
      <c r="N339">
        <v>3</v>
      </c>
    </row>
    <row r="340" spans="1:14">
      <c r="A340">
        <v>2461</v>
      </c>
      <c r="B340">
        <v>84</v>
      </c>
      <c r="C340">
        <v>1339</v>
      </c>
      <c r="D340">
        <v>61</v>
      </c>
      <c r="E340">
        <v>344</v>
      </c>
      <c r="F340">
        <v>157</v>
      </c>
      <c r="G340">
        <v>162</v>
      </c>
      <c r="H340">
        <v>19</v>
      </c>
      <c r="I340">
        <v>2043</v>
      </c>
      <c r="J340">
        <v>3</v>
      </c>
      <c r="K340">
        <v>6</v>
      </c>
      <c r="L340">
        <v>3</v>
      </c>
      <c r="M340">
        <v>13</v>
      </c>
      <c r="N340">
        <v>4</v>
      </c>
    </row>
    <row r="341" spans="1:14">
      <c r="A341">
        <v>2408</v>
      </c>
      <c r="B341">
        <v>84</v>
      </c>
      <c r="C341">
        <v>1442</v>
      </c>
      <c r="D341">
        <v>44</v>
      </c>
      <c r="E341">
        <v>246</v>
      </c>
      <c r="F341">
        <v>229</v>
      </c>
      <c r="G341">
        <v>306</v>
      </c>
      <c r="H341">
        <v>87</v>
      </c>
      <c r="I341">
        <v>2178</v>
      </c>
      <c r="J341">
        <v>1</v>
      </c>
      <c r="K341">
        <v>6</v>
      </c>
      <c r="L341">
        <v>5</v>
      </c>
      <c r="M341">
        <v>11</v>
      </c>
      <c r="N341">
        <v>2</v>
      </c>
    </row>
    <row r="342" spans="1:14">
      <c r="A342">
        <v>2492</v>
      </c>
      <c r="B342">
        <v>84</v>
      </c>
      <c r="C342">
        <v>1886</v>
      </c>
      <c r="D342">
        <v>0</v>
      </c>
      <c r="E342">
        <v>237</v>
      </c>
      <c r="F342">
        <v>28</v>
      </c>
      <c r="G342">
        <v>20</v>
      </c>
      <c r="H342">
        <v>215</v>
      </c>
      <c r="I342">
        <v>1955</v>
      </c>
      <c r="J342">
        <v>5</v>
      </c>
      <c r="K342">
        <v>10</v>
      </c>
      <c r="L342">
        <v>3</v>
      </c>
      <c r="M342">
        <v>8</v>
      </c>
      <c r="N342">
        <v>8</v>
      </c>
    </row>
    <row r="343" spans="1:14">
      <c r="A343">
        <v>2897</v>
      </c>
      <c r="B343">
        <v>84</v>
      </c>
      <c r="C343">
        <v>2775</v>
      </c>
      <c r="D343">
        <v>57</v>
      </c>
      <c r="E343">
        <v>249</v>
      </c>
      <c r="F343">
        <v>149</v>
      </c>
      <c r="G343">
        <v>226</v>
      </c>
      <c r="H343">
        <v>57</v>
      </c>
      <c r="I343">
        <v>3400</v>
      </c>
      <c r="J343">
        <v>0</v>
      </c>
      <c r="K343">
        <v>7</v>
      </c>
      <c r="L343">
        <v>9</v>
      </c>
      <c r="M343">
        <v>6</v>
      </c>
      <c r="N343">
        <v>4</v>
      </c>
    </row>
    <row r="344" spans="1:14">
      <c r="A344">
        <v>2282</v>
      </c>
      <c r="B344">
        <v>83</v>
      </c>
      <c r="C344">
        <v>21</v>
      </c>
      <c r="D344">
        <v>32</v>
      </c>
      <c r="E344">
        <v>43</v>
      </c>
      <c r="F344">
        <v>32</v>
      </c>
      <c r="G344">
        <v>16</v>
      </c>
      <c r="H344">
        <v>53</v>
      </c>
      <c r="I344">
        <v>90</v>
      </c>
      <c r="J344">
        <v>1</v>
      </c>
      <c r="K344">
        <v>2</v>
      </c>
      <c r="L344">
        <v>0</v>
      </c>
      <c r="M344">
        <v>3</v>
      </c>
      <c r="N344">
        <v>7</v>
      </c>
    </row>
    <row r="345" spans="1:14">
      <c r="A345">
        <v>1154</v>
      </c>
      <c r="B345">
        <v>83</v>
      </c>
      <c r="C345">
        <v>59</v>
      </c>
      <c r="D345">
        <v>3</v>
      </c>
      <c r="E345">
        <v>106</v>
      </c>
      <c r="F345">
        <v>20</v>
      </c>
      <c r="G345">
        <v>10</v>
      </c>
      <c r="H345">
        <v>92</v>
      </c>
      <c r="I345">
        <v>106</v>
      </c>
      <c r="J345">
        <v>3</v>
      </c>
      <c r="K345">
        <v>2</v>
      </c>
      <c r="L345">
        <v>0</v>
      </c>
      <c r="M345">
        <v>4</v>
      </c>
      <c r="N345">
        <v>6</v>
      </c>
    </row>
    <row r="346" spans="1:14">
      <c r="A346">
        <v>1864</v>
      </c>
      <c r="B346">
        <v>83</v>
      </c>
      <c r="C346">
        <v>65</v>
      </c>
      <c r="D346">
        <v>0</v>
      </c>
      <c r="E346">
        <v>56</v>
      </c>
      <c r="F346">
        <v>18</v>
      </c>
      <c r="G346">
        <v>15</v>
      </c>
      <c r="H346">
        <v>9</v>
      </c>
      <c r="I346">
        <v>145</v>
      </c>
      <c r="J346">
        <v>2</v>
      </c>
      <c r="K346">
        <v>2</v>
      </c>
      <c r="L346">
        <v>0</v>
      </c>
      <c r="M346">
        <v>3</v>
      </c>
      <c r="N346">
        <v>6</v>
      </c>
    </row>
    <row r="347" spans="1:14">
      <c r="A347">
        <v>1115</v>
      </c>
      <c r="B347">
        <v>83</v>
      </c>
      <c r="C347">
        <v>72</v>
      </c>
      <c r="D347">
        <v>0</v>
      </c>
      <c r="E347">
        <v>59</v>
      </c>
      <c r="F347">
        <v>30</v>
      </c>
      <c r="G347">
        <v>13</v>
      </c>
      <c r="H347">
        <v>8</v>
      </c>
      <c r="I347">
        <v>165</v>
      </c>
      <c r="J347">
        <v>1</v>
      </c>
      <c r="K347">
        <v>1</v>
      </c>
      <c r="L347">
        <v>0</v>
      </c>
      <c r="M347">
        <v>3</v>
      </c>
      <c r="N347">
        <v>7</v>
      </c>
    </row>
    <row r="348" spans="1:14">
      <c r="A348">
        <v>3099</v>
      </c>
      <c r="B348">
        <v>83</v>
      </c>
      <c r="C348">
        <v>72</v>
      </c>
      <c r="D348">
        <v>0</v>
      </c>
      <c r="E348">
        <v>59</v>
      </c>
      <c r="F348">
        <v>30</v>
      </c>
      <c r="G348">
        <v>13</v>
      </c>
      <c r="H348">
        <v>8</v>
      </c>
      <c r="I348">
        <v>165</v>
      </c>
      <c r="J348">
        <v>1</v>
      </c>
      <c r="K348">
        <v>1</v>
      </c>
      <c r="L348">
        <v>0</v>
      </c>
      <c r="M348">
        <v>3</v>
      </c>
      <c r="N348">
        <v>7</v>
      </c>
    </row>
    <row r="349" spans="1:14">
      <c r="A349">
        <v>1787</v>
      </c>
      <c r="B349">
        <v>83</v>
      </c>
      <c r="C349">
        <v>94</v>
      </c>
      <c r="D349">
        <v>3</v>
      </c>
      <c r="E349">
        <v>52</v>
      </c>
      <c r="F349">
        <v>6</v>
      </c>
      <c r="G349">
        <v>19</v>
      </c>
      <c r="H349">
        <v>0</v>
      </c>
      <c r="I349">
        <v>174</v>
      </c>
      <c r="J349">
        <v>1</v>
      </c>
      <c r="K349">
        <v>1</v>
      </c>
      <c r="L349">
        <v>1</v>
      </c>
      <c r="M349">
        <v>3</v>
      </c>
      <c r="N349">
        <v>2</v>
      </c>
    </row>
    <row r="350" spans="1:14">
      <c r="A350">
        <v>2847</v>
      </c>
      <c r="B350">
        <v>83</v>
      </c>
      <c r="C350">
        <v>101</v>
      </c>
      <c r="D350">
        <v>3</v>
      </c>
      <c r="E350">
        <v>26</v>
      </c>
      <c r="F350">
        <v>0</v>
      </c>
      <c r="G350">
        <v>0</v>
      </c>
      <c r="H350">
        <v>26</v>
      </c>
      <c r="I350">
        <v>104</v>
      </c>
      <c r="J350">
        <v>2</v>
      </c>
      <c r="K350">
        <v>2</v>
      </c>
      <c r="L350">
        <v>0</v>
      </c>
      <c r="M350">
        <v>3</v>
      </c>
      <c r="N350">
        <v>6</v>
      </c>
    </row>
    <row r="351" spans="1:14">
      <c r="A351">
        <v>2905</v>
      </c>
      <c r="B351">
        <v>83</v>
      </c>
      <c r="C351">
        <v>120</v>
      </c>
      <c r="D351">
        <v>10</v>
      </c>
      <c r="E351">
        <v>94</v>
      </c>
      <c r="F351">
        <v>5</v>
      </c>
      <c r="G351">
        <v>5</v>
      </c>
      <c r="H351">
        <v>3</v>
      </c>
      <c r="I351">
        <v>233</v>
      </c>
      <c r="J351">
        <v>1</v>
      </c>
      <c r="K351">
        <v>2</v>
      </c>
      <c r="L351">
        <v>0</v>
      </c>
      <c r="M351">
        <v>4</v>
      </c>
      <c r="N351">
        <v>5</v>
      </c>
    </row>
    <row r="352" spans="1:14">
      <c r="A352">
        <v>1386</v>
      </c>
      <c r="B352">
        <v>83</v>
      </c>
      <c r="C352">
        <v>225</v>
      </c>
      <c r="D352">
        <v>17</v>
      </c>
      <c r="E352">
        <v>205</v>
      </c>
      <c r="F352">
        <v>10</v>
      </c>
      <c r="G352">
        <v>27</v>
      </c>
      <c r="H352">
        <v>64</v>
      </c>
      <c r="I352">
        <v>420</v>
      </c>
      <c r="J352">
        <v>5</v>
      </c>
      <c r="K352">
        <v>2</v>
      </c>
      <c r="L352">
        <v>1</v>
      </c>
      <c r="M352">
        <v>5</v>
      </c>
      <c r="N352">
        <v>5</v>
      </c>
    </row>
    <row r="353" spans="1:14">
      <c r="A353">
        <v>1928</v>
      </c>
      <c r="B353">
        <v>83</v>
      </c>
      <c r="C353">
        <v>333</v>
      </c>
      <c r="D353">
        <v>62</v>
      </c>
      <c r="E353">
        <v>126</v>
      </c>
      <c r="F353">
        <v>57</v>
      </c>
      <c r="G353">
        <v>62</v>
      </c>
      <c r="H353">
        <v>113</v>
      </c>
      <c r="I353">
        <v>525</v>
      </c>
      <c r="J353">
        <v>2</v>
      </c>
      <c r="K353">
        <v>4</v>
      </c>
      <c r="L353">
        <v>2</v>
      </c>
      <c r="M353">
        <v>5</v>
      </c>
      <c r="N353">
        <v>3</v>
      </c>
    </row>
    <row r="354" spans="1:14">
      <c r="A354">
        <v>2567</v>
      </c>
      <c r="B354">
        <v>83</v>
      </c>
      <c r="C354">
        <v>467</v>
      </c>
      <c r="D354">
        <v>155</v>
      </c>
      <c r="E354">
        <v>739</v>
      </c>
      <c r="F354">
        <v>228</v>
      </c>
      <c r="G354">
        <v>408</v>
      </c>
      <c r="H354">
        <v>96</v>
      </c>
      <c r="I354">
        <v>1901</v>
      </c>
      <c r="J354">
        <v>1</v>
      </c>
      <c r="K354">
        <v>4</v>
      </c>
      <c r="L354">
        <v>3</v>
      </c>
      <c r="M354">
        <v>5</v>
      </c>
      <c r="N354">
        <v>2</v>
      </c>
    </row>
    <row r="355" spans="1:14">
      <c r="A355">
        <v>2391</v>
      </c>
      <c r="B355">
        <v>83</v>
      </c>
      <c r="C355">
        <v>523</v>
      </c>
      <c r="D355">
        <v>153</v>
      </c>
      <c r="E355">
        <v>381</v>
      </c>
      <c r="F355">
        <v>140</v>
      </c>
      <c r="G355">
        <v>22</v>
      </c>
      <c r="H355">
        <v>274</v>
      </c>
      <c r="I355">
        <v>945</v>
      </c>
      <c r="J355">
        <v>4</v>
      </c>
      <c r="K355">
        <v>4</v>
      </c>
      <c r="L355">
        <v>3</v>
      </c>
      <c r="M355">
        <v>8</v>
      </c>
      <c r="N355">
        <v>4</v>
      </c>
    </row>
    <row r="356" spans="1:14">
      <c r="A356">
        <v>1725</v>
      </c>
      <c r="B356">
        <v>83</v>
      </c>
      <c r="C356">
        <v>680</v>
      </c>
      <c r="D356">
        <v>58</v>
      </c>
      <c r="E356">
        <v>798</v>
      </c>
      <c r="F356">
        <v>306</v>
      </c>
      <c r="G356">
        <v>69</v>
      </c>
      <c r="H356">
        <v>89</v>
      </c>
      <c r="I356">
        <v>1822</v>
      </c>
      <c r="J356">
        <v>1</v>
      </c>
      <c r="K356">
        <v>6</v>
      </c>
      <c r="L356">
        <v>9</v>
      </c>
      <c r="M356">
        <v>5</v>
      </c>
      <c r="N356">
        <v>3</v>
      </c>
    </row>
    <row r="357" spans="1:14">
      <c r="A357">
        <v>2053</v>
      </c>
      <c r="B357">
        <v>83</v>
      </c>
      <c r="C357">
        <v>1262</v>
      </c>
      <c r="D357">
        <v>56</v>
      </c>
      <c r="E357">
        <v>470</v>
      </c>
      <c r="F357">
        <v>51</v>
      </c>
      <c r="G357">
        <v>56</v>
      </c>
      <c r="H357">
        <v>149</v>
      </c>
      <c r="I357">
        <v>1745</v>
      </c>
      <c r="J357">
        <v>3</v>
      </c>
      <c r="K357">
        <v>9</v>
      </c>
      <c r="L357">
        <v>2</v>
      </c>
      <c r="M357">
        <v>9</v>
      </c>
      <c r="N357">
        <v>6</v>
      </c>
    </row>
    <row r="358" spans="1:14">
      <c r="A358">
        <v>1398</v>
      </c>
      <c r="B358">
        <v>83</v>
      </c>
      <c r="C358">
        <v>1360</v>
      </c>
      <c r="D358">
        <v>79</v>
      </c>
      <c r="E358">
        <v>721</v>
      </c>
      <c r="F358">
        <v>0</v>
      </c>
      <c r="G358">
        <v>51</v>
      </c>
      <c r="H358">
        <v>292</v>
      </c>
      <c r="I358">
        <v>1919</v>
      </c>
      <c r="J358">
        <v>2</v>
      </c>
      <c r="K358">
        <v>5</v>
      </c>
      <c r="L358">
        <v>4</v>
      </c>
      <c r="M358">
        <v>8</v>
      </c>
      <c r="N358">
        <v>3</v>
      </c>
    </row>
    <row r="359" spans="1:14">
      <c r="A359">
        <v>1585</v>
      </c>
      <c r="B359">
        <v>83</v>
      </c>
      <c r="C359">
        <v>1363</v>
      </c>
      <c r="D359">
        <v>73</v>
      </c>
      <c r="E359">
        <v>350</v>
      </c>
      <c r="F359">
        <v>26</v>
      </c>
      <c r="G359">
        <v>54</v>
      </c>
      <c r="H359">
        <v>257</v>
      </c>
      <c r="I359">
        <v>1610</v>
      </c>
      <c r="J359">
        <v>3</v>
      </c>
      <c r="K359">
        <v>5</v>
      </c>
      <c r="L359">
        <v>3</v>
      </c>
      <c r="M359">
        <v>12</v>
      </c>
      <c r="N359">
        <v>5</v>
      </c>
    </row>
    <row r="360" spans="1:14">
      <c r="A360">
        <v>2457</v>
      </c>
      <c r="B360">
        <v>83</v>
      </c>
      <c r="C360">
        <v>1363</v>
      </c>
      <c r="D360">
        <v>73</v>
      </c>
      <c r="E360">
        <v>350</v>
      </c>
      <c r="F360">
        <v>26</v>
      </c>
      <c r="G360">
        <v>54</v>
      </c>
      <c r="H360">
        <v>257</v>
      </c>
      <c r="I360">
        <v>1610</v>
      </c>
      <c r="J360">
        <v>3</v>
      </c>
      <c r="K360">
        <v>5</v>
      </c>
      <c r="L360">
        <v>3</v>
      </c>
      <c r="M360">
        <v>12</v>
      </c>
      <c r="N360">
        <v>5</v>
      </c>
    </row>
    <row r="361" spans="1:14">
      <c r="A361">
        <v>1642</v>
      </c>
      <c r="B361">
        <v>83</v>
      </c>
      <c r="C361">
        <v>1414</v>
      </c>
      <c r="D361">
        <v>0</v>
      </c>
      <c r="E361">
        <v>181</v>
      </c>
      <c r="F361">
        <v>19</v>
      </c>
      <c r="G361">
        <v>31</v>
      </c>
      <c r="H361">
        <v>14</v>
      </c>
      <c r="I361">
        <v>1630</v>
      </c>
      <c r="J361">
        <v>4</v>
      </c>
      <c r="K361">
        <v>7</v>
      </c>
      <c r="L361">
        <v>2</v>
      </c>
      <c r="M361">
        <v>9</v>
      </c>
      <c r="N361">
        <v>6</v>
      </c>
    </row>
    <row r="362" spans="1:14">
      <c r="A362">
        <v>1809</v>
      </c>
      <c r="B362">
        <v>83</v>
      </c>
      <c r="C362">
        <v>1922</v>
      </c>
      <c r="D362">
        <v>63</v>
      </c>
      <c r="E362">
        <v>914</v>
      </c>
      <c r="F362">
        <v>163</v>
      </c>
      <c r="G362">
        <v>125</v>
      </c>
      <c r="H362">
        <v>125</v>
      </c>
      <c r="I362">
        <v>3061</v>
      </c>
      <c r="J362">
        <v>1</v>
      </c>
      <c r="K362">
        <v>8</v>
      </c>
      <c r="L362">
        <v>9</v>
      </c>
      <c r="M362">
        <v>4</v>
      </c>
      <c r="N362">
        <v>4</v>
      </c>
    </row>
    <row r="363" spans="1:14">
      <c r="A363">
        <v>1449</v>
      </c>
      <c r="B363">
        <v>83</v>
      </c>
      <c r="C363">
        <v>1974</v>
      </c>
      <c r="D363">
        <v>63</v>
      </c>
      <c r="E363">
        <v>1051</v>
      </c>
      <c r="F363">
        <v>40</v>
      </c>
      <c r="G363">
        <v>95</v>
      </c>
      <c r="H363">
        <v>0</v>
      </c>
      <c r="I363">
        <v>3222</v>
      </c>
      <c r="J363">
        <v>1</v>
      </c>
      <c r="K363">
        <v>2</v>
      </c>
      <c r="L363">
        <v>8</v>
      </c>
      <c r="M363">
        <v>9</v>
      </c>
      <c r="N363">
        <v>1</v>
      </c>
    </row>
    <row r="364" spans="1:14">
      <c r="A364">
        <v>1481</v>
      </c>
      <c r="B364">
        <v>83</v>
      </c>
      <c r="C364">
        <v>3171</v>
      </c>
      <c r="D364">
        <v>0</v>
      </c>
      <c r="E364">
        <v>731</v>
      </c>
      <c r="F364">
        <v>104</v>
      </c>
      <c r="G364">
        <v>80</v>
      </c>
      <c r="H364">
        <v>39</v>
      </c>
      <c r="I364">
        <v>4048</v>
      </c>
      <c r="J364">
        <v>1</v>
      </c>
      <c r="K364">
        <v>4</v>
      </c>
      <c r="L364">
        <v>9</v>
      </c>
      <c r="M364">
        <v>4</v>
      </c>
      <c r="N364">
        <v>6</v>
      </c>
    </row>
    <row r="365" spans="1:14">
      <c r="A365">
        <v>1914</v>
      </c>
      <c r="B365">
        <v>82</v>
      </c>
      <c r="C365">
        <v>5</v>
      </c>
      <c r="D365">
        <v>20</v>
      </c>
      <c r="E365">
        <v>15</v>
      </c>
      <c r="F365">
        <v>39</v>
      </c>
      <c r="G365">
        <v>44</v>
      </c>
      <c r="H365">
        <v>35</v>
      </c>
      <c r="I365">
        <v>89</v>
      </c>
      <c r="J365">
        <v>1</v>
      </c>
      <c r="K365">
        <v>1</v>
      </c>
      <c r="L365">
        <v>0</v>
      </c>
      <c r="M365">
        <v>3</v>
      </c>
      <c r="N365">
        <v>8</v>
      </c>
    </row>
    <row r="366" spans="1:14">
      <c r="A366">
        <v>2668</v>
      </c>
      <c r="B366">
        <v>82</v>
      </c>
      <c r="C366">
        <v>5</v>
      </c>
      <c r="D366">
        <v>31</v>
      </c>
      <c r="E366">
        <v>10</v>
      </c>
      <c r="F366">
        <v>41</v>
      </c>
      <c r="G366">
        <v>10</v>
      </c>
      <c r="H366">
        <v>61</v>
      </c>
      <c r="I366">
        <v>36</v>
      </c>
      <c r="J366">
        <v>1</v>
      </c>
      <c r="K366">
        <v>1</v>
      </c>
      <c r="L366">
        <v>0</v>
      </c>
      <c r="M366">
        <v>2</v>
      </c>
      <c r="N366">
        <v>7</v>
      </c>
    </row>
    <row r="367" spans="1:14">
      <c r="A367">
        <v>1351</v>
      </c>
      <c r="B367">
        <v>82</v>
      </c>
      <c r="C367">
        <v>8</v>
      </c>
      <c r="D367">
        <v>12</v>
      </c>
      <c r="E367">
        <v>83</v>
      </c>
      <c r="F367">
        <v>25</v>
      </c>
      <c r="G367">
        <v>46</v>
      </c>
      <c r="H367">
        <v>37</v>
      </c>
      <c r="I367">
        <v>137</v>
      </c>
      <c r="J367">
        <v>2</v>
      </c>
      <c r="K367">
        <v>2</v>
      </c>
      <c r="L367">
        <v>0</v>
      </c>
      <c r="M367">
        <v>3</v>
      </c>
      <c r="N367">
        <v>7</v>
      </c>
    </row>
    <row r="368" spans="1:14">
      <c r="A368">
        <v>2695</v>
      </c>
      <c r="B368">
        <v>82</v>
      </c>
      <c r="C368">
        <v>13</v>
      </c>
      <c r="D368">
        <v>13</v>
      </c>
      <c r="E368">
        <v>7</v>
      </c>
      <c r="F368">
        <v>20</v>
      </c>
      <c r="G368">
        <v>7</v>
      </c>
      <c r="H368">
        <v>13</v>
      </c>
      <c r="I368">
        <v>47</v>
      </c>
      <c r="J368">
        <v>1</v>
      </c>
      <c r="K368">
        <v>1</v>
      </c>
      <c r="L368">
        <v>0</v>
      </c>
      <c r="M368">
        <v>2</v>
      </c>
      <c r="N368">
        <v>8</v>
      </c>
    </row>
    <row r="369" spans="1:14">
      <c r="A369">
        <v>2228</v>
      </c>
      <c r="B369">
        <v>82</v>
      </c>
      <c r="C369">
        <v>42</v>
      </c>
      <c r="D369">
        <v>0</v>
      </c>
      <c r="E369">
        <v>17</v>
      </c>
      <c r="F369">
        <v>0</v>
      </c>
      <c r="G369">
        <v>0</v>
      </c>
      <c r="H369">
        <v>14</v>
      </c>
      <c r="I369">
        <v>45</v>
      </c>
      <c r="J369">
        <v>1</v>
      </c>
      <c r="K369">
        <v>0</v>
      </c>
      <c r="L369">
        <v>1</v>
      </c>
      <c r="M369">
        <v>2</v>
      </c>
      <c r="N369">
        <v>5</v>
      </c>
    </row>
    <row r="370" spans="1:14">
      <c r="A370">
        <v>2446</v>
      </c>
      <c r="B370">
        <v>82</v>
      </c>
      <c r="C370">
        <v>43</v>
      </c>
      <c r="D370">
        <v>16</v>
      </c>
      <c r="E370">
        <v>48</v>
      </c>
      <c r="F370">
        <v>101</v>
      </c>
      <c r="G370">
        <v>21</v>
      </c>
      <c r="H370">
        <v>117</v>
      </c>
      <c r="I370">
        <v>112</v>
      </c>
      <c r="J370">
        <v>3</v>
      </c>
      <c r="K370">
        <v>1</v>
      </c>
      <c r="L370">
        <v>1</v>
      </c>
      <c r="M370">
        <v>3</v>
      </c>
      <c r="N370">
        <v>6</v>
      </c>
    </row>
    <row r="371" spans="1:14">
      <c r="A371">
        <v>2779</v>
      </c>
      <c r="B371">
        <v>82</v>
      </c>
      <c r="C371">
        <v>58</v>
      </c>
      <c r="D371">
        <v>0</v>
      </c>
      <c r="E371">
        <v>16</v>
      </c>
      <c r="F371">
        <v>0</v>
      </c>
      <c r="G371">
        <v>0</v>
      </c>
      <c r="H371">
        <v>36</v>
      </c>
      <c r="I371">
        <v>39</v>
      </c>
      <c r="J371">
        <v>2</v>
      </c>
      <c r="K371">
        <v>1</v>
      </c>
      <c r="L371">
        <v>1</v>
      </c>
      <c r="M371">
        <v>2</v>
      </c>
      <c r="N371">
        <v>7</v>
      </c>
    </row>
    <row r="373" spans="1:14">
      <c r="A373">
        <v>2892</v>
      </c>
      <c r="B373">
        <v>82</v>
      </c>
      <c r="C373">
        <v>87</v>
      </c>
      <c r="D373">
        <v>0</v>
      </c>
      <c r="E373">
        <v>57</v>
      </c>
      <c r="F373">
        <v>0</v>
      </c>
      <c r="G373">
        <v>8</v>
      </c>
      <c r="H373">
        <v>26</v>
      </c>
      <c r="I373">
        <v>125</v>
      </c>
      <c r="J373">
        <v>2</v>
      </c>
      <c r="K373">
        <v>3</v>
      </c>
      <c r="L373">
        <v>0</v>
      </c>
      <c r="M373">
        <v>3</v>
      </c>
      <c r="N373">
        <v>6</v>
      </c>
    </row>
    <row r="374" spans="1:14">
      <c r="A374">
        <v>2498</v>
      </c>
      <c r="B374">
        <v>82</v>
      </c>
      <c r="C374">
        <v>124</v>
      </c>
      <c r="D374">
        <v>22</v>
      </c>
      <c r="E374">
        <v>77</v>
      </c>
      <c r="F374">
        <v>40</v>
      </c>
      <c r="G374">
        <v>15</v>
      </c>
      <c r="H374">
        <v>29</v>
      </c>
      <c r="I374">
        <v>248</v>
      </c>
      <c r="J374">
        <v>1</v>
      </c>
      <c r="K374">
        <v>2</v>
      </c>
      <c r="L374">
        <v>1</v>
      </c>
      <c r="M374">
        <v>3</v>
      </c>
      <c r="N374">
        <v>6</v>
      </c>
    </row>
    <row r="375" spans="1:14">
      <c r="A375">
        <v>2768</v>
      </c>
      <c r="B375">
        <v>82</v>
      </c>
      <c r="C375">
        <v>124</v>
      </c>
      <c r="D375">
        <v>22</v>
      </c>
      <c r="E375">
        <v>77</v>
      </c>
      <c r="F375">
        <v>40</v>
      </c>
      <c r="G375">
        <v>15</v>
      </c>
      <c r="H375">
        <v>29</v>
      </c>
      <c r="I375">
        <v>248</v>
      </c>
      <c r="J375">
        <v>1</v>
      </c>
      <c r="K375">
        <v>2</v>
      </c>
      <c r="L375">
        <v>1</v>
      </c>
      <c r="M375">
        <v>3</v>
      </c>
      <c r="N375">
        <v>6</v>
      </c>
    </row>
    <row r="376" spans="1:14">
      <c r="A376">
        <v>2429</v>
      </c>
      <c r="B376">
        <v>82</v>
      </c>
      <c r="C376">
        <v>129</v>
      </c>
      <c r="D376">
        <v>0</v>
      </c>
      <c r="E376">
        <v>59</v>
      </c>
      <c r="F376">
        <v>0</v>
      </c>
      <c r="G376">
        <v>0</v>
      </c>
      <c r="H376">
        <v>10</v>
      </c>
      <c r="I376">
        <v>178</v>
      </c>
      <c r="J376">
        <v>1</v>
      </c>
      <c r="K376">
        <v>2</v>
      </c>
      <c r="L376">
        <v>0</v>
      </c>
      <c r="M376">
        <v>3</v>
      </c>
      <c r="N376">
        <v>7</v>
      </c>
    </row>
    <row r="377" spans="1:14">
      <c r="A377">
        <v>3197</v>
      </c>
      <c r="B377">
        <v>82</v>
      </c>
      <c r="C377">
        <v>242</v>
      </c>
      <c r="D377">
        <v>30</v>
      </c>
      <c r="E377">
        <v>262</v>
      </c>
      <c r="F377">
        <v>71</v>
      </c>
      <c r="G377">
        <v>10</v>
      </c>
      <c r="H377">
        <v>232</v>
      </c>
      <c r="I377">
        <v>383</v>
      </c>
      <c r="J377">
        <v>3</v>
      </c>
      <c r="K377">
        <v>3</v>
      </c>
      <c r="L377">
        <v>1</v>
      </c>
      <c r="M377">
        <v>2</v>
      </c>
      <c r="N377">
        <v>9</v>
      </c>
    </row>
    <row r="378" spans="1:14">
      <c r="A378">
        <v>3009</v>
      </c>
      <c r="B378">
        <v>82</v>
      </c>
      <c r="C378">
        <v>385</v>
      </c>
      <c r="D378">
        <v>101</v>
      </c>
      <c r="E378">
        <v>322</v>
      </c>
      <c r="F378">
        <v>98</v>
      </c>
      <c r="G378">
        <v>35</v>
      </c>
      <c r="H378">
        <v>507</v>
      </c>
      <c r="I378">
        <v>434</v>
      </c>
      <c r="J378">
        <v>1</v>
      </c>
      <c r="K378">
        <v>6</v>
      </c>
      <c r="L378">
        <v>2</v>
      </c>
      <c r="M378">
        <v>3</v>
      </c>
      <c r="N378">
        <v>8</v>
      </c>
    </row>
    <row r="379" spans="1:14">
      <c r="A379">
        <v>1012</v>
      </c>
      <c r="B379">
        <v>82</v>
      </c>
      <c r="C379">
        <v>502</v>
      </c>
      <c r="D379">
        <v>158</v>
      </c>
      <c r="E379">
        <v>1242</v>
      </c>
      <c r="F379">
        <v>582</v>
      </c>
      <c r="G379">
        <v>290</v>
      </c>
      <c r="H379">
        <v>78</v>
      </c>
      <c r="I379">
        <v>2695</v>
      </c>
      <c r="J379">
        <v>1</v>
      </c>
      <c r="K379">
        <v>3</v>
      </c>
      <c r="L379">
        <v>4</v>
      </c>
      <c r="M379">
        <v>8</v>
      </c>
      <c r="N379">
        <v>2</v>
      </c>
    </row>
    <row r="380" spans="1:14">
      <c r="A380">
        <v>2920</v>
      </c>
      <c r="B380">
        <v>82</v>
      </c>
      <c r="C380">
        <v>830</v>
      </c>
      <c r="D380">
        <v>109</v>
      </c>
      <c r="E380">
        <v>1578</v>
      </c>
      <c r="F380">
        <v>251</v>
      </c>
      <c r="G380">
        <v>27</v>
      </c>
      <c r="H380">
        <v>275</v>
      </c>
      <c r="I380">
        <v>2519</v>
      </c>
      <c r="J380">
        <v>2</v>
      </c>
      <c r="K380">
        <v>3</v>
      </c>
      <c r="L380">
        <v>4</v>
      </c>
      <c r="M380">
        <v>10</v>
      </c>
      <c r="N380">
        <v>3</v>
      </c>
    </row>
    <row r="381" spans="1:14">
      <c r="A381">
        <v>1185</v>
      </c>
      <c r="B381">
        <v>82</v>
      </c>
      <c r="C381">
        <v>1167</v>
      </c>
      <c r="D381">
        <v>38</v>
      </c>
      <c r="E381">
        <v>1828</v>
      </c>
      <c r="F381">
        <v>61</v>
      </c>
      <c r="G381">
        <v>389</v>
      </c>
      <c r="H381">
        <v>115</v>
      </c>
      <c r="I381">
        <v>3369</v>
      </c>
      <c r="J381">
        <v>1</v>
      </c>
      <c r="K381">
        <v>4</v>
      </c>
      <c r="L381">
        <v>6</v>
      </c>
      <c r="M381">
        <v>6</v>
      </c>
      <c r="N381">
        <v>2</v>
      </c>
    </row>
    <row r="382" spans="1:14">
      <c r="A382">
        <v>2267</v>
      </c>
      <c r="B382">
        <v>82</v>
      </c>
      <c r="C382">
        <v>1271</v>
      </c>
      <c r="D382">
        <v>0</v>
      </c>
      <c r="E382">
        <v>66</v>
      </c>
      <c r="F382">
        <v>17</v>
      </c>
      <c r="G382">
        <v>0</v>
      </c>
      <c r="H382">
        <v>11</v>
      </c>
      <c r="I382">
        <v>1343</v>
      </c>
      <c r="J382">
        <v>2</v>
      </c>
      <c r="K382">
        <v>9</v>
      </c>
      <c r="L382">
        <v>2</v>
      </c>
      <c r="M382">
        <v>5</v>
      </c>
      <c r="N382">
        <v>7</v>
      </c>
    </row>
    <row r="383" spans="1:14">
      <c r="A383">
        <v>1905</v>
      </c>
      <c r="B383">
        <v>82</v>
      </c>
      <c r="C383">
        <v>1790</v>
      </c>
      <c r="D383">
        <v>218</v>
      </c>
      <c r="E383">
        <v>950</v>
      </c>
      <c r="F383">
        <v>522</v>
      </c>
      <c r="G383">
        <v>328</v>
      </c>
      <c r="H383">
        <v>73</v>
      </c>
      <c r="I383">
        <v>3736</v>
      </c>
      <c r="J383">
        <v>1</v>
      </c>
      <c r="K383">
        <v>11</v>
      </c>
      <c r="L383">
        <v>4</v>
      </c>
      <c r="M383">
        <v>10</v>
      </c>
      <c r="N383">
        <v>5</v>
      </c>
    </row>
    <row r="384" spans="1:14">
      <c r="A384">
        <v>1317</v>
      </c>
      <c r="B384">
        <v>82</v>
      </c>
      <c r="C384">
        <v>2279</v>
      </c>
      <c r="D384">
        <v>28</v>
      </c>
      <c r="E384">
        <v>547</v>
      </c>
      <c r="F384">
        <v>0</v>
      </c>
      <c r="G384">
        <v>0</v>
      </c>
      <c r="H384">
        <v>58</v>
      </c>
      <c r="I384">
        <v>2796</v>
      </c>
      <c r="J384">
        <v>2</v>
      </c>
      <c r="K384">
        <v>9</v>
      </c>
      <c r="L384">
        <v>3</v>
      </c>
      <c r="M384">
        <v>5</v>
      </c>
      <c r="N384">
        <v>5</v>
      </c>
    </row>
    <row r="385" spans="1:14">
      <c r="A385">
        <v>2033</v>
      </c>
      <c r="B385">
        <v>82</v>
      </c>
      <c r="C385">
        <v>3218</v>
      </c>
      <c r="D385">
        <v>54</v>
      </c>
      <c r="E385">
        <v>1909</v>
      </c>
      <c r="F385">
        <v>355</v>
      </c>
      <c r="G385">
        <v>0</v>
      </c>
      <c r="H385">
        <v>436</v>
      </c>
      <c r="I385">
        <v>5100</v>
      </c>
      <c r="J385">
        <v>1</v>
      </c>
      <c r="K385">
        <v>7</v>
      </c>
      <c r="L385">
        <v>8</v>
      </c>
      <c r="M385">
        <v>9</v>
      </c>
      <c r="N385">
        <v>5</v>
      </c>
    </row>
    <row r="386" spans="1:14">
      <c r="A386">
        <v>2151</v>
      </c>
      <c r="B386">
        <v>81</v>
      </c>
      <c r="C386">
        <v>0</v>
      </c>
      <c r="D386">
        <v>0</v>
      </c>
      <c r="E386">
        <v>16</v>
      </c>
      <c r="F386">
        <v>24</v>
      </c>
      <c r="G386">
        <v>24</v>
      </c>
      <c r="H386">
        <v>63</v>
      </c>
      <c r="I386">
        <v>0</v>
      </c>
      <c r="J386">
        <v>1</v>
      </c>
      <c r="K386">
        <v>1</v>
      </c>
      <c r="L386">
        <v>0</v>
      </c>
      <c r="M386">
        <v>2</v>
      </c>
      <c r="N386">
        <v>5</v>
      </c>
    </row>
    <row r="387" spans="1:14">
      <c r="A387">
        <v>3215</v>
      </c>
      <c r="B387">
        <v>81</v>
      </c>
      <c r="C387">
        <v>8</v>
      </c>
      <c r="D387">
        <v>8</v>
      </c>
      <c r="E387">
        <v>18</v>
      </c>
      <c r="F387">
        <v>15</v>
      </c>
      <c r="G387">
        <v>5</v>
      </c>
      <c r="H387">
        <v>23</v>
      </c>
      <c r="I387">
        <v>31</v>
      </c>
      <c r="J387">
        <v>1000000</v>
      </c>
      <c r="K387">
        <v>1</v>
      </c>
      <c r="L387">
        <v>0</v>
      </c>
      <c r="M387">
        <v>2</v>
      </c>
      <c r="N387">
        <v>7</v>
      </c>
    </row>
    <row r="388" spans="1:14">
      <c r="A388">
        <v>1306</v>
      </c>
      <c r="B388">
        <v>81</v>
      </c>
      <c r="C388">
        <v>12</v>
      </c>
      <c r="D388">
        <v>12</v>
      </c>
      <c r="E388">
        <v>27</v>
      </c>
      <c r="F388">
        <v>23</v>
      </c>
      <c r="G388">
        <v>8</v>
      </c>
      <c r="H388">
        <v>35</v>
      </c>
      <c r="I388">
        <v>47</v>
      </c>
      <c r="J388">
        <v>1</v>
      </c>
      <c r="K388">
        <v>1</v>
      </c>
      <c r="L388">
        <v>0</v>
      </c>
      <c r="M388">
        <v>2</v>
      </c>
      <c r="N388">
        <v>7</v>
      </c>
    </row>
    <row r="389" spans="1:14">
      <c r="A389">
        <v>3200</v>
      </c>
      <c r="B389">
        <v>81</v>
      </c>
      <c r="C389">
        <v>12</v>
      </c>
      <c r="D389">
        <v>12</v>
      </c>
      <c r="E389">
        <v>27</v>
      </c>
      <c r="F389">
        <v>23</v>
      </c>
      <c r="G389">
        <v>8</v>
      </c>
      <c r="H389">
        <v>35</v>
      </c>
      <c r="I389">
        <v>47</v>
      </c>
      <c r="J389">
        <v>1</v>
      </c>
      <c r="K389">
        <v>1</v>
      </c>
      <c r="L389">
        <v>0</v>
      </c>
      <c r="M389">
        <v>2</v>
      </c>
      <c r="N389">
        <v>7</v>
      </c>
    </row>
    <row r="390" spans="1:14">
      <c r="A390">
        <v>2739</v>
      </c>
      <c r="B390">
        <v>81</v>
      </c>
      <c r="C390">
        <v>28</v>
      </c>
      <c r="D390">
        <v>6</v>
      </c>
      <c r="E390">
        <v>39</v>
      </c>
      <c r="F390">
        <v>94</v>
      </c>
      <c r="G390">
        <v>78</v>
      </c>
      <c r="H390">
        <v>61</v>
      </c>
      <c r="I390">
        <v>183</v>
      </c>
      <c r="J390">
        <v>2</v>
      </c>
      <c r="K390">
        <v>2</v>
      </c>
      <c r="L390">
        <v>1</v>
      </c>
      <c r="M390">
        <v>3</v>
      </c>
      <c r="N390">
        <v>6</v>
      </c>
    </row>
    <row r="391" spans="1:14">
      <c r="A391">
        <v>2519</v>
      </c>
      <c r="B391">
        <v>81</v>
      </c>
      <c r="C391">
        <v>41</v>
      </c>
      <c r="D391">
        <v>0</v>
      </c>
      <c r="E391">
        <v>9</v>
      </c>
      <c r="F391">
        <v>0</v>
      </c>
      <c r="G391">
        <v>0</v>
      </c>
      <c r="H391">
        <v>3</v>
      </c>
      <c r="I391">
        <v>47</v>
      </c>
      <c r="J391">
        <v>1</v>
      </c>
      <c r="K391">
        <v>0</v>
      </c>
      <c r="L391">
        <v>0</v>
      </c>
      <c r="M391">
        <v>3</v>
      </c>
      <c r="N391">
        <v>5</v>
      </c>
    </row>
    <row r="392" spans="1:14">
      <c r="A392">
        <v>3042</v>
      </c>
      <c r="B392">
        <v>81</v>
      </c>
      <c r="C392">
        <v>63</v>
      </c>
      <c r="D392">
        <v>12</v>
      </c>
      <c r="E392">
        <v>59</v>
      </c>
      <c r="F392">
        <v>8</v>
      </c>
      <c r="G392">
        <v>4</v>
      </c>
      <c r="H392">
        <v>43</v>
      </c>
      <c r="I392">
        <v>102</v>
      </c>
      <c r="J392">
        <v>1</v>
      </c>
      <c r="K392">
        <v>1</v>
      </c>
      <c r="L392">
        <v>0</v>
      </c>
      <c r="M392">
        <v>3</v>
      </c>
      <c r="N392">
        <v>7</v>
      </c>
    </row>
    <row r="393" spans="1:14">
      <c r="A393">
        <v>2399</v>
      </c>
      <c r="B393">
        <v>81</v>
      </c>
      <c r="C393">
        <v>85</v>
      </c>
      <c r="D393">
        <v>3</v>
      </c>
      <c r="E393">
        <v>23</v>
      </c>
      <c r="F393">
        <v>0</v>
      </c>
      <c r="G393">
        <v>0</v>
      </c>
      <c r="H393">
        <v>9</v>
      </c>
      <c r="I393">
        <v>103</v>
      </c>
      <c r="J393">
        <v>1</v>
      </c>
      <c r="K393">
        <v>1</v>
      </c>
      <c r="L393">
        <v>0</v>
      </c>
      <c r="M393">
        <v>3</v>
      </c>
      <c r="N393">
        <v>7</v>
      </c>
    </row>
    <row r="394" spans="1:14">
      <c r="A394">
        <v>2205</v>
      </c>
      <c r="B394">
        <v>81</v>
      </c>
      <c r="C394">
        <v>247</v>
      </c>
      <c r="D394">
        <v>4</v>
      </c>
      <c r="E394">
        <v>64</v>
      </c>
      <c r="F394">
        <v>12</v>
      </c>
      <c r="G394">
        <v>8</v>
      </c>
      <c r="H394">
        <v>24</v>
      </c>
      <c r="I394">
        <v>311</v>
      </c>
      <c r="J394">
        <v>4</v>
      </c>
      <c r="K394">
        <v>2</v>
      </c>
      <c r="L394">
        <v>1</v>
      </c>
      <c r="M394">
        <v>4</v>
      </c>
      <c r="N394">
        <v>5</v>
      </c>
    </row>
    <row r="395" spans="1:14">
      <c r="A395">
        <v>2217</v>
      </c>
      <c r="B395">
        <v>81</v>
      </c>
      <c r="C395">
        <v>273</v>
      </c>
      <c r="D395">
        <v>3</v>
      </c>
      <c r="E395">
        <v>53</v>
      </c>
      <c r="F395">
        <v>6</v>
      </c>
      <c r="G395">
        <v>0</v>
      </c>
      <c r="H395">
        <v>31</v>
      </c>
      <c r="I395">
        <v>303</v>
      </c>
      <c r="J395">
        <v>1</v>
      </c>
      <c r="K395">
        <v>2</v>
      </c>
      <c r="L395">
        <v>1</v>
      </c>
      <c r="M395">
        <v>4</v>
      </c>
      <c r="N395">
        <v>3</v>
      </c>
    </row>
    <row r="396" spans="1:14">
      <c r="A396">
        <v>1187</v>
      </c>
      <c r="B396">
        <v>81</v>
      </c>
      <c r="C396">
        <v>301</v>
      </c>
      <c r="D396">
        <v>3</v>
      </c>
      <c r="E396">
        <v>248</v>
      </c>
      <c r="F396">
        <v>22</v>
      </c>
      <c r="G396">
        <v>3</v>
      </c>
      <c r="H396">
        <v>248</v>
      </c>
      <c r="I396">
        <v>329</v>
      </c>
      <c r="J396">
        <v>6</v>
      </c>
      <c r="K396">
        <v>5</v>
      </c>
      <c r="L396">
        <v>1</v>
      </c>
      <c r="M396">
        <v>3</v>
      </c>
      <c r="N396">
        <v>8</v>
      </c>
    </row>
    <row r="397" spans="1:14">
      <c r="A397">
        <v>1169</v>
      </c>
      <c r="B397">
        <v>81</v>
      </c>
      <c r="C397">
        <v>446</v>
      </c>
      <c r="D397">
        <v>9</v>
      </c>
      <c r="E397">
        <v>65</v>
      </c>
      <c r="F397">
        <v>6</v>
      </c>
      <c r="G397">
        <v>15</v>
      </c>
      <c r="H397">
        <v>21</v>
      </c>
      <c r="I397">
        <v>520</v>
      </c>
      <c r="J397">
        <v>1</v>
      </c>
      <c r="K397">
        <v>4</v>
      </c>
      <c r="L397">
        <v>1</v>
      </c>
      <c r="M397">
        <v>4</v>
      </c>
      <c r="N397">
        <v>5</v>
      </c>
    </row>
    <row r="398" spans="1:14">
      <c r="A398">
        <v>2532</v>
      </c>
      <c r="B398">
        <v>81</v>
      </c>
      <c r="C398">
        <v>521</v>
      </c>
      <c r="D398">
        <v>6</v>
      </c>
      <c r="E398">
        <v>137</v>
      </c>
      <c r="F398">
        <v>19</v>
      </c>
      <c r="G398">
        <v>6</v>
      </c>
      <c r="H398">
        <v>59</v>
      </c>
      <c r="I398">
        <v>630</v>
      </c>
      <c r="J398">
        <v>7</v>
      </c>
      <c r="K398">
        <v>4</v>
      </c>
      <c r="L398">
        <v>2</v>
      </c>
      <c r="M398">
        <v>4</v>
      </c>
      <c r="N398">
        <v>8</v>
      </c>
    </row>
    <row r="399" spans="1:14">
      <c r="A399">
        <v>2555</v>
      </c>
      <c r="B399">
        <v>81</v>
      </c>
      <c r="C399">
        <v>677</v>
      </c>
      <c r="D399">
        <v>114</v>
      </c>
      <c r="E399">
        <v>356</v>
      </c>
      <c r="F399">
        <v>98</v>
      </c>
      <c r="G399">
        <v>37</v>
      </c>
      <c r="H399">
        <v>64</v>
      </c>
      <c r="I399">
        <v>1218</v>
      </c>
      <c r="J399">
        <v>1</v>
      </c>
      <c r="K399">
        <v>7</v>
      </c>
      <c r="L399">
        <v>2</v>
      </c>
      <c r="M399">
        <v>7</v>
      </c>
      <c r="N399">
        <v>7</v>
      </c>
    </row>
    <row r="400" spans="1:14">
      <c r="A400">
        <v>2120</v>
      </c>
      <c r="B400">
        <v>81</v>
      </c>
      <c r="C400">
        <v>690</v>
      </c>
      <c r="D400">
        <v>15</v>
      </c>
      <c r="E400">
        <v>169</v>
      </c>
      <c r="F400">
        <v>9</v>
      </c>
      <c r="G400">
        <v>6</v>
      </c>
      <c r="H400">
        <v>60</v>
      </c>
      <c r="I400">
        <v>829</v>
      </c>
      <c r="J400">
        <v>2</v>
      </c>
      <c r="K400">
        <v>6</v>
      </c>
      <c r="L400">
        <v>2</v>
      </c>
      <c r="M400">
        <v>4</v>
      </c>
      <c r="N400">
        <v>7</v>
      </c>
    </row>
    <row r="401" spans="1:14">
      <c r="A401">
        <v>3188</v>
      </c>
      <c r="B401">
        <v>81</v>
      </c>
      <c r="C401">
        <v>735</v>
      </c>
      <c r="D401">
        <v>84</v>
      </c>
      <c r="E401">
        <v>240</v>
      </c>
      <c r="F401">
        <v>30</v>
      </c>
      <c r="G401">
        <v>131</v>
      </c>
      <c r="H401">
        <v>60</v>
      </c>
      <c r="I401">
        <v>1160</v>
      </c>
      <c r="J401">
        <v>3</v>
      </c>
      <c r="K401">
        <v>3</v>
      </c>
      <c r="L401">
        <v>2</v>
      </c>
      <c r="M401">
        <v>10</v>
      </c>
      <c r="N401">
        <v>4</v>
      </c>
    </row>
    <row r="402" spans="1:14">
      <c r="A402">
        <v>2683</v>
      </c>
      <c r="B402">
        <v>81</v>
      </c>
      <c r="C402">
        <v>745</v>
      </c>
      <c r="D402">
        <v>0</v>
      </c>
      <c r="E402">
        <v>315</v>
      </c>
      <c r="F402">
        <v>455</v>
      </c>
      <c r="G402">
        <v>247</v>
      </c>
      <c r="H402">
        <v>132</v>
      </c>
      <c r="I402">
        <v>1630</v>
      </c>
      <c r="J402">
        <v>1</v>
      </c>
      <c r="K402">
        <v>7</v>
      </c>
      <c r="L402">
        <v>2</v>
      </c>
      <c r="M402">
        <v>10</v>
      </c>
      <c r="N402">
        <v>5</v>
      </c>
    </row>
    <row r="403" spans="1:14">
      <c r="A403">
        <v>1781</v>
      </c>
      <c r="B403">
        <v>81</v>
      </c>
      <c r="C403">
        <v>863</v>
      </c>
      <c r="D403">
        <v>13</v>
      </c>
      <c r="E403">
        <v>416</v>
      </c>
      <c r="F403">
        <v>94</v>
      </c>
      <c r="G403">
        <v>71</v>
      </c>
      <c r="H403">
        <v>42</v>
      </c>
      <c r="I403">
        <v>1415</v>
      </c>
      <c r="J403">
        <v>4</v>
      </c>
      <c r="K403">
        <v>4</v>
      </c>
      <c r="L403">
        <v>4</v>
      </c>
      <c r="M403">
        <v>9</v>
      </c>
      <c r="N403">
        <v>4</v>
      </c>
    </row>
    <row r="404" spans="1:14">
      <c r="A404">
        <v>1652</v>
      </c>
      <c r="B404">
        <v>81</v>
      </c>
      <c r="C404">
        <v>1123</v>
      </c>
      <c r="D404">
        <v>164</v>
      </c>
      <c r="E404">
        <v>1150</v>
      </c>
      <c r="F404">
        <v>215</v>
      </c>
      <c r="G404">
        <v>137</v>
      </c>
      <c r="H404">
        <v>27</v>
      </c>
      <c r="I404">
        <v>2761</v>
      </c>
      <c r="J404">
        <v>3</v>
      </c>
      <c r="K404">
        <v>7</v>
      </c>
      <c r="L404">
        <v>8</v>
      </c>
      <c r="M404">
        <v>10</v>
      </c>
      <c r="N404">
        <v>5</v>
      </c>
    </row>
    <row r="405" spans="1:14">
      <c r="A405">
        <v>2985</v>
      </c>
      <c r="B405">
        <v>81</v>
      </c>
      <c r="C405">
        <v>1403</v>
      </c>
      <c r="D405">
        <v>122</v>
      </c>
      <c r="E405">
        <v>2227</v>
      </c>
      <c r="F405">
        <v>430</v>
      </c>
      <c r="G405">
        <v>81</v>
      </c>
      <c r="H405">
        <v>206</v>
      </c>
      <c r="I405">
        <v>4058</v>
      </c>
      <c r="J405">
        <v>1</v>
      </c>
      <c r="K405">
        <v>5</v>
      </c>
      <c r="L405">
        <v>6</v>
      </c>
      <c r="M405">
        <v>5</v>
      </c>
      <c r="N405">
        <v>3</v>
      </c>
    </row>
    <row r="406" spans="1:14">
      <c r="A406">
        <v>2881</v>
      </c>
      <c r="B406">
        <v>81</v>
      </c>
      <c r="C406">
        <v>1690</v>
      </c>
      <c r="D406">
        <v>125</v>
      </c>
      <c r="E406">
        <v>629</v>
      </c>
      <c r="F406">
        <v>32</v>
      </c>
      <c r="G406">
        <v>50</v>
      </c>
      <c r="H406">
        <v>202</v>
      </c>
      <c r="I406">
        <v>2324</v>
      </c>
      <c r="J406">
        <v>4</v>
      </c>
      <c r="K406">
        <v>6</v>
      </c>
      <c r="L406">
        <v>11</v>
      </c>
      <c r="M406">
        <v>7</v>
      </c>
      <c r="N406">
        <v>5</v>
      </c>
    </row>
    <row r="407" spans="1:14">
      <c r="A407">
        <v>1456</v>
      </c>
      <c r="B407">
        <v>81</v>
      </c>
      <c r="C407">
        <v>2056</v>
      </c>
      <c r="D407">
        <v>22</v>
      </c>
      <c r="E407">
        <v>345</v>
      </c>
      <c r="F407">
        <v>30</v>
      </c>
      <c r="G407">
        <v>22</v>
      </c>
      <c r="H407">
        <v>22</v>
      </c>
      <c r="I407">
        <v>2453</v>
      </c>
      <c r="J407">
        <v>7</v>
      </c>
      <c r="K407">
        <v>8</v>
      </c>
      <c r="L407">
        <v>6</v>
      </c>
      <c r="M407">
        <v>9</v>
      </c>
      <c r="N407">
        <v>6</v>
      </c>
    </row>
    <row r="408" spans="1:14">
      <c r="A408">
        <v>1876</v>
      </c>
      <c r="B408">
        <v>81</v>
      </c>
      <c r="C408">
        <v>2318</v>
      </c>
      <c r="D408">
        <v>22</v>
      </c>
      <c r="E408">
        <v>149</v>
      </c>
      <c r="F408">
        <v>31</v>
      </c>
      <c r="G408">
        <v>0</v>
      </c>
      <c r="H408">
        <v>680</v>
      </c>
      <c r="I408">
        <v>1840</v>
      </c>
      <c r="J408">
        <v>2</v>
      </c>
      <c r="K408">
        <v>8</v>
      </c>
      <c r="L408">
        <v>10</v>
      </c>
      <c r="M408">
        <v>5</v>
      </c>
      <c r="N408">
        <v>6</v>
      </c>
    </row>
    <row r="409" spans="1:14">
      <c r="A409">
        <v>1205</v>
      </c>
      <c r="B409">
        <v>81</v>
      </c>
      <c r="C409">
        <v>2360</v>
      </c>
      <c r="D409">
        <v>35</v>
      </c>
      <c r="E409">
        <v>915</v>
      </c>
      <c r="F409">
        <v>92</v>
      </c>
      <c r="G409">
        <v>105</v>
      </c>
      <c r="H409">
        <v>35</v>
      </c>
      <c r="I409">
        <v>3472</v>
      </c>
      <c r="J409">
        <v>1</v>
      </c>
      <c r="K409">
        <v>8</v>
      </c>
      <c r="L409">
        <v>10</v>
      </c>
      <c r="M409">
        <v>6</v>
      </c>
      <c r="N409">
        <v>3</v>
      </c>
    </row>
    <row r="410" spans="1:14">
      <c r="A410">
        <v>2003</v>
      </c>
      <c r="B410">
        <v>81</v>
      </c>
      <c r="C410">
        <v>2515</v>
      </c>
      <c r="D410">
        <v>92</v>
      </c>
      <c r="E410">
        <v>428</v>
      </c>
      <c r="F410">
        <v>41</v>
      </c>
      <c r="G410">
        <v>0</v>
      </c>
      <c r="H410">
        <v>275</v>
      </c>
      <c r="I410">
        <v>2800</v>
      </c>
      <c r="J410">
        <v>7</v>
      </c>
      <c r="K410">
        <v>11</v>
      </c>
      <c r="L410">
        <v>3</v>
      </c>
      <c r="M410">
        <v>4</v>
      </c>
      <c r="N410">
        <v>7</v>
      </c>
    </row>
    <row r="411" spans="1:14">
      <c r="A411">
        <v>1663</v>
      </c>
      <c r="B411">
        <v>81</v>
      </c>
      <c r="C411">
        <v>2779</v>
      </c>
      <c r="D411">
        <v>329</v>
      </c>
      <c r="E411">
        <v>943</v>
      </c>
      <c r="F411">
        <v>430</v>
      </c>
      <c r="G411">
        <v>329</v>
      </c>
      <c r="H411">
        <v>282</v>
      </c>
      <c r="I411">
        <v>4526</v>
      </c>
      <c r="J411">
        <v>1</v>
      </c>
      <c r="K411">
        <v>11</v>
      </c>
      <c r="L411">
        <v>5</v>
      </c>
      <c r="M411">
        <v>13</v>
      </c>
      <c r="N411">
        <v>7</v>
      </c>
    </row>
    <row r="412" spans="1:14">
      <c r="A412">
        <v>2172</v>
      </c>
      <c r="B412">
        <v>81</v>
      </c>
      <c r="C412">
        <v>3225</v>
      </c>
      <c r="D412">
        <v>0</v>
      </c>
      <c r="E412">
        <v>174</v>
      </c>
      <c r="F412">
        <v>92</v>
      </c>
      <c r="G412">
        <v>35</v>
      </c>
      <c r="H412">
        <v>104</v>
      </c>
      <c r="I412">
        <v>3421</v>
      </c>
      <c r="J412">
        <v>4</v>
      </c>
      <c r="K412">
        <v>7</v>
      </c>
      <c r="L412">
        <v>4</v>
      </c>
      <c r="M412">
        <v>10</v>
      </c>
      <c r="N412">
        <v>4</v>
      </c>
    </row>
    <row r="413" spans="1:14">
      <c r="A413">
        <v>1173</v>
      </c>
      <c r="B413">
        <v>80</v>
      </c>
      <c r="C413">
        <v>5</v>
      </c>
      <c r="D413">
        <v>41</v>
      </c>
      <c r="E413">
        <v>32</v>
      </c>
      <c r="F413">
        <v>9</v>
      </c>
      <c r="G413">
        <v>64</v>
      </c>
      <c r="H413">
        <v>45</v>
      </c>
      <c r="I413">
        <v>104</v>
      </c>
      <c r="J413">
        <v>1</v>
      </c>
      <c r="K413">
        <v>2</v>
      </c>
      <c r="L413">
        <v>0</v>
      </c>
      <c r="M413">
        <v>3</v>
      </c>
      <c r="N413">
        <v>6</v>
      </c>
    </row>
    <row r="414" spans="1:14">
      <c r="A414">
        <v>2743</v>
      </c>
      <c r="B414">
        <v>80</v>
      </c>
      <c r="C414">
        <v>5</v>
      </c>
      <c r="D414">
        <v>41</v>
      </c>
      <c r="E414">
        <v>32</v>
      </c>
      <c r="F414">
        <v>9</v>
      </c>
      <c r="G414">
        <v>64</v>
      </c>
      <c r="H414">
        <v>45</v>
      </c>
      <c r="I414">
        <v>104</v>
      </c>
      <c r="J414">
        <v>1</v>
      </c>
      <c r="K414">
        <v>2</v>
      </c>
      <c r="L414">
        <v>0</v>
      </c>
      <c r="M414">
        <v>3</v>
      </c>
      <c r="N414">
        <v>6</v>
      </c>
    </row>
    <row r="415" spans="1:14">
      <c r="A415">
        <v>1848</v>
      </c>
      <c r="B415">
        <v>80</v>
      </c>
      <c r="C415">
        <v>37</v>
      </c>
      <c r="D415">
        <v>0</v>
      </c>
      <c r="E415">
        <v>25</v>
      </c>
      <c r="F415">
        <v>0</v>
      </c>
      <c r="G415">
        <v>0</v>
      </c>
      <c r="H415">
        <v>0</v>
      </c>
      <c r="I415">
        <v>61</v>
      </c>
      <c r="J415">
        <v>1</v>
      </c>
      <c r="K415">
        <v>1</v>
      </c>
      <c r="L415">
        <v>0</v>
      </c>
      <c r="M415">
        <v>2</v>
      </c>
      <c r="N415">
        <v>7</v>
      </c>
    </row>
    <row r="416" spans="1:14">
      <c r="A416">
        <v>1931</v>
      </c>
      <c r="B416">
        <v>80</v>
      </c>
      <c r="C416">
        <v>50</v>
      </c>
      <c r="D416">
        <v>0</v>
      </c>
      <c r="E416">
        <v>60</v>
      </c>
      <c r="F416">
        <v>9</v>
      </c>
      <c r="G416">
        <v>18</v>
      </c>
      <c r="H416">
        <v>50</v>
      </c>
      <c r="I416">
        <v>87</v>
      </c>
      <c r="J416">
        <v>1</v>
      </c>
      <c r="K416">
        <v>2</v>
      </c>
      <c r="L416">
        <v>0</v>
      </c>
      <c r="M416">
        <v>3</v>
      </c>
      <c r="N416">
        <v>4</v>
      </c>
    </row>
    <row r="417" spans="1:14">
      <c r="A417">
        <v>3120</v>
      </c>
      <c r="B417">
        <v>80</v>
      </c>
      <c r="C417">
        <v>61</v>
      </c>
      <c r="D417">
        <v>61</v>
      </c>
      <c r="E417">
        <v>75</v>
      </c>
      <c r="F417">
        <v>89</v>
      </c>
      <c r="G417">
        <v>68</v>
      </c>
      <c r="H417">
        <v>109</v>
      </c>
      <c r="I417">
        <v>246</v>
      </c>
      <c r="J417">
        <v>4</v>
      </c>
      <c r="K417">
        <v>3</v>
      </c>
      <c r="L417">
        <v>1</v>
      </c>
      <c r="M417">
        <v>3</v>
      </c>
      <c r="N417">
        <v>8</v>
      </c>
    </row>
    <row r="418" spans="1:14">
      <c r="A418">
        <v>2640</v>
      </c>
      <c r="B418">
        <v>80</v>
      </c>
      <c r="C418">
        <v>72</v>
      </c>
      <c r="D418">
        <v>27</v>
      </c>
      <c r="E418">
        <v>68</v>
      </c>
      <c r="F418">
        <v>51</v>
      </c>
      <c r="G418">
        <v>10</v>
      </c>
      <c r="H418">
        <v>31</v>
      </c>
      <c r="I418">
        <v>198</v>
      </c>
      <c r="J418">
        <v>1</v>
      </c>
      <c r="K418">
        <v>2</v>
      </c>
      <c r="L418">
        <v>0</v>
      </c>
      <c r="M418">
        <v>3</v>
      </c>
      <c r="N418">
        <v>7</v>
      </c>
    </row>
    <row r="419" spans="1:14">
      <c r="A419">
        <v>2731</v>
      </c>
      <c r="B419">
        <v>80</v>
      </c>
      <c r="C419">
        <v>82</v>
      </c>
      <c r="D419">
        <v>7</v>
      </c>
      <c r="E419">
        <v>79</v>
      </c>
      <c r="F419">
        <v>0</v>
      </c>
      <c r="G419">
        <v>27</v>
      </c>
      <c r="H419">
        <v>82</v>
      </c>
      <c r="I419">
        <v>113</v>
      </c>
      <c r="J419">
        <v>3</v>
      </c>
      <c r="K419">
        <v>2</v>
      </c>
      <c r="L419">
        <v>1</v>
      </c>
      <c r="M419">
        <v>3</v>
      </c>
      <c r="N419">
        <v>6</v>
      </c>
    </row>
    <row r="420" spans="1:14">
      <c r="A420">
        <v>1580</v>
      </c>
      <c r="B420">
        <v>80</v>
      </c>
      <c r="C420">
        <v>83</v>
      </c>
      <c r="D420">
        <v>62</v>
      </c>
      <c r="E420">
        <v>93</v>
      </c>
      <c r="F420">
        <v>36</v>
      </c>
      <c r="G420">
        <v>5</v>
      </c>
      <c r="H420">
        <v>67</v>
      </c>
      <c r="I420">
        <v>212</v>
      </c>
      <c r="J420">
        <v>1</v>
      </c>
      <c r="K420">
        <v>2</v>
      </c>
      <c r="L420">
        <v>0</v>
      </c>
      <c r="M420">
        <v>3</v>
      </c>
      <c r="N420">
        <v>7</v>
      </c>
    </row>
    <row r="421" spans="1:14">
      <c r="A421">
        <v>2790</v>
      </c>
      <c r="B421">
        <v>80</v>
      </c>
      <c r="C421">
        <v>95</v>
      </c>
      <c r="D421">
        <v>0</v>
      </c>
      <c r="E421">
        <v>50</v>
      </c>
      <c r="F421">
        <v>0</v>
      </c>
      <c r="G421">
        <v>0</v>
      </c>
      <c r="H421">
        <v>6</v>
      </c>
      <c r="I421">
        <v>139</v>
      </c>
      <c r="J421">
        <v>1</v>
      </c>
      <c r="K421">
        <v>1</v>
      </c>
      <c r="L421">
        <v>0</v>
      </c>
      <c r="M421">
        <v>3</v>
      </c>
      <c r="N421">
        <v>9</v>
      </c>
    </row>
    <row r="422" spans="1:14">
      <c r="A422">
        <v>1384</v>
      </c>
      <c r="B422">
        <v>80</v>
      </c>
      <c r="C422">
        <v>96</v>
      </c>
      <c r="D422">
        <v>4</v>
      </c>
      <c r="E422">
        <v>105</v>
      </c>
      <c r="F422">
        <v>0</v>
      </c>
      <c r="G422">
        <v>33</v>
      </c>
      <c r="H422">
        <v>29</v>
      </c>
      <c r="I422">
        <v>209</v>
      </c>
      <c r="J422">
        <v>4</v>
      </c>
      <c r="K422">
        <v>2</v>
      </c>
      <c r="L422">
        <v>1</v>
      </c>
      <c r="M422">
        <v>3</v>
      </c>
      <c r="N422">
        <v>6</v>
      </c>
    </row>
    <row r="423" spans="1:14">
      <c r="A423">
        <v>2559</v>
      </c>
      <c r="B423">
        <v>80</v>
      </c>
      <c r="C423">
        <v>105</v>
      </c>
      <c r="D423">
        <v>25</v>
      </c>
      <c r="E423">
        <v>32</v>
      </c>
      <c r="F423">
        <v>6</v>
      </c>
      <c r="G423">
        <v>32</v>
      </c>
      <c r="H423">
        <v>10</v>
      </c>
      <c r="I423">
        <v>191</v>
      </c>
      <c r="J423">
        <v>2</v>
      </c>
      <c r="K423">
        <v>2</v>
      </c>
      <c r="L423">
        <v>1</v>
      </c>
      <c r="M423">
        <v>3</v>
      </c>
      <c r="N423">
        <v>4</v>
      </c>
    </row>
    <row r="424" spans="1:14">
      <c r="A424">
        <v>2772</v>
      </c>
      <c r="B424">
        <v>80</v>
      </c>
      <c r="C424">
        <v>109</v>
      </c>
      <c r="D424">
        <v>11</v>
      </c>
      <c r="E424">
        <v>113</v>
      </c>
      <c r="F424">
        <v>11</v>
      </c>
      <c r="G424">
        <v>8</v>
      </c>
      <c r="H424">
        <v>34</v>
      </c>
      <c r="I424">
        <v>218</v>
      </c>
      <c r="J424">
        <v>2</v>
      </c>
      <c r="K424">
        <v>3</v>
      </c>
      <c r="L424">
        <v>0</v>
      </c>
      <c r="M424">
        <v>3</v>
      </c>
      <c r="N424">
        <v>6</v>
      </c>
    </row>
    <row r="425" spans="1:14">
      <c r="A425">
        <v>3018</v>
      </c>
      <c r="B425">
        <v>80</v>
      </c>
      <c r="C425">
        <v>119</v>
      </c>
      <c r="D425">
        <v>0</v>
      </c>
      <c r="E425">
        <v>23</v>
      </c>
      <c r="F425">
        <v>10</v>
      </c>
      <c r="G425">
        <v>0</v>
      </c>
      <c r="H425">
        <v>10</v>
      </c>
      <c r="I425">
        <v>142</v>
      </c>
      <c r="J425">
        <v>1</v>
      </c>
      <c r="K425">
        <v>2</v>
      </c>
      <c r="L425">
        <v>0</v>
      </c>
      <c r="M425">
        <v>3</v>
      </c>
      <c r="N425">
        <v>5</v>
      </c>
    </row>
    <row r="426" spans="1:14">
      <c r="A426">
        <v>1844</v>
      </c>
      <c r="B426">
        <v>80</v>
      </c>
      <c r="C426">
        <v>165</v>
      </c>
      <c r="D426">
        <v>125</v>
      </c>
      <c r="E426">
        <v>247</v>
      </c>
      <c r="F426">
        <v>301</v>
      </c>
      <c r="G426">
        <v>147</v>
      </c>
      <c r="H426">
        <v>237</v>
      </c>
      <c r="I426">
        <v>749</v>
      </c>
      <c r="J426">
        <v>6</v>
      </c>
      <c r="K426">
        <v>4</v>
      </c>
      <c r="L426">
        <v>1</v>
      </c>
      <c r="M426">
        <v>6</v>
      </c>
      <c r="N426">
        <v>7</v>
      </c>
    </row>
    <row r="427" spans="1:14">
      <c r="A427">
        <v>2068</v>
      </c>
      <c r="B427">
        <v>80</v>
      </c>
      <c r="C427">
        <v>332</v>
      </c>
      <c r="D427">
        <v>59</v>
      </c>
      <c r="E427">
        <v>225</v>
      </c>
      <c r="F427">
        <v>232</v>
      </c>
      <c r="G427">
        <v>118</v>
      </c>
      <c r="H427">
        <v>177</v>
      </c>
      <c r="I427">
        <v>788</v>
      </c>
      <c r="J427">
        <v>0</v>
      </c>
      <c r="K427">
        <v>9</v>
      </c>
      <c r="L427">
        <v>9</v>
      </c>
      <c r="M427">
        <v>4</v>
      </c>
      <c r="N427">
        <v>5</v>
      </c>
    </row>
    <row r="428" spans="1:14">
      <c r="A428">
        <v>1514</v>
      </c>
      <c r="B428">
        <v>80</v>
      </c>
      <c r="C428">
        <v>502</v>
      </c>
      <c r="D428">
        <v>189</v>
      </c>
      <c r="E428">
        <v>257</v>
      </c>
      <c r="F428">
        <v>300</v>
      </c>
      <c r="G428">
        <v>177</v>
      </c>
      <c r="H428">
        <v>189</v>
      </c>
      <c r="I428">
        <v>1236</v>
      </c>
      <c r="J428">
        <v>4</v>
      </c>
      <c r="K428">
        <v>4</v>
      </c>
      <c r="L428">
        <v>3</v>
      </c>
      <c r="M428">
        <v>8</v>
      </c>
      <c r="N428">
        <v>5</v>
      </c>
    </row>
    <row r="429" spans="1:14">
      <c r="A429">
        <v>3173</v>
      </c>
      <c r="B429">
        <v>80</v>
      </c>
      <c r="C429">
        <v>598</v>
      </c>
      <c r="D429">
        <v>0</v>
      </c>
      <c r="E429">
        <v>87</v>
      </c>
      <c r="F429">
        <v>0</v>
      </c>
      <c r="G429">
        <v>0</v>
      </c>
      <c r="H429">
        <v>68</v>
      </c>
      <c r="I429">
        <v>617</v>
      </c>
      <c r="J429">
        <v>6</v>
      </c>
      <c r="K429">
        <v>3</v>
      </c>
      <c r="L429">
        <v>1</v>
      </c>
      <c r="M429">
        <v>5</v>
      </c>
      <c r="N429">
        <v>8</v>
      </c>
    </row>
    <row r="430" spans="1:14">
      <c r="A430">
        <v>3019</v>
      </c>
      <c r="B430">
        <v>80</v>
      </c>
      <c r="C430">
        <v>617</v>
      </c>
      <c r="D430">
        <v>137</v>
      </c>
      <c r="E430">
        <v>236</v>
      </c>
      <c r="F430">
        <v>181</v>
      </c>
      <c r="G430">
        <v>126</v>
      </c>
      <c r="H430">
        <v>428</v>
      </c>
      <c r="I430">
        <v>868</v>
      </c>
      <c r="J430">
        <v>8</v>
      </c>
      <c r="K430">
        <v>4</v>
      </c>
      <c r="L430">
        <v>3</v>
      </c>
      <c r="M430">
        <v>6</v>
      </c>
      <c r="N430">
        <v>7</v>
      </c>
    </row>
    <row r="431" spans="1:14">
      <c r="A431">
        <v>2675</v>
      </c>
      <c r="B431">
        <v>80</v>
      </c>
      <c r="C431">
        <v>1021</v>
      </c>
      <c r="D431">
        <v>332</v>
      </c>
      <c r="E431">
        <v>902</v>
      </c>
      <c r="F431">
        <v>0</v>
      </c>
      <c r="G431">
        <v>119</v>
      </c>
      <c r="H431">
        <v>475</v>
      </c>
      <c r="I431">
        <v>1899</v>
      </c>
      <c r="J431">
        <v>5</v>
      </c>
      <c r="K431">
        <v>8</v>
      </c>
      <c r="L431">
        <v>4</v>
      </c>
      <c r="M431">
        <v>11</v>
      </c>
      <c r="N431">
        <v>6</v>
      </c>
    </row>
    <row r="432" spans="1:14">
      <c r="A432">
        <v>1378</v>
      </c>
      <c r="B432">
        <v>80</v>
      </c>
      <c r="C432">
        <v>1337</v>
      </c>
      <c r="D432">
        <v>84</v>
      </c>
      <c r="E432">
        <v>273</v>
      </c>
      <c r="F432">
        <v>0</v>
      </c>
      <c r="G432">
        <v>17</v>
      </c>
      <c r="H432">
        <v>188</v>
      </c>
      <c r="I432">
        <v>1523</v>
      </c>
      <c r="J432">
        <v>3</v>
      </c>
      <c r="K432">
        <v>5</v>
      </c>
      <c r="L432">
        <v>3</v>
      </c>
      <c r="M432">
        <v>12</v>
      </c>
      <c r="N432">
        <v>3</v>
      </c>
    </row>
    <row r="433" spans="1:14">
      <c r="A433">
        <v>3005</v>
      </c>
      <c r="B433">
        <v>80</v>
      </c>
      <c r="C433">
        <v>1525</v>
      </c>
      <c r="D433">
        <v>109</v>
      </c>
      <c r="E433">
        <v>531</v>
      </c>
      <c r="F433">
        <v>0</v>
      </c>
      <c r="G433">
        <v>42</v>
      </c>
      <c r="H433">
        <v>89</v>
      </c>
      <c r="I433">
        <v>2118</v>
      </c>
      <c r="J433">
        <v>2</v>
      </c>
      <c r="K433">
        <v>11</v>
      </c>
      <c r="L433">
        <v>8</v>
      </c>
      <c r="M433">
        <v>4</v>
      </c>
      <c r="N433">
        <v>6</v>
      </c>
    </row>
    <row r="434" spans="1:14">
      <c r="A434">
        <v>1184</v>
      </c>
      <c r="B434">
        <v>80</v>
      </c>
      <c r="C434">
        <v>1598</v>
      </c>
      <c r="D434">
        <v>39</v>
      </c>
      <c r="E434">
        <v>258</v>
      </c>
      <c r="F434">
        <v>78</v>
      </c>
      <c r="G434">
        <v>39</v>
      </c>
      <c r="H434">
        <v>19</v>
      </c>
      <c r="I434">
        <v>1992</v>
      </c>
      <c r="J434">
        <v>1</v>
      </c>
      <c r="K434">
        <v>7</v>
      </c>
      <c r="L434">
        <v>3</v>
      </c>
      <c r="M434">
        <v>12</v>
      </c>
      <c r="N434">
        <v>3</v>
      </c>
    </row>
    <row r="435" spans="1:14">
      <c r="A435">
        <v>3084</v>
      </c>
      <c r="B435">
        <v>80</v>
      </c>
      <c r="C435">
        <v>1858</v>
      </c>
      <c r="D435">
        <v>70</v>
      </c>
      <c r="E435">
        <v>381</v>
      </c>
      <c r="F435">
        <v>63</v>
      </c>
      <c r="G435">
        <v>23</v>
      </c>
      <c r="H435">
        <v>143</v>
      </c>
      <c r="I435">
        <v>2251</v>
      </c>
      <c r="J435">
        <v>2</v>
      </c>
      <c r="K435">
        <v>6</v>
      </c>
      <c r="L435">
        <v>8</v>
      </c>
      <c r="M435">
        <v>10</v>
      </c>
      <c r="N435">
        <v>4</v>
      </c>
    </row>
    <row r="436" spans="1:14">
      <c r="A436">
        <v>1550</v>
      </c>
      <c r="B436">
        <v>80</v>
      </c>
      <c r="C436">
        <v>1869</v>
      </c>
      <c r="D436">
        <v>25</v>
      </c>
      <c r="E436">
        <v>403</v>
      </c>
      <c r="F436">
        <v>163</v>
      </c>
      <c r="G436">
        <v>100</v>
      </c>
      <c r="H436">
        <v>105</v>
      </c>
      <c r="I436">
        <v>2455</v>
      </c>
      <c r="J436">
        <v>4</v>
      </c>
      <c r="K436">
        <v>4</v>
      </c>
      <c r="L436">
        <v>2</v>
      </c>
      <c r="M436">
        <v>9</v>
      </c>
      <c r="N436">
        <v>8</v>
      </c>
    </row>
    <row r="437" spans="1:14">
      <c r="A437">
        <v>2719</v>
      </c>
      <c r="B437">
        <v>80</v>
      </c>
      <c r="C437">
        <v>1927</v>
      </c>
      <c r="D437">
        <v>19</v>
      </c>
      <c r="E437">
        <v>169</v>
      </c>
      <c r="F437">
        <v>0</v>
      </c>
      <c r="G437">
        <v>0</v>
      </c>
      <c r="H437">
        <v>41</v>
      </c>
      <c r="I437">
        <v>2074</v>
      </c>
      <c r="J437">
        <v>2</v>
      </c>
      <c r="K437">
        <v>11</v>
      </c>
      <c r="L437">
        <v>3</v>
      </c>
      <c r="M437">
        <v>7</v>
      </c>
      <c r="N437">
        <v>8</v>
      </c>
    </row>
    <row r="438" spans="1:14">
      <c r="A438">
        <v>2269</v>
      </c>
      <c r="B438">
        <v>80</v>
      </c>
      <c r="C438">
        <v>2132</v>
      </c>
      <c r="D438">
        <v>324</v>
      </c>
      <c r="E438">
        <v>1855</v>
      </c>
      <c r="F438">
        <v>302</v>
      </c>
      <c r="G438">
        <v>93</v>
      </c>
      <c r="H438">
        <v>463</v>
      </c>
      <c r="I438">
        <v>4242</v>
      </c>
      <c r="J438">
        <v>1</v>
      </c>
      <c r="K438">
        <v>5</v>
      </c>
      <c r="L438">
        <v>7</v>
      </c>
      <c r="M438">
        <v>10</v>
      </c>
      <c r="N438">
        <v>2</v>
      </c>
    </row>
    <row r="439" spans="1:14">
      <c r="A439">
        <v>3031</v>
      </c>
      <c r="B439">
        <v>80</v>
      </c>
      <c r="C439">
        <v>2305</v>
      </c>
      <c r="D439">
        <v>383</v>
      </c>
      <c r="E439">
        <v>1075</v>
      </c>
      <c r="F439">
        <v>48</v>
      </c>
      <c r="G439">
        <v>0</v>
      </c>
      <c r="H439">
        <v>75</v>
      </c>
      <c r="I439">
        <v>3736</v>
      </c>
      <c r="J439">
        <v>3</v>
      </c>
      <c r="K439">
        <v>2</v>
      </c>
      <c r="L439">
        <v>10</v>
      </c>
      <c r="M439">
        <v>12</v>
      </c>
      <c r="N439">
        <v>7</v>
      </c>
    </row>
    <row r="440" spans="1:14">
      <c r="A440">
        <v>3090</v>
      </c>
      <c r="B440">
        <v>79</v>
      </c>
      <c r="C440">
        <v>20</v>
      </c>
      <c r="D440">
        <v>0</v>
      </c>
      <c r="E440">
        <v>20</v>
      </c>
      <c r="F440">
        <v>0</v>
      </c>
      <c r="G440">
        <v>0</v>
      </c>
      <c r="H440">
        <v>25</v>
      </c>
      <c r="I440">
        <v>15</v>
      </c>
      <c r="J440">
        <v>1</v>
      </c>
      <c r="K440">
        <v>1</v>
      </c>
      <c r="L440">
        <v>0</v>
      </c>
      <c r="M440">
        <v>2</v>
      </c>
      <c r="N440">
        <v>7</v>
      </c>
    </row>
    <row r="441" spans="1:14">
      <c r="A441">
        <v>2005</v>
      </c>
      <c r="B441">
        <v>79</v>
      </c>
      <c r="C441">
        <v>27</v>
      </c>
      <c r="D441">
        <v>61</v>
      </c>
      <c r="E441">
        <v>108</v>
      </c>
      <c r="F441">
        <v>115</v>
      </c>
      <c r="G441">
        <v>0</v>
      </c>
      <c r="H441">
        <v>81</v>
      </c>
      <c r="I441">
        <v>230</v>
      </c>
      <c r="J441">
        <v>2</v>
      </c>
      <c r="K441">
        <v>2</v>
      </c>
      <c r="L441">
        <v>1</v>
      </c>
      <c r="M441">
        <v>2</v>
      </c>
      <c r="N441">
        <v>8</v>
      </c>
    </row>
    <row r="442" spans="1:14">
      <c r="A442">
        <v>1315</v>
      </c>
      <c r="B442">
        <v>79</v>
      </c>
      <c r="C442">
        <v>46</v>
      </c>
      <c r="D442">
        <v>5</v>
      </c>
      <c r="E442">
        <v>31</v>
      </c>
      <c r="F442">
        <v>15</v>
      </c>
      <c r="G442">
        <v>0</v>
      </c>
      <c r="H442">
        <v>21</v>
      </c>
      <c r="I442">
        <v>77</v>
      </c>
      <c r="J442">
        <v>1</v>
      </c>
      <c r="K442">
        <v>1</v>
      </c>
      <c r="L442">
        <v>0</v>
      </c>
      <c r="M442">
        <v>2</v>
      </c>
      <c r="N442">
        <v>8</v>
      </c>
    </row>
    <row r="443" spans="1:14">
      <c r="A443">
        <v>2411</v>
      </c>
      <c r="B443">
        <v>79</v>
      </c>
      <c r="C443">
        <v>67</v>
      </c>
      <c r="D443">
        <v>8</v>
      </c>
      <c r="E443">
        <v>46</v>
      </c>
      <c r="F443">
        <v>13</v>
      </c>
      <c r="G443">
        <v>0</v>
      </c>
      <c r="H443">
        <v>67</v>
      </c>
      <c r="I443">
        <v>67</v>
      </c>
      <c r="J443">
        <v>2</v>
      </c>
      <c r="K443">
        <v>1</v>
      </c>
      <c r="L443">
        <v>1</v>
      </c>
      <c r="M443">
        <v>2</v>
      </c>
      <c r="N443">
        <v>8</v>
      </c>
    </row>
    <row r="444" spans="1:14">
      <c r="A444">
        <v>1759</v>
      </c>
      <c r="B444">
        <v>79</v>
      </c>
      <c r="C444">
        <v>77</v>
      </c>
      <c r="D444">
        <v>3</v>
      </c>
      <c r="E444">
        <v>33</v>
      </c>
      <c r="F444">
        <v>0</v>
      </c>
      <c r="G444">
        <v>3</v>
      </c>
      <c r="H444">
        <v>12</v>
      </c>
      <c r="I444">
        <v>103</v>
      </c>
      <c r="J444">
        <v>2</v>
      </c>
      <c r="K444">
        <v>1</v>
      </c>
      <c r="L444">
        <v>0</v>
      </c>
      <c r="M444">
        <v>3</v>
      </c>
      <c r="N444">
        <v>3</v>
      </c>
    </row>
    <row r="445" spans="1:14">
      <c r="A445">
        <v>1723</v>
      </c>
      <c r="B445">
        <v>79</v>
      </c>
      <c r="C445">
        <v>85</v>
      </c>
      <c r="D445">
        <v>3</v>
      </c>
      <c r="E445">
        <v>64</v>
      </c>
      <c r="F445">
        <v>9</v>
      </c>
      <c r="G445">
        <v>0</v>
      </c>
      <c r="H445">
        <v>31</v>
      </c>
      <c r="I445">
        <v>131</v>
      </c>
      <c r="J445">
        <v>3</v>
      </c>
      <c r="K445">
        <v>2</v>
      </c>
      <c r="L445">
        <v>1</v>
      </c>
      <c r="M445">
        <v>3</v>
      </c>
      <c r="N445">
        <v>5</v>
      </c>
    </row>
    <row r="446" spans="1:14">
      <c r="A446">
        <v>3020</v>
      </c>
      <c r="B446">
        <v>79</v>
      </c>
      <c r="C446">
        <v>150</v>
      </c>
      <c r="D446">
        <v>23</v>
      </c>
      <c r="E446">
        <v>329</v>
      </c>
      <c r="F446">
        <v>13</v>
      </c>
      <c r="G446">
        <v>83</v>
      </c>
      <c r="H446">
        <v>143</v>
      </c>
      <c r="I446">
        <v>455</v>
      </c>
      <c r="J446">
        <v>3</v>
      </c>
      <c r="K446">
        <v>4</v>
      </c>
      <c r="L446">
        <v>1</v>
      </c>
      <c r="M446">
        <v>4</v>
      </c>
      <c r="N446">
        <v>6</v>
      </c>
    </row>
    <row r="447" spans="1:14">
      <c r="A447">
        <v>1829</v>
      </c>
      <c r="B447">
        <v>79</v>
      </c>
      <c r="C447">
        <v>312</v>
      </c>
      <c r="D447">
        <v>3</v>
      </c>
      <c r="E447">
        <v>162</v>
      </c>
      <c r="F447">
        <v>39</v>
      </c>
      <c r="G447">
        <v>27</v>
      </c>
      <c r="H447">
        <v>42</v>
      </c>
      <c r="I447">
        <v>501</v>
      </c>
      <c r="J447">
        <v>2</v>
      </c>
      <c r="K447">
        <v>3</v>
      </c>
      <c r="L447">
        <v>1</v>
      </c>
      <c r="M447">
        <v>5</v>
      </c>
      <c r="N447">
        <v>5</v>
      </c>
    </row>
    <row r="448" spans="1:14">
      <c r="A448">
        <v>1084</v>
      </c>
      <c r="B448">
        <v>79</v>
      </c>
      <c r="C448">
        <v>384</v>
      </c>
      <c r="D448">
        <v>26</v>
      </c>
      <c r="E448">
        <v>111</v>
      </c>
      <c r="F448">
        <v>11</v>
      </c>
      <c r="G448">
        <v>0</v>
      </c>
      <c r="H448">
        <v>20</v>
      </c>
      <c r="I448">
        <v>512</v>
      </c>
      <c r="J448">
        <v>1</v>
      </c>
      <c r="K448">
        <v>2</v>
      </c>
      <c r="L448">
        <v>2</v>
      </c>
      <c r="M448">
        <v>5</v>
      </c>
      <c r="N448">
        <v>2</v>
      </c>
    </row>
    <row r="449" spans="1:14">
      <c r="A449">
        <v>1203</v>
      </c>
      <c r="B449">
        <v>79</v>
      </c>
      <c r="C449">
        <v>584</v>
      </c>
      <c r="D449">
        <v>24</v>
      </c>
      <c r="E449">
        <v>584</v>
      </c>
      <c r="F449">
        <v>85</v>
      </c>
      <c r="G449">
        <v>65</v>
      </c>
      <c r="H449">
        <v>304</v>
      </c>
      <c r="I449">
        <v>1038</v>
      </c>
      <c r="J449">
        <v>6</v>
      </c>
      <c r="K449">
        <v>8</v>
      </c>
      <c r="L449">
        <v>1</v>
      </c>
      <c r="M449">
        <v>5</v>
      </c>
      <c r="N449">
        <v>8</v>
      </c>
    </row>
    <row r="450" spans="1:14">
      <c r="A450">
        <v>1586</v>
      </c>
      <c r="B450">
        <v>79</v>
      </c>
      <c r="C450">
        <v>949</v>
      </c>
      <c r="D450">
        <v>76</v>
      </c>
      <c r="E450">
        <v>1231</v>
      </c>
      <c r="F450">
        <v>168</v>
      </c>
      <c r="G450">
        <v>178</v>
      </c>
      <c r="H450">
        <v>128</v>
      </c>
      <c r="I450">
        <v>2474</v>
      </c>
      <c r="J450">
        <v>1</v>
      </c>
      <c r="K450">
        <v>3</v>
      </c>
      <c r="L450">
        <v>4</v>
      </c>
      <c r="M450">
        <v>9</v>
      </c>
      <c r="N450">
        <v>1</v>
      </c>
    </row>
    <row r="451" spans="1:14">
      <c r="A451">
        <v>2091</v>
      </c>
      <c r="B451">
        <v>79</v>
      </c>
      <c r="C451">
        <v>1188</v>
      </c>
      <c r="D451">
        <v>129</v>
      </c>
      <c r="E451">
        <v>1034</v>
      </c>
      <c r="F451">
        <v>198</v>
      </c>
      <c r="G451">
        <v>76</v>
      </c>
      <c r="H451">
        <v>37</v>
      </c>
      <c r="I451">
        <v>2588</v>
      </c>
      <c r="J451">
        <v>1</v>
      </c>
      <c r="K451">
        <v>2</v>
      </c>
      <c r="L451">
        <v>2</v>
      </c>
      <c r="M451">
        <v>11</v>
      </c>
      <c r="N451">
        <v>1</v>
      </c>
    </row>
    <row r="452" spans="1:14">
      <c r="A452">
        <v>2345</v>
      </c>
      <c r="B452">
        <v>79</v>
      </c>
      <c r="C452">
        <v>1266</v>
      </c>
      <c r="D452">
        <v>23</v>
      </c>
      <c r="E452">
        <v>478</v>
      </c>
      <c r="F452">
        <v>373</v>
      </c>
      <c r="G452">
        <v>333</v>
      </c>
      <c r="H452">
        <v>191</v>
      </c>
      <c r="I452">
        <v>2282</v>
      </c>
      <c r="J452">
        <v>1</v>
      </c>
      <c r="K452">
        <v>6</v>
      </c>
      <c r="L452">
        <v>3</v>
      </c>
      <c r="M452">
        <v>6</v>
      </c>
      <c r="N452">
        <v>3</v>
      </c>
    </row>
    <row r="453" spans="1:14">
      <c r="A453">
        <v>1704</v>
      </c>
      <c r="B453">
        <v>79</v>
      </c>
      <c r="C453">
        <v>1424</v>
      </c>
      <c r="D453">
        <v>396</v>
      </c>
      <c r="E453">
        <v>1424</v>
      </c>
      <c r="F453">
        <v>410</v>
      </c>
      <c r="G453">
        <v>396</v>
      </c>
      <c r="H453">
        <v>594</v>
      </c>
      <c r="I453">
        <v>3456</v>
      </c>
      <c r="J453">
        <v>1</v>
      </c>
      <c r="K453">
        <v>5</v>
      </c>
      <c r="L453">
        <v>6</v>
      </c>
      <c r="M453">
        <v>4</v>
      </c>
      <c r="N453">
        <v>3</v>
      </c>
    </row>
    <row r="454" spans="1:14">
      <c r="A454">
        <v>2987</v>
      </c>
      <c r="B454">
        <v>79</v>
      </c>
      <c r="C454">
        <v>1845</v>
      </c>
      <c r="D454">
        <v>87</v>
      </c>
      <c r="E454">
        <v>1494</v>
      </c>
      <c r="F454">
        <v>81</v>
      </c>
      <c r="G454">
        <v>394</v>
      </c>
      <c r="H454">
        <v>43</v>
      </c>
      <c r="I454">
        <v>3859</v>
      </c>
      <c r="J454">
        <v>1</v>
      </c>
      <c r="K454">
        <v>7</v>
      </c>
      <c r="L454">
        <v>7</v>
      </c>
      <c r="M454">
        <v>9</v>
      </c>
      <c r="N454">
        <v>2</v>
      </c>
    </row>
    <row r="455" spans="1:14">
      <c r="A455">
        <v>1165</v>
      </c>
      <c r="B455">
        <v>79</v>
      </c>
      <c r="C455">
        <v>1857</v>
      </c>
      <c r="D455">
        <v>145</v>
      </c>
      <c r="E455">
        <v>261</v>
      </c>
      <c r="F455">
        <v>189</v>
      </c>
      <c r="G455">
        <v>195</v>
      </c>
      <c r="H455">
        <v>243</v>
      </c>
      <c r="I455">
        <v>2403</v>
      </c>
      <c r="J455">
        <v>1</v>
      </c>
      <c r="K455">
        <v>9</v>
      </c>
      <c r="L455">
        <v>10</v>
      </c>
      <c r="M455">
        <v>5</v>
      </c>
      <c r="N455">
        <v>4</v>
      </c>
    </row>
    <row r="456" spans="1:14">
      <c r="A456">
        <v>2455</v>
      </c>
      <c r="B456">
        <v>79</v>
      </c>
      <c r="C456">
        <v>2598</v>
      </c>
      <c r="D456">
        <v>0</v>
      </c>
      <c r="E456">
        <v>165</v>
      </c>
      <c r="F456">
        <v>0</v>
      </c>
      <c r="G456">
        <v>0</v>
      </c>
      <c r="H456">
        <v>83</v>
      </c>
      <c r="I456">
        <v>2681</v>
      </c>
      <c r="J456">
        <v>2</v>
      </c>
      <c r="K456">
        <v>7</v>
      </c>
      <c r="L456">
        <v>5</v>
      </c>
      <c r="M456">
        <v>13</v>
      </c>
      <c r="N456">
        <v>5</v>
      </c>
    </row>
    <row r="457" spans="1:14">
      <c r="A457">
        <v>1863</v>
      </c>
      <c r="B457">
        <v>78</v>
      </c>
      <c r="C457">
        <v>34</v>
      </c>
      <c r="D457">
        <v>4</v>
      </c>
      <c r="E457">
        <v>19</v>
      </c>
      <c r="F457">
        <v>0</v>
      </c>
      <c r="G457">
        <v>0</v>
      </c>
      <c r="H457">
        <v>4</v>
      </c>
      <c r="I457">
        <v>52</v>
      </c>
      <c r="J457">
        <v>1</v>
      </c>
      <c r="K457">
        <v>0</v>
      </c>
      <c r="L457">
        <v>0</v>
      </c>
      <c r="M457">
        <v>3</v>
      </c>
      <c r="N457">
        <v>5</v>
      </c>
    </row>
    <row r="458" spans="1:14">
      <c r="A458">
        <v>2093</v>
      </c>
      <c r="B458">
        <v>78</v>
      </c>
      <c r="C458">
        <v>34</v>
      </c>
      <c r="D458">
        <v>0</v>
      </c>
      <c r="E458">
        <v>11</v>
      </c>
      <c r="F458">
        <v>0</v>
      </c>
      <c r="G458">
        <v>0</v>
      </c>
      <c r="H458">
        <v>0</v>
      </c>
      <c r="I458">
        <v>45</v>
      </c>
      <c r="J458">
        <v>1</v>
      </c>
      <c r="K458">
        <v>1</v>
      </c>
      <c r="L458">
        <v>0</v>
      </c>
      <c r="M458">
        <v>2</v>
      </c>
      <c r="N458">
        <v>5</v>
      </c>
    </row>
    <row r="459" spans="1:14">
      <c r="A459">
        <v>1160</v>
      </c>
      <c r="B459">
        <v>78</v>
      </c>
      <c r="C459">
        <v>54</v>
      </c>
      <c r="D459">
        <v>18</v>
      </c>
      <c r="E459">
        <v>27</v>
      </c>
      <c r="F459">
        <v>49</v>
      </c>
      <c r="G459">
        <v>36</v>
      </c>
      <c r="H459">
        <v>72</v>
      </c>
      <c r="I459">
        <v>112</v>
      </c>
      <c r="J459">
        <v>2</v>
      </c>
      <c r="K459">
        <v>2</v>
      </c>
      <c r="L459">
        <v>0</v>
      </c>
      <c r="M459">
        <v>3</v>
      </c>
      <c r="N459">
        <v>8</v>
      </c>
    </row>
    <row r="460" spans="1:14">
      <c r="A460">
        <v>2580</v>
      </c>
      <c r="B460">
        <v>78</v>
      </c>
      <c r="C460">
        <v>56</v>
      </c>
      <c r="D460">
        <v>5</v>
      </c>
      <c r="E460">
        <v>98</v>
      </c>
      <c r="F460">
        <v>9</v>
      </c>
      <c r="G460">
        <v>9</v>
      </c>
      <c r="H460">
        <v>14</v>
      </c>
      <c r="I460">
        <v>164</v>
      </c>
      <c r="J460">
        <v>2</v>
      </c>
      <c r="K460">
        <v>2</v>
      </c>
      <c r="L460">
        <v>0</v>
      </c>
      <c r="M460">
        <v>3</v>
      </c>
      <c r="N460">
        <v>7</v>
      </c>
    </row>
    <row r="461" spans="1:14">
      <c r="A461">
        <v>1963</v>
      </c>
      <c r="B461">
        <v>78</v>
      </c>
      <c r="C461">
        <v>88</v>
      </c>
      <c r="D461">
        <v>12</v>
      </c>
      <c r="E461">
        <v>72</v>
      </c>
      <c r="F461">
        <v>0</v>
      </c>
      <c r="G461">
        <v>0</v>
      </c>
      <c r="H461">
        <v>44</v>
      </c>
      <c r="I461">
        <v>128</v>
      </c>
      <c r="J461">
        <v>1</v>
      </c>
      <c r="K461">
        <v>2</v>
      </c>
      <c r="L461">
        <v>0</v>
      </c>
      <c r="M461">
        <v>3</v>
      </c>
      <c r="N461">
        <v>7</v>
      </c>
    </row>
    <row r="462" spans="1:14">
      <c r="A462">
        <v>1912</v>
      </c>
      <c r="B462">
        <v>78</v>
      </c>
      <c r="C462">
        <v>98</v>
      </c>
      <c r="D462">
        <v>29</v>
      </c>
      <c r="E462">
        <v>86</v>
      </c>
      <c r="F462">
        <v>51</v>
      </c>
      <c r="G462">
        <v>29</v>
      </c>
      <c r="H462">
        <v>105</v>
      </c>
      <c r="I462">
        <v>187</v>
      </c>
      <c r="J462">
        <v>1</v>
      </c>
      <c r="K462">
        <v>1</v>
      </c>
      <c r="L462">
        <v>1</v>
      </c>
      <c r="M462">
        <v>4</v>
      </c>
      <c r="N462">
        <v>3</v>
      </c>
    </row>
    <row r="463" spans="1:14">
      <c r="A463">
        <v>1916</v>
      </c>
      <c r="B463">
        <v>78</v>
      </c>
      <c r="C463">
        <v>105</v>
      </c>
      <c r="D463">
        <v>0</v>
      </c>
      <c r="E463">
        <v>61</v>
      </c>
      <c r="F463">
        <v>8</v>
      </c>
      <c r="G463">
        <v>4</v>
      </c>
      <c r="H463">
        <v>8</v>
      </c>
      <c r="I463">
        <v>170</v>
      </c>
      <c r="J463">
        <v>2</v>
      </c>
      <c r="K463">
        <v>3</v>
      </c>
      <c r="L463">
        <v>0</v>
      </c>
      <c r="M463">
        <v>3</v>
      </c>
      <c r="N463">
        <v>8</v>
      </c>
    </row>
    <row r="464" spans="1:14">
      <c r="A464">
        <v>2051</v>
      </c>
      <c r="B464">
        <v>78</v>
      </c>
      <c r="C464">
        <v>105</v>
      </c>
      <c r="D464">
        <v>0</v>
      </c>
      <c r="E464">
        <v>61</v>
      </c>
      <c r="F464">
        <v>8</v>
      </c>
      <c r="G464">
        <v>4</v>
      </c>
      <c r="H464">
        <v>8</v>
      </c>
      <c r="I464">
        <v>170</v>
      </c>
      <c r="J464">
        <v>2</v>
      </c>
      <c r="K464">
        <v>3</v>
      </c>
      <c r="L464">
        <v>0</v>
      </c>
      <c r="M464">
        <v>3</v>
      </c>
      <c r="N464">
        <v>8</v>
      </c>
    </row>
    <row r="465" spans="1:14">
      <c r="A465">
        <v>2841</v>
      </c>
      <c r="B465">
        <v>78</v>
      </c>
      <c r="C465">
        <v>113</v>
      </c>
      <c r="D465">
        <v>0</v>
      </c>
      <c r="E465">
        <v>53</v>
      </c>
      <c r="F465">
        <v>16</v>
      </c>
      <c r="G465">
        <v>8</v>
      </c>
      <c r="H465">
        <v>32</v>
      </c>
      <c r="I465">
        <v>158</v>
      </c>
      <c r="J465">
        <v>3</v>
      </c>
      <c r="K465">
        <v>2</v>
      </c>
      <c r="L465">
        <v>1</v>
      </c>
      <c r="M465">
        <v>3</v>
      </c>
      <c r="N465">
        <v>5</v>
      </c>
    </row>
    <row r="466" spans="1:14">
      <c r="A466">
        <v>3127</v>
      </c>
      <c r="B466">
        <v>78</v>
      </c>
      <c r="C466">
        <v>238</v>
      </c>
      <c r="D466">
        <v>40</v>
      </c>
      <c r="E466">
        <v>238</v>
      </c>
      <c r="F466">
        <v>91</v>
      </c>
      <c r="G466">
        <v>112</v>
      </c>
      <c r="H466">
        <v>13</v>
      </c>
      <c r="I466">
        <v>706</v>
      </c>
      <c r="J466">
        <v>1</v>
      </c>
      <c r="K466">
        <v>4</v>
      </c>
      <c r="L466">
        <v>1</v>
      </c>
      <c r="M466">
        <v>6</v>
      </c>
      <c r="N466">
        <v>4</v>
      </c>
    </row>
    <row r="467" spans="1:14">
      <c r="A467">
        <v>2734</v>
      </c>
      <c r="B467">
        <v>78</v>
      </c>
      <c r="C467">
        <v>315</v>
      </c>
      <c r="D467">
        <v>274</v>
      </c>
      <c r="E467">
        <v>466</v>
      </c>
      <c r="F467">
        <v>37</v>
      </c>
      <c r="G467">
        <v>288</v>
      </c>
      <c r="H467">
        <v>137</v>
      </c>
      <c r="I467">
        <v>1242</v>
      </c>
      <c r="J467">
        <v>3</v>
      </c>
      <c r="K467">
        <v>7</v>
      </c>
      <c r="L467">
        <v>4</v>
      </c>
      <c r="M467">
        <v>7</v>
      </c>
      <c r="N467">
        <v>5</v>
      </c>
    </row>
    <row r="468" spans="1:14">
      <c r="A468">
        <v>2558</v>
      </c>
      <c r="B468">
        <v>78</v>
      </c>
      <c r="C468">
        <v>564</v>
      </c>
      <c r="D468">
        <v>104</v>
      </c>
      <c r="E468">
        <v>1268</v>
      </c>
      <c r="F468">
        <v>115</v>
      </c>
      <c r="G468">
        <v>71</v>
      </c>
      <c r="H468">
        <v>33</v>
      </c>
      <c r="I468">
        <v>2089</v>
      </c>
      <c r="J468">
        <v>1</v>
      </c>
      <c r="K468">
        <v>5</v>
      </c>
      <c r="L468">
        <v>3</v>
      </c>
      <c r="M468">
        <v>6</v>
      </c>
      <c r="N468">
        <v>1</v>
      </c>
    </row>
    <row r="469" spans="1:14">
      <c r="A469">
        <v>1443</v>
      </c>
      <c r="B469">
        <v>78</v>
      </c>
      <c r="C469">
        <v>995</v>
      </c>
      <c r="D469">
        <v>240</v>
      </c>
      <c r="E469">
        <v>1118</v>
      </c>
      <c r="F469">
        <v>550</v>
      </c>
      <c r="G469">
        <v>240</v>
      </c>
      <c r="H469">
        <v>80</v>
      </c>
      <c r="I469">
        <v>3063</v>
      </c>
      <c r="J469">
        <v>1</v>
      </c>
      <c r="K469">
        <v>5</v>
      </c>
      <c r="L469">
        <v>7</v>
      </c>
      <c r="M469">
        <v>6</v>
      </c>
      <c r="N469">
        <v>3</v>
      </c>
    </row>
    <row r="470" spans="1:14">
      <c r="A470">
        <v>2598</v>
      </c>
      <c r="B470">
        <v>78</v>
      </c>
      <c r="C470">
        <v>995</v>
      </c>
      <c r="D470">
        <v>240</v>
      </c>
      <c r="E470">
        <v>1118</v>
      </c>
      <c r="F470">
        <v>550</v>
      </c>
      <c r="G470">
        <v>240</v>
      </c>
      <c r="H470">
        <v>80</v>
      </c>
      <c r="I470">
        <v>3063</v>
      </c>
      <c r="J470">
        <v>1</v>
      </c>
      <c r="K470">
        <v>5</v>
      </c>
      <c r="L470">
        <v>7</v>
      </c>
      <c r="M470">
        <v>6</v>
      </c>
      <c r="N470">
        <v>3</v>
      </c>
    </row>
    <row r="471" spans="1:14">
      <c r="A471">
        <v>2691</v>
      </c>
      <c r="B471">
        <v>78</v>
      </c>
      <c r="C471">
        <v>1383</v>
      </c>
      <c r="D471">
        <v>53</v>
      </c>
      <c r="E471">
        <v>976</v>
      </c>
      <c r="F471">
        <v>104</v>
      </c>
      <c r="G471">
        <v>215</v>
      </c>
      <c r="H471">
        <v>106</v>
      </c>
      <c r="I471">
        <v>2626</v>
      </c>
      <c r="J471">
        <v>2</v>
      </c>
      <c r="K471">
        <v>6</v>
      </c>
      <c r="L471">
        <v>3</v>
      </c>
      <c r="M471">
        <v>6</v>
      </c>
      <c r="N471">
        <v>5</v>
      </c>
    </row>
    <row r="472" spans="1:14">
      <c r="A472">
        <v>2291</v>
      </c>
      <c r="B472">
        <v>78</v>
      </c>
      <c r="C472">
        <v>1413</v>
      </c>
      <c r="D472">
        <v>36</v>
      </c>
      <c r="E472">
        <v>1823</v>
      </c>
      <c r="F472">
        <v>534</v>
      </c>
      <c r="G472">
        <v>0</v>
      </c>
      <c r="H472">
        <v>109</v>
      </c>
      <c r="I472">
        <v>3696</v>
      </c>
      <c r="J472">
        <v>1</v>
      </c>
      <c r="K472">
        <v>7</v>
      </c>
      <c r="L472">
        <v>5</v>
      </c>
      <c r="M472">
        <v>10</v>
      </c>
      <c r="N472">
        <v>4</v>
      </c>
    </row>
    <row r="473" spans="1:14">
      <c r="A473">
        <v>2452</v>
      </c>
      <c r="B473">
        <v>78</v>
      </c>
      <c r="C473">
        <v>1413</v>
      </c>
      <c r="D473">
        <v>36</v>
      </c>
      <c r="E473">
        <v>1823</v>
      </c>
      <c r="F473">
        <v>534</v>
      </c>
      <c r="G473">
        <v>0</v>
      </c>
      <c r="H473">
        <v>109</v>
      </c>
      <c r="I473">
        <v>3696</v>
      </c>
      <c r="J473">
        <v>1</v>
      </c>
      <c r="K473">
        <v>7</v>
      </c>
      <c r="L473">
        <v>5</v>
      </c>
      <c r="M473">
        <v>10</v>
      </c>
      <c r="N473">
        <v>4</v>
      </c>
    </row>
    <row r="474" spans="1:14">
      <c r="A474">
        <v>1309</v>
      </c>
      <c r="B474">
        <v>78</v>
      </c>
      <c r="C474">
        <v>1472</v>
      </c>
      <c r="D474">
        <v>59</v>
      </c>
      <c r="E474">
        <v>410</v>
      </c>
      <c r="F474">
        <v>24</v>
      </c>
      <c r="G474">
        <v>80</v>
      </c>
      <c r="H474">
        <v>142</v>
      </c>
      <c r="I474">
        <v>1902</v>
      </c>
      <c r="J474">
        <v>6</v>
      </c>
      <c r="K474">
        <v>8</v>
      </c>
      <c r="L474">
        <v>2</v>
      </c>
      <c r="M474">
        <v>8</v>
      </c>
      <c r="N474">
        <v>8</v>
      </c>
    </row>
    <row r="475" spans="1:14">
      <c r="A475">
        <v>1371</v>
      </c>
      <c r="B475">
        <v>78</v>
      </c>
      <c r="C475">
        <v>1472</v>
      </c>
      <c r="D475">
        <v>129</v>
      </c>
      <c r="E475">
        <v>366</v>
      </c>
      <c r="F475">
        <v>85</v>
      </c>
      <c r="G475">
        <v>129</v>
      </c>
      <c r="H475">
        <v>410</v>
      </c>
      <c r="I475">
        <v>1771</v>
      </c>
      <c r="J475">
        <v>4</v>
      </c>
      <c r="K475">
        <v>4</v>
      </c>
      <c r="L475">
        <v>5</v>
      </c>
      <c r="M475">
        <v>13</v>
      </c>
      <c r="N475">
        <v>2</v>
      </c>
    </row>
    <row r="476" spans="1:14">
      <c r="A476">
        <v>1623</v>
      </c>
      <c r="B476">
        <v>78</v>
      </c>
      <c r="C476">
        <v>1472</v>
      </c>
      <c r="D476">
        <v>129</v>
      </c>
      <c r="E476">
        <v>366</v>
      </c>
      <c r="F476">
        <v>85</v>
      </c>
      <c r="G476">
        <v>129</v>
      </c>
      <c r="H476">
        <v>410</v>
      </c>
      <c r="I476">
        <v>1771</v>
      </c>
      <c r="J476">
        <v>4</v>
      </c>
      <c r="K476">
        <v>4</v>
      </c>
      <c r="L476">
        <v>5</v>
      </c>
      <c r="M476">
        <v>13</v>
      </c>
      <c r="N476">
        <v>2</v>
      </c>
    </row>
    <row r="477" spans="1:14">
      <c r="A477">
        <v>2086</v>
      </c>
      <c r="B477">
        <v>78</v>
      </c>
      <c r="C477">
        <v>1759</v>
      </c>
      <c r="D477">
        <v>123</v>
      </c>
      <c r="E477">
        <v>926</v>
      </c>
      <c r="F477">
        <v>39</v>
      </c>
      <c r="G477">
        <v>215</v>
      </c>
      <c r="H477">
        <v>0</v>
      </c>
      <c r="I477">
        <v>3063</v>
      </c>
      <c r="J477">
        <v>1</v>
      </c>
      <c r="K477">
        <v>4</v>
      </c>
      <c r="L477">
        <v>5</v>
      </c>
      <c r="M477">
        <v>11</v>
      </c>
      <c r="N477">
        <v>2</v>
      </c>
    </row>
    <row r="478" spans="1:14">
      <c r="A478">
        <v>2081</v>
      </c>
      <c r="B478">
        <v>78</v>
      </c>
      <c r="C478">
        <v>1967</v>
      </c>
      <c r="D478">
        <v>353</v>
      </c>
      <c r="E478">
        <v>943</v>
      </c>
      <c r="F478">
        <v>408</v>
      </c>
      <c r="G478">
        <v>353</v>
      </c>
      <c r="H478">
        <v>59</v>
      </c>
      <c r="I478">
        <v>3965</v>
      </c>
      <c r="J478">
        <v>0</v>
      </c>
      <c r="K478">
        <v>4</v>
      </c>
      <c r="L478">
        <v>7</v>
      </c>
      <c r="M478">
        <v>6</v>
      </c>
      <c r="N478">
        <v>1</v>
      </c>
    </row>
    <row r="479" spans="1:14">
      <c r="A479">
        <v>2246</v>
      </c>
      <c r="B479">
        <v>78</v>
      </c>
      <c r="C479">
        <v>1967</v>
      </c>
      <c r="D479">
        <v>353</v>
      </c>
      <c r="E479">
        <v>943</v>
      </c>
      <c r="F479">
        <v>408</v>
      </c>
      <c r="G479">
        <v>353</v>
      </c>
      <c r="H479">
        <v>59</v>
      </c>
      <c r="I479">
        <v>3965</v>
      </c>
      <c r="J479">
        <v>0</v>
      </c>
      <c r="K479">
        <v>4</v>
      </c>
      <c r="L479">
        <v>7</v>
      </c>
      <c r="M479">
        <v>6</v>
      </c>
      <c r="N479">
        <v>1</v>
      </c>
    </row>
    <row r="480" spans="1:14">
      <c r="A480">
        <v>2107</v>
      </c>
      <c r="B480">
        <v>78</v>
      </c>
      <c r="C480">
        <v>2065</v>
      </c>
      <c r="D480">
        <v>101</v>
      </c>
      <c r="E480">
        <v>1066</v>
      </c>
      <c r="F480">
        <v>177</v>
      </c>
      <c r="G480">
        <v>101</v>
      </c>
      <c r="H480">
        <v>205</v>
      </c>
      <c r="I480">
        <v>3306</v>
      </c>
      <c r="J480">
        <v>4</v>
      </c>
      <c r="K480">
        <v>5</v>
      </c>
      <c r="L480">
        <v>3</v>
      </c>
      <c r="M480">
        <v>6</v>
      </c>
      <c r="N480">
        <v>8</v>
      </c>
    </row>
    <row r="481" spans="1:14">
      <c r="A481">
        <v>2194</v>
      </c>
      <c r="B481">
        <v>78</v>
      </c>
      <c r="C481">
        <v>2269</v>
      </c>
      <c r="D481">
        <v>138</v>
      </c>
      <c r="E481">
        <v>2132</v>
      </c>
      <c r="F481">
        <v>58</v>
      </c>
      <c r="G481">
        <v>44</v>
      </c>
      <c r="H481">
        <v>138</v>
      </c>
      <c r="I481">
        <v>4504</v>
      </c>
      <c r="J481">
        <v>1</v>
      </c>
      <c r="K481">
        <v>5</v>
      </c>
      <c r="L481">
        <v>9</v>
      </c>
      <c r="M481">
        <v>6</v>
      </c>
      <c r="N481">
        <v>3</v>
      </c>
    </row>
    <row r="482" spans="1:14">
      <c r="A482">
        <v>1497</v>
      </c>
      <c r="B482">
        <v>78</v>
      </c>
      <c r="C482">
        <v>2479</v>
      </c>
      <c r="D482">
        <v>195</v>
      </c>
      <c r="E482">
        <v>866</v>
      </c>
      <c r="F482">
        <v>153</v>
      </c>
      <c r="G482">
        <v>274</v>
      </c>
      <c r="H482">
        <v>117</v>
      </c>
      <c r="I482">
        <v>3849</v>
      </c>
      <c r="J482">
        <v>1</v>
      </c>
      <c r="K482">
        <v>5</v>
      </c>
      <c r="L482">
        <v>6</v>
      </c>
      <c r="M482">
        <v>7</v>
      </c>
      <c r="N482">
        <v>1</v>
      </c>
    </row>
    <row r="483" spans="1:14">
      <c r="A483">
        <v>2533</v>
      </c>
      <c r="B483">
        <v>77</v>
      </c>
      <c r="C483">
        <v>12</v>
      </c>
      <c r="D483">
        <v>4</v>
      </c>
      <c r="E483">
        <v>12</v>
      </c>
      <c r="F483">
        <v>33</v>
      </c>
      <c r="G483">
        <v>0</v>
      </c>
      <c r="H483">
        <v>21</v>
      </c>
      <c r="I483">
        <v>41</v>
      </c>
      <c r="J483">
        <v>1</v>
      </c>
      <c r="K483">
        <v>1</v>
      </c>
      <c r="L483">
        <v>0</v>
      </c>
      <c r="M483">
        <v>2</v>
      </c>
      <c r="N483">
        <v>7</v>
      </c>
    </row>
    <row r="484" spans="1:14">
      <c r="A484">
        <v>3050</v>
      </c>
      <c r="B484">
        <v>77</v>
      </c>
      <c r="C484">
        <v>17</v>
      </c>
      <c r="D484">
        <v>17</v>
      </c>
      <c r="E484">
        <v>132</v>
      </c>
      <c r="F484">
        <v>188</v>
      </c>
      <c r="G484">
        <v>39</v>
      </c>
      <c r="H484">
        <v>171</v>
      </c>
      <c r="I484">
        <v>221</v>
      </c>
      <c r="J484">
        <v>1</v>
      </c>
      <c r="K484">
        <v>2</v>
      </c>
      <c r="L484">
        <v>1</v>
      </c>
      <c r="M484">
        <v>3</v>
      </c>
      <c r="N484">
        <v>5</v>
      </c>
    </row>
    <row r="485" spans="1:14">
      <c r="A485">
        <v>2069</v>
      </c>
      <c r="B485">
        <v>77</v>
      </c>
      <c r="C485">
        <v>26</v>
      </c>
      <c r="D485">
        <v>0</v>
      </c>
      <c r="E485">
        <v>30</v>
      </c>
      <c r="F485">
        <v>7</v>
      </c>
      <c r="G485">
        <v>3</v>
      </c>
      <c r="H485">
        <v>10</v>
      </c>
      <c r="I485">
        <v>56</v>
      </c>
      <c r="J485">
        <v>1</v>
      </c>
      <c r="K485">
        <v>1</v>
      </c>
      <c r="L485">
        <v>0</v>
      </c>
      <c r="M485">
        <v>2</v>
      </c>
      <c r="N485">
        <v>6</v>
      </c>
    </row>
    <row r="486" spans="1:14">
      <c r="A486">
        <v>1647</v>
      </c>
      <c r="B486">
        <v>77</v>
      </c>
      <c r="C486">
        <v>38</v>
      </c>
      <c r="D486">
        <v>6</v>
      </c>
      <c r="E486">
        <v>44</v>
      </c>
      <c r="F486">
        <v>146</v>
      </c>
      <c r="G486">
        <v>25</v>
      </c>
      <c r="H486">
        <v>121</v>
      </c>
      <c r="I486">
        <v>140</v>
      </c>
      <c r="J486">
        <v>1</v>
      </c>
      <c r="K486">
        <v>1</v>
      </c>
      <c r="L486">
        <v>1</v>
      </c>
      <c r="M486">
        <v>2</v>
      </c>
      <c r="N486">
        <v>8</v>
      </c>
    </row>
    <row r="487" spans="1:14">
      <c r="A487">
        <v>2400</v>
      </c>
      <c r="B487">
        <v>77</v>
      </c>
      <c r="C487">
        <v>38</v>
      </c>
      <c r="D487">
        <v>6</v>
      </c>
      <c r="E487">
        <v>44</v>
      </c>
      <c r="F487">
        <v>146</v>
      </c>
      <c r="G487">
        <v>25</v>
      </c>
      <c r="H487">
        <v>121</v>
      </c>
      <c r="I487">
        <v>140</v>
      </c>
      <c r="J487">
        <v>1</v>
      </c>
      <c r="K487">
        <v>1</v>
      </c>
      <c r="L487">
        <v>1</v>
      </c>
      <c r="M487">
        <v>2</v>
      </c>
      <c r="N487">
        <v>8</v>
      </c>
    </row>
    <row r="488" spans="1:14">
      <c r="A488">
        <v>2706</v>
      </c>
      <c r="B488">
        <v>77</v>
      </c>
      <c r="C488">
        <v>38</v>
      </c>
      <c r="D488">
        <v>6</v>
      </c>
      <c r="E488">
        <v>44</v>
      </c>
      <c r="F488">
        <v>146</v>
      </c>
      <c r="G488">
        <v>25</v>
      </c>
      <c r="H488">
        <v>121</v>
      </c>
      <c r="I488">
        <v>140</v>
      </c>
      <c r="J488">
        <v>1</v>
      </c>
      <c r="K488">
        <v>1</v>
      </c>
      <c r="L488">
        <v>1</v>
      </c>
      <c r="M488">
        <v>2</v>
      </c>
      <c r="N488">
        <v>8</v>
      </c>
    </row>
    <row r="489" spans="1:14">
      <c r="A489">
        <v>2878</v>
      </c>
      <c r="B489">
        <v>77</v>
      </c>
      <c r="C489">
        <v>39</v>
      </c>
      <c r="D489">
        <v>4</v>
      </c>
      <c r="E489">
        <v>104</v>
      </c>
      <c r="F489">
        <v>9</v>
      </c>
      <c r="G489">
        <v>4</v>
      </c>
      <c r="H489">
        <v>9</v>
      </c>
      <c r="I489">
        <v>152</v>
      </c>
      <c r="J489">
        <v>3</v>
      </c>
      <c r="K489">
        <v>3</v>
      </c>
      <c r="L489">
        <v>0</v>
      </c>
      <c r="M489">
        <v>3</v>
      </c>
      <c r="N489">
        <v>6</v>
      </c>
    </row>
    <row r="490" spans="1:14">
      <c r="A490">
        <v>1501</v>
      </c>
      <c r="B490">
        <v>77</v>
      </c>
      <c r="C490">
        <v>53</v>
      </c>
      <c r="D490">
        <v>34</v>
      </c>
      <c r="E490">
        <v>43</v>
      </c>
      <c r="F490">
        <v>14</v>
      </c>
      <c r="G490">
        <v>5</v>
      </c>
      <c r="H490">
        <v>53</v>
      </c>
      <c r="I490">
        <v>97</v>
      </c>
      <c r="J490">
        <v>1</v>
      </c>
      <c r="K490">
        <v>1</v>
      </c>
      <c r="L490">
        <v>0</v>
      </c>
      <c r="M490">
        <v>3</v>
      </c>
      <c r="N490">
        <v>7</v>
      </c>
    </row>
    <row r="491" spans="1:14">
      <c r="A491">
        <v>2258</v>
      </c>
      <c r="B491">
        <v>77</v>
      </c>
      <c r="C491">
        <v>83</v>
      </c>
      <c r="D491">
        <v>0</v>
      </c>
      <c r="E491">
        <v>93</v>
      </c>
      <c r="F491">
        <v>28</v>
      </c>
      <c r="G491">
        <v>104</v>
      </c>
      <c r="H491">
        <v>35</v>
      </c>
      <c r="I491">
        <v>273</v>
      </c>
      <c r="J491">
        <v>2</v>
      </c>
      <c r="K491">
        <v>3</v>
      </c>
      <c r="L491">
        <v>0</v>
      </c>
      <c r="M491">
        <v>3</v>
      </c>
      <c r="N491">
        <v>7</v>
      </c>
    </row>
    <row r="492" spans="1:14">
      <c r="A492">
        <v>1170</v>
      </c>
      <c r="B492">
        <v>77</v>
      </c>
      <c r="C492">
        <v>86</v>
      </c>
      <c r="D492">
        <v>79</v>
      </c>
      <c r="E492">
        <v>72</v>
      </c>
      <c r="F492">
        <v>21</v>
      </c>
      <c r="G492">
        <v>86</v>
      </c>
      <c r="H492">
        <v>64</v>
      </c>
      <c r="I492">
        <v>279</v>
      </c>
      <c r="J492">
        <v>3</v>
      </c>
      <c r="K492">
        <v>2</v>
      </c>
      <c r="L492">
        <v>1</v>
      </c>
      <c r="M492">
        <v>3</v>
      </c>
      <c r="N492">
        <v>6</v>
      </c>
    </row>
    <row r="493" spans="1:14">
      <c r="A493">
        <v>2294</v>
      </c>
      <c r="B493">
        <v>77</v>
      </c>
      <c r="C493">
        <v>94</v>
      </c>
      <c r="D493">
        <v>108</v>
      </c>
      <c r="E493">
        <v>299</v>
      </c>
      <c r="F493">
        <v>97</v>
      </c>
      <c r="G493">
        <v>108</v>
      </c>
      <c r="H493">
        <v>32</v>
      </c>
      <c r="I493">
        <v>673</v>
      </c>
      <c r="J493">
        <v>3</v>
      </c>
      <c r="K493">
        <v>3</v>
      </c>
      <c r="L493">
        <v>1</v>
      </c>
      <c r="M493">
        <v>7</v>
      </c>
      <c r="N493">
        <v>4</v>
      </c>
    </row>
    <row r="494" spans="1:14">
      <c r="A494">
        <v>2630</v>
      </c>
      <c r="B494">
        <v>77</v>
      </c>
      <c r="C494">
        <v>114</v>
      </c>
      <c r="D494">
        <v>19</v>
      </c>
      <c r="E494">
        <v>88</v>
      </c>
      <c r="F494">
        <v>15</v>
      </c>
      <c r="G494">
        <v>4</v>
      </c>
      <c r="H494">
        <v>15</v>
      </c>
      <c r="I494">
        <v>225</v>
      </c>
      <c r="J494">
        <v>1</v>
      </c>
      <c r="K494">
        <v>2</v>
      </c>
      <c r="L494">
        <v>0</v>
      </c>
      <c r="M494">
        <v>3</v>
      </c>
      <c r="N494">
        <v>7</v>
      </c>
    </row>
    <row r="495" spans="1:14">
      <c r="A495">
        <v>1163</v>
      </c>
      <c r="B495">
        <v>77</v>
      </c>
      <c r="C495">
        <v>172</v>
      </c>
      <c r="D495">
        <v>0</v>
      </c>
      <c r="E495">
        <v>35</v>
      </c>
      <c r="F495">
        <v>0</v>
      </c>
      <c r="G495">
        <v>0</v>
      </c>
      <c r="H495">
        <v>140</v>
      </c>
      <c r="I495">
        <v>67</v>
      </c>
      <c r="J495">
        <v>1</v>
      </c>
      <c r="K495">
        <v>2</v>
      </c>
      <c r="L495">
        <v>2</v>
      </c>
      <c r="M495">
        <v>2</v>
      </c>
      <c r="N495">
        <v>4</v>
      </c>
    </row>
    <row r="496" spans="1:14">
      <c r="A496">
        <v>2001</v>
      </c>
      <c r="B496">
        <v>77</v>
      </c>
      <c r="C496">
        <v>174</v>
      </c>
      <c r="D496">
        <v>8</v>
      </c>
      <c r="E496">
        <v>100</v>
      </c>
      <c r="F496">
        <v>15</v>
      </c>
      <c r="G496">
        <v>4</v>
      </c>
      <c r="H496">
        <v>4</v>
      </c>
      <c r="I496">
        <v>297</v>
      </c>
      <c r="J496">
        <v>3</v>
      </c>
      <c r="K496">
        <v>3</v>
      </c>
      <c r="L496">
        <v>1</v>
      </c>
      <c r="M496">
        <v>3</v>
      </c>
      <c r="N496">
        <v>7</v>
      </c>
    </row>
    <row r="497" spans="1:14">
      <c r="A497">
        <v>1588</v>
      </c>
      <c r="B497">
        <v>77</v>
      </c>
      <c r="C497">
        <v>241</v>
      </c>
      <c r="D497">
        <v>9</v>
      </c>
      <c r="E497">
        <v>78</v>
      </c>
      <c r="F497">
        <v>12</v>
      </c>
      <c r="G497">
        <v>6</v>
      </c>
      <c r="H497">
        <v>42</v>
      </c>
      <c r="I497">
        <v>305</v>
      </c>
      <c r="J497">
        <v>4</v>
      </c>
      <c r="K497">
        <v>3</v>
      </c>
      <c r="L497">
        <v>1</v>
      </c>
      <c r="M497">
        <v>3</v>
      </c>
      <c r="N497">
        <v>7</v>
      </c>
    </row>
    <row r="498" spans="1:14">
      <c r="A498">
        <v>2503</v>
      </c>
      <c r="B498">
        <v>77</v>
      </c>
      <c r="C498">
        <v>242</v>
      </c>
      <c r="D498">
        <v>36</v>
      </c>
      <c r="E498">
        <v>78</v>
      </c>
      <c r="F498">
        <v>59</v>
      </c>
      <c r="G498">
        <v>0</v>
      </c>
      <c r="H498">
        <v>96</v>
      </c>
      <c r="I498">
        <v>319</v>
      </c>
      <c r="J498">
        <v>3</v>
      </c>
      <c r="K498">
        <v>2</v>
      </c>
      <c r="L498">
        <v>2</v>
      </c>
      <c r="M498">
        <v>2</v>
      </c>
      <c r="N498">
        <v>7</v>
      </c>
    </row>
    <row r="499" spans="1:14">
      <c r="A499">
        <v>1490</v>
      </c>
      <c r="B499">
        <v>77</v>
      </c>
      <c r="C499">
        <v>568</v>
      </c>
      <c r="D499">
        <v>409</v>
      </c>
      <c r="E499">
        <v>976</v>
      </c>
      <c r="F499">
        <v>267</v>
      </c>
      <c r="G499">
        <v>91</v>
      </c>
      <c r="H499">
        <v>73</v>
      </c>
      <c r="I499">
        <v>2238</v>
      </c>
      <c r="J499">
        <v>1</v>
      </c>
      <c r="K499">
        <v>5</v>
      </c>
      <c r="L499">
        <v>10</v>
      </c>
      <c r="M499">
        <v>8</v>
      </c>
      <c r="N499">
        <v>3</v>
      </c>
    </row>
    <row r="500" spans="1:14">
      <c r="A500">
        <v>1491</v>
      </c>
      <c r="B500">
        <v>77</v>
      </c>
      <c r="C500">
        <v>1100</v>
      </c>
      <c r="D500">
        <v>156</v>
      </c>
      <c r="E500">
        <v>723</v>
      </c>
      <c r="F500">
        <v>326</v>
      </c>
      <c r="G500">
        <v>89</v>
      </c>
      <c r="H500">
        <v>187</v>
      </c>
      <c r="I500">
        <v>2207</v>
      </c>
      <c r="J500">
        <v>1</v>
      </c>
      <c r="K500">
        <v>3</v>
      </c>
      <c r="L500">
        <v>7</v>
      </c>
      <c r="M500">
        <v>11</v>
      </c>
      <c r="N500">
        <v>1</v>
      </c>
    </row>
    <row r="501" spans="1:14">
      <c r="A501">
        <v>2664</v>
      </c>
      <c r="B501">
        <v>77</v>
      </c>
      <c r="C501">
        <v>1100</v>
      </c>
      <c r="D501">
        <v>156</v>
      </c>
      <c r="E501">
        <v>723</v>
      </c>
      <c r="F501">
        <v>326</v>
      </c>
      <c r="G501">
        <v>89</v>
      </c>
      <c r="H501">
        <v>187</v>
      </c>
      <c r="I501">
        <v>2207</v>
      </c>
      <c r="J501">
        <v>1</v>
      </c>
      <c r="K501">
        <v>3</v>
      </c>
      <c r="L501">
        <v>7</v>
      </c>
      <c r="M501">
        <v>11</v>
      </c>
      <c r="N501">
        <v>1</v>
      </c>
    </row>
    <row r="502" spans="1:14">
      <c r="A502">
        <v>1699</v>
      </c>
      <c r="B502">
        <v>77</v>
      </c>
      <c r="C502">
        <v>1189</v>
      </c>
      <c r="D502">
        <v>219</v>
      </c>
      <c r="E502">
        <v>995</v>
      </c>
      <c r="F502">
        <v>0</v>
      </c>
      <c r="G502">
        <v>330</v>
      </c>
      <c r="H502">
        <v>470</v>
      </c>
      <c r="I502">
        <v>2263</v>
      </c>
      <c r="J502">
        <v>6</v>
      </c>
      <c r="K502">
        <v>11</v>
      </c>
      <c r="L502">
        <v>5</v>
      </c>
      <c r="M502">
        <v>9</v>
      </c>
      <c r="N502">
        <v>6</v>
      </c>
    </row>
    <row r="503" spans="1:14">
      <c r="A503">
        <v>2637</v>
      </c>
      <c r="B503">
        <v>77</v>
      </c>
      <c r="C503">
        <v>1339</v>
      </c>
      <c r="D503">
        <v>61</v>
      </c>
      <c r="E503">
        <v>584</v>
      </c>
      <c r="F503">
        <v>81</v>
      </c>
      <c r="G503">
        <v>61</v>
      </c>
      <c r="H503">
        <v>165</v>
      </c>
      <c r="I503">
        <v>1962</v>
      </c>
      <c r="J503">
        <v>2</v>
      </c>
      <c r="K503">
        <v>6</v>
      </c>
      <c r="L503">
        <v>4</v>
      </c>
      <c r="M503">
        <v>12</v>
      </c>
      <c r="N503">
        <v>4</v>
      </c>
    </row>
    <row r="504" spans="1:14">
      <c r="A504">
        <v>1241</v>
      </c>
      <c r="B504">
        <v>77</v>
      </c>
      <c r="C504">
        <v>1509</v>
      </c>
      <c r="D504">
        <v>65</v>
      </c>
      <c r="E504">
        <v>819</v>
      </c>
      <c r="F504">
        <v>104</v>
      </c>
      <c r="G504">
        <v>97</v>
      </c>
      <c r="H504">
        <v>70</v>
      </c>
      <c r="I504">
        <v>2525</v>
      </c>
      <c r="J504">
        <v>5</v>
      </c>
      <c r="K504">
        <v>4</v>
      </c>
      <c r="L504">
        <v>6</v>
      </c>
      <c r="M504">
        <v>11</v>
      </c>
      <c r="N504">
        <v>8</v>
      </c>
    </row>
    <row r="505" spans="1:14">
      <c r="A505">
        <v>1477</v>
      </c>
      <c r="B505">
        <v>77</v>
      </c>
      <c r="C505">
        <v>1876</v>
      </c>
      <c r="D505">
        <v>0</v>
      </c>
      <c r="E505">
        <v>187</v>
      </c>
      <c r="F505">
        <v>27</v>
      </c>
      <c r="G505">
        <v>0</v>
      </c>
      <c r="H505">
        <v>353</v>
      </c>
      <c r="I505">
        <v>1738</v>
      </c>
      <c r="J505">
        <v>4</v>
      </c>
      <c r="K505">
        <v>2</v>
      </c>
      <c r="L505">
        <v>6</v>
      </c>
      <c r="M505">
        <v>3</v>
      </c>
      <c r="N505">
        <v>8</v>
      </c>
    </row>
    <row r="506" spans="1:14">
      <c r="A506">
        <v>3139</v>
      </c>
      <c r="B506">
        <v>77</v>
      </c>
      <c r="C506">
        <v>2315</v>
      </c>
      <c r="D506">
        <v>25</v>
      </c>
      <c r="E506">
        <v>325</v>
      </c>
      <c r="F506">
        <v>33</v>
      </c>
      <c r="G506">
        <v>0</v>
      </c>
      <c r="H506">
        <v>325</v>
      </c>
      <c r="I506">
        <v>2373</v>
      </c>
      <c r="J506">
        <v>1</v>
      </c>
      <c r="K506">
        <v>11</v>
      </c>
      <c r="L506">
        <v>3</v>
      </c>
      <c r="M506">
        <v>12</v>
      </c>
      <c r="N506">
        <v>7</v>
      </c>
    </row>
    <row r="507" spans="1:14">
      <c r="A507">
        <v>1408</v>
      </c>
      <c r="B507">
        <v>77</v>
      </c>
      <c r="C507">
        <v>2666</v>
      </c>
      <c r="D507">
        <v>87</v>
      </c>
      <c r="E507">
        <v>1486</v>
      </c>
      <c r="F507">
        <v>114</v>
      </c>
      <c r="G507">
        <v>0</v>
      </c>
      <c r="H507">
        <v>44</v>
      </c>
      <c r="I507">
        <v>4310</v>
      </c>
      <c r="J507">
        <v>0</v>
      </c>
      <c r="K507">
        <v>7</v>
      </c>
      <c r="L507">
        <v>10</v>
      </c>
      <c r="M507">
        <v>5</v>
      </c>
      <c r="N507">
        <v>2</v>
      </c>
    </row>
    <row r="508" spans="1:14">
      <c r="A508">
        <v>2123</v>
      </c>
      <c r="B508">
        <v>76</v>
      </c>
      <c r="C508">
        <v>6</v>
      </c>
      <c r="D508">
        <v>28</v>
      </c>
      <c r="E508">
        <v>46</v>
      </c>
      <c r="F508">
        <v>23</v>
      </c>
      <c r="G508">
        <v>46</v>
      </c>
      <c r="H508">
        <v>114</v>
      </c>
      <c r="I508">
        <v>34</v>
      </c>
      <c r="J508">
        <v>2</v>
      </c>
      <c r="K508">
        <v>2</v>
      </c>
      <c r="L508">
        <v>1</v>
      </c>
      <c r="M508">
        <v>2</v>
      </c>
      <c r="N508">
        <v>6</v>
      </c>
    </row>
    <row r="509" spans="1:14">
      <c r="A509">
        <v>1824</v>
      </c>
      <c r="B509">
        <v>76</v>
      </c>
      <c r="C509">
        <v>12</v>
      </c>
      <c r="D509">
        <v>86</v>
      </c>
      <c r="E509">
        <v>172</v>
      </c>
      <c r="F509">
        <v>98</v>
      </c>
      <c r="G509">
        <v>18</v>
      </c>
      <c r="H509">
        <v>43</v>
      </c>
      <c r="I509">
        <v>344</v>
      </c>
      <c r="J509">
        <v>4</v>
      </c>
      <c r="K509">
        <v>4</v>
      </c>
      <c r="L509">
        <v>0</v>
      </c>
      <c r="M509">
        <v>3</v>
      </c>
      <c r="N509">
        <v>9</v>
      </c>
    </row>
    <row r="510" spans="1:14">
      <c r="A510">
        <v>1394</v>
      </c>
      <c r="B510">
        <v>76</v>
      </c>
      <c r="C510">
        <v>21</v>
      </c>
      <c r="D510">
        <v>115</v>
      </c>
      <c r="E510">
        <v>58</v>
      </c>
      <c r="F510">
        <v>16</v>
      </c>
      <c r="G510">
        <v>37</v>
      </c>
      <c r="H510">
        <v>168</v>
      </c>
      <c r="I510">
        <v>79</v>
      </c>
      <c r="J510">
        <v>2</v>
      </c>
      <c r="K510">
        <v>3</v>
      </c>
      <c r="L510">
        <v>0</v>
      </c>
      <c r="M510">
        <v>3</v>
      </c>
      <c r="N510">
        <v>8</v>
      </c>
    </row>
    <row r="511" spans="1:14">
      <c r="A511">
        <v>1036</v>
      </c>
      <c r="B511">
        <v>76</v>
      </c>
      <c r="C511">
        <v>31</v>
      </c>
      <c r="D511">
        <v>16</v>
      </c>
      <c r="E511">
        <v>73</v>
      </c>
      <c r="F511">
        <v>78</v>
      </c>
      <c r="G511">
        <v>37</v>
      </c>
      <c r="H511">
        <v>188</v>
      </c>
      <c r="I511">
        <v>47</v>
      </c>
      <c r="J511">
        <v>3</v>
      </c>
      <c r="K511">
        <v>3</v>
      </c>
      <c r="L511">
        <v>1</v>
      </c>
      <c r="M511">
        <v>2</v>
      </c>
      <c r="N511">
        <v>7</v>
      </c>
    </row>
    <row r="512" spans="1:14">
      <c r="A512">
        <v>1509</v>
      </c>
      <c r="B512">
        <v>76</v>
      </c>
      <c r="C512">
        <v>32</v>
      </c>
      <c r="D512">
        <v>16</v>
      </c>
      <c r="E512">
        <v>61</v>
      </c>
      <c r="F512">
        <v>28</v>
      </c>
      <c r="G512">
        <v>24</v>
      </c>
      <c r="H512">
        <v>8</v>
      </c>
      <c r="I512">
        <v>154</v>
      </c>
      <c r="J512">
        <v>1</v>
      </c>
      <c r="K512">
        <v>1</v>
      </c>
      <c r="L512">
        <v>0</v>
      </c>
      <c r="M512">
        <v>3</v>
      </c>
      <c r="N512">
        <v>8</v>
      </c>
    </row>
    <row r="513" spans="1:14">
      <c r="A513">
        <v>2164</v>
      </c>
      <c r="B513">
        <v>76</v>
      </c>
      <c r="C513">
        <v>46</v>
      </c>
      <c r="D513">
        <v>92</v>
      </c>
      <c r="E513">
        <v>23</v>
      </c>
      <c r="F513">
        <v>160</v>
      </c>
      <c r="G513">
        <v>46</v>
      </c>
      <c r="H513">
        <v>306</v>
      </c>
      <c r="I513">
        <v>61</v>
      </c>
      <c r="J513">
        <v>5</v>
      </c>
      <c r="K513">
        <v>2</v>
      </c>
      <c r="L513">
        <v>2</v>
      </c>
      <c r="M513">
        <v>3</v>
      </c>
      <c r="N513">
        <v>5</v>
      </c>
    </row>
    <row r="514" spans="1:14">
      <c r="A514">
        <v>1280</v>
      </c>
      <c r="B514">
        <v>76</v>
      </c>
      <c r="C514">
        <v>56</v>
      </c>
      <c r="D514">
        <v>21</v>
      </c>
      <c r="E514">
        <v>154</v>
      </c>
      <c r="F514">
        <v>147</v>
      </c>
      <c r="G514">
        <v>7</v>
      </c>
      <c r="H514">
        <v>91</v>
      </c>
      <c r="I514">
        <v>295</v>
      </c>
      <c r="J514">
        <v>3</v>
      </c>
      <c r="K514">
        <v>3</v>
      </c>
      <c r="L514">
        <v>0</v>
      </c>
      <c r="M514">
        <v>3</v>
      </c>
      <c r="N514">
        <v>9</v>
      </c>
    </row>
    <row r="515" spans="1:14">
      <c r="A515">
        <v>3175</v>
      </c>
      <c r="B515">
        <v>76</v>
      </c>
      <c r="C515">
        <v>169</v>
      </c>
      <c r="D515">
        <v>0</v>
      </c>
      <c r="E515">
        <v>41</v>
      </c>
      <c r="F515">
        <v>0</v>
      </c>
      <c r="G515">
        <v>0</v>
      </c>
      <c r="H515">
        <v>12</v>
      </c>
      <c r="I515">
        <v>197</v>
      </c>
      <c r="J515">
        <v>4</v>
      </c>
      <c r="K515">
        <v>2</v>
      </c>
      <c r="L515">
        <v>1</v>
      </c>
      <c r="M515">
        <v>3</v>
      </c>
      <c r="N515">
        <v>7</v>
      </c>
    </row>
    <row r="516" spans="1:14">
      <c r="A516">
        <v>1612</v>
      </c>
      <c r="B516">
        <v>76</v>
      </c>
      <c r="C516">
        <v>184</v>
      </c>
      <c r="D516">
        <v>22</v>
      </c>
      <c r="E516">
        <v>577</v>
      </c>
      <c r="F516">
        <v>45</v>
      </c>
      <c r="G516">
        <v>13</v>
      </c>
      <c r="H516">
        <v>13</v>
      </c>
      <c r="I516">
        <v>828</v>
      </c>
      <c r="J516">
        <v>3</v>
      </c>
      <c r="K516">
        <v>4</v>
      </c>
      <c r="L516">
        <v>1</v>
      </c>
      <c r="M516">
        <v>4</v>
      </c>
      <c r="N516">
        <v>9</v>
      </c>
    </row>
    <row r="517" spans="1:14">
      <c r="A517">
        <v>2124</v>
      </c>
      <c r="B517">
        <v>76</v>
      </c>
      <c r="C517">
        <v>224</v>
      </c>
      <c r="D517">
        <v>0</v>
      </c>
      <c r="E517">
        <v>48</v>
      </c>
      <c r="F517">
        <v>0</v>
      </c>
      <c r="G517">
        <v>0</v>
      </c>
      <c r="H517">
        <v>72</v>
      </c>
      <c r="I517">
        <v>200</v>
      </c>
      <c r="J517">
        <v>2</v>
      </c>
      <c r="K517">
        <v>2</v>
      </c>
      <c r="L517">
        <v>0</v>
      </c>
      <c r="M517">
        <v>4</v>
      </c>
      <c r="N517">
        <v>7</v>
      </c>
    </row>
    <row r="518" spans="1:14">
      <c r="A518">
        <v>3106</v>
      </c>
      <c r="B518">
        <v>76</v>
      </c>
      <c r="C518">
        <v>270</v>
      </c>
      <c r="D518">
        <v>31</v>
      </c>
      <c r="E518">
        <v>125</v>
      </c>
      <c r="F518">
        <v>10</v>
      </c>
      <c r="G518">
        <v>31</v>
      </c>
      <c r="H518">
        <v>13</v>
      </c>
      <c r="I518">
        <v>454</v>
      </c>
      <c r="J518">
        <v>1</v>
      </c>
      <c r="K518">
        <v>2</v>
      </c>
      <c r="L518">
        <v>2</v>
      </c>
      <c r="M518">
        <v>5</v>
      </c>
      <c r="N518">
        <v>2</v>
      </c>
    </row>
    <row r="519" spans="1:14">
      <c r="A519">
        <v>1651</v>
      </c>
      <c r="B519">
        <v>76</v>
      </c>
      <c r="C519">
        <v>314</v>
      </c>
      <c r="D519">
        <v>45</v>
      </c>
      <c r="E519">
        <v>105</v>
      </c>
      <c r="F519">
        <v>20</v>
      </c>
      <c r="G519">
        <v>25</v>
      </c>
      <c r="H519">
        <v>51</v>
      </c>
      <c r="I519">
        <v>458</v>
      </c>
      <c r="J519">
        <v>3</v>
      </c>
      <c r="K519">
        <v>3</v>
      </c>
      <c r="L519">
        <v>1</v>
      </c>
      <c r="M519">
        <v>5</v>
      </c>
      <c r="N519">
        <v>3</v>
      </c>
    </row>
    <row r="520" spans="1:14">
      <c r="A520">
        <v>2949</v>
      </c>
      <c r="B520">
        <v>76</v>
      </c>
      <c r="C520">
        <v>314</v>
      </c>
      <c r="D520">
        <v>45</v>
      </c>
      <c r="E520">
        <v>105</v>
      </c>
      <c r="F520">
        <v>20</v>
      </c>
      <c r="G520">
        <v>25</v>
      </c>
      <c r="H520">
        <v>51</v>
      </c>
      <c r="I520">
        <v>458</v>
      </c>
      <c r="J520">
        <v>3</v>
      </c>
      <c r="K520">
        <v>3</v>
      </c>
      <c r="L520">
        <v>1</v>
      </c>
      <c r="M520">
        <v>5</v>
      </c>
      <c r="N520">
        <v>3</v>
      </c>
    </row>
    <row r="521" spans="1:14">
      <c r="A521">
        <v>1923</v>
      </c>
      <c r="B521">
        <v>76</v>
      </c>
      <c r="C521">
        <v>593</v>
      </c>
      <c r="D521">
        <v>217</v>
      </c>
      <c r="E521">
        <v>1345</v>
      </c>
      <c r="F521">
        <v>107</v>
      </c>
      <c r="G521">
        <v>155</v>
      </c>
      <c r="H521">
        <v>217</v>
      </c>
      <c r="I521">
        <v>2199</v>
      </c>
      <c r="J521">
        <v>1</v>
      </c>
      <c r="K521">
        <v>3</v>
      </c>
      <c r="L521">
        <v>2</v>
      </c>
      <c r="M521">
        <v>6</v>
      </c>
      <c r="N521">
        <v>1</v>
      </c>
    </row>
    <row r="522" spans="1:14">
      <c r="A522">
        <v>2524</v>
      </c>
      <c r="B522">
        <v>76</v>
      </c>
      <c r="C522">
        <v>737</v>
      </c>
      <c r="D522">
        <v>88</v>
      </c>
      <c r="E522">
        <v>450</v>
      </c>
      <c r="F522">
        <v>116</v>
      </c>
      <c r="G522">
        <v>148</v>
      </c>
      <c r="H522">
        <v>163</v>
      </c>
      <c r="I522">
        <v>1375</v>
      </c>
      <c r="J522">
        <v>2</v>
      </c>
      <c r="K522">
        <v>8</v>
      </c>
      <c r="L522">
        <v>3</v>
      </c>
      <c r="M522">
        <v>7</v>
      </c>
      <c r="N522">
        <v>7</v>
      </c>
    </row>
    <row r="523" spans="1:14">
      <c r="A523">
        <v>1416</v>
      </c>
      <c r="B523">
        <v>76</v>
      </c>
      <c r="C523">
        <v>1280</v>
      </c>
      <c r="D523">
        <v>117</v>
      </c>
      <c r="E523">
        <v>450</v>
      </c>
      <c r="F523">
        <v>370</v>
      </c>
      <c r="G523">
        <v>236</v>
      </c>
      <c r="H523">
        <v>236</v>
      </c>
      <c r="I523">
        <v>2217</v>
      </c>
      <c r="J523">
        <v>15</v>
      </c>
      <c r="K523">
        <v>9</v>
      </c>
      <c r="L523">
        <v>6</v>
      </c>
      <c r="M523">
        <v>9</v>
      </c>
      <c r="N523">
        <v>7</v>
      </c>
    </row>
    <row r="524" spans="1:14">
      <c r="A524">
        <v>2207</v>
      </c>
      <c r="B524">
        <v>76</v>
      </c>
      <c r="C524">
        <v>1626</v>
      </c>
      <c r="D524">
        <v>39</v>
      </c>
      <c r="E524">
        <v>279</v>
      </c>
      <c r="F524">
        <v>53</v>
      </c>
      <c r="G524">
        <v>18</v>
      </c>
      <c r="H524">
        <v>118</v>
      </c>
      <c r="I524">
        <v>1897</v>
      </c>
      <c r="J524">
        <v>1</v>
      </c>
      <c r="K524">
        <v>11</v>
      </c>
      <c r="L524">
        <v>2</v>
      </c>
      <c r="M524">
        <v>8</v>
      </c>
      <c r="N524">
        <v>6</v>
      </c>
    </row>
    <row r="525" spans="1:14">
      <c r="A525">
        <v>1755</v>
      </c>
      <c r="B525">
        <v>76</v>
      </c>
      <c r="C525">
        <v>1672</v>
      </c>
      <c r="D525">
        <v>31</v>
      </c>
      <c r="E525">
        <v>188</v>
      </c>
      <c r="F525">
        <v>31</v>
      </c>
      <c r="G525">
        <v>31</v>
      </c>
      <c r="H525">
        <v>188</v>
      </c>
      <c r="I525">
        <v>1766</v>
      </c>
      <c r="J525">
        <v>0</v>
      </c>
      <c r="K525">
        <v>0</v>
      </c>
      <c r="L525">
        <v>0</v>
      </c>
      <c r="M525">
        <v>1</v>
      </c>
      <c r="N525">
        <v>20</v>
      </c>
    </row>
    <row r="526" spans="1:14">
      <c r="A526">
        <v>1785</v>
      </c>
      <c r="B526">
        <v>76</v>
      </c>
      <c r="C526">
        <v>3195</v>
      </c>
      <c r="D526">
        <v>132</v>
      </c>
      <c r="E526">
        <v>627</v>
      </c>
      <c r="F526">
        <v>470</v>
      </c>
      <c r="G526">
        <v>178</v>
      </c>
      <c r="H526">
        <v>89</v>
      </c>
      <c r="I526">
        <v>4514</v>
      </c>
      <c r="J526">
        <v>3</v>
      </c>
      <c r="K526">
        <v>2</v>
      </c>
      <c r="L526">
        <v>8</v>
      </c>
      <c r="M526">
        <v>12</v>
      </c>
      <c r="N526">
        <v>8</v>
      </c>
    </row>
    <row r="527" spans="1:14">
      <c r="A527">
        <v>1061</v>
      </c>
      <c r="B527">
        <v>75</v>
      </c>
      <c r="C527">
        <v>5</v>
      </c>
      <c r="D527">
        <v>15</v>
      </c>
      <c r="E527">
        <v>29</v>
      </c>
      <c r="F527">
        <v>15</v>
      </c>
      <c r="G527">
        <v>29</v>
      </c>
      <c r="H527">
        <v>73</v>
      </c>
      <c r="I527">
        <v>20</v>
      </c>
      <c r="J527">
        <v>1</v>
      </c>
      <c r="K527">
        <v>1</v>
      </c>
      <c r="L527">
        <v>1</v>
      </c>
      <c r="M527">
        <v>2</v>
      </c>
      <c r="N527">
        <v>7</v>
      </c>
    </row>
    <row r="528" spans="1:14">
      <c r="A528">
        <v>1406</v>
      </c>
      <c r="B528">
        <v>75</v>
      </c>
      <c r="C528">
        <v>13</v>
      </c>
      <c r="D528">
        <v>13</v>
      </c>
      <c r="E528">
        <v>13</v>
      </c>
      <c r="F528">
        <v>13</v>
      </c>
      <c r="G528">
        <v>6</v>
      </c>
      <c r="H528">
        <v>6</v>
      </c>
      <c r="I528">
        <v>51</v>
      </c>
      <c r="J528">
        <v>1</v>
      </c>
      <c r="K528">
        <v>1</v>
      </c>
      <c r="L528">
        <v>0</v>
      </c>
      <c r="M528">
        <v>2</v>
      </c>
      <c r="N528">
        <v>8</v>
      </c>
    </row>
    <row r="529" spans="1:14">
      <c r="A529">
        <v>2994</v>
      </c>
      <c r="B529">
        <v>75</v>
      </c>
      <c r="C529">
        <v>34</v>
      </c>
      <c r="D529">
        <v>0</v>
      </c>
      <c r="E529">
        <v>22</v>
      </c>
      <c r="F529">
        <v>0</v>
      </c>
      <c r="G529">
        <v>13</v>
      </c>
      <c r="H529">
        <v>26</v>
      </c>
      <c r="I529">
        <v>43</v>
      </c>
      <c r="J529">
        <v>1</v>
      </c>
      <c r="K529">
        <v>0</v>
      </c>
      <c r="L529">
        <v>0</v>
      </c>
      <c r="M529">
        <v>3</v>
      </c>
      <c r="N529">
        <v>8</v>
      </c>
    </row>
    <row r="530" spans="1:14">
      <c r="A530">
        <v>2409</v>
      </c>
      <c r="B530">
        <v>75</v>
      </c>
      <c r="C530">
        <v>35</v>
      </c>
      <c r="D530">
        <v>12</v>
      </c>
      <c r="E530">
        <v>58</v>
      </c>
      <c r="F530">
        <v>8</v>
      </c>
      <c r="G530">
        <v>12</v>
      </c>
      <c r="H530">
        <v>8</v>
      </c>
      <c r="I530">
        <v>116</v>
      </c>
      <c r="J530">
        <v>2</v>
      </c>
      <c r="K530">
        <v>2</v>
      </c>
      <c r="L530">
        <v>0</v>
      </c>
      <c r="M530">
        <v>3</v>
      </c>
      <c r="N530">
        <v>6</v>
      </c>
    </row>
    <row r="531" spans="1:14">
      <c r="A531">
        <v>1272</v>
      </c>
      <c r="B531">
        <v>75</v>
      </c>
      <c r="C531">
        <v>64</v>
      </c>
      <c r="D531">
        <v>26</v>
      </c>
      <c r="E531">
        <v>85</v>
      </c>
      <c r="F531">
        <v>17</v>
      </c>
      <c r="G531">
        <v>21</v>
      </c>
      <c r="H531">
        <v>85</v>
      </c>
      <c r="I531">
        <v>128</v>
      </c>
      <c r="J531">
        <v>1</v>
      </c>
      <c r="K531">
        <v>3</v>
      </c>
      <c r="L531">
        <v>1</v>
      </c>
      <c r="M531">
        <v>2</v>
      </c>
      <c r="N531">
        <v>7</v>
      </c>
    </row>
    <row r="532" spans="1:14">
      <c r="A532">
        <v>1229</v>
      </c>
      <c r="B532">
        <v>75</v>
      </c>
      <c r="C532">
        <v>75</v>
      </c>
      <c r="D532">
        <v>5</v>
      </c>
      <c r="E532">
        <v>38</v>
      </c>
      <c r="F532">
        <v>11</v>
      </c>
      <c r="G532">
        <v>5</v>
      </c>
      <c r="H532">
        <v>5</v>
      </c>
      <c r="I532">
        <v>129</v>
      </c>
      <c r="J532">
        <v>1</v>
      </c>
      <c r="K532">
        <v>2</v>
      </c>
      <c r="L532">
        <v>0</v>
      </c>
      <c r="M532">
        <v>2</v>
      </c>
      <c r="N532">
        <v>9</v>
      </c>
    </row>
    <row r="533" spans="1:14">
      <c r="A533">
        <v>2272</v>
      </c>
      <c r="B533">
        <v>75</v>
      </c>
      <c r="C533">
        <v>75</v>
      </c>
      <c r="D533">
        <v>5</v>
      </c>
      <c r="E533">
        <v>38</v>
      </c>
      <c r="F533">
        <v>11</v>
      </c>
      <c r="G533">
        <v>5</v>
      </c>
      <c r="H533">
        <v>5</v>
      </c>
      <c r="I533">
        <v>129</v>
      </c>
      <c r="J533">
        <v>1</v>
      </c>
      <c r="K533">
        <v>2</v>
      </c>
      <c r="L533">
        <v>0</v>
      </c>
      <c r="M533">
        <v>2</v>
      </c>
      <c r="N533">
        <v>9</v>
      </c>
    </row>
    <row r="534" spans="1:14">
      <c r="A534">
        <v>2418</v>
      </c>
      <c r="B534">
        <v>75</v>
      </c>
      <c r="C534">
        <v>79</v>
      </c>
      <c r="D534">
        <v>0</v>
      </c>
      <c r="E534">
        <v>129</v>
      </c>
      <c r="F534">
        <v>22</v>
      </c>
      <c r="G534">
        <v>28</v>
      </c>
      <c r="H534">
        <v>107</v>
      </c>
      <c r="I534">
        <v>152</v>
      </c>
      <c r="J534">
        <v>3</v>
      </c>
      <c r="K534">
        <v>3</v>
      </c>
      <c r="L534">
        <v>0</v>
      </c>
      <c r="M534">
        <v>3</v>
      </c>
      <c r="N534">
        <v>9</v>
      </c>
    </row>
    <row r="535" spans="1:14">
      <c r="A535">
        <v>1808</v>
      </c>
      <c r="B535">
        <v>75</v>
      </c>
      <c r="C535">
        <v>80</v>
      </c>
      <c r="D535">
        <v>4</v>
      </c>
      <c r="E535">
        <v>29</v>
      </c>
      <c r="F535">
        <v>7</v>
      </c>
      <c r="G535">
        <v>4</v>
      </c>
      <c r="H535">
        <v>7</v>
      </c>
      <c r="I535">
        <v>117</v>
      </c>
      <c r="J535">
        <v>2</v>
      </c>
      <c r="K535">
        <v>1</v>
      </c>
      <c r="L535">
        <v>0</v>
      </c>
      <c r="M535">
        <v>3</v>
      </c>
      <c r="N535">
        <v>8</v>
      </c>
    </row>
    <row r="536" spans="1:14">
      <c r="A536">
        <v>2095</v>
      </c>
      <c r="B536">
        <v>75</v>
      </c>
      <c r="C536">
        <v>136</v>
      </c>
      <c r="D536">
        <v>21</v>
      </c>
      <c r="E536">
        <v>129</v>
      </c>
      <c r="F536">
        <v>21</v>
      </c>
      <c r="G536">
        <v>7</v>
      </c>
      <c r="H536">
        <v>0</v>
      </c>
      <c r="I536">
        <v>314</v>
      </c>
      <c r="J536">
        <v>3</v>
      </c>
      <c r="K536">
        <v>3</v>
      </c>
      <c r="L536">
        <v>0</v>
      </c>
      <c r="M536">
        <v>3</v>
      </c>
      <c r="N536">
        <v>8</v>
      </c>
    </row>
    <row r="537" spans="1:14">
      <c r="A537">
        <v>2405</v>
      </c>
      <c r="B537">
        <v>75</v>
      </c>
      <c r="C537">
        <v>136</v>
      </c>
      <c r="D537">
        <v>360</v>
      </c>
      <c r="E537">
        <v>265</v>
      </c>
      <c r="F537">
        <v>723</v>
      </c>
      <c r="G537">
        <v>66</v>
      </c>
      <c r="H537">
        <v>306</v>
      </c>
      <c r="I537">
        <v>1244</v>
      </c>
      <c r="J537">
        <v>1</v>
      </c>
      <c r="K537">
        <v>6</v>
      </c>
      <c r="L537">
        <v>1</v>
      </c>
      <c r="M537">
        <v>6</v>
      </c>
      <c r="N537">
        <v>7</v>
      </c>
    </row>
    <row r="538" spans="1:14">
      <c r="A538">
        <v>1695</v>
      </c>
      <c r="B538">
        <v>75</v>
      </c>
      <c r="C538">
        <v>296</v>
      </c>
      <c r="D538">
        <v>39</v>
      </c>
      <c r="E538">
        <v>197</v>
      </c>
      <c r="F538">
        <v>129</v>
      </c>
      <c r="G538">
        <v>24</v>
      </c>
      <c r="H538">
        <v>12</v>
      </c>
      <c r="I538">
        <v>673</v>
      </c>
      <c r="J538">
        <v>3</v>
      </c>
      <c r="K538">
        <v>4</v>
      </c>
      <c r="L538">
        <v>1</v>
      </c>
      <c r="M538">
        <v>5</v>
      </c>
      <c r="N538">
        <v>7</v>
      </c>
    </row>
    <row r="539" spans="1:14">
      <c r="A539">
        <v>1659</v>
      </c>
      <c r="B539">
        <v>75</v>
      </c>
      <c r="C539">
        <v>453</v>
      </c>
      <c r="D539">
        <v>196</v>
      </c>
      <c r="E539">
        <v>361</v>
      </c>
      <c r="F539">
        <v>61</v>
      </c>
      <c r="G539">
        <v>104</v>
      </c>
      <c r="H539">
        <v>220</v>
      </c>
      <c r="I539">
        <v>954</v>
      </c>
      <c r="J539">
        <v>1</v>
      </c>
      <c r="K539">
        <v>2</v>
      </c>
      <c r="L539">
        <v>2</v>
      </c>
      <c r="M539">
        <v>12</v>
      </c>
      <c r="N539">
        <v>1</v>
      </c>
    </row>
    <row r="540" spans="1:14">
      <c r="A540">
        <v>1545</v>
      </c>
      <c r="B540">
        <v>75</v>
      </c>
      <c r="C540">
        <v>554</v>
      </c>
      <c r="D540">
        <v>340</v>
      </c>
      <c r="E540">
        <v>2090</v>
      </c>
      <c r="F540">
        <v>129</v>
      </c>
      <c r="G540">
        <v>298</v>
      </c>
      <c r="H540">
        <v>84</v>
      </c>
      <c r="I540">
        <v>3326</v>
      </c>
      <c r="J540">
        <v>0</v>
      </c>
      <c r="K540">
        <v>6</v>
      </c>
      <c r="L540">
        <v>6</v>
      </c>
      <c r="M540">
        <v>7</v>
      </c>
      <c r="N540">
        <v>2</v>
      </c>
    </row>
    <row r="541" spans="1:14">
      <c r="A541">
        <v>1891</v>
      </c>
      <c r="B541">
        <v>75</v>
      </c>
      <c r="C541">
        <v>1374</v>
      </c>
      <c r="D541">
        <v>64</v>
      </c>
      <c r="E541">
        <v>1533</v>
      </c>
      <c r="F541">
        <v>207</v>
      </c>
      <c r="G541">
        <v>64</v>
      </c>
      <c r="H541">
        <v>64</v>
      </c>
      <c r="I541">
        <v>3178</v>
      </c>
      <c r="J541">
        <v>1</v>
      </c>
      <c r="K541">
        <v>3</v>
      </c>
      <c r="L541">
        <v>10</v>
      </c>
      <c r="M541">
        <v>8</v>
      </c>
      <c r="N541">
        <v>1</v>
      </c>
    </row>
    <row r="542" spans="1:14">
      <c r="A542">
        <v>2968</v>
      </c>
      <c r="B542">
        <v>75</v>
      </c>
      <c r="C542">
        <v>2094</v>
      </c>
      <c r="D542">
        <v>68</v>
      </c>
      <c r="E542">
        <v>858</v>
      </c>
      <c r="F542">
        <v>222</v>
      </c>
      <c r="G542">
        <v>206</v>
      </c>
      <c r="H542">
        <v>33</v>
      </c>
      <c r="I542">
        <v>3415</v>
      </c>
      <c r="J542">
        <v>1</v>
      </c>
      <c r="K542">
        <v>5</v>
      </c>
      <c r="L542">
        <v>5</v>
      </c>
      <c r="M542">
        <v>5</v>
      </c>
      <c r="N542">
        <v>5</v>
      </c>
    </row>
    <row r="543" spans="1:14">
      <c r="A543">
        <v>1365</v>
      </c>
      <c r="B543">
        <v>74</v>
      </c>
      <c r="C543">
        <v>18</v>
      </c>
      <c r="D543">
        <v>36</v>
      </c>
      <c r="E543">
        <v>30</v>
      </c>
      <c r="F543">
        <v>0</v>
      </c>
      <c r="G543">
        <v>12</v>
      </c>
      <c r="H543">
        <v>36</v>
      </c>
      <c r="I543">
        <v>60</v>
      </c>
      <c r="J543">
        <v>1</v>
      </c>
      <c r="K543">
        <v>0</v>
      </c>
      <c r="L543">
        <v>0</v>
      </c>
      <c r="M543">
        <v>3</v>
      </c>
      <c r="N543">
        <v>7</v>
      </c>
    </row>
    <row r="544" spans="1:14">
      <c r="A544">
        <v>1643</v>
      </c>
      <c r="B544">
        <v>74</v>
      </c>
      <c r="C544">
        <v>18</v>
      </c>
      <c r="D544">
        <v>36</v>
      </c>
      <c r="E544">
        <v>30</v>
      </c>
      <c r="F544">
        <v>0</v>
      </c>
      <c r="G544">
        <v>12</v>
      </c>
      <c r="H544">
        <v>36</v>
      </c>
      <c r="I544">
        <v>60</v>
      </c>
      <c r="J544">
        <v>1</v>
      </c>
      <c r="K544">
        <v>0</v>
      </c>
      <c r="L544">
        <v>0</v>
      </c>
      <c r="M544">
        <v>3</v>
      </c>
      <c r="N544">
        <v>7</v>
      </c>
    </row>
    <row r="545" spans="1:14">
      <c r="A545">
        <v>1129</v>
      </c>
      <c r="B545">
        <v>74</v>
      </c>
      <c r="C545">
        <v>63</v>
      </c>
      <c r="D545">
        <v>4</v>
      </c>
      <c r="E545">
        <v>45</v>
      </c>
      <c r="F545">
        <v>11</v>
      </c>
      <c r="G545">
        <v>4</v>
      </c>
      <c r="H545">
        <v>15</v>
      </c>
      <c r="I545">
        <v>111</v>
      </c>
      <c r="J545">
        <v>2</v>
      </c>
      <c r="K545">
        <v>2</v>
      </c>
      <c r="L545">
        <v>0</v>
      </c>
      <c r="M545">
        <v>3</v>
      </c>
      <c r="N545">
        <v>7</v>
      </c>
    </row>
    <row r="546" spans="1:14">
      <c r="A546">
        <v>2222</v>
      </c>
      <c r="B546">
        <v>74</v>
      </c>
      <c r="C546">
        <v>124</v>
      </c>
      <c r="D546">
        <v>3</v>
      </c>
      <c r="E546">
        <v>32</v>
      </c>
      <c r="F546">
        <v>8</v>
      </c>
      <c r="G546">
        <v>0</v>
      </c>
      <c r="H546">
        <v>24</v>
      </c>
      <c r="I546">
        <v>143</v>
      </c>
      <c r="J546">
        <v>2</v>
      </c>
      <c r="K546">
        <v>2</v>
      </c>
      <c r="L546">
        <v>0</v>
      </c>
      <c r="M546">
        <v>3</v>
      </c>
      <c r="N546">
        <v>4</v>
      </c>
    </row>
    <row r="547" spans="1:14">
      <c r="A547">
        <v>1278</v>
      </c>
      <c r="B547">
        <v>74</v>
      </c>
      <c r="C547">
        <v>141</v>
      </c>
      <c r="D547">
        <v>0</v>
      </c>
      <c r="E547">
        <v>202</v>
      </c>
      <c r="F547">
        <v>72</v>
      </c>
      <c r="G547">
        <v>29</v>
      </c>
      <c r="H547">
        <v>50</v>
      </c>
      <c r="I547">
        <v>393</v>
      </c>
      <c r="J547">
        <v>3</v>
      </c>
      <c r="K547">
        <v>3</v>
      </c>
      <c r="L547">
        <v>1</v>
      </c>
      <c r="M547">
        <v>3</v>
      </c>
      <c r="N547">
        <v>7</v>
      </c>
    </row>
    <row r="548" spans="1:14">
      <c r="A548">
        <v>3034</v>
      </c>
      <c r="B548">
        <v>74</v>
      </c>
      <c r="C548">
        <v>141</v>
      </c>
      <c r="D548">
        <v>0</v>
      </c>
      <c r="E548">
        <v>202</v>
      </c>
      <c r="F548">
        <v>72</v>
      </c>
      <c r="G548">
        <v>29</v>
      </c>
      <c r="H548">
        <v>50</v>
      </c>
      <c r="I548">
        <v>393</v>
      </c>
      <c r="J548">
        <v>3</v>
      </c>
      <c r="K548">
        <v>3</v>
      </c>
      <c r="L548">
        <v>1</v>
      </c>
      <c r="M548">
        <v>3</v>
      </c>
      <c r="N548">
        <v>7</v>
      </c>
    </row>
    <row r="549" spans="1:14">
      <c r="A549">
        <v>1537</v>
      </c>
      <c r="B549">
        <v>74</v>
      </c>
      <c r="C549">
        <v>164</v>
      </c>
      <c r="D549">
        <v>16</v>
      </c>
      <c r="E549">
        <v>257</v>
      </c>
      <c r="F549">
        <v>104</v>
      </c>
      <c r="G549">
        <v>115</v>
      </c>
      <c r="H549">
        <v>229</v>
      </c>
      <c r="I549">
        <v>426</v>
      </c>
      <c r="J549">
        <v>1</v>
      </c>
      <c r="K549">
        <v>3</v>
      </c>
      <c r="L549">
        <v>2</v>
      </c>
      <c r="M549">
        <v>2</v>
      </c>
      <c r="N549">
        <v>8</v>
      </c>
    </row>
    <row r="550" spans="1:14">
      <c r="A550">
        <v>1804</v>
      </c>
      <c r="B550">
        <v>74</v>
      </c>
      <c r="C550">
        <v>164</v>
      </c>
      <c r="D550">
        <v>16</v>
      </c>
      <c r="E550">
        <v>257</v>
      </c>
      <c r="F550">
        <v>104</v>
      </c>
      <c r="G550">
        <v>115</v>
      </c>
      <c r="H550">
        <v>229</v>
      </c>
      <c r="I550">
        <v>426</v>
      </c>
      <c r="J550">
        <v>1</v>
      </c>
      <c r="K550">
        <v>3</v>
      </c>
      <c r="L550">
        <v>2</v>
      </c>
      <c r="M550">
        <v>2</v>
      </c>
      <c r="N550">
        <v>8</v>
      </c>
    </row>
    <row r="551" spans="1:14">
      <c r="A551">
        <v>1109</v>
      </c>
      <c r="B551">
        <v>74</v>
      </c>
      <c r="C551">
        <v>176</v>
      </c>
      <c r="D551">
        <v>336</v>
      </c>
      <c r="E551">
        <v>351</v>
      </c>
      <c r="F551">
        <v>460</v>
      </c>
      <c r="G551">
        <v>385</v>
      </c>
      <c r="H551">
        <v>448</v>
      </c>
      <c r="I551">
        <v>1259</v>
      </c>
      <c r="J551">
        <v>5</v>
      </c>
      <c r="K551">
        <v>9</v>
      </c>
      <c r="L551">
        <v>1</v>
      </c>
      <c r="M551">
        <v>5</v>
      </c>
      <c r="N551">
        <v>9</v>
      </c>
    </row>
    <row r="552" spans="1:14">
      <c r="A552">
        <v>2491</v>
      </c>
      <c r="B552">
        <v>74</v>
      </c>
      <c r="C552">
        <v>176</v>
      </c>
      <c r="D552">
        <v>150</v>
      </c>
      <c r="E552">
        <v>255</v>
      </c>
      <c r="F552">
        <v>18</v>
      </c>
      <c r="G552">
        <v>59</v>
      </c>
      <c r="H552">
        <v>150</v>
      </c>
      <c r="I552">
        <v>507</v>
      </c>
      <c r="J552">
        <v>2</v>
      </c>
      <c r="K552">
        <v>4</v>
      </c>
      <c r="L552">
        <v>2</v>
      </c>
      <c r="M552">
        <v>4</v>
      </c>
      <c r="N552">
        <v>5</v>
      </c>
    </row>
    <row r="553" spans="1:14">
      <c r="A553">
        <v>2360</v>
      </c>
      <c r="B553">
        <v>74</v>
      </c>
      <c r="C553">
        <v>239</v>
      </c>
      <c r="D553">
        <v>28</v>
      </c>
      <c r="E553">
        <v>97</v>
      </c>
      <c r="F553">
        <v>31</v>
      </c>
      <c r="G553">
        <v>28</v>
      </c>
      <c r="H553">
        <v>80</v>
      </c>
      <c r="I553">
        <v>344</v>
      </c>
      <c r="J553">
        <v>4</v>
      </c>
      <c r="K553">
        <v>3</v>
      </c>
      <c r="L553">
        <v>1</v>
      </c>
      <c r="M553">
        <v>4</v>
      </c>
      <c r="N553">
        <v>6</v>
      </c>
    </row>
    <row r="554" spans="1:14">
      <c r="A554">
        <v>1714</v>
      </c>
      <c r="B554">
        <v>74</v>
      </c>
      <c r="C554">
        <v>463</v>
      </c>
      <c r="D554">
        <v>6</v>
      </c>
      <c r="E554">
        <v>319</v>
      </c>
      <c r="F554">
        <v>23</v>
      </c>
      <c r="G554">
        <v>6</v>
      </c>
      <c r="H554">
        <v>97</v>
      </c>
      <c r="I554">
        <v>721</v>
      </c>
      <c r="J554">
        <v>5</v>
      </c>
      <c r="K554">
        <v>6</v>
      </c>
      <c r="L554">
        <v>1</v>
      </c>
      <c r="M554">
        <v>4</v>
      </c>
      <c r="N554">
        <v>8</v>
      </c>
    </row>
    <row r="555" spans="1:14">
      <c r="A555">
        <v>1594</v>
      </c>
      <c r="B555">
        <v>74</v>
      </c>
      <c r="C555">
        <v>477</v>
      </c>
      <c r="D555">
        <v>61</v>
      </c>
      <c r="E555">
        <v>359</v>
      </c>
      <c r="F555">
        <v>94</v>
      </c>
      <c r="G555">
        <v>85</v>
      </c>
      <c r="H555">
        <v>189</v>
      </c>
      <c r="I555">
        <v>887</v>
      </c>
      <c r="J555">
        <v>2</v>
      </c>
      <c r="K555">
        <v>3</v>
      </c>
      <c r="L555">
        <v>1</v>
      </c>
      <c r="M555">
        <v>6</v>
      </c>
      <c r="N555">
        <v>6</v>
      </c>
    </row>
    <row r="556" spans="1:14">
      <c r="A556">
        <v>1270</v>
      </c>
      <c r="B556">
        <v>74</v>
      </c>
      <c r="C556">
        <v>515</v>
      </c>
      <c r="D556">
        <v>18</v>
      </c>
      <c r="E556">
        <v>376</v>
      </c>
      <c r="F556">
        <v>50</v>
      </c>
      <c r="G556">
        <v>38</v>
      </c>
      <c r="H556">
        <v>167</v>
      </c>
      <c r="I556">
        <v>830</v>
      </c>
      <c r="J556">
        <v>1</v>
      </c>
      <c r="K556">
        <v>5</v>
      </c>
      <c r="L556">
        <v>1</v>
      </c>
      <c r="M556">
        <v>8</v>
      </c>
      <c r="N556">
        <v>2</v>
      </c>
    </row>
    <row r="557" spans="1:14">
      <c r="A557">
        <v>3129</v>
      </c>
      <c r="B557">
        <v>74</v>
      </c>
      <c r="C557">
        <v>580</v>
      </c>
      <c r="D557">
        <v>31</v>
      </c>
      <c r="E557">
        <v>124</v>
      </c>
      <c r="F557">
        <v>10</v>
      </c>
      <c r="G557">
        <v>31</v>
      </c>
      <c r="H557">
        <v>31</v>
      </c>
      <c r="I557">
        <v>745</v>
      </c>
      <c r="J557">
        <v>1</v>
      </c>
      <c r="K557">
        <v>6</v>
      </c>
      <c r="L557">
        <v>2</v>
      </c>
      <c r="M557">
        <v>4</v>
      </c>
      <c r="N557">
        <v>6</v>
      </c>
    </row>
    <row r="558" spans="1:14">
      <c r="A558">
        <v>2292</v>
      </c>
      <c r="B558">
        <v>74</v>
      </c>
      <c r="C558">
        <v>649</v>
      </c>
      <c r="D558">
        <v>16</v>
      </c>
      <c r="E558">
        <v>238</v>
      </c>
      <c r="F558">
        <v>35</v>
      </c>
      <c r="G558">
        <v>16</v>
      </c>
      <c r="H558">
        <v>45</v>
      </c>
      <c r="I558">
        <v>910</v>
      </c>
      <c r="J558">
        <v>3</v>
      </c>
      <c r="K558">
        <v>6</v>
      </c>
      <c r="L558">
        <v>1</v>
      </c>
      <c r="M558">
        <v>5</v>
      </c>
      <c r="N558">
        <v>7</v>
      </c>
    </row>
    <row r="559" spans="1:14">
      <c r="A559">
        <v>2569</v>
      </c>
      <c r="B559">
        <v>74</v>
      </c>
      <c r="C559">
        <v>649</v>
      </c>
      <c r="D559">
        <v>16</v>
      </c>
      <c r="E559">
        <v>238</v>
      </c>
      <c r="F559">
        <v>35</v>
      </c>
      <c r="G559">
        <v>16</v>
      </c>
      <c r="H559">
        <v>45</v>
      </c>
      <c r="I559">
        <v>910</v>
      </c>
      <c r="J559">
        <v>3</v>
      </c>
      <c r="K559">
        <v>6</v>
      </c>
      <c r="L559">
        <v>1</v>
      </c>
      <c r="M559">
        <v>5</v>
      </c>
      <c r="N559">
        <v>7</v>
      </c>
    </row>
    <row r="560" spans="1:14">
      <c r="A560">
        <v>1571</v>
      </c>
      <c r="B560">
        <v>74</v>
      </c>
      <c r="C560">
        <v>691</v>
      </c>
      <c r="D560">
        <v>123</v>
      </c>
      <c r="E560">
        <v>492</v>
      </c>
      <c r="F560">
        <v>141</v>
      </c>
      <c r="G560">
        <v>123</v>
      </c>
      <c r="H560">
        <v>29</v>
      </c>
      <c r="I560">
        <v>1542</v>
      </c>
      <c r="J560">
        <v>2</v>
      </c>
      <c r="K560">
        <v>4</v>
      </c>
      <c r="L560">
        <v>4</v>
      </c>
      <c r="M560">
        <v>10</v>
      </c>
      <c r="N560">
        <v>2</v>
      </c>
    </row>
    <row r="561" spans="1:14">
      <c r="A561">
        <v>2720</v>
      </c>
      <c r="B561">
        <v>74</v>
      </c>
      <c r="C561">
        <v>720</v>
      </c>
      <c r="D561">
        <v>293</v>
      </c>
      <c r="E561">
        <v>1540</v>
      </c>
      <c r="F561">
        <v>60</v>
      </c>
      <c r="G561">
        <v>262</v>
      </c>
      <c r="H561">
        <v>196</v>
      </c>
      <c r="I561">
        <v>2680</v>
      </c>
      <c r="J561">
        <v>1</v>
      </c>
      <c r="K561">
        <v>4</v>
      </c>
      <c r="L561">
        <v>11</v>
      </c>
      <c r="M561">
        <v>7</v>
      </c>
      <c r="N561">
        <v>2</v>
      </c>
    </row>
    <row r="562" spans="1:14">
      <c r="A562">
        <v>2143</v>
      </c>
      <c r="B562">
        <v>74</v>
      </c>
      <c r="C562">
        <v>1224</v>
      </c>
      <c r="D562">
        <v>11</v>
      </c>
      <c r="E562">
        <v>78</v>
      </c>
      <c r="F562">
        <v>0</v>
      </c>
      <c r="G562">
        <v>0</v>
      </c>
      <c r="H562">
        <v>24</v>
      </c>
      <c r="I562">
        <v>1288</v>
      </c>
      <c r="J562">
        <v>1</v>
      </c>
      <c r="K562">
        <v>8</v>
      </c>
      <c r="L562">
        <v>1</v>
      </c>
      <c r="M562">
        <v>7</v>
      </c>
      <c r="N562">
        <v>7</v>
      </c>
    </row>
    <row r="563" spans="1:14">
      <c r="A563">
        <v>2858</v>
      </c>
      <c r="B563">
        <v>74</v>
      </c>
      <c r="C563">
        <v>1507</v>
      </c>
      <c r="D563">
        <v>127</v>
      </c>
      <c r="E563">
        <v>407</v>
      </c>
      <c r="F563">
        <v>112</v>
      </c>
      <c r="G563">
        <v>21</v>
      </c>
      <c r="H563">
        <v>280</v>
      </c>
      <c r="I563">
        <v>1893</v>
      </c>
      <c r="J563">
        <v>1</v>
      </c>
      <c r="K563">
        <v>5</v>
      </c>
      <c r="L563">
        <v>6</v>
      </c>
      <c r="M563">
        <v>11</v>
      </c>
      <c r="N563">
        <v>2</v>
      </c>
    </row>
    <row r="564" spans="1:14">
      <c r="A564">
        <v>2479</v>
      </c>
      <c r="B564">
        <v>74</v>
      </c>
      <c r="C564">
        <v>1535</v>
      </c>
      <c r="D564">
        <v>17</v>
      </c>
      <c r="E564">
        <v>259</v>
      </c>
      <c r="F564">
        <v>23</v>
      </c>
      <c r="G564">
        <v>17</v>
      </c>
      <c r="H564">
        <v>276</v>
      </c>
      <c r="I564">
        <v>1575</v>
      </c>
      <c r="J564">
        <v>13</v>
      </c>
      <c r="K564">
        <v>8</v>
      </c>
      <c r="L564">
        <v>2</v>
      </c>
      <c r="M564">
        <v>9</v>
      </c>
      <c r="N564">
        <v>8</v>
      </c>
    </row>
    <row r="565" spans="1:14">
      <c r="A565">
        <v>1234</v>
      </c>
      <c r="B565">
        <v>74</v>
      </c>
      <c r="C565">
        <v>2158</v>
      </c>
      <c r="D565">
        <v>149</v>
      </c>
      <c r="E565">
        <v>418</v>
      </c>
      <c r="F565">
        <v>310</v>
      </c>
      <c r="G565">
        <v>28</v>
      </c>
      <c r="H565">
        <v>180</v>
      </c>
      <c r="I565">
        <v>2883</v>
      </c>
      <c r="J565">
        <v>2</v>
      </c>
      <c r="K565">
        <v>9</v>
      </c>
      <c r="L565">
        <v>4</v>
      </c>
      <c r="M565">
        <v>6</v>
      </c>
      <c r="N565">
        <v>5</v>
      </c>
    </row>
    <row r="566" spans="1:14">
      <c r="A566">
        <v>2206</v>
      </c>
      <c r="B566">
        <v>74</v>
      </c>
      <c r="C566">
        <v>2221</v>
      </c>
      <c r="D566">
        <v>28</v>
      </c>
      <c r="E566">
        <v>420</v>
      </c>
      <c r="F566">
        <v>110</v>
      </c>
      <c r="G566">
        <v>28</v>
      </c>
      <c r="H566">
        <v>28</v>
      </c>
      <c r="I566">
        <v>2778</v>
      </c>
      <c r="J566">
        <v>2</v>
      </c>
      <c r="K566">
        <v>5</v>
      </c>
      <c r="L566">
        <v>4</v>
      </c>
      <c r="M566">
        <v>9</v>
      </c>
      <c r="N566">
        <v>3</v>
      </c>
    </row>
    <row r="567" spans="1:14">
      <c r="A567">
        <v>2784</v>
      </c>
      <c r="B567">
        <v>74</v>
      </c>
      <c r="C567">
        <v>2493</v>
      </c>
      <c r="D567">
        <v>88</v>
      </c>
      <c r="E567">
        <v>1514</v>
      </c>
      <c r="F567">
        <v>230</v>
      </c>
      <c r="G567">
        <v>222</v>
      </c>
      <c r="H567">
        <v>96</v>
      </c>
      <c r="I567">
        <v>4451</v>
      </c>
      <c r="J567">
        <v>1</v>
      </c>
      <c r="K567">
        <v>3</v>
      </c>
      <c r="L567">
        <v>5</v>
      </c>
      <c r="M567">
        <v>8</v>
      </c>
      <c r="N567">
        <v>3</v>
      </c>
    </row>
    <row r="568" spans="1:14">
      <c r="A568">
        <v>2115</v>
      </c>
      <c r="B568">
        <v>74</v>
      </c>
      <c r="C568">
        <v>2531</v>
      </c>
      <c r="D568">
        <v>327</v>
      </c>
      <c r="E568">
        <v>1779</v>
      </c>
      <c r="F568">
        <v>0</v>
      </c>
      <c r="G568">
        <v>45</v>
      </c>
      <c r="H568">
        <v>92</v>
      </c>
      <c r="I568">
        <v>4589</v>
      </c>
      <c r="J568">
        <v>1</v>
      </c>
      <c r="K568">
        <v>7</v>
      </c>
      <c r="L568">
        <v>5</v>
      </c>
      <c r="M568">
        <v>8</v>
      </c>
      <c r="N568">
        <v>4</v>
      </c>
    </row>
    <row r="569" spans="1:14">
      <c r="A569">
        <v>1871</v>
      </c>
      <c r="B569">
        <v>73</v>
      </c>
      <c r="C569">
        <v>145</v>
      </c>
      <c r="D569">
        <v>12</v>
      </c>
      <c r="E569">
        <v>83</v>
      </c>
      <c r="F569">
        <v>17</v>
      </c>
      <c r="G569">
        <v>4</v>
      </c>
      <c r="H569">
        <v>83</v>
      </c>
      <c r="I569">
        <v>178</v>
      </c>
      <c r="J569">
        <v>2</v>
      </c>
      <c r="K569">
        <v>2</v>
      </c>
      <c r="L569">
        <v>0</v>
      </c>
      <c r="M569">
        <v>3</v>
      </c>
      <c r="N569">
        <v>9</v>
      </c>
    </row>
    <row r="570" spans="1:14">
      <c r="A570">
        <v>2974</v>
      </c>
      <c r="B570">
        <v>73</v>
      </c>
      <c r="C570">
        <v>223</v>
      </c>
      <c r="D570">
        <v>94</v>
      </c>
      <c r="E570">
        <v>166</v>
      </c>
      <c r="F570">
        <v>82</v>
      </c>
      <c r="G570">
        <v>89</v>
      </c>
      <c r="H570">
        <v>166</v>
      </c>
      <c r="I570">
        <v>489</v>
      </c>
      <c r="J570">
        <v>1</v>
      </c>
      <c r="K570">
        <v>4</v>
      </c>
      <c r="L570">
        <v>1</v>
      </c>
      <c r="M570">
        <v>6</v>
      </c>
      <c r="N570">
        <v>3</v>
      </c>
    </row>
    <row r="571" spans="1:14">
      <c r="A571">
        <v>2816</v>
      </c>
      <c r="B571">
        <v>73</v>
      </c>
      <c r="C571">
        <v>364</v>
      </c>
      <c r="D571">
        <v>105</v>
      </c>
      <c r="E571">
        <v>1311</v>
      </c>
      <c r="F571">
        <v>137</v>
      </c>
      <c r="G571">
        <v>157</v>
      </c>
      <c r="H571">
        <v>157</v>
      </c>
      <c r="I571">
        <v>1916</v>
      </c>
      <c r="J571">
        <v>1</v>
      </c>
      <c r="K571">
        <v>3</v>
      </c>
      <c r="L571">
        <v>10</v>
      </c>
      <c r="M571">
        <v>4</v>
      </c>
      <c r="N571">
        <v>2</v>
      </c>
    </row>
    <row r="572" spans="1:14">
      <c r="A572">
        <v>2983</v>
      </c>
      <c r="B572">
        <v>73</v>
      </c>
      <c r="C572">
        <v>447</v>
      </c>
      <c r="D572">
        <v>5</v>
      </c>
      <c r="E572">
        <v>120</v>
      </c>
      <c r="F572">
        <v>42</v>
      </c>
      <c r="G572">
        <v>32</v>
      </c>
      <c r="H572">
        <v>49</v>
      </c>
      <c r="I572">
        <v>596</v>
      </c>
      <c r="J572">
        <v>1</v>
      </c>
      <c r="K572">
        <v>3</v>
      </c>
      <c r="L572">
        <v>1</v>
      </c>
      <c r="M572">
        <v>7</v>
      </c>
      <c r="N572">
        <v>2</v>
      </c>
    </row>
    <row r="573" spans="1:14">
      <c r="A573">
        <v>3187</v>
      </c>
      <c r="B573">
        <v>73</v>
      </c>
      <c r="C573">
        <v>597</v>
      </c>
      <c r="D573">
        <v>10</v>
      </c>
      <c r="E573">
        <v>451</v>
      </c>
      <c r="F573">
        <v>91</v>
      </c>
      <c r="G573">
        <v>84</v>
      </c>
      <c r="H573">
        <v>217</v>
      </c>
      <c r="I573">
        <v>1017</v>
      </c>
      <c r="J573">
        <v>4</v>
      </c>
      <c r="K573">
        <v>6</v>
      </c>
      <c r="L573">
        <v>1</v>
      </c>
      <c r="M573">
        <v>6</v>
      </c>
      <c r="N573">
        <v>7</v>
      </c>
    </row>
    <row r="574" spans="1:14">
      <c r="A574">
        <v>1883</v>
      </c>
      <c r="B574">
        <v>73</v>
      </c>
      <c r="C574">
        <v>607</v>
      </c>
      <c r="D574">
        <v>252</v>
      </c>
      <c r="E574">
        <v>1011</v>
      </c>
      <c r="F574">
        <v>72</v>
      </c>
      <c r="G574">
        <v>100</v>
      </c>
      <c r="H574">
        <v>100</v>
      </c>
      <c r="I574">
        <v>1942</v>
      </c>
      <c r="J574">
        <v>1</v>
      </c>
      <c r="K574">
        <v>4</v>
      </c>
      <c r="L574">
        <v>5</v>
      </c>
      <c r="M574">
        <v>6</v>
      </c>
      <c r="N574">
        <v>2</v>
      </c>
    </row>
    <row r="575" spans="1:14">
      <c r="A575">
        <v>2471</v>
      </c>
      <c r="B575">
        <v>73</v>
      </c>
      <c r="C575">
        <v>624</v>
      </c>
      <c r="D575">
        <v>407</v>
      </c>
      <c r="E575">
        <v>745</v>
      </c>
      <c r="F575">
        <v>531</v>
      </c>
      <c r="G575">
        <v>215</v>
      </c>
      <c r="H575">
        <v>119</v>
      </c>
      <c r="I575">
        <v>2403</v>
      </c>
      <c r="J575">
        <v>2</v>
      </c>
      <c r="K575">
        <v>4</v>
      </c>
      <c r="L575">
        <v>7</v>
      </c>
      <c r="M575">
        <v>13</v>
      </c>
      <c r="N575">
        <v>2</v>
      </c>
    </row>
    <row r="576" spans="1:14">
      <c r="A576">
        <v>2141</v>
      </c>
      <c r="B576">
        <v>73</v>
      </c>
      <c r="C576">
        <v>693</v>
      </c>
      <c r="D576">
        <v>16</v>
      </c>
      <c r="E576">
        <v>91</v>
      </c>
      <c r="F576">
        <v>23</v>
      </c>
      <c r="G576">
        <v>23</v>
      </c>
      <c r="H576">
        <v>133</v>
      </c>
      <c r="I576">
        <v>713</v>
      </c>
      <c r="J576">
        <v>1</v>
      </c>
      <c r="K576">
        <v>4</v>
      </c>
      <c r="L576">
        <v>1</v>
      </c>
      <c r="M576">
        <v>6</v>
      </c>
      <c r="N576">
        <v>5</v>
      </c>
    </row>
    <row r="577" spans="1:14">
      <c r="A577">
        <v>1132</v>
      </c>
      <c r="B577">
        <v>73</v>
      </c>
      <c r="C577">
        <v>862</v>
      </c>
      <c r="D577">
        <v>61</v>
      </c>
      <c r="E577">
        <v>1634</v>
      </c>
      <c r="F577">
        <v>78</v>
      </c>
      <c r="G577">
        <v>86</v>
      </c>
      <c r="H577">
        <v>272</v>
      </c>
      <c r="I577">
        <v>2449</v>
      </c>
      <c r="J577">
        <v>1</v>
      </c>
      <c r="K577">
        <v>5</v>
      </c>
      <c r="L577">
        <v>7</v>
      </c>
      <c r="M577">
        <v>10</v>
      </c>
      <c r="N577">
        <v>2</v>
      </c>
    </row>
    <row r="578" spans="1:14">
      <c r="A578">
        <v>1399</v>
      </c>
      <c r="B578">
        <v>73</v>
      </c>
      <c r="C578">
        <v>1120</v>
      </c>
      <c r="D578">
        <v>0</v>
      </c>
      <c r="E578">
        <v>1370</v>
      </c>
      <c r="F578">
        <v>362</v>
      </c>
      <c r="G578">
        <v>0</v>
      </c>
      <c r="H578">
        <v>28</v>
      </c>
      <c r="I578">
        <v>2823</v>
      </c>
      <c r="J578">
        <v>1</v>
      </c>
      <c r="K578">
        <v>3</v>
      </c>
      <c r="L578">
        <v>5</v>
      </c>
      <c r="M578">
        <v>10</v>
      </c>
      <c r="N578">
        <v>1</v>
      </c>
    </row>
    <row r="579" spans="1:14">
      <c r="A579">
        <v>2971</v>
      </c>
      <c r="B579">
        <v>73</v>
      </c>
      <c r="C579">
        <v>1140</v>
      </c>
      <c r="D579">
        <v>52</v>
      </c>
      <c r="E579">
        <v>265</v>
      </c>
      <c r="F579">
        <v>405</v>
      </c>
      <c r="G579">
        <v>63</v>
      </c>
      <c r="H579">
        <v>100</v>
      </c>
      <c r="I579">
        <v>1826</v>
      </c>
      <c r="J579">
        <v>1</v>
      </c>
      <c r="K579">
        <v>6</v>
      </c>
      <c r="L579">
        <v>5</v>
      </c>
      <c r="M579">
        <v>4</v>
      </c>
      <c r="N579">
        <v>4</v>
      </c>
    </row>
    <row r="580" spans="1:14">
      <c r="A580">
        <v>1598</v>
      </c>
      <c r="B580">
        <v>73</v>
      </c>
      <c r="C580">
        <v>1195</v>
      </c>
      <c r="D580">
        <v>280</v>
      </c>
      <c r="E580">
        <v>762</v>
      </c>
      <c r="F580">
        <v>197</v>
      </c>
      <c r="G580">
        <v>151</v>
      </c>
      <c r="H580">
        <v>126</v>
      </c>
      <c r="I580">
        <v>2458</v>
      </c>
      <c r="J580">
        <v>3</v>
      </c>
      <c r="K580">
        <v>6</v>
      </c>
      <c r="L580">
        <v>3</v>
      </c>
      <c r="M580">
        <v>13</v>
      </c>
      <c r="N580">
        <v>5</v>
      </c>
    </row>
    <row r="581" spans="1:14">
      <c r="A581">
        <v>1536</v>
      </c>
      <c r="B581">
        <v>73</v>
      </c>
      <c r="C581">
        <v>1215</v>
      </c>
      <c r="D581">
        <v>0</v>
      </c>
      <c r="E581">
        <v>64</v>
      </c>
      <c r="F581">
        <v>16</v>
      </c>
      <c r="G581">
        <v>11</v>
      </c>
      <c r="H581">
        <v>90</v>
      </c>
      <c r="I581">
        <v>1215</v>
      </c>
      <c r="J581">
        <v>2</v>
      </c>
      <c r="K581">
        <v>6</v>
      </c>
      <c r="L581">
        <v>2</v>
      </c>
      <c r="M581">
        <v>8</v>
      </c>
      <c r="N581">
        <v>6</v>
      </c>
    </row>
    <row r="582" spans="1:14">
      <c r="A582">
        <v>1672</v>
      </c>
      <c r="B582">
        <v>73</v>
      </c>
      <c r="C582">
        <v>1227</v>
      </c>
      <c r="D582">
        <v>0</v>
      </c>
      <c r="E582">
        <v>590</v>
      </c>
      <c r="F582">
        <v>313</v>
      </c>
      <c r="G582">
        <v>129</v>
      </c>
      <c r="H582">
        <v>261</v>
      </c>
      <c r="I582">
        <v>1999</v>
      </c>
      <c r="J582">
        <v>1</v>
      </c>
      <c r="K582">
        <v>5</v>
      </c>
      <c r="L582">
        <v>3</v>
      </c>
      <c r="M582">
        <v>4</v>
      </c>
      <c r="N582">
        <v>2</v>
      </c>
    </row>
    <row r="583" spans="1:14">
      <c r="A583">
        <v>2250</v>
      </c>
      <c r="B583">
        <v>73</v>
      </c>
      <c r="C583">
        <v>1367</v>
      </c>
      <c r="D583">
        <v>56</v>
      </c>
      <c r="E583">
        <v>1326</v>
      </c>
      <c r="F583">
        <v>95</v>
      </c>
      <c r="G583">
        <v>39</v>
      </c>
      <c r="H583">
        <v>117</v>
      </c>
      <c r="I583">
        <v>2766</v>
      </c>
      <c r="J583">
        <v>1</v>
      </c>
      <c r="K583">
        <v>6</v>
      </c>
      <c r="L583">
        <v>6</v>
      </c>
      <c r="M583">
        <v>6</v>
      </c>
      <c r="N583">
        <v>2</v>
      </c>
    </row>
    <row r="584" spans="1:14">
      <c r="A584">
        <v>2833</v>
      </c>
      <c r="B584">
        <v>73</v>
      </c>
      <c r="C584">
        <v>1715</v>
      </c>
      <c r="D584">
        <v>107</v>
      </c>
      <c r="E584">
        <v>1463</v>
      </c>
      <c r="F584">
        <v>230</v>
      </c>
      <c r="G584">
        <v>141</v>
      </c>
      <c r="H584">
        <v>70</v>
      </c>
      <c r="I584">
        <v>3586</v>
      </c>
      <c r="J584">
        <v>1</v>
      </c>
      <c r="K584">
        <v>2</v>
      </c>
      <c r="L584">
        <v>8</v>
      </c>
      <c r="M584">
        <v>12</v>
      </c>
      <c r="N584">
        <v>1</v>
      </c>
    </row>
    <row r="585" spans="1:14">
      <c r="A585">
        <v>2496</v>
      </c>
      <c r="B585">
        <v>73</v>
      </c>
      <c r="C585">
        <v>1954</v>
      </c>
      <c r="D585">
        <v>238</v>
      </c>
      <c r="E585">
        <v>1554</v>
      </c>
      <c r="F585">
        <v>105</v>
      </c>
      <c r="G585">
        <v>159</v>
      </c>
      <c r="H585">
        <v>118</v>
      </c>
      <c r="I585">
        <v>3892</v>
      </c>
      <c r="J585">
        <v>1</v>
      </c>
      <c r="K585">
        <v>10</v>
      </c>
      <c r="L585">
        <v>2</v>
      </c>
      <c r="M585">
        <v>6</v>
      </c>
      <c r="N585">
        <v>3</v>
      </c>
    </row>
    <row r="586" spans="1:14">
      <c r="A586">
        <v>1900</v>
      </c>
      <c r="B586">
        <v>73</v>
      </c>
      <c r="C586">
        <v>2246</v>
      </c>
      <c r="D586">
        <v>150</v>
      </c>
      <c r="E586">
        <v>1086</v>
      </c>
      <c r="F586">
        <v>342</v>
      </c>
      <c r="G586">
        <v>0</v>
      </c>
      <c r="H586">
        <v>37</v>
      </c>
      <c r="I586">
        <v>3786</v>
      </c>
      <c r="J586">
        <v>1</v>
      </c>
      <c r="K586">
        <v>6</v>
      </c>
      <c r="L586">
        <v>9</v>
      </c>
      <c r="M586">
        <v>9</v>
      </c>
      <c r="N586">
        <v>3</v>
      </c>
    </row>
    <row r="587" spans="1:14">
      <c r="A587">
        <v>1627</v>
      </c>
      <c r="B587">
        <v>73</v>
      </c>
      <c r="C587">
        <v>2746</v>
      </c>
      <c r="D587">
        <v>240</v>
      </c>
      <c r="E587">
        <v>1734</v>
      </c>
      <c r="F587">
        <v>0</v>
      </c>
      <c r="G587">
        <v>96</v>
      </c>
      <c r="H587">
        <v>336</v>
      </c>
      <c r="I587">
        <v>4480</v>
      </c>
      <c r="J587">
        <v>1</v>
      </c>
      <c r="K587">
        <v>4</v>
      </c>
      <c r="L587">
        <v>2</v>
      </c>
      <c r="M587">
        <v>6</v>
      </c>
      <c r="N587">
        <v>2</v>
      </c>
    </row>
    <row r="588" spans="1:14">
      <c r="A588">
        <v>1507</v>
      </c>
      <c r="B588">
        <v>73</v>
      </c>
      <c r="C588">
        <v>3335</v>
      </c>
      <c r="D588">
        <v>80</v>
      </c>
      <c r="E588">
        <v>522</v>
      </c>
      <c r="F588">
        <v>0</v>
      </c>
      <c r="G588">
        <v>80</v>
      </c>
      <c r="H588">
        <v>160</v>
      </c>
      <c r="I588">
        <v>3857</v>
      </c>
      <c r="J588">
        <v>1</v>
      </c>
      <c r="K588">
        <v>2</v>
      </c>
      <c r="L588">
        <v>4</v>
      </c>
      <c r="M588">
        <v>9</v>
      </c>
      <c r="N588">
        <v>6</v>
      </c>
    </row>
    <row r="589" spans="1:14">
      <c r="A589">
        <v>1429</v>
      </c>
      <c r="B589">
        <v>72</v>
      </c>
      <c r="C589">
        <v>0</v>
      </c>
      <c r="D589">
        <v>0</v>
      </c>
      <c r="E589">
        <v>5</v>
      </c>
      <c r="F589">
        <v>11</v>
      </c>
      <c r="G589">
        <v>64</v>
      </c>
      <c r="H589">
        <v>26</v>
      </c>
      <c r="I589">
        <v>53</v>
      </c>
      <c r="J589">
        <v>1</v>
      </c>
      <c r="K589">
        <v>1</v>
      </c>
      <c r="L589">
        <v>0</v>
      </c>
      <c r="M589">
        <v>2</v>
      </c>
      <c r="N589">
        <v>8</v>
      </c>
    </row>
    <row r="590" spans="1:14">
      <c r="A590">
        <v>2824</v>
      </c>
      <c r="B590">
        <v>72</v>
      </c>
      <c r="C590">
        <v>10</v>
      </c>
      <c r="D590">
        <v>40</v>
      </c>
      <c r="E590">
        <v>40</v>
      </c>
      <c r="F590">
        <v>30</v>
      </c>
      <c r="G590">
        <v>5</v>
      </c>
      <c r="H590">
        <v>45</v>
      </c>
      <c r="I590">
        <v>80</v>
      </c>
      <c r="J590">
        <v>2</v>
      </c>
      <c r="K590">
        <v>1</v>
      </c>
      <c r="L590">
        <v>0</v>
      </c>
      <c r="M590">
        <v>3</v>
      </c>
      <c r="N590">
        <v>8</v>
      </c>
    </row>
    <row r="591" spans="1:14">
      <c r="A591">
        <v>2894</v>
      </c>
      <c r="B591">
        <v>72</v>
      </c>
      <c r="C591">
        <v>59</v>
      </c>
      <c r="D591">
        <v>0</v>
      </c>
      <c r="E591">
        <v>16</v>
      </c>
      <c r="F591">
        <v>0</v>
      </c>
      <c r="G591">
        <v>0</v>
      </c>
      <c r="H591">
        <v>8</v>
      </c>
      <c r="I591">
        <v>67</v>
      </c>
      <c r="J591">
        <v>1</v>
      </c>
      <c r="K591">
        <v>1</v>
      </c>
      <c r="L591">
        <v>0</v>
      </c>
      <c r="M591">
        <v>2</v>
      </c>
      <c r="N591">
        <v>7</v>
      </c>
    </row>
    <row r="592" spans="1:14">
      <c r="A592">
        <v>1192</v>
      </c>
      <c r="B592">
        <v>72</v>
      </c>
      <c r="C592">
        <v>76</v>
      </c>
      <c r="D592">
        <v>0</v>
      </c>
      <c r="E592">
        <v>45</v>
      </c>
      <c r="F592">
        <v>0</v>
      </c>
      <c r="G592">
        <v>0</v>
      </c>
      <c r="H592">
        <v>10</v>
      </c>
      <c r="I592">
        <v>111</v>
      </c>
      <c r="J592">
        <v>2</v>
      </c>
      <c r="K592">
        <v>1</v>
      </c>
      <c r="L592">
        <v>0</v>
      </c>
      <c r="M592">
        <v>3</v>
      </c>
      <c r="N592">
        <v>7</v>
      </c>
    </row>
    <row r="593" spans="1:14">
      <c r="A593">
        <v>1531</v>
      </c>
      <c r="B593">
        <v>72</v>
      </c>
      <c r="C593">
        <v>130</v>
      </c>
      <c r="D593">
        <v>22</v>
      </c>
      <c r="E593">
        <v>133</v>
      </c>
      <c r="F593">
        <v>62</v>
      </c>
      <c r="G593">
        <v>37</v>
      </c>
      <c r="H593">
        <v>31</v>
      </c>
      <c r="I593">
        <v>352</v>
      </c>
      <c r="J593">
        <v>1</v>
      </c>
      <c r="K593">
        <v>3</v>
      </c>
      <c r="L593">
        <v>0</v>
      </c>
      <c r="M593">
        <v>4</v>
      </c>
      <c r="N593">
        <v>6</v>
      </c>
    </row>
    <row r="594" spans="1:14">
      <c r="A594">
        <v>3110</v>
      </c>
      <c r="B594">
        <v>72</v>
      </c>
      <c r="C594">
        <v>159</v>
      </c>
      <c r="D594">
        <v>15</v>
      </c>
      <c r="E594">
        <v>44</v>
      </c>
      <c r="F594">
        <v>30</v>
      </c>
      <c r="G594">
        <v>0</v>
      </c>
      <c r="H594">
        <v>100</v>
      </c>
      <c r="I594">
        <v>148</v>
      </c>
      <c r="J594">
        <v>5</v>
      </c>
      <c r="K594">
        <v>2</v>
      </c>
      <c r="L594">
        <v>1</v>
      </c>
      <c r="M594">
        <v>4</v>
      </c>
      <c r="N594">
        <v>5</v>
      </c>
    </row>
    <row r="595" spans="1:14">
      <c r="A595">
        <v>2159</v>
      </c>
      <c r="B595">
        <v>72</v>
      </c>
      <c r="C595">
        <v>198</v>
      </c>
      <c r="D595">
        <v>23</v>
      </c>
      <c r="E595">
        <v>86</v>
      </c>
      <c r="F595">
        <v>0</v>
      </c>
      <c r="G595">
        <v>18</v>
      </c>
      <c r="H595">
        <v>86</v>
      </c>
      <c r="I595">
        <v>239</v>
      </c>
      <c r="J595">
        <v>3</v>
      </c>
      <c r="K595">
        <v>2</v>
      </c>
      <c r="L595">
        <v>0</v>
      </c>
      <c r="M595">
        <v>4</v>
      </c>
      <c r="N595">
        <v>5</v>
      </c>
    </row>
    <row r="596" spans="1:14">
      <c r="A596">
        <v>1425</v>
      </c>
      <c r="B596">
        <v>72</v>
      </c>
      <c r="C596">
        <v>214</v>
      </c>
      <c r="D596">
        <v>78</v>
      </c>
      <c r="E596">
        <v>86</v>
      </c>
      <c r="F596">
        <v>44</v>
      </c>
      <c r="G596">
        <v>0</v>
      </c>
      <c r="H596">
        <v>11</v>
      </c>
      <c r="I596">
        <v>411</v>
      </c>
      <c r="J596">
        <v>2</v>
      </c>
      <c r="K596">
        <v>2</v>
      </c>
      <c r="L596">
        <v>1</v>
      </c>
      <c r="M596">
        <v>5</v>
      </c>
      <c r="N596">
        <v>4</v>
      </c>
    </row>
    <row r="597" spans="1:14">
      <c r="A597">
        <v>1043</v>
      </c>
      <c r="B597">
        <v>72</v>
      </c>
      <c r="C597">
        <v>277</v>
      </c>
      <c r="D597">
        <v>369</v>
      </c>
      <c r="E597">
        <v>599</v>
      </c>
      <c r="F597">
        <v>511</v>
      </c>
      <c r="G597">
        <v>68</v>
      </c>
      <c r="H597">
        <v>392</v>
      </c>
      <c r="I597">
        <v>1432</v>
      </c>
      <c r="J597">
        <v>1</v>
      </c>
      <c r="K597">
        <v>2</v>
      </c>
      <c r="L597">
        <v>4</v>
      </c>
      <c r="M597">
        <v>9</v>
      </c>
      <c r="N597">
        <v>1</v>
      </c>
    </row>
    <row r="598" spans="1:14">
      <c r="A598">
        <v>2756</v>
      </c>
      <c r="B598">
        <v>72</v>
      </c>
      <c r="C598">
        <v>312</v>
      </c>
      <c r="D598">
        <v>3</v>
      </c>
      <c r="E598">
        <v>70</v>
      </c>
      <c r="F598">
        <v>0</v>
      </c>
      <c r="G598">
        <v>13</v>
      </c>
      <c r="H598">
        <v>84</v>
      </c>
      <c r="I598">
        <v>315</v>
      </c>
      <c r="J598">
        <v>3</v>
      </c>
      <c r="K598">
        <v>2</v>
      </c>
      <c r="L598">
        <v>1</v>
      </c>
      <c r="M598">
        <v>4</v>
      </c>
      <c r="N598">
        <v>5</v>
      </c>
    </row>
    <row r="599" spans="1:14">
      <c r="A599">
        <v>1998</v>
      </c>
      <c r="B599">
        <v>72</v>
      </c>
      <c r="C599">
        <v>361</v>
      </c>
      <c r="D599">
        <v>11</v>
      </c>
      <c r="E599">
        <v>208</v>
      </c>
      <c r="F599">
        <v>43</v>
      </c>
      <c r="G599">
        <v>17</v>
      </c>
      <c r="H599">
        <v>31</v>
      </c>
      <c r="I599">
        <v>609</v>
      </c>
      <c r="J599">
        <v>1</v>
      </c>
      <c r="K599">
        <v>2</v>
      </c>
      <c r="L599">
        <v>1</v>
      </c>
      <c r="M599">
        <v>7</v>
      </c>
      <c r="N599">
        <v>2</v>
      </c>
    </row>
    <row r="600" spans="1:14">
      <c r="A600">
        <v>1511</v>
      </c>
      <c r="B600">
        <v>72</v>
      </c>
      <c r="C600">
        <v>421</v>
      </c>
      <c r="D600">
        <v>45</v>
      </c>
      <c r="E600">
        <v>457</v>
      </c>
      <c r="F600">
        <v>200</v>
      </c>
      <c r="G600">
        <v>93</v>
      </c>
      <c r="H600">
        <v>105</v>
      </c>
      <c r="I600">
        <v>1111</v>
      </c>
      <c r="J600">
        <v>1</v>
      </c>
      <c r="K600">
        <v>4</v>
      </c>
      <c r="L600">
        <v>4</v>
      </c>
      <c r="M600">
        <v>6</v>
      </c>
      <c r="N600">
        <v>3</v>
      </c>
    </row>
    <row r="601" spans="1:14">
      <c r="A601">
        <v>2236</v>
      </c>
      <c r="B601">
        <v>72</v>
      </c>
      <c r="C601">
        <v>824</v>
      </c>
      <c r="D601">
        <v>0</v>
      </c>
      <c r="E601">
        <v>245</v>
      </c>
      <c r="F601">
        <v>11</v>
      </c>
      <c r="G601">
        <v>31</v>
      </c>
      <c r="H601">
        <v>65</v>
      </c>
      <c r="I601">
        <v>1046</v>
      </c>
      <c r="J601">
        <v>4</v>
      </c>
      <c r="K601">
        <v>7</v>
      </c>
      <c r="L601">
        <v>2</v>
      </c>
      <c r="M601">
        <v>5</v>
      </c>
      <c r="N601">
        <v>7</v>
      </c>
    </row>
    <row r="602" spans="1:14">
      <c r="A602">
        <v>1619</v>
      </c>
      <c r="B602">
        <v>72</v>
      </c>
      <c r="C602">
        <v>845</v>
      </c>
      <c r="D602">
        <v>44</v>
      </c>
      <c r="E602">
        <v>1556</v>
      </c>
      <c r="F602">
        <v>83</v>
      </c>
      <c r="G602">
        <v>118</v>
      </c>
      <c r="H602">
        <v>356</v>
      </c>
      <c r="I602">
        <v>2289</v>
      </c>
      <c r="J602">
        <v>1</v>
      </c>
      <c r="K602">
        <v>9</v>
      </c>
      <c r="L602">
        <v>11</v>
      </c>
      <c r="M602">
        <v>11</v>
      </c>
      <c r="N602">
        <v>5</v>
      </c>
    </row>
    <row r="603" spans="1:14">
      <c r="A603">
        <v>1795</v>
      </c>
      <c r="B603">
        <v>72</v>
      </c>
      <c r="C603">
        <v>857</v>
      </c>
      <c r="D603">
        <v>153</v>
      </c>
      <c r="E603">
        <v>1561</v>
      </c>
      <c r="F603">
        <v>159</v>
      </c>
      <c r="G603">
        <v>336</v>
      </c>
      <c r="H603">
        <v>63</v>
      </c>
      <c r="I603">
        <v>3002</v>
      </c>
      <c r="J603">
        <v>0</v>
      </c>
      <c r="K603">
        <v>5</v>
      </c>
      <c r="L603">
        <v>5</v>
      </c>
      <c r="M603">
        <v>12</v>
      </c>
      <c r="N603">
        <v>1</v>
      </c>
    </row>
    <row r="604" spans="1:14">
      <c r="A604">
        <v>1120</v>
      </c>
      <c r="B604">
        <v>72</v>
      </c>
      <c r="C604">
        <v>1128</v>
      </c>
      <c r="D604">
        <v>44</v>
      </c>
      <c r="E604">
        <v>252</v>
      </c>
      <c r="F604">
        <v>37</v>
      </c>
      <c r="G604">
        <v>28</v>
      </c>
      <c r="H604">
        <v>28</v>
      </c>
      <c r="I604">
        <v>1460</v>
      </c>
      <c r="J604">
        <v>4</v>
      </c>
      <c r="K604">
        <v>6</v>
      </c>
      <c r="L604">
        <v>3</v>
      </c>
      <c r="M604">
        <v>10</v>
      </c>
      <c r="N604">
        <v>4</v>
      </c>
    </row>
    <row r="605" spans="1:14">
      <c r="A605">
        <v>1794</v>
      </c>
      <c r="B605">
        <v>72</v>
      </c>
      <c r="C605">
        <v>1138</v>
      </c>
      <c r="D605">
        <v>0</v>
      </c>
      <c r="E605">
        <v>692</v>
      </c>
      <c r="F605">
        <v>261</v>
      </c>
      <c r="G605">
        <v>200</v>
      </c>
      <c r="H605">
        <v>200</v>
      </c>
      <c r="I605">
        <v>2091</v>
      </c>
      <c r="J605">
        <v>6</v>
      </c>
      <c r="K605">
        <v>5</v>
      </c>
      <c r="L605">
        <v>7</v>
      </c>
      <c r="M605">
        <v>9</v>
      </c>
      <c r="N605">
        <v>4</v>
      </c>
    </row>
    <row r="606" spans="1:14">
      <c r="A606">
        <v>2672</v>
      </c>
      <c r="B606">
        <v>72</v>
      </c>
      <c r="C606">
        <v>1146</v>
      </c>
      <c r="D606">
        <v>45</v>
      </c>
      <c r="E606">
        <v>274</v>
      </c>
      <c r="F606">
        <v>56</v>
      </c>
      <c r="G606">
        <v>43</v>
      </c>
      <c r="H606">
        <v>43</v>
      </c>
      <c r="I606">
        <v>1521</v>
      </c>
      <c r="J606">
        <v>0</v>
      </c>
      <c r="K606">
        <v>4</v>
      </c>
      <c r="L606">
        <v>2</v>
      </c>
      <c r="M606">
        <v>5</v>
      </c>
      <c r="N606">
        <v>1</v>
      </c>
    </row>
    <row r="607" spans="1:14">
      <c r="A607">
        <v>2740</v>
      </c>
      <c r="B607">
        <v>72</v>
      </c>
      <c r="C607">
        <v>1158</v>
      </c>
      <c r="D607">
        <v>177</v>
      </c>
      <c r="E607">
        <v>622</v>
      </c>
      <c r="F607">
        <v>232</v>
      </c>
      <c r="G607">
        <v>87</v>
      </c>
      <c r="H607">
        <v>154</v>
      </c>
      <c r="I607">
        <v>2121</v>
      </c>
      <c r="J607">
        <v>3</v>
      </c>
      <c r="K607">
        <v>9</v>
      </c>
      <c r="L607">
        <v>2</v>
      </c>
      <c r="M607">
        <v>12</v>
      </c>
      <c r="N607">
        <v>6</v>
      </c>
    </row>
    <row r="608" spans="1:14">
      <c r="A608">
        <v>2787</v>
      </c>
      <c r="B608">
        <v>72</v>
      </c>
      <c r="C608">
        <v>1289</v>
      </c>
      <c r="D608">
        <v>18</v>
      </c>
      <c r="E608">
        <v>523</v>
      </c>
      <c r="F608">
        <v>52</v>
      </c>
      <c r="G608">
        <v>140</v>
      </c>
      <c r="H608">
        <v>38</v>
      </c>
      <c r="I608">
        <v>1984</v>
      </c>
      <c r="J608">
        <v>1</v>
      </c>
      <c r="K608">
        <v>4</v>
      </c>
      <c r="L608">
        <v>3</v>
      </c>
      <c r="M608">
        <v>6</v>
      </c>
      <c r="N608">
        <v>1</v>
      </c>
    </row>
    <row r="609" spans="1:14">
      <c r="A609">
        <v>2179</v>
      </c>
      <c r="B609">
        <v>72</v>
      </c>
      <c r="C609">
        <v>1305</v>
      </c>
      <c r="D609">
        <v>18</v>
      </c>
      <c r="E609">
        <v>591</v>
      </c>
      <c r="F609">
        <v>78</v>
      </c>
      <c r="G609">
        <v>80</v>
      </c>
      <c r="H609">
        <v>182</v>
      </c>
      <c r="I609">
        <v>1889</v>
      </c>
      <c r="J609">
        <v>1</v>
      </c>
      <c r="K609">
        <v>3</v>
      </c>
      <c r="L609">
        <v>5</v>
      </c>
      <c r="M609">
        <v>5</v>
      </c>
      <c r="N609">
        <v>1</v>
      </c>
    </row>
    <row r="610" spans="1:14">
      <c r="A610">
        <v>1088</v>
      </c>
      <c r="B610">
        <v>72</v>
      </c>
      <c r="C610">
        <v>1559</v>
      </c>
      <c r="D610">
        <v>0</v>
      </c>
      <c r="E610">
        <v>80</v>
      </c>
      <c r="F610">
        <v>0</v>
      </c>
      <c r="G610">
        <v>0</v>
      </c>
      <c r="H610">
        <v>232</v>
      </c>
      <c r="I610">
        <v>1408</v>
      </c>
      <c r="J610">
        <v>5</v>
      </c>
      <c r="K610">
        <v>7</v>
      </c>
      <c r="L610">
        <v>4</v>
      </c>
      <c r="M610">
        <v>6</v>
      </c>
      <c r="N610">
        <v>6</v>
      </c>
    </row>
    <row r="611" spans="1:14">
      <c r="A611">
        <v>2763</v>
      </c>
      <c r="B611">
        <v>72</v>
      </c>
      <c r="C611">
        <v>1586</v>
      </c>
      <c r="D611">
        <v>56</v>
      </c>
      <c r="E611">
        <v>338</v>
      </c>
      <c r="F611">
        <v>590</v>
      </c>
      <c r="G611">
        <v>397</v>
      </c>
      <c r="H611">
        <v>338</v>
      </c>
      <c r="I611">
        <v>2628</v>
      </c>
      <c r="J611">
        <v>13</v>
      </c>
      <c r="K611">
        <v>2</v>
      </c>
      <c r="L611">
        <v>2</v>
      </c>
      <c r="M611">
        <v>12</v>
      </c>
      <c r="N611">
        <v>8</v>
      </c>
    </row>
    <row r="612" spans="1:14">
      <c r="A612">
        <v>1216</v>
      </c>
      <c r="B612">
        <v>72</v>
      </c>
      <c r="C612">
        <v>1783</v>
      </c>
      <c r="D612">
        <v>194</v>
      </c>
      <c r="E612">
        <v>1666</v>
      </c>
      <c r="F612">
        <v>151</v>
      </c>
      <c r="G612">
        <v>115</v>
      </c>
      <c r="H612">
        <v>38</v>
      </c>
      <c r="I612">
        <v>3870</v>
      </c>
      <c r="J612">
        <v>1</v>
      </c>
      <c r="K612">
        <v>3</v>
      </c>
      <c r="L612">
        <v>5</v>
      </c>
      <c r="M612">
        <v>8</v>
      </c>
      <c r="N612">
        <v>2</v>
      </c>
    </row>
    <row r="613" spans="1:14">
      <c r="A613">
        <v>2354</v>
      </c>
      <c r="B613">
        <v>72</v>
      </c>
      <c r="C613">
        <v>1914</v>
      </c>
      <c r="D613">
        <v>22</v>
      </c>
      <c r="E613">
        <v>464</v>
      </c>
      <c r="F613">
        <v>31</v>
      </c>
      <c r="G613">
        <v>22</v>
      </c>
      <c r="H613">
        <v>244</v>
      </c>
      <c r="I613">
        <v>2209</v>
      </c>
      <c r="J613">
        <v>5</v>
      </c>
      <c r="K613">
        <v>8</v>
      </c>
      <c r="L613">
        <v>4</v>
      </c>
      <c r="M613">
        <v>11</v>
      </c>
      <c r="N613">
        <v>6</v>
      </c>
    </row>
    <row r="614" spans="1:14">
      <c r="A614">
        <v>2807</v>
      </c>
      <c r="B614">
        <v>72</v>
      </c>
      <c r="C614">
        <v>1940</v>
      </c>
      <c r="D614">
        <v>48</v>
      </c>
      <c r="E614">
        <v>402</v>
      </c>
      <c r="F614">
        <v>65</v>
      </c>
      <c r="G614">
        <v>74</v>
      </c>
      <c r="H614">
        <v>99</v>
      </c>
      <c r="I614">
        <v>2430</v>
      </c>
      <c r="J614">
        <v>8</v>
      </c>
      <c r="K614">
        <v>6</v>
      </c>
      <c r="L614">
        <v>4</v>
      </c>
      <c r="M614">
        <v>13</v>
      </c>
      <c r="N614">
        <v>6</v>
      </c>
    </row>
    <row r="615" spans="1:14">
      <c r="A615">
        <v>1476</v>
      </c>
      <c r="B615">
        <v>72</v>
      </c>
      <c r="C615">
        <v>2276</v>
      </c>
      <c r="D615">
        <v>46</v>
      </c>
      <c r="E615">
        <v>901</v>
      </c>
      <c r="F615">
        <v>556</v>
      </c>
      <c r="G615">
        <v>116</v>
      </c>
      <c r="H615">
        <v>93</v>
      </c>
      <c r="I615">
        <v>3802</v>
      </c>
      <c r="J615">
        <v>1</v>
      </c>
      <c r="K615">
        <v>3</v>
      </c>
      <c r="L615">
        <v>5</v>
      </c>
      <c r="M615">
        <v>13</v>
      </c>
      <c r="N615">
        <v>6</v>
      </c>
    </row>
    <row r="616" spans="1:14">
      <c r="A616">
        <v>1382</v>
      </c>
      <c r="B616">
        <v>71</v>
      </c>
      <c r="C616">
        <v>11</v>
      </c>
      <c r="D616">
        <v>0</v>
      </c>
      <c r="E616">
        <v>32</v>
      </c>
      <c r="F616">
        <v>42</v>
      </c>
      <c r="G616">
        <v>32</v>
      </c>
      <c r="H616">
        <v>26</v>
      </c>
      <c r="I616">
        <v>90</v>
      </c>
      <c r="J616">
        <v>1</v>
      </c>
      <c r="K616">
        <v>1</v>
      </c>
      <c r="L616">
        <v>0</v>
      </c>
      <c r="M616">
        <v>3</v>
      </c>
      <c r="N616">
        <v>7</v>
      </c>
    </row>
    <row r="617" spans="1:14">
      <c r="A617">
        <v>1850</v>
      </c>
      <c r="B617">
        <v>71</v>
      </c>
      <c r="C617">
        <v>17</v>
      </c>
      <c r="D617">
        <v>51</v>
      </c>
      <c r="E617">
        <v>64</v>
      </c>
      <c r="F617">
        <v>81</v>
      </c>
      <c r="G617">
        <v>30</v>
      </c>
      <c r="H617">
        <v>51</v>
      </c>
      <c r="I617">
        <v>192</v>
      </c>
      <c r="J617">
        <v>2</v>
      </c>
      <c r="K617">
        <v>2</v>
      </c>
      <c r="L617">
        <v>0</v>
      </c>
      <c r="M617">
        <v>3</v>
      </c>
      <c r="N617">
        <v>7</v>
      </c>
    </row>
    <row r="618" spans="1:14">
      <c r="A618">
        <v>3168</v>
      </c>
      <c r="B618">
        <v>71</v>
      </c>
      <c r="C618">
        <v>36</v>
      </c>
      <c r="D618">
        <v>79</v>
      </c>
      <c r="E618">
        <v>115</v>
      </c>
      <c r="F618">
        <v>151</v>
      </c>
      <c r="G618">
        <v>57</v>
      </c>
      <c r="H618">
        <v>323</v>
      </c>
      <c r="I618">
        <v>115</v>
      </c>
      <c r="J618">
        <v>2</v>
      </c>
      <c r="K618">
        <v>2</v>
      </c>
      <c r="L618">
        <v>2</v>
      </c>
      <c r="M618">
        <v>2</v>
      </c>
      <c r="N618">
        <v>8</v>
      </c>
    </row>
    <row r="619" spans="1:14">
      <c r="A619">
        <v>1383</v>
      </c>
      <c r="B619">
        <v>71</v>
      </c>
      <c r="C619">
        <v>47</v>
      </c>
      <c r="D619">
        <v>32</v>
      </c>
      <c r="E619">
        <v>71</v>
      </c>
      <c r="F619">
        <v>47</v>
      </c>
      <c r="G619">
        <v>284</v>
      </c>
      <c r="H619">
        <v>276</v>
      </c>
      <c r="I619">
        <v>205</v>
      </c>
      <c r="J619">
        <v>4</v>
      </c>
      <c r="K619">
        <v>2</v>
      </c>
      <c r="L619">
        <v>2</v>
      </c>
      <c r="M619">
        <v>3</v>
      </c>
      <c r="N619">
        <v>7</v>
      </c>
    </row>
    <row r="620" spans="1:14">
      <c r="A620">
        <v>1724</v>
      </c>
      <c r="B620">
        <v>71</v>
      </c>
      <c r="C620">
        <v>47</v>
      </c>
      <c r="D620">
        <v>39</v>
      </c>
      <c r="E620">
        <v>86</v>
      </c>
      <c r="F620">
        <v>47</v>
      </c>
      <c r="G620">
        <v>29</v>
      </c>
      <c r="H620">
        <v>143</v>
      </c>
      <c r="I620">
        <v>104</v>
      </c>
      <c r="J620">
        <v>2</v>
      </c>
      <c r="K620">
        <v>3</v>
      </c>
      <c r="L620">
        <v>0</v>
      </c>
      <c r="M620">
        <v>4</v>
      </c>
      <c r="N620">
        <v>6</v>
      </c>
    </row>
    <row r="621" spans="1:14">
      <c r="A621">
        <v>2849</v>
      </c>
      <c r="B621">
        <v>71</v>
      </c>
      <c r="C621">
        <v>54</v>
      </c>
      <c r="D621">
        <v>30</v>
      </c>
      <c r="E621">
        <v>9</v>
      </c>
      <c r="F621">
        <v>9</v>
      </c>
      <c r="G621">
        <v>15</v>
      </c>
      <c r="H621">
        <v>0</v>
      </c>
      <c r="I621">
        <v>118</v>
      </c>
      <c r="J621">
        <v>1</v>
      </c>
      <c r="K621">
        <v>1</v>
      </c>
      <c r="L621">
        <v>0</v>
      </c>
      <c r="M621">
        <v>3</v>
      </c>
      <c r="N621">
        <v>2</v>
      </c>
    </row>
    <row r="622" spans="1:14">
      <c r="A622">
        <v>1782</v>
      </c>
      <c r="B622">
        <v>71</v>
      </c>
      <c r="C622">
        <v>59</v>
      </c>
      <c r="D622">
        <v>3</v>
      </c>
      <c r="E622">
        <v>31</v>
      </c>
      <c r="F622">
        <v>6</v>
      </c>
      <c r="G622">
        <v>3</v>
      </c>
      <c r="H622">
        <v>25</v>
      </c>
      <c r="I622">
        <v>78</v>
      </c>
      <c r="J622">
        <v>1</v>
      </c>
      <c r="K622">
        <v>1</v>
      </c>
      <c r="L622">
        <v>0</v>
      </c>
      <c r="M622">
        <v>3</v>
      </c>
      <c r="N622">
        <v>5</v>
      </c>
    </row>
    <row r="623" spans="1:14">
      <c r="A623">
        <v>2845</v>
      </c>
      <c r="B623">
        <v>71</v>
      </c>
      <c r="C623">
        <v>62</v>
      </c>
      <c r="D623">
        <v>10</v>
      </c>
      <c r="E623">
        <v>71</v>
      </c>
      <c r="F623">
        <v>10</v>
      </c>
      <c r="G623">
        <v>10</v>
      </c>
      <c r="H623">
        <v>38</v>
      </c>
      <c r="I623">
        <v>124</v>
      </c>
      <c r="J623">
        <v>2</v>
      </c>
      <c r="K623">
        <v>2</v>
      </c>
      <c r="L623">
        <v>0</v>
      </c>
      <c r="M623">
        <v>3</v>
      </c>
      <c r="N623">
        <v>6</v>
      </c>
    </row>
    <row r="624" spans="1:14">
      <c r="A624">
        <v>1841</v>
      </c>
      <c r="B624">
        <v>71</v>
      </c>
      <c r="C624">
        <v>69</v>
      </c>
      <c r="D624">
        <v>11</v>
      </c>
      <c r="E624">
        <v>95</v>
      </c>
      <c r="F624">
        <v>32</v>
      </c>
      <c r="G624">
        <v>5</v>
      </c>
      <c r="H624">
        <v>0</v>
      </c>
      <c r="I624">
        <v>212</v>
      </c>
      <c r="J624">
        <v>2</v>
      </c>
      <c r="K624">
        <v>2</v>
      </c>
      <c r="L624">
        <v>0</v>
      </c>
      <c r="M624">
        <v>3</v>
      </c>
      <c r="N624">
        <v>8</v>
      </c>
    </row>
    <row r="625" spans="1:14">
      <c r="A625">
        <v>2642</v>
      </c>
      <c r="B625">
        <v>71</v>
      </c>
      <c r="C625">
        <v>78</v>
      </c>
      <c r="D625">
        <v>19</v>
      </c>
      <c r="E625">
        <v>11</v>
      </c>
      <c r="F625">
        <v>37</v>
      </c>
      <c r="G625">
        <v>4</v>
      </c>
      <c r="H625">
        <v>26</v>
      </c>
      <c r="I625">
        <v>123</v>
      </c>
      <c r="J625">
        <v>3</v>
      </c>
      <c r="K625">
        <v>1</v>
      </c>
      <c r="L625">
        <v>1</v>
      </c>
      <c r="M625">
        <v>4</v>
      </c>
      <c r="N625">
        <v>2</v>
      </c>
    </row>
    <row r="626" spans="1:14">
      <c r="A626">
        <v>1636</v>
      </c>
      <c r="B626">
        <v>71</v>
      </c>
      <c r="C626">
        <v>89</v>
      </c>
      <c r="D626">
        <v>6</v>
      </c>
      <c r="E626">
        <v>74</v>
      </c>
      <c r="F626">
        <v>0</v>
      </c>
      <c r="G626">
        <v>3</v>
      </c>
      <c r="H626">
        <v>27</v>
      </c>
      <c r="I626">
        <v>146</v>
      </c>
      <c r="J626">
        <v>1</v>
      </c>
      <c r="K626">
        <v>1</v>
      </c>
      <c r="L626">
        <v>1</v>
      </c>
      <c r="M626">
        <v>4</v>
      </c>
      <c r="N626">
        <v>2</v>
      </c>
    </row>
    <row r="627" spans="1:14">
      <c r="A627">
        <v>2581</v>
      </c>
      <c r="B627">
        <v>71</v>
      </c>
      <c r="C627">
        <v>100</v>
      </c>
      <c r="D627">
        <v>0</v>
      </c>
      <c r="E627">
        <v>11</v>
      </c>
      <c r="F627">
        <v>0</v>
      </c>
      <c r="G627">
        <v>0</v>
      </c>
      <c r="H627">
        <v>0</v>
      </c>
      <c r="I627">
        <v>111</v>
      </c>
      <c r="J627">
        <v>1</v>
      </c>
      <c r="K627">
        <v>2</v>
      </c>
      <c r="L627">
        <v>0</v>
      </c>
      <c r="M627">
        <v>2</v>
      </c>
      <c r="N627">
        <v>8</v>
      </c>
    </row>
    <row r="628" spans="1:14">
      <c r="A628">
        <v>1492</v>
      </c>
      <c r="B628">
        <v>71</v>
      </c>
      <c r="C628">
        <v>131</v>
      </c>
      <c r="D628">
        <v>15</v>
      </c>
      <c r="E628">
        <v>255</v>
      </c>
      <c r="F628">
        <v>12</v>
      </c>
      <c r="G628">
        <v>39</v>
      </c>
      <c r="H628">
        <v>77</v>
      </c>
      <c r="I628">
        <v>375</v>
      </c>
      <c r="J628">
        <v>1</v>
      </c>
      <c r="K628">
        <v>2</v>
      </c>
      <c r="L628">
        <v>1</v>
      </c>
      <c r="M628">
        <v>4</v>
      </c>
      <c r="N628">
        <v>7</v>
      </c>
    </row>
    <row r="629" spans="1:14">
      <c r="A629">
        <v>2554</v>
      </c>
      <c r="B629">
        <v>71</v>
      </c>
      <c r="C629">
        <v>131</v>
      </c>
      <c r="D629">
        <v>15</v>
      </c>
      <c r="E629">
        <v>255</v>
      </c>
      <c r="F629">
        <v>12</v>
      </c>
      <c r="G629">
        <v>39</v>
      </c>
      <c r="H629">
        <v>77</v>
      </c>
      <c r="I629">
        <v>375</v>
      </c>
      <c r="J629">
        <v>1</v>
      </c>
      <c r="K629">
        <v>2</v>
      </c>
      <c r="L629">
        <v>1</v>
      </c>
      <c r="M629">
        <v>4</v>
      </c>
      <c r="N629">
        <v>7</v>
      </c>
    </row>
    <row r="630" spans="1:14">
      <c r="A630">
        <v>2882</v>
      </c>
      <c r="B630">
        <v>71</v>
      </c>
      <c r="C630">
        <v>180</v>
      </c>
      <c r="D630">
        <v>0</v>
      </c>
      <c r="E630">
        <v>64</v>
      </c>
      <c r="F630">
        <v>8</v>
      </c>
      <c r="G630">
        <v>4</v>
      </c>
      <c r="H630">
        <v>24</v>
      </c>
      <c r="I630">
        <v>233</v>
      </c>
      <c r="J630">
        <v>1</v>
      </c>
      <c r="K630">
        <v>3</v>
      </c>
      <c r="L630">
        <v>0</v>
      </c>
      <c r="M630">
        <v>3</v>
      </c>
      <c r="N630">
        <v>7</v>
      </c>
    </row>
    <row r="631" spans="1:14">
      <c r="A631">
        <v>2693</v>
      </c>
      <c r="B631">
        <v>71</v>
      </c>
      <c r="C631">
        <v>283</v>
      </c>
      <c r="D631">
        <v>16</v>
      </c>
      <c r="E631">
        <v>231</v>
      </c>
      <c r="F631">
        <v>23</v>
      </c>
      <c r="G631">
        <v>39</v>
      </c>
      <c r="H631">
        <v>94</v>
      </c>
      <c r="I631">
        <v>498</v>
      </c>
      <c r="J631">
        <v>5</v>
      </c>
      <c r="K631">
        <v>4</v>
      </c>
      <c r="L631">
        <v>1</v>
      </c>
      <c r="M631">
        <v>4</v>
      </c>
      <c r="N631">
        <v>7</v>
      </c>
    </row>
    <row r="632" spans="1:14">
      <c r="A632">
        <v>2078</v>
      </c>
      <c r="B632">
        <v>71</v>
      </c>
      <c r="C632">
        <v>358</v>
      </c>
      <c r="D632">
        <v>179</v>
      </c>
      <c r="E632">
        <v>825</v>
      </c>
      <c r="F632">
        <v>150</v>
      </c>
      <c r="G632">
        <v>87</v>
      </c>
      <c r="H632">
        <v>92</v>
      </c>
      <c r="I632">
        <v>1507</v>
      </c>
      <c r="J632">
        <v>1</v>
      </c>
      <c r="K632">
        <v>3</v>
      </c>
      <c r="L632">
        <v>3</v>
      </c>
      <c r="M632">
        <v>8</v>
      </c>
      <c r="N632">
        <v>1</v>
      </c>
    </row>
    <row r="633" spans="1:14">
      <c r="A633">
        <v>1441</v>
      </c>
      <c r="B633">
        <v>71</v>
      </c>
      <c r="C633">
        <v>391</v>
      </c>
      <c r="D633">
        <v>37</v>
      </c>
      <c r="E633">
        <v>243</v>
      </c>
      <c r="F633">
        <v>10</v>
      </c>
      <c r="G633">
        <v>57</v>
      </c>
      <c r="H633">
        <v>155</v>
      </c>
      <c r="I633">
        <v>583</v>
      </c>
      <c r="J633">
        <v>4</v>
      </c>
      <c r="K633">
        <v>4</v>
      </c>
      <c r="L633">
        <v>1</v>
      </c>
      <c r="M633">
        <v>5</v>
      </c>
      <c r="N633">
        <v>6</v>
      </c>
    </row>
    <row r="634" spans="1:14">
      <c r="A634">
        <v>2090</v>
      </c>
      <c r="B634">
        <v>71</v>
      </c>
      <c r="C634">
        <v>498</v>
      </c>
      <c r="D634">
        <v>23</v>
      </c>
      <c r="E634">
        <v>143</v>
      </c>
      <c r="F634">
        <v>50</v>
      </c>
      <c r="G634">
        <v>53</v>
      </c>
      <c r="H634">
        <v>15</v>
      </c>
      <c r="I634">
        <v>751</v>
      </c>
      <c r="J634">
        <v>7</v>
      </c>
      <c r="K634">
        <v>4</v>
      </c>
      <c r="L634">
        <v>1</v>
      </c>
      <c r="M634">
        <v>7</v>
      </c>
      <c r="N634">
        <v>4</v>
      </c>
    </row>
    <row r="635" spans="1:14">
      <c r="A635">
        <v>1327</v>
      </c>
      <c r="B635">
        <v>71</v>
      </c>
      <c r="C635">
        <v>1016</v>
      </c>
      <c r="D635">
        <v>38</v>
      </c>
      <c r="E635">
        <v>183</v>
      </c>
      <c r="F635">
        <v>51</v>
      </c>
      <c r="G635">
        <v>38</v>
      </c>
      <c r="H635">
        <v>38</v>
      </c>
      <c r="I635">
        <v>1287</v>
      </c>
      <c r="J635">
        <v>2</v>
      </c>
      <c r="K635">
        <v>3</v>
      </c>
      <c r="L635">
        <v>5</v>
      </c>
      <c r="M635">
        <v>8</v>
      </c>
      <c r="N635">
        <v>3</v>
      </c>
    </row>
    <row r="636" spans="1:14">
      <c r="A636">
        <v>2874</v>
      </c>
      <c r="B636">
        <v>71</v>
      </c>
      <c r="C636">
        <v>1016</v>
      </c>
      <c r="D636">
        <v>38</v>
      </c>
      <c r="E636">
        <v>183</v>
      </c>
      <c r="F636">
        <v>51</v>
      </c>
      <c r="G636">
        <v>38</v>
      </c>
      <c r="H636">
        <v>38</v>
      </c>
      <c r="I636">
        <v>1287</v>
      </c>
      <c r="J636">
        <v>2</v>
      </c>
      <c r="K636">
        <v>3</v>
      </c>
      <c r="L636">
        <v>5</v>
      </c>
      <c r="M636">
        <v>8</v>
      </c>
      <c r="N636">
        <v>3</v>
      </c>
    </row>
    <row r="637" spans="1:14">
      <c r="A637">
        <v>1434</v>
      </c>
      <c r="B637">
        <v>71</v>
      </c>
      <c r="C637">
        <v>1172</v>
      </c>
      <c r="D637">
        <v>44</v>
      </c>
      <c r="E637">
        <v>878</v>
      </c>
      <c r="F637">
        <v>117</v>
      </c>
      <c r="G637">
        <v>65</v>
      </c>
      <c r="H637">
        <v>90</v>
      </c>
      <c r="I637">
        <v>2186</v>
      </c>
      <c r="J637">
        <v>5</v>
      </c>
      <c r="K637">
        <v>4</v>
      </c>
      <c r="L637">
        <v>7</v>
      </c>
      <c r="M637">
        <v>11</v>
      </c>
      <c r="N637">
        <v>3</v>
      </c>
    </row>
    <row r="638" spans="1:14">
      <c r="A638">
        <v>2623</v>
      </c>
      <c r="B638">
        <v>71</v>
      </c>
      <c r="C638">
        <v>1295</v>
      </c>
      <c r="D638">
        <v>95</v>
      </c>
      <c r="E638">
        <v>484</v>
      </c>
      <c r="F638">
        <v>76</v>
      </c>
      <c r="G638">
        <v>19</v>
      </c>
      <c r="H638">
        <v>230</v>
      </c>
      <c r="I638">
        <v>1739</v>
      </c>
      <c r="J638">
        <v>1</v>
      </c>
      <c r="K638">
        <v>5</v>
      </c>
      <c r="L638">
        <v>3</v>
      </c>
      <c r="M638">
        <v>12</v>
      </c>
      <c r="N638">
        <v>2</v>
      </c>
    </row>
    <row r="639" spans="1:14">
      <c r="A639">
        <v>2666</v>
      </c>
      <c r="B639">
        <v>71</v>
      </c>
      <c r="C639">
        <v>1626</v>
      </c>
      <c r="D639">
        <v>191</v>
      </c>
      <c r="E639">
        <v>1084</v>
      </c>
      <c r="F639">
        <v>204</v>
      </c>
      <c r="G639">
        <v>126</v>
      </c>
      <c r="H639">
        <v>223</v>
      </c>
      <c r="I639">
        <v>3009</v>
      </c>
      <c r="J639">
        <v>1</v>
      </c>
      <c r="K639">
        <v>8</v>
      </c>
      <c r="L639">
        <v>4</v>
      </c>
      <c r="M639">
        <v>6</v>
      </c>
      <c r="N639">
        <v>5</v>
      </c>
    </row>
    <row r="640" spans="1:14">
      <c r="A640">
        <v>2696</v>
      </c>
      <c r="B640">
        <v>71</v>
      </c>
      <c r="C640">
        <v>2037</v>
      </c>
      <c r="D640">
        <v>92</v>
      </c>
      <c r="E640">
        <v>1946</v>
      </c>
      <c r="F640">
        <v>60</v>
      </c>
      <c r="G640">
        <v>52</v>
      </c>
      <c r="H640">
        <v>46</v>
      </c>
      <c r="I640">
        <v>4142</v>
      </c>
      <c r="J640">
        <v>1</v>
      </c>
      <c r="K640">
        <v>7</v>
      </c>
      <c r="L640">
        <v>5</v>
      </c>
      <c r="M640">
        <v>12</v>
      </c>
      <c r="N640">
        <v>3</v>
      </c>
    </row>
    <row r="641" spans="1:14">
      <c r="A641">
        <v>2420</v>
      </c>
      <c r="B641">
        <v>71</v>
      </c>
      <c r="C641">
        <v>2135</v>
      </c>
      <c r="D641">
        <v>371</v>
      </c>
      <c r="E641">
        <v>1485</v>
      </c>
      <c r="F641">
        <v>544</v>
      </c>
      <c r="G641">
        <v>232</v>
      </c>
      <c r="H641">
        <v>278</v>
      </c>
      <c r="I641">
        <v>4488</v>
      </c>
      <c r="J641">
        <v>1</v>
      </c>
      <c r="K641">
        <v>7</v>
      </c>
      <c r="L641">
        <v>5</v>
      </c>
      <c r="M641">
        <v>10</v>
      </c>
      <c r="N641">
        <v>4</v>
      </c>
    </row>
    <row r="643" spans="1:14">
      <c r="A643">
        <v>2786</v>
      </c>
      <c r="B643">
        <v>71</v>
      </c>
      <c r="C643">
        <v>2439</v>
      </c>
      <c r="D643">
        <v>94</v>
      </c>
      <c r="E643">
        <v>512</v>
      </c>
      <c r="F643">
        <v>0</v>
      </c>
      <c r="G643">
        <v>160</v>
      </c>
      <c r="H643">
        <v>383</v>
      </c>
      <c r="I643">
        <v>2822</v>
      </c>
      <c r="J643">
        <v>6</v>
      </c>
      <c r="K643">
        <v>4</v>
      </c>
      <c r="L643">
        <v>4</v>
      </c>
      <c r="M643">
        <v>7</v>
      </c>
      <c r="N643">
        <v>9</v>
      </c>
    </row>
    <row r="644" spans="1:14">
      <c r="A644">
        <v>3198</v>
      </c>
      <c r="B644">
        <v>71</v>
      </c>
      <c r="C644">
        <v>2757</v>
      </c>
      <c r="D644">
        <v>32</v>
      </c>
      <c r="E644">
        <v>462</v>
      </c>
      <c r="F644">
        <v>42</v>
      </c>
      <c r="G644">
        <v>32</v>
      </c>
      <c r="H644">
        <v>65</v>
      </c>
      <c r="I644">
        <v>3261</v>
      </c>
      <c r="J644">
        <v>2</v>
      </c>
      <c r="K644">
        <v>9</v>
      </c>
      <c r="L644">
        <v>4</v>
      </c>
      <c r="M644">
        <v>12</v>
      </c>
      <c r="N644">
        <v>8</v>
      </c>
    </row>
    <row r="645" spans="1:14">
      <c r="A645">
        <v>2617</v>
      </c>
      <c r="B645">
        <v>71</v>
      </c>
      <c r="C645">
        <v>3734</v>
      </c>
      <c r="D645">
        <v>0</v>
      </c>
      <c r="E645">
        <v>156</v>
      </c>
      <c r="F645">
        <v>0</v>
      </c>
      <c r="G645">
        <v>38</v>
      </c>
      <c r="H645">
        <v>550</v>
      </c>
      <c r="I645">
        <v>3378</v>
      </c>
      <c r="J645">
        <v>5</v>
      </c>
      <c r="K645">
        <v>2</v>
      </c>
      <c r="L645">
        <v>5</v>
      </c>
      <c r="M645">
        <v>6</v>
      </c>
      <c r="N645">
        <v>5</v>
      </c>
    </row>
    <row r="646" spans="1:14">
      <c r="A646">
        <v>2669</v>
      </c>
      <c r="B646">
        <v>70</v>
      </c>
      <c r="C646">
        <v>78</v>
      </c>
      <c r="D646">
        <v>26</v>
      </c>
      <c r="E646">
        <v>123</v>
      </c>
      <c r="F646">
        <v>78</v>
      </c>
      <c r="G646">
        <v>39</v>
      </c>
      <c r="H646">
        <v>91</v>
      </c>
      <c r="I646">
        <v>253</v>
      </c>
      <c r="J646">
        <v>1</v>
      </c>
      <c r="K646">
        <v>2</v>
      </c>
      <c r="L646">
        <v>0</v>
      </c>
      <c r="M646">
        <v>3</v>
      </c>
      <c r="N646">
        <v>8</v>
      </c>
    </row>
    <row r="647" spans="1:14">
      <c r="A647">
        <v>1775</v>
      </c>
      <c r="B647">
        <v>70</v>
      </c>
      <c r="C647">
        <v>98</v>
      </c>
      <c r="D647">
        <v>60</v>
      </c>
      <c r="E647">
        <v>110</v>
      </c>
      <c r="F647">
        <v>82</v>
      </c>
      <c r="G647">
        <v>44</v>
      </c>
      <c r="H647">
        <v>164</v>
      </c>
      <c r="I647">
        <v>230</v>
      </c>
      <c r="J647">
        <v>2</v>
      </c>
      <c r="K647">
        <v>1</v>
      </c>
      <c r="L647">
        <v>1</v>
      </c>
      <c r="M647">
        <v>5</v>
      </c>
      <c r="N647">
        <v>3</v>
      </c>
    </row>
    <row r="648" spans="1:14">
      <c r="A648">
        <v>3007</v>
      </c>
      <c r="B648">
        <v>70</v>
      </c>
      <c r="C648">
        <v>100</v>
      </c>
      <c r="D648">
        <v>7</v>
      </c>
      <c r="E648">
        <v>153</v>
      </c>
      <c r="F648">
        <v>0</v>
      </c>
      <c r="G648">
        <v>33</v>
      </c>
      <c r="H648">
        <v>7</v>
      </c>
      <c r="I648">
        <v>287</v>
      </c>
      <c r="J648">
        <v>3</v>
      </c>
      <c r="K648">
        <v>3</v>
      </c>
      <c r="L648">
        <v>0</v>
      </c>
      <c r="M648">
        <v>3</v>
      </c>
      <c r="N648">
        <v>8</v>
      </c>
    </row>
    <row r="649" spans="1:14">
      <c r="A649">
        <v>1254</v>
      </c>
      <c r="B649">
        <v>70</v>
      </c>
      <c r="C649">
        <v>279</v>
      </c>
      <c r="D649">
        <v>7</v>
      </c>
      <c r="E649">
        <v>127</v>
      </c>
      <c r="F649">
        <v>0</v>
      </c>
      <c r="G649">
        <v>4</v>
      </c>
      <c r="H649">
        <v>250</v>
      </c>
      <c r="I649">
        <v>167</v>
      </c>
      <c r="J649">
        <v>4</v>
      </c>
      <c r="K649">
        <v>3</v>
      </c>
      <c r="L649">
        <v>2</v>
      </c>
      <c r="M649">
        <v>2</v>
      </c>
      <c r="N649">
        <v>7</v>
      </c>
    </row>
    <row r="650" spans="1:14">
      <c r="A650">
        <v>1519</v>
      </c>
      <c r="B650">
        <v>70</v>
      </c>
      <c r="C650">
        <v>535</v>
      </c>
      <c r="D650">
        <v>37</v>
      </c>
      <c r="E650">
        <v>349</v>
      </c>
      <c r="F650">
        <v>25</v>
      </c>
      <c r="G650">
        <v>0</v>
      </c>
      <c r="H650">
        <v>47</v>
      </c>
      <c r="I650">
        <v>899</v>
      </c>
      <c r="J650">
        <v>4</v>
      </c>
      <c r="K650">
        <v>6</v>
      </c>
      <c r="L650">
        <v>1</v>
      </c>
      <c r="M650">
        <v>5</v>
      </c>
      <c r="N650">
        <v>7</v>
      </c>
    </row>
    <row r="651" spans="1:14">
      <c r="A651">
        <v>2382</v>
      </c>
      <c r="B651">
        <v>70</v>
      </c>
      <c r="C651">
        <v>535</v>
      </c>
      <c r="D651">
        <v>37</v>
      </c>
      <c r="E651">
        <v>349</v>
      </c>
      <c r="F651">
        <v>25</v>
      </c>
      <c r="G651">
        <v>0</v>
      </c>
      <c r="H651">
        <v>47</v>
      </c>
      <c r="I651">
        <v>899</v>
      </c>
      <c r="J651">
        <v>4</v>
      </c>
      <c r="K651">
        <v>6</v>
      </c>
      <c r="L651">
        <v>1</v>
      </c>
      <c r="M651">
        <v>5</v>
      </c>
      <c r="N651">
        <v>7</v>
      </c>
    </row>
    <row r="652" spans="1:14">
      <c r="A652">
        <v>1974</v>
      </c>
      <c r="B652">
        <v>70</v>
      </c>
      <c r="C652">
        <v>556</v>
      </c>
      <c r="D652">
        <v>161</v>
      </c>
      <c r="E652">
        <v>720</v>
      </c>
      <c r="F652">
        <v>350</v>
      </c>
      <c r="G652">
        <v>89</v>
      </c>
      <c r="H652">
        <v>179</v>
      </c>
      <c r="I652">
        <v>1697</v>
      </c>
      <c r="J652">
        <v>4</v>
      </c>
      <c r="K652">
        <v>5</v>
      </c>
      <c r="L652">
        <v>3</v>
      </c>
      <c r="M652">
        <v>12</v>
      </c>
      <c r="N652">
        <v>4</v>
      </c>
    </row>
    <row r="653" spans="1:14">
      <c r="A653">
        <v>1200</v>
      </c>
      <c r="B653">
        <v>70</v>
      </c>
      <c r="C653">
        <v>729</v>
      </c>
      <c r="D653">
        <v>0</v>
      </c>
      <c r="E653">
        <v>98</v>
      </c>
      <c r="F653">
        <v>0</v>
      </c>
      <c r="G653">
        <v>0</v>
      </c>
      <c r="H653">
        <v>33</v>
      </c>
      <c r="I653">
        <v>794</v>
      </c>
      <c r="J653">
        <v>8</v>
      </c>
      <c r="K653">
        <v>5</v>
      </c>
      <c r="L653">
        <v>1</v>
      </c>
      <c r="M653">
        <v>5</v>
      </c>
      <c r="N653">
        <v>8</v>
      </c>
    </row>
    <row r="654" spans="1:14">
      <c r="A654">
        <v>1083</v>
      </c>
      <c r="B654">
        <v>70</v>
      </c>
      <c r="C654">
        <v>790</v>
      </c>
      <c r="D654">
        <v>135</v>
      </c>
      <c r="E654">
        <v>1282</v>
      </c>
      <c r="F654">
        <v>248</v>
      </c>
      <c r="G654">
        <v>300</v>
      </c>
      <c r="H654">
        <v>327</v>
      </c>
      <c r="I654">
        <v>2428</v>
      </c>
      <c r="J654">
        <v>1</v>
      </c>
      <c r="K654">
        <v>5</v>
      </c>
      <c r="L654">
        <v>6</v>
      </c>
      <c r="M654">
        <v>7</v>
      </c>
      <c r="N654">
        <v>2</v>
      </c>
    </row>
    <row r="655" spans="1:14">
      <c r="A655">
        <v>2015</v>
      </c>
      <c r="B655">
        <v>70</v>
      </c>
      <c r="C655">
        <v>790</v>
      </c>
      <c r="D655">
        <v>135</v>
      </c>
      <c r="E655">
        <v>1282</v>
      </c>
      <c r="F655">
        <v>248</v>
      </c>
      <c r="G655">
        <v>300</v>
      </c>
      <c r="H655">
        <v>327</v>
      </c>
      <c r="I655">
        <v>2428</v>
      </c>
      <c r="J655">
        <v>1</v>
      </c>
      <c r="K655">
        <v>5</v>
      </c>
      <c r="L655">
        <v>6</v>
      </c>
      <c r="M655">
        <v>7</v>
      </c>
      <c r="N655">
        <v>2</v>
      </c>
    </row>
    <row r="656" spans="1:14">
      <c r="A656">
        <v>2286</v>
      </c>
      <c r="B656">
        <v>70</v>
      </c>
      <c r="C656">
        <v>796</v>
      </c>
      <c r="D656">
        <v>18</v>
      </c>
      <c r="E656">
        <v>153</v>
      </c>
      <c r="F656">
        <v>24</v>
      </c>
      <c r="G656">
        <v>18</v>
      </c>
      <c r="H656">
        <v>191</v>
      </c>
      <c r="I656">
        <v>817</v>
      </c>
      <c r="J656">
        <v>6</v>
      </c>
      <c r="K656">
        <v>7</v>
      </c>
      <c r="L656">
        <v>1</v>
      </c>
      <c r="M656">
        <v>5</v>
      </c>
      <c r="N656">
        <v>8</v>
      </c>
    </row>
    <row r="657" spans="1:14">
      <c r="A657">
        <v>2021</v>
      </c>
      <c r="B657">
        <v>70</v>
      </c>
      <c r="C657">
        <v>1062</v>
      </c>
      <c r="D657">
        <v>63</v>
      </c>
      <c r="E657">
        <v>76</v>
      </c>
      <c r="F657">
        <v>16</v>
      </c>
      <c r="G657">
        <v>63</v>
      </c>
      <c r="H657">
        <v>574</v>
      </c>
      <c r="I657">
        <v>706</v>
      </c>
      <c r="J657">
        <v>2</v>
      </c>
      <c r="K657">
        <v>5</v>
      </c>
      <c r="L657">
        <v>5</v>
      </c>
      <c r="M657">
        <v>6</v>
      </c>
      <c r="N657">
        <v>3</v>
      </c>
    </row>
    <row r="658" spans="1:14">
      <c r="A658">
        <v>2792</v>
      </c>
      <c r="B658">
        <v>70</v>
      </c>
      <c r="C658">
        <v>1199</v>
      </c>
      <c r="D658">
        <v>64</v>
      </c>
      <c r="E658">
        <v>999</v>
      </c>
      <c r="F658">
        <v>215</v>
      </c>
      <c r="G658">
        <v>331</v>
      </c>
      <c r="H658">
        <v>365</v>
      </c>
      <c r="I658">
        <v>2443</v>
      </c>
      <c r="J658">
        <v>1</v>
      </c>
      <c r="K658">
        <v>5</v>
      </c>
      <c r="L658">
        <v>7</v>
      </c>
      <c r="M658">
        <v>9</v>
      </c>
      <c r="N658">
        <v>7</v>
      </c>
    </row>
    <row r="659" spans="1:14">
      <c r="A659">
        <v>2712</v>
      </c>
      <c r="B659">
        <v>70</v>
      </c>
      <c r="C659">
        <v>1283</v>
      </c>
      <c r="D659">
        <v>48</v>
      </c>
      <c r="E659">
        <v>1013</v>
      </c>
      <c r="F659">
        <v>66</v>
      </c>
      <c r="G659">
        <v>101</v>
      </c>
      <c r="H659">
        <v>66</v>
      </c>
      <c r="I659">
        <v>2445</v>
      </c>
      <c r="J659">
        <v>1</v>
      </c>
      <c r="K659">
        <v>4</v>
      </c>
      <c r="L659">
        <v>5</v>
      </c>
      <c r="M659">
        <v>13</v>
      </c>
      <c r="N659">
        <v>1</v>
      </c>
    </row>
    <row r="660" spans="1:14">
      <c r="A660">
        <v>1960</v>
      </c>
      <c r="B660">
        <v>70</v>
      </c>
      <c r="C660">
        <v>2102</v>
      </c>
      <c r="D660">
        <v>49</v>
      </c>
      <c r="E660">
        <v>383</v>
      </c>
      <c r="F660">
        <v>32</v>
      </c>
      <c r="G660">
        <v>0</v>
      </c>
      <c r="H660">
        <v>562</v>
      </c>
      <c r="I660">
        <v>2004</v>
      </c>
      <c r="J660">
        <v>5</v>
      </c>
      <c r="K660">
        <v>10</v>
      </c>
      <c r="L660">
        <v>6</v>
      </c>
      <c r="M660">
        <v>7</v>
      </c>
      <c r="N660">
        <v>7</v>
      </c>
    </row>
    <row r="661" spans="1:14">
      <c r="A661">
        <v>2830</v>
      </c>
      <c r="B661">
        <v>70</v>
      </c>
      <c r="C661">
        <v>2630</v>
      </c>
      <c r="D661">
        <v>0</v>
      </c>
      <c r="E661">
        <v>169</v>
      </c>
      <c r="F661">
        <v>0</v>
      </c>
      <c r="G661">
        <v>28</v>
      </c>
      <c r="H661">
        <v>28</v>
      </c>
      <c r="I661">
        <v>2799</v>
      </c>
      <c r="J661">
        <v>4</v>
      </c>
      <c r="K661">
        <v>10</v>
      </c>
      <c r="L661">
        <v>8</v>
      </c>
      <c r="M661">
        <v>10</v>
      </c>
      <c r="N661">
        <v>6</v>
      </c>
    </row>
    <row r="662" spans="1:14">
      <c r="A662">
        <v>3040</v>
      </c>
      <c r="B662">
        <v>70</v>
      </c>
      <c r="C662">
        <v>2849</v>
      </c>
      <c r="D662">
        <v>76</v>
      </c>
      <c r="E662">
        <v>760</v>
      </c>
      <c r="F662">
        <v>48</v>
      </c>
      <c r="G662">
        <v>76</v>
      </c>
      <c r="H662">
        <v>37</v>
      </c>
      <c r="I662">
        <v>3771</v>
      </c>
      <c r="J662">
        <v>2</v>
      </c>
      <c r="K662">
        <v>4</v>
      </c>
      <c r="L662">
        <v>7</v>
      </c>
      <c r="M662">
        <v>4</v>
      </c>
      <c r="N662">
        <v>7</v>
      </c>
    </row>
    <row r="663" spans="1:14">
      <c r="A663">
        <v>2096</v>
      </c>
      <c r="B663">
        <v>70</v>
      </c>
      <c r="C663">
        <v>2928</v>
      </c>
      <c r="D663">
        <v>67</v>
      </c>
      <c r="E663">
        <v>335</v>
      </c>
      <c r="F663">
        <v>0</v>
      </c>
      <c r="G663">
        <v>33</v>
      </c>
      <c r="H663">
        <v>402</v>
      </c>
      <c r="I663">
        <v>2962</v>
      </c>
      <c r="J663">
        <v>3</v>
      </c>
      <c r="K663">
        <v>3</v>
      </c>
      <c r="L663">
        <v>3</v>
      </c>
      <c r="M663">
        <v>5</v>
      </c>
      <c r="N663">
        <v>6</v>
      </c>
    </row>
    <row r="664" spans="1:14">
      <c r="A664">
        <v>3101</v>
      </c>
      <c r="B664">
        <v>69</v>
      </c>
      <c r="C664">
        <v>7</v>
      </c>
      <c r="D664">
        <v>22</v>
      </c>
      <c r="E664">
        <v>14</v>
      </c>
      <c r="F664">
        <v>145</v>
      </c>
      <c r="G664">
        <v>217</v>
      </c>
      <c r="H664">
        <v>341</v>
      </c>
      <c r="I664">
        <v>65</v>
      </c>
      <c r="J664">
        <v>3</v>
      </c>
      <c r="K664">
        <v>2</v>
      </c>
      <c r="L664">
        <v>1</v>
      </c>
      <c r="M664">
        <v>2</v>
      </c>
      <c r="N664">
        <v>8</v>
      </c>
    </row>
    <row r="665" spans="1:14">
      <c r="A665">
        <v>2336</v>
      </c>
      <c r="B665">
        <v>69</v>
      </c>
      <c r="C665">
        <v>29</v>
      </c>
      <c r="D665">
        <v>54</v>
      </c>
      <c r="E665">
        <v>98</v>
      </c>
      <c r="F665">
        <v>0</v>
      </c>
      <c r="G665">
        <v>72</v>
      </c>
      <c r="H665">
        <v>120</v>
      </c>
      <c r="I665">
        <v>134</v>
      </c>
      <c r="J665">
        <v>2</v>
      </c>
      <c r="K665">
        <v>3</v>
      </c>
      <c r="L665">
        <v>1</v>
      </c>
      <c r="M665">
        <v>2</v>
      </c>
      <c r="N665">
        <v>8</v>
      </c>
    </row>
    <row r="666" spans="1:14">
      <c r="A666">
        <v>1085</v>
      </c>
      <c r="B666">
        <v>69</v>
      </c>
      <c r="C666">
        <v>50</v>
      </c>
      <c r="D666">
        <v>7</v>
      </c>
      <c r="E666">
        <v>34</v>
      </c>
      <c r="F666">
        <v>0</v>
      </c>
      <c r="G666">
        <v>3</v>
      </c>
      <c r="H666">
        <v>13</v>
      </c>
      <c r="I666">
        <v>81</v>
      </c>
      <c r="J666">
        <v>1</v>
      </c>
      <c r="K666">
        <v>1</v>
      </c>
      <c r="L666">
        <v>0</v>
      </c>
      <c r="M666">
        <v>3</v>
      </c>
      <c r="N666">
        <v>7</v>
      </c>
    </row>
    <row r="667" spans="1:14">
      <c r="A667">
        <v>1355</v>
      </c>
      <c r="B667">
        <v>69</v>
      </c>
      <c r="C667">
        <v>489</v>
      </c>
      <c r="D667">
        <v>12</v>
      </c>
      <c r="E667">
        <v>138</v>
      </c>
      <c r="F667">
        <v>18</v>
      </c>
      <c r="G667">
        <v>6</v>
      </c>
      <c r="H667">
        <v>117</v>
      </c>
      <c r="I667">
        <v>547</v>
      </c>
      <c r="J667">
        <v>6</v>
      </c>
      <c r="K667">
        <v>5</v>
      </c>
      <c r="L667">
        <v>1</v>
      </c>
      <c r="M667">
        <v>4</v>
      </c>
      <c r="N667">
        <v>8</v>
      </c>
    </row>
    <row r="668" spans="1:14">
      <c r="A668">
        <v>2769</v>
      </c>
      <c r="B668">
        <v>69</v>
      </c>
      <c r="C668">
        <v>531</v>
      </c>
      <c r="D668">
        <v>4</v>
      </c>
      <c r="E668">
        <v>161</v>
      </c>
      <c r="F668">
        <v>39</v>
      </c>
      <c r="G668">
        <v>4</v>
      </c>
      <c r="H668">
        <v>264</v>
      </c>
      <c r="I668">
        <v>476</v>
      </c>
      <c r="J668">
        <v>5</v>
      </c>
      <c r="K668">
        <v>3</v>
      </c>
      <c r="L668">
        <v>3</v>
      </c>
      <c r="M668">
        <v>3</v>
      </c>
      <c r="N668">
        <v>6</v>
      </c>
    </row>
    <row r="669" spans="1:14">
      <c r="A669">
        <v>1513</v>
      </c>
      <c r="B669">
        <v>69</v>
      </c>
      <c r="C669">
        <v>625</v>
      </c>
      <c r="D669">
        <v>30</v>
      </c>
      <c r="E669">
        <v>203</v>
      </c>
      <c r="F669">
        <v>91</v>
      </c>
      <c r="G669">
        <v>82</v>
      </c>
      <c r="H669">
        <v>215</v>
      </c>
      <c r="I669">
        <v>816</v>
      </c>
      <c r="J669">
        <v>6</v>
      </c>
      <c r="K669">
        <v>4</v>
      </c>
      <c r="L669">
        <v>1</v>
      </c>
      <c r="M669">
        <v>8</v>
      </c>
      <c r="N669">
        <v>6</v>
      </c>
    </row>
    <row r="670" spans="1:14">
      <c r="A670">
        <v>2150</v>
      </c>
      <c r="B670">
        <v>69</v>
      </c>
      <c r="C670">
        <v>810</v>
      </c>
      <c r="D670">
        <v>89</v>
      </c>
      <c r="E670">
        <v>945</v>
      </c>
      <c r="F670">
        <v>351</v>
      </c>
      <c r="G670">
        <v>133</v>
      </c>
      <c r="H670">
        <v>111</v>
      </c>
      <c r="I670">
        <v>2218</v>
      </c>
      <c r="J670">
        <v>1</v>
      </c>
      <c r="K670">
        <v>3</v>
      </c>
      <c r="L670">
        <v>4</v>
      </c>
      <c r="M670">
        <v>8</v>
      </c>
      <c r="N670">
        <v>1</v>
      </c>
    </row>
    <row r="671" spans="1:14">
      <c r="A671">
        <v>1024</v>
      </c>
      <c r="B671">
        <v>69</v>
      </c>
      <c r="C671">
        <v>934</v>
      </c>
      <c r="D671">
        <v>10</v>
      </c>
      <c r="E671">
        <v>93</v>
      </c>
      <c r="F671">
        <v>135</v>
      </c>
      <c r="G671">
        <v>21</v>
      </c>
      <c r="H671">
        <v>342</v>
      </c>
      <c r="I671">
        <v>851</v>
      </c>
      <c r="J671">
        <v>7</v>
      </c>
      <c r="K671">
        <v>7</v>
      </c>
      <c r="L671">
        <v>1</v>
      </c>
      <c r="M671">
        <v>5</v>
      </c>
      <c r="N671">
        <v>8</v>
      </c>
    </row>
    <row r="672" spans="1:14">
      <c r="A672">
        <v>1565</v>
      </c>
      <c r="B672">
        <v>69</v>
      </c>
      <c r="C672">
        <v>934</v>
      </c>
      <c r="D672">
        <v>10</v>
      </c>
      <c r="E672">
        <v>93</v>
      </c>
      <c r="F672">
        <v>135</v>
      </c>
      <c r="G672">
        <v>21</v>
      </c>
      <c r="H672">
        <v>342</v>
      </c>
      <c r="I672">
        <v>851</v>
      </c>
      <c r="J672">
        <v>7</v>
      </c>
      <c r="K672">
        <v>7</v>
      </c>
      <c r="L672">
        <v>1</v>
      </c>
      <c r="M672">
        <v>5</v>
      </c>
      <c r="N672">
        <v>8</v>
      </c>
    </row>
    <row r="673" spans="1:14">
      <c r="A673">
        <v>1717</v>
      </c>
      <c r="B673">
        <v>69</v>
      </c>
      <c r="C673">
        <v>1073</v>
      </c>
      <c r="D673">
        <v>196</v>
      </c>
      <c r="E673">
        <v>847</v>
      </c>
      <c r="F673">
        <v>439</v>
      </c>
      <c r="G673">
        <v>338</v>
      </c>
      <c r="H673">
        <v>422</v>
      </c>
      <c r="I673">
        <v>2471</v>
      </c>
      <c r="J673">
        <v>2</v>
      </c>
      <c r="K673">
        <v>8</v>
      </c>
      <c r="L673">
        <v>5</v>
      </c>
      <c r="M673">
        <v>4</v>
      </c>
      <c r="N673">
        <v>4</v>
      </c>
    </row>
    <row r="674" spans="1:14">
      <c r="A674">
        <v>1587</v>
      </c>
      <c r="B674">
        <v>69</v>
      </c>
      <c r="C674">
        <v>1077</v>
      </c>
      <c r="D674">
        <v>42</v>
      </c>
      <c r="E674">
        <v>299</v>
      </c>
      <c r="F674">
        <v>0</v>
      </c>
      <c r="G674">
        <v>13</v>
      </c>
      <c r="H674">
        <v>129</v>
      </c>
      <c r="I674">
        <v>1303</v>
      </c>
      <c r="J674">
        <v>3</v>
      </c>
      <c r="K674">
        <v>5</v>
      </c>
      <c r="L674">
        <v>2</v>
      </c>
      <c r="M674">
        <v>10</v>
      </c>
      <c r="N674">
        <v>5</v>
      </c>
    </row>
    <row r="675" spans="1:14">
      <c r="A675">
        <v>1942</v>
      </c>
      <c r="B675">
        <v>69</v>
      </c>
      <c r="C675">
        <v>1427</v>
      </c>
      <c r="D675">
        <v>0</v>
      </c>
      <c r="E675">
        <v>107</v>
      </c>
      <c r="F675">
        <v>20</v>
      </c>
      <c r="G675">
        <v>0</v>
      </c>
      <c r="H675">
        <v>122</v>
      </c>
      <c r="I675">
        <v>1433</v>
      </c>
      <c r="J675">
        <v>3</v>
      </c>
      <c r="K675">
        <v>6</v>
      </c>
      <c r="L675">
        <v>3</v>
      </c>
      <c r="M675">
        <v>8</v>
      </c>
      <c r="N675">
        <v>5</v>
      </c>
    </row>
    <row r="676" spans="1:14">
      <c r="A676">
        <v>1116</v>
      </c>
      <c r="B676">
        <v>69</v>
      </c>
      <c r="C676">
        <v>1430</v>
      </c>
      <c r="D676">
        <v>53</v>
      </c>
      <c r="E676">
        <v>202</v>
      </c>
      <c r="F676">
        <v>87</v>
      </c>
      <c r="G676">
        <v>143</v>
      </c>
      <c r="H676">
        <v>333</v>
      </c>
      <c r="I676">
        <v>1583</v>
      </c>
      <c r="J676">
        <v>0</v>
      </c>
      <c r="K676">
        <v>6</v>
      </c>
      <c r="L676">
        <v>8</v>
      </c>
      <c r="M676">
        <v>13</v>
      </c>
      <c r="N676">
        <v>2</v>
      </c>
    </row>
    <row r="677" spans="1:14">
      <c r="A677">
        <v>3149</v>
      </c>
      <c r="B677">
        <v>69</v>
      </c>
      <c r="C677">
        <v>1680</v>
      </c>
      <c r="D677">
        <v>0</v>
      </c>
      <c r="E677">
        <v>68</v>
      </c>
      <c r="F677">
        <v>0</v>
      </c>
      <c r="G677">
        <v>0</v>
      </c>
      <c r="H677">
        <v>16</v>
      </c>
      <c r="I677">
        <v>1732</v>
      </c>
      <c r="J677">
        <v>4</v>
      </c>
      <c r="K677">
        <v>8</v>
      </c>
      <c r="L677">
        <v>2</v>
      </c>
      <c r="M677">
        <v>7</v>
      </c>
      <c r="N677">
        <v>8</v>
      </c>
    </row>
    <row r="678" spans="1:14">
      <c r="A678">
        <v>2578</v>
      </c>
      <c r="B678">
        <v>69</v>
      </c>
      <c r="C678">
        <v>2454</v>
      </c>
      <c r="D678">
        <v>29</v>
      </c>
      <c r="E678">
        <v>519</v>
      </c>
      <c r="F678">
        <v>39</v>
      </c>
      <c r="G678">
        <v>29</v>
      </c>
      <c r="H678">
        <v>152</v>
      </c>
      <c r="I678">
        <v>2918</v>
      </c>
      <c r="J678">
        <v>1</v>
      </c>
      <c r="K678">
        <v>4</v>
      </c>
      <c r="L678">
        <v>5</v>
      </c>
      <c r="M678">
        <v>10</v>
      </c>
      <c r="N678">
        <v>3</v>
      </c>
    </row>
    <row r="679" spans="1:14">
      <c r="A679">
        <v>1070</v>
      </c>
      <c r="B679">
        <v>68</v>
      </c>
      <c r="C679">
        <v>7</v>
      </c>
      <c r="D679">
        <v>3</v>
      </c>
      <c r="E679">
        <v>21</v>
      </c>
      <c r="F679">
        <v>7</v>
      </c>
      <c r="G679">
        <v>3</v>
      </c>
      <c r="H679">
        <v>3</v>
      </c>
      <c r="I679">
        <v>38</v>
      </c>
      <c r="J679">
        <v>1</v>
      </c>
      <c r="K679">
        <v>1</v>
      </c>
      <c r="L679">
        <v>0</v>
      </c>
      <c r="M679">
        <v>2</v>
      </c>
      <c r="N679">
        <v>6</v>
      </c>
    </row>
    <row r="680" spans="1:14">
      <c r="A680">
        <v>3081</v>
      </c>
      <c r="B680">
        <v>68</v>
      </c>
      <c r="C680">
        <v>27</v>
      </c>
      <c r="D680">
        <v>8</v>
      </c>
      <c r="E680">
        <v>35</v>
      </c>
      <c r="F680">
        <v>8</v>
      </c>
      <c r="G680">
        <v>0</v>
      </c>
      <c r="H680">
        <v>8</v>
      </c>
      <c r="I680">
        <v>70</v>
      </c>
      <c r="J680">
        <v>2</v>
      </c>
      <c r="K680">
        <v>1</v>
      </c>
      <c r="L680">
        <v>0</v>
      </c>
      <c r="M680">
        <v>3</v>
      </c>
      <c r="N680">
        <v>4</v>
      </c>
    </row>
    <row r="681" spans="1:14">
      <c r="A681">
        <v>1291</v>
      </c>
      <c r="B681">
        <v>68</v>
      </c>
      <c r="C681">
        <v>72</v>
      </c>
      <c r="D681">
        <v>5</v>
      </c>
      <c r="E681">
        <v>109</v>
      </c>
      <c r="F681">
        <v>10</v>
      </c>
      <c r="G681">
        <v>16</v>
      </c>
      <c r="H681">
        <v>129</v>
      </c>
      <c r="I681">
        <v>83</v>
      </c>
      <c r="J681">
        <v>3</v>
      </c>
      <c r="K681">
        <v>3</v>
      </c>
      <c r="L681">
        <v>1</v>
      </c>
      <c r="M681">
        <v>3</v>
      </c>
      <c r="N681">
        <v>7</v>
      </c>
    </row>
    <row r="682" spans="1:14">
      <c r="A682">
        <v>2299</v>
      </c>
      <c r="B682">
        <v>68</v>
      </c>
      <c r="C682">
        <v>74</v>
      </c>
      <c r="D682">
        <v>7</v>
      </c>
      <c r="E682">
        <v>33</v>
      </c>
      <c r="F682">
        <v>15</v>
      </c>
      <c r="G682">
        <v>22</v>
      </c>
      <c r="H682">
        <v>74</v>
      </c>
      <c r="I682">
        <v>77</v>
      </c>
      <c r="J682">
        <v>1</v>
      </c>
      <c r="K682">
        <v>1</v>
      </c>
      <c r="L682">
        <v>1</v>
      </c>
      <c r="M682">
        <v>2</v>
      </c>
      <c r="N682">
        <v>4</v>
      </c>
    </row>
    <row r="683" spans="1:14">
      <c r="A683">
        <v>2916</v>
      </c>
      <c r="B683">
        <v>68</v>
      </c>
      <c r="C683">
        <v>86</v>
      </c>
      <c r="D683">
        <v>5</v>
      </c>
      <c r="E683">
        <v>63</v>
      </c>
      <c r="F683">
        <v>14</v>
      </c>
      <c r="G683">
        <v>9</v>
      </c>
      <c r="H683">
        <v>18</v>
      </c>
      <c r="I683">
        <v>159</v>
      </c>
      <c r="J683">
        <v>1</v>
      </c>
      <c r="K683">
        <v>1</v>
      </c>
      <c r="L683">
        <v>0</v>
      </c>
      <c r="M683">
        <v>3</v>
      </c>
      <c r="N683">
        <v>8</v>
      </c>
    </row>
    <row r="684" spans="1:14">
      <c r="A684">
        <v>2526</v>
      </c>
      <c r="B684">
        <v>68</v>
      </c>
      <c r="C684">
        <v>137</v>
      </c>
      <c r="D684">
        <v>3</v>
      </c>
      <c r="E684">
        <v>74</v>
      </c>
      <c r="F684">
        <v>16</v>
      </c>
      <c r="G684">
        <v>19</v>
      </c>
      <c r="H684">
        <v>3</v>
      </c>
      <c r="I684">
        <v>246</v>
      </c>
      <c r="J684">
        <v>1</v>
      </c>
      <c r="K684">
        <v>1</v>
      </c>
      <c r="L684">
        <v>1</v>
      </c>
      <c r="M684">
        <v>4</v>
      </c>
      <c r="N684">
        <v>1</v>
      </c>
    </row>
    <row r="685" spans="1:14">
      <c r="A685">
        <v>3093</v>
      </c>
      <c r="B685">
        <v>68</v>
      </c>
      <c r="C685">
        <v>162</v>
      </c>
      <c r="D685">
        <v>0</v>
      </c>
      <c r="E685">
        <v>30</v>
      </c>
      <c r="F685">
        <v>0</v>
      </c>
      <c r="G685">
        <v>0</v>
      </c>
      <c r="H685">
        <v>6</v>
      </c>
      <c r="I685">
        <v>186</v>
      </c>
      <c r="J685">
        <v>2</v>
      </c>
      <c r="K685">
        <v>1</v>
      </c>
      <c r="L685">
        <v>0</v>
      </c>
      <c r="M685">
        <v>4</v>
      </c>
      <c r="N685">
        <v>5</v>
      </c>
    </row>
    <row r="686" spans="1:14">
      <c r="A686">
        <v>2447</v>
      </c>
      <c r="B686">
        <v>68</v>
      </c>
      <c r="C686">
        <v>281</v>
      </c>
      <c r="D686">
        <v>27</v>
      </c>
      <c r="E686">
        <v>227</v>
      </c>
      <c r="F686">
        <v>51</v>
      </c>
      <c r="G686">
        <v>4</v>
      </c>
      <c r="H686">
        <v>94</v>
      </c>
      <c r="I686">
        <v>496</v>
      </c>
      <c r="J686">
        <v>4</v>
      </c>
      <c r="K686">
        <v>4</v>
      </c>
      <c r="L686">
        <v>1</v>
      </c>
      <c r="M686">
        <v>3</v>
      </c>
      <c r="N686">
        <v>8</v>
      </c>
    </row>
    <row r="687" spans="1:14">
      <c r="A687">
        <v>2029</v>
      </c>
      <c r="B687">
        <v>68</v>
      </c>
      <c r="C687">
        <v>288</v>
      </c>
      <c r="D687">
        <v>46</v>
      </c>
      <c r="E687">
        <v>542</v>
      </c>
      <c r="F687">
        <v>165</v>
      </c>
      <c r="G687">
        <v>150</v>
      </c>
      <c r="H687">
        <v>718</v>
      </c>
      <c r="I687">
        <v>472</v>
      </c>
      <c r="J687">
        <v>6</v>
      </c>
      <c r="K687">
        <v>6</v>
      </c>
      <c r="L687">
        <v>1</v>
      </c>
      <c r="M687">
        <v>5</v>
      </c>
      <c r="N687">
        <v>8</v>
      </c>
    </row>
    <row r="688" spans="1:14">
      <c r="A688">
        <v>2690</v>
      </c>
      <c r="B688">
        <v>68</v>
      </c>
      <c r="C688">
        <v>288</v>
      </c>
      <c r="D688">
        <v>46</v>
      </c>
      <c r="E688">
        <v>542</v>
      </c>
      <c r="F688">
        <v>165</v>
      </c>
      <c r="G688">
        <v>150</v>
      </c>
      <c r="H688">
        <v>718</v>
      </c>
      <c r="I688">
        <v>472</v>
      </c>
      <c r="J688">
        <v>6</v>
      </c>
      <c r="K688">
        <v>6</v>
      </c>
      <c r="L688">
        <v>1</v>
      </c>
      <c r="M688">
        <v>5</v>
      </c>
      <c r="N688">
        <v>8</v>
      </c>
    </row>
    <row r="689" spans="1:14">
      <c r="A689">
        <v>2454</v>
      </c>
      <c r="B689">
        <v>68</v>
      </c>
      <c r="C689">
        <v>385</v>
      </c>
      <c r="D689">
        <v>3</v>
      </c>
      <c r="E689">
        <v>186</v>
      </c>
      <c r="F689">
        <v>24</v>
      </c>
      <c r="G689">
        <v>24</v>
      </c>
      <c r="H689">
        <v>124</v>
      </c>
      <c r="I689">
        <v>498</v>
      </c>
      <c r="J689">
        <v>1</v>
      </c>
      <c r="K689">
        <v>3</v>
      </c>
      <c r="L689">
        <v>2</v>
      </c>
      <c r="M689">
        <v>4</v>
      </c>
      <c r="N689">
        <v>3</v>
      </c>
    </row>
    <row r="690" spans="1:14">
      <c r="A690">
        <v>2735</v>
      </c>
      <c r="B690">
        <v>68</v>
      </c>
      <c r="C690">
        <v>430</v>
      </c>
      <c r="D690">
        <v>194</v>
      </c>
      <c r="E690">
        <v>249</v>
      </c>
      <c r="F690">
        <v>308</v>
      </c>
      <c r="G690">
        <v>277</v>
      </c>
      <c r="H690">
        <v>153</v>
      </c>
      <c r="I690">
        <v>1305</v>
      </c>
      <c r="J690">
        <v>3</v>
      </c>
      <c r="K690">
        <v>7</v>
      </c>
      <c r="L690">
        <v>2</v>
      </c>
      <c r="M690">
        <v>8</v>
      </c>
      <c r="N690">
        <v>4</v>
      </c>
    </row>
    <row r="691" spans="1:14">
      <c r="A691">
        <v>2162</v>
      </c>
      <c r="B691">
        <v>68</v>
      </c>
      <c r="C691">
        <v>445</v>
      </c>
      <c r="D691">
        <v>27</v>
      </c>
      <c r="E691">
        <v>252</v>
      </c>
      <c r="F691">
        <v>20</v>
      </c>
      <c r="G691">
        <v>0</v>
      </c>
      <c r="H691">
        <v>36</v>
      </c>
      <c r="I691">
        <v>707</v>
      </c>
      <c r="J691">
        <v>1</v>
      </c>
      <c r="K691">
        <v>4</v>
      </c>
      <c r="L691">
        <v>1</v>
      </c>
      <c r="M691">
        <v>5</v>
      </c>
      <c r="N691">
        <v>6</v>
      </c>
    </row>
    <row r="692" spans="1:14">
      <c r="A692">
        <v>2337</v>
      </c>
      <c r="B692">
        <v>68</v>
      </c>
      <c r="C692">
        <v>475</v>
      </c>
      <c r="D692">
        <v>44</v>
      </c>
      <c r="E692">
        <v>676</v>
      </c>
      <c r="F692">
        <v>201</v>
      </c>
      <c r="G692">
        <v>183</v>
      </c>
      <c r="H692">
        <v>76</v>
      </c>
      <c r="I692">
        <v>1503</v>
      </c>
      <c r="J692">
        <v>1</v>
      </c>
      <c r="K692">
        <v>6</v>
      </c>
      <c r="L692">
        <v>2</v>
      </c>
      <c r="M692">
        <v>10</v>
      </c>
      <c r="N692">
        <v>4</v>
      </c>
    </row>
    <row r="693" spans="1:14">
      <c r="A693">
        <v>1010</v>
      </c>
      <c r="B693">
        <v>68</v>
      </c>
      <c r="C693">
        <v>524</v>
      </c>
      <c r="D693">
        <v>0</v>
      </c>
      <c r="E693">
        <v>112</v>
      </c>
      <c r="F693">
        <v>19</v>
      </c>
      <c r="G693">
        <v>19</v>
      </c>
      <c r="H693">
        <v>243</v>
      </c>
      <c r="I693">
        <v>430</v>
      </c>
      <c r="J693">
        <v>1</v>
      </c>
      <c r="K693">
        <v>1</v>
      </c>
      <c r="L693">
        <v>0</v>
      </c>
      <c r="M693">
        <v>0</v>
      </c>
      <c r="N693">
        <v>20</v>
      </c>
    </row>
    <row r="694" spans="1:14">
      <c r="A694">
        <v>2573</v>
      </c>
      <c r="B694">
        <v>68</v>
      </c>
      <c r="C694">
        <v>531</v>
      </c>
      <c r="D694">
        <v>30</v>
      </c>
      <c r="E694">
        <v>486</v>
      </c>
      <c r="F694">
        <v>11</v>
      </c>
      <c r="G694">
        <v>41</v>
      </c>
      <c r="H694">
        <v>177</v>
      </c>
      <c r="I694">
        <v>924</v>
      </c>
      <c r="J694">
        <v>3</v>
      </c>
      <c r="K694">
        <v>7</v>
      </c>
      <c r="L694">
        <v>1</v>
      </c>
      <c r="M694">
        <v>4</v>
      </c>
      <c r="N694">
        <v>9</v>
      </c>
    </row>
    <row r="695" spans="1:14">
      <c r="A695">
        <v>2061</v>
      </c>
      <c r="B695">
        <v>68</v>
      </c>
      <c r="C695">
        <v>630</v>
      </c>
      <c r="D695">
        <v>271</v>
      </c>
      <c r="E695">
        <v>838</v>
      </c>
      <c r="F695">
        <v>163</v>
      </c>
      <c r="G695">
        <v>231</v>
      </c>
      <c r="H695">
        <v>293</v>
      </c>
      <c r="I695">
        <v>1839</v>
      </c>
      <c r="J695">
        <v>1</v>
      </c>
      <c r="K695">
        <v>4</v>
      </c>
      <c r="L695">
        <v>3</v>
      </c>
      <c r="M695">
        <v>5</v>
      </c>
      <c r="N695">
        <v>2</v>
      </c>
    </row>
    <row r="696" spans="1:14">
      <c r="A696">
        <v>2270</v>
      </c>
      <c r="B696">
        <v>68</v>
      </c>
      <c r="C696">
        <v>822</v>
      </c>
      <c r="D696">
        <v>325</v>
      </c>
      <c r="E696">
        <v>438</v>
      </c>
      <c r="F696">
        <v>148</v>
      </c>
      <c r="G696">
        <v>209</v>
      </c>
      <c r="H696">
        <v>363</v>
      </c>
      <c r="I696">
        <v>1580</v>
      </c>
      <c r="J696">
        <v>2</v>
      </c>
      <c r="K696">
        <v>7</v>
      </c>
      <c r="L696">
        <v>2</v>
      </c>
      <c r="M696">
        <v>10</v>
      </c>
      <c r="N696">
        <v>6</v>
      </c>
    </row>
    <row r="697" spans="1:14">
      <c r="A697">
        <v>2036</v>
      </c>
      <c r="B697">
        <v>68</v>
      </c>
      <c r="C697">
        <v>839</v>
      </c>
      <c r="D697">
        <v>106</v>
      </c>
      <c r="E697">
        <v>1290</v>
      </c>
      <c r="F697">
        <v>41</v>
      </c>
      <c r="G697">
        <v>0</v>
      </c>
      <c r="H697">
        <v>63</v>
      </c>
      <c r="I697">
        <v>2214</v>
      </c>
      <c r="J697">
        <v>1</v>
      </c>
      <c r="K697">
        <v>3</v>
      </c>
      <c r="L697">
        <v>5</v>
      </c>
      <c r="M697">
        <v>12</v>
      </c>
      <c r="N697">
        <v>2</v>
      </c>
    </row>
    <row r="698" spans="1:14">
      <c r="A698">
        <v>2747</v>
      </c>
      <c r="B698">
        <v>68</v>
      </c>
      <c r="C698">
        <v>839</v>
      </c>
      <c r="D698">
        <v>106</v>
      </c>
      <c r="E698">
        <v>1290</v>
      </c>
      <c r="F698">
        <v>41</v>
      </c>
      <c r="G698">
        <v>0</v>
      </c>
      <c r="H698">
        <v>63</v>
      </c>
      <c r="I698">
        <v>2214</v>
      </c>
      <c r="J698">
        <v>1</v>
      </c>
      <c r="K698">
        <v>3</v>
      </c>
      <c r="L698">
        <v>5</v>
      </c>
      <c r="M698">
        <v>12</v>
      </c>
      <c r="N698">
        <v>2</v>
      </c>
    </row>
    <row r="699" spans="1:14">
      <c r="A699">
        <v>1530</v>
      </c>
      <c r="B699">
        <v>68</v>
      </c>
      <c r="C699">
        <v>902</v>
      </c>
      <c r="D699">
        <v>100</v>
      </c>
      <c r="E699">
        <v>2005</v>
      </c>
      <c r="F699">
        <v>130</v>
      </c>
      <c r="G699">
        <v>232</v>
      </c>
      <c r="H699">
        <v>100</v>
      </c>
      <c r="I699">
        <v>3269</v>
      </c>
      <c r="J699">
        <v>1</v>
      </c>
      <c r="K699">
        <v>3</v>
      </c>
      <c r="L699">
        <v>6</v>
      </c>
      <c r="M699">
        <v>4</v>
      </c>
      <c r="N699">
        <v>1</v>
      </c>
    </row>
    <row r="700" spans="1:14">
      <c r="A700">
        <v>2223</v>
      </c>
      <c r="B700">
        <v>68</v>
      </c>
      <c r="C700">
        <v>947</v>
      </c>
      <c r="D700">
        <v>244</v>
      </c>
      <c r="E700">
        <v>339</v>
      </c>
      <c r="F700">
        <v>124</v>
      </c>
      <c r="G700">
        <v>265</v>
      </c>
      <c r="H700">
        <v>152</v>
      </c>
      <c r="I700">
        <v>1768</v>
      </c>
      <c r="J700">
        <v>1</v>
      </c>
      <c r="K700">
        <v>5</v>
      </c>
      <c r="L700">
        <v>10</v>
      </c>
      <c r="M700">
        <v>7</v>
      </c>
      <c r="N700">
        <v>1</v>
      </c>
    </row>
    <row r="701" spans="1:14">
      <c r="A701">
        <v>2982</v>
      </c>
      <c r="B701">
        <v>68</v>
      </c>
      <c r="C701">
        <v>1072</v>
      </c>
      <c r="D701">
        <v>0</v>
      </c>
      <c r="E701">
        <v>105</v>
      </c>
      <c r="F701">
        <v>14</v>
      </c>
      <c r="G701">
        <v>0</v>
      </c>
      <c r="H701">
        <v>310</v>
      </c>
      <c r="I701">
        <v>881</v>
      </c>
      <c r="J701">
        <v>4</v>
      </c>
      <c r="K701">
        <v>5</v>
      </c>
      <c r="L701">
        <v>5</v>
      </c>
      <c r="M701">
        <v>3</v>
      </c>
      <c r="N701">
        <v>8</v>
      </c>
    </row>
    <row r="702" spans="1:14">
      <c r="A702">
        <v>2788</v>
      </c>
      <c r="B702">
        <v>68</v>
      </c>
      <c r="C702">
        <v>1131</v>
      </c>
      <c r="D702">
        <v>436</v>
      </c>
      <c r="E702">
        <v>1459</v>
      </c>
      <c r="F702">
        <v>235</v>
      </c>
      <c r="G702">
        <v>436</v>
      </c>
      <c r="H702">
        <v>181</v>
      </c>
      <c r="I702">
        <v>3517</v>
      </c>
      <c r="J702">
        <v>1</v>
      </c>
      <c r="K702">
        <v>2</v>
      </c>
      <c r="L702">
        <v>3</v>
      </c>
      <c r="M702">
        <v>6</v>
      </c>
      <c r="N702">
        <v>7</v>
      </c>
    </row>
    <row r="703" spans="1:14">
      <c r="A703">
        <v>1095</v>
      </c>
      <c r="B703">
        <v>68</v>
      </c>
      <c r="C703">
        <v>1416</v>
      </c>
      <c r="D703">
        <v>204</v>
      </c>
      <c r="E703">
        <v>695</v>
      </c>
      <c r="F703">
        <v>201</v>
      </c>
      <c r="G703">
        <v>101</v>
      </c>
      <c r="H703">
        <v>204</v>
      </c>
      <c r="I703">
        <v>2413</v>
      </c>
      <c r="J703">
        <v>1</v>
      </c>
      <c r="K703">
        <v>6</v>
      </c>
      <c r="L703">
        <v>3</v>
      </c>
      <c r="M703">
        <v>6</v>
      </c>
      <c r="N703">
        <v>4</v>
      </c>
    </row>
    <row r="704" spans="1:14">
      <c r="A704">
        <v>2702</v>
      </c>
      <c r="B704">
        <v>67</v>
      </c>
      <c r="C704">
        <v>47</v>
      </c>
      <c r="D704">
        <v>37</v>
      </c>
      <c r="E704">
        <v>68</v>
      </c>
      <c r="F704">
        <v>16</v>
      </c>
      <c r="G704">
        <v>11</v>
      </c>
      <c r="H704">
        <v>105</v>
      </c>
      <c r="I704">
        <v>74</v>
      </c>
      <c r="J704">
        <v>1</v>
      </c>
      <c r="K704">
        <v>1</v>
      </c>
      <c r="L704">
        <v>1</v>
      </c>
      <c r="M704">
        <v>2</v>
      </c>
      <c r="N704">
        <v>6</v>
      </c>
    </row>
    <row r="705" spans="1:14">
      <c r="A705">
        <v>1903</v>
      </c>
      <c r="B705">
        <v>67</v>
      </c>
      <c r="C705">
        <v>53</v>
      </c>
      <c r="D705">
        <v>70</v>
      </c>
      <c r="E705">
        <v>88</v>
      </c>
      <c r="F705">
        <v>7</v>
      </c>
      <c r="G705">
        <v>25</v>
      </c>
      <c r="H705">
        <v>91</v>
      </c>
      <c r="I705">
        <v>151</v>
      </c>
      <c r="J705">
        <v>1</v>
      </c>
      <c r="K705">
        <v>2</v>
      </c>
      <c r="L705">
        <v>0</v>
      </c>
      <c r="M705">
        <v>4</v>
      </c>
      <c r="N705">
        <v>6</v>
      </c>
    </row>
    <row r="706" spans="1:14">
      <c r="A706">
        <v>1460</v>
      </c>
      <c r="B706">
        <v>67</v>
      </c>
      <c r="C706">
        <v>68</v>
      </c>
      <c r="D706">
        <v>10</v>
      </c>
      <c r="E706">
        <v>14</v>
      </c>
      <c r="F706">
        <v>7</v>
      </c>
      <c r="G706">
        <v>0</v>
      </c>
      <c r="H706">
        <v>7</v>
      </c>
      <c r="I706">
        <v>92</v>
      </c>
      <c r="J706">
        <v>2</v>
      </c>
      <c r="K706">
        <v>1</v>
      </c>
      <c r="L706">
        <v>0</v>
      </c>
      <c r="M706">
        <v>3</v>
      </c>
      <c r="N706">
        <v>3</v>
      </c>
    </row>
    <row r="707" spans="1:14">
      <c r="A707">
        <v>2214</v>
      </c>
      <c r="B707">
        <v>67</v>
      </c>
      <c r="C707">
        <v>81</v>
      </c>
      <c r="D707">
        <v>14</v>
      </c>
      <c r="E707">
        <v>86</v>
      </c>
      <c r="F707">
        <v>14</v>
      </c>
      <c r="G707">
        <v>14</v>
      </c>
      <c r="H707">
        <v>27</v>
      </c>
      <c r="I707">
        <v>181</v>
      </c>
      <c r="J707">
        <v>2</v>
      </c>
      <c r="K707">
        <v>2</v>
      </c>
      <c r="L707">
        <v>0</v>
      </c>
      <c r="M707">
        <v>3</v>
      </c>
      <c r="N707">
        <v>8</v>
      </c>
    </row>
    <row r="708" spans="1:14">
      <c r="A708">
        <v>3184</v>
      </c>
      <c r="B708">
        <v>67</v>
      </c>
      <c r="C708">
        <v>81</v>
      </c>
      <c r="D708">
        <v>14</v>
      </c>
      <c r="E708">
        <v>86</v>
      </c>
      <c r="F708">
        <v>14</v>
      </c>
      <c r="G708">
        <v>14</v>
      </c>
      <c r="H708">
        <v>27</v>
      </c>
      <c r="I708">
        <v>181</v>
      </c>
      <c r="J708">
        <v>2</v>
      </c>
      <c r="K708">
        <v>2</v>
      </c>
      <c r="L708">
        <v>0</v>
      </c>
      <c r="M708">
        <v>3</v>
      </c>
      <c r="N708">
        <v>8</v>
      </c>
    </row>
    <row r="709" spans="1:14">
      <c r="A709">
        <v>1523</v>
      </c>
      <c r="B709">
        <v>67</v>
      </c>
      <c r="C709">
        <v>102</v>
      </c>
      <c r="D709">
        <v>16</v>
      </c>
      <c r="E709">
        <v>102</v>
      </c>
      <c r="F709">
        <v>21</v>
      </c>
      <c r="G709">
        <v>27</v>
      </c>
      <c r="H709">
        <v>139</v>
      </c>
      <c r="I709">
        <v>129</v>
      </c>
      <c r="J709">
        <v>3</v>
      </c>
      <c r="K709">
        <v>3</v>
      </c>
      <c r="L709">
        <v>0</v>
      </c>
      <c r="M709">
        <v>3</v>
      </c>
      <c r="N709">
        <v>7</v>
      </c>
    </row>
    <row r="710" spans="1:14">
      <c r="A710">
        <v>1504</v>
      </c>
      <c r="B710">
        <v>67</v>
      </c>
      <c r="C710">
        <v>115</v>
      </c>
      <c r="D710">
        <v>4</v>
      </c>
      <c r="E710">
        <v>51</v>
      </c>
      <c r="F710">
        <v>9</v>
      </c>
      <c r="G710">
        <v>0</v>
      </c>
      <c r="H710">
        <v>43</v>
      </c>
      <c r="I710">
        <v>136</v>
      </c>
      <c r="J710">
        <v>2</v>
      </c>
      <c r="K710">
        <v>2</v>
      </c>
      <c r="L710">
        <v>0</v>
      </c>
      <c r="M710">
        <v>3</v>
      </c>
      <c r="N710">
        <v>7</v>
      </c>
    </row>
    <row r="711" spans="1:14">
      <c r="A711">
        <v>1798</v>
      </c>
      <c r="B711">
        <v>67</v>
      </c>
      <c r="C711">
        <v>370</v>
      </c>
      <c r="D711">
        <v>0</v>
      </c>
      <c r="E711">
        <v>1230</v>
      </c>
      <c r="F711">
        <v>278</v>
      </c>
      <c r="G711">
        <v>855</v>
      </c>
      <c r="H711">
        <v>370</v>
      </c>
      <c r="I711">
        <v>2362</v>
      </c>
      <c r="J711">
        <v>3</v>
      </c>
      <c r="K711">
        <v>10</v>
      </c>
      <c r="L711">
        <v>2</v>
      </c>
      <c r="M711">
        <v>4</v>
      </c>
      <c r="N711">
        <v>9</v>
      </c>
    </row>
    <row r="712" spans="1:14">
      <c r="A712">
        <v>2103</v>
      </c>
      <c r="B712">
        <v>67</v>
      </c>
      <c r="C712">
        <v>427</v>
      </c>
      <c r="D712">
        <v>0</v>
      </c>
      <c r="E712">
        <v>272</v>
      </c>
      <c r="F712">
        <v>20</v>
      </c>
      <c r="G712">
        <v>38</v>
      </c>
      <c r="H712">
        <v>213</v>
      </c>
      <c r="I712">
        <v>543</v>
      </c>
      <c r="J712">
        <v>5</v>
      </c>
      <c r="K712">
        <v>4</v>
      </c>
      <c r="L712">
        <v>2</v>
      </c>
      <c r="M712">
        <v>5</v>
      </c>
      <c r="N712">
        <v>7</v>
      </c>
    </row>
    <row r="713" spans="1:14">
      <c r="A713">
        <v>2860</v>
      </c>
      <c r="B713">
        <v>67</v>
      </c>
      <c r="C713">
        <v>538</v>
      </c>
      <c r="D713">
        <v>23</v>
      </c>
      <c r="E713">
        <v>387</v>
      </c>
      <c r="F713">
        <v>163</v>
      </c>
      <c r="G713">
        <v>163</v>
      </c>
      <c r="H713">
        <v>35</v>
      </c>
      <c r="I713">
        <v>1239</v>
      </c>
      <c r="J713">
        <v>2</v>
      </c>
      <c r="K713">
        <v>7</v>
      </c>
      <c r="L713">
        <v>1</v>
      </c>
      <c r="M713">
        <v>7</v>
      </c>
      <c r="N713">
        <v>7</v>
      </c>
    </row>
    <row r="714" spans="1:14">
      <c r="A714">
        <v>2918</v>
      </c>
      <c r="B714">
        <v>67</v>
      </c>
      <c r="C714">
        <v>652</v>
      </c>
      <c r="D714">
        <v>197</v>
      </c>
      <c r="E714">
        <v>514</v>
      </c>
      <c r="F714">
        <v>359</v>
      </c>
      <c r="G714">
        <v>335</v>
      </c>
      <c r="H714">
        <v>533</v>
      </c>
      <c r="I714">
        <v>1524</v>
      </c>
      <c r="J714">
        <v>1</v>
      </c>
      <c r="K714">
        <v>4</v>
      </c>
      <c r="L714">
        <v>6</v>
      </c>
      <c r="M714">
        <v>12</v>
      </c>
      <c r="N714">
        <v>1</v>
      </c>
    </row>
    <row r="715" spans="1:14">
      <c r="A715">
        <v>1348</v>
      </c>
      <c r="B715">
        <v>67</v>
      </c>
      <c r="C715">
        <v>727</v>
      </c>
      <c r="D715">
        <v>24</v>
      </c>
      <c r="E715">
        <v>471</v>
      </c>
      <c r="F715">
        <v>18</v>
      </c>
      <c r="G715">
        <v>24</v>
      </c>
      <c r="H715">
        <v>191</v>
      </c>
      <c r="I715">
        <v>1071</v>
      </c>
      <c r="J715">
        <v>7</v>
      </c>
      <c r="K715">
        <v>6</v>
      </c>
      <c r="L715">
        <v>3</v>
      </c>
      <c r="M715">
        <v>6</v>
      </c>
      <c r="N715">
        <v>7</v>
      </c>
    </row>
    <row r="716" spans="1:14">
      <c r="A716">
        <v>1902</v>
      </c>
      <c r="B716">
        <v>67</v>
      </c>
      <c r="C716">
        <v>750</v>
      </c>
      <c r="D716">
        <v>62</v>
      </c>
      <c r="E716">
        <v>1127</v>
      </c>
      <c r="F716">
        <v>524</v>
      </c>
      <c r="G716">
        <v>29</v>
      </c>
      <c r="H716">
        <v>434</v>
      </c>
      <c r="I716">
        <v>2058</v>
      </c>
      <c r="J716">
        <v>1</v>
      </c>
      <c r="K716">
        <v>2</v>
      </c>
      <c r="L716">
        <v>10</v>
      </c>
      <c r="M716">
        <v>6</v>
      </c>
      <c r="N716">
        <v>1</v>
      </c>
    </row>
    <row r="717" spans="1:14">
      <c r="A717">
        <v>2862</v>
      </c>
      <c r="B717">
        <v>67</v>
      </c>
      <c r="C717">
        <v>1255</v>
      </c>
      <c r="D717">
        <v>215</v>
      </c>
      <c r="E717">
        <v>1795</v>
      </c>
      <c r="F717">
        <v>140</v>
      </c>
      <c r="G717">
        <v>178</v>
      </c>
      <c r="H717">
        <v>75</v>
      </c>
      <c r="I717">
        <v>3508</v>
      </c>
      <c r="J717">
        <v>1</v>
      </c>
      <c r="K717">
        <v>5</v>
      </c>
      <c r="L717">
        <v>5</v>
      </c>
      <c r="M717">
        <v>5</v>
      </c>
      <c r="N717">
        <v>2</v>
      </c>
    </row>
    <row r="718" spans="1:14">
      <c r="A718">
        <v>1866</v>
      </c>
      <c r="B718">
        <v>67</v>
      </c>
      <c r="C718">
        <v>1972</v>
      </c>
      <c r="D718">
        <v>122</v>
      </c>
      <c r="E718">
        <v>1520</v>
      </c>
      <c r="F718">
        <v>373</v>
      </c>
      <c r="G718">
        <v>204</v>
      </c>
      <c r="H718">
        <v>286</v>
      </c>
      <c r="I718">
        <v>3904</v>
      </c>
      <c r="J718">
        <v>1</v>
      </c>
      <c r="K718">
        <v>3</v>
      </c>
      <c r="L718">
        <v>2</v>
      </c>
      <c r="M718">
        <v>13</v>
      </c>
      <c r="N718">
        <v>1</v>
      </c>
    </row>
    <row r="719" spans="1:14">
      <c r="A719">
        <v>2111</v>
      </c>
      <c r="B719">
        <v>67</v>
      </c>
      <c r="C719">
        <v>2025</v>
      </c>
      <c r="D719">
        <v>20</v>
      </c>
      <c r="E719">
        <v>132</v>
      </c>
      <c r="F719">
        <v>27</v>
      </c>
      <c r="G719">
        <v>0</v>
      </c>
      <c r="H719">
        <v>174</v>
      </c>
      <c r="I719">
        <v>2030</v>
      </c>
      <c r="J719">
        <v>4</v>
      </c>
      <c r="K719">
        <v>2</v>
      </c>
      <c r="L719">
        <v>2</v>
      </c>
      <c r="M719">
        <v>9</v>
      </c>
      <c r="N719">
        <v>7</v>
      </c>
    </row>
    <row r="720" spans="1:14">
      <c r="A720">
        <v>3068</v>
      </c>
      <c r="B720">
        <v>67</v>
      </c>
      <c r="C720">
        <v>2581</v>
      </c>
      <c r="D720">
        <v>28</v>
      </c>
      <c r="E720">
        <v>296</v>
      </c>
      <c r="F720">
        <v>76</v>
      </c>
      <c r="G720">
        <v>28</v>
      </c>
      <c r="H720">
        <v>176</v>
      </c>
      <c r="I720">
        <v>2833</v>
      </c>
      <c r="J720">
        <v>1</v>
      </c>
      <c r="K720">
        <v>2</v>
      </c>
      <c r="L720">
        <v>3</v>
      </c>
      <c r="M720">
        <v>4</v>
      </c>
      <c r="N720">
        <v>6</v>
      </c>
    </row>
    <row r="721" spans="1:14">
      <c r="A721">
        <v>1217</v>
      </c>
      <c r="B721">
        <v>66</v>
      </c>
      <c r="C721">
        <v>16</v>
      </c>
      <c r="D721">
        <v>4</v>
      </c>
      <c r="E721">
        <v>35</v>
      </c>
      <c r="F721">
        <v>12</v>
      </c>
      <c r="G721">
        <v>0</v>
      </c>
      <c r="H721">
        <v>0</v>
      </c>
      <c r="I721">
        <v>67</v>
      </c>
      <c r="J721">
        <v>1</v>
      </c>
      <c r="K721">
        <v>1</v>
      </c>
      <c r="L721">
        <v>0</v>
      </c>
      <c r="M721">
        <v>2</v>
      </c>
      <c r="N721">
        <v>8</v>
      </c>
    </row>
    <row r="722" spans="1:14">
      <c r="A722">
        <v>2975</v>
      </c>
      <c r="B722">
        <v>66</v>
      </c>
      <c r="C722">
        <v>36</v>
      </c>
      <c r="D722">
        <v>10</v>
      </c>
      <c r="E722">
        <v>41</v>
      </c>
      <c r="F722">
        <v>15</v>
      </c>
      <c r="G722">
        <v>10</v>
      </c>
      <c r="H722">
        <v>15</v>
      </c>
      <c r="I722">
        <v>97</v>
      </c>
      <c r="J722">
        <v>1</v>
      </c>
      <c r="K722">
        <v>1</v>
      </c>
      <c r="L722">
        <v>0</v>
      </c>
      <c r="M722">
        <v>3</v>
      </c>
      <c r="N722">
        <v>6</v>
      </c>
    </row>
    <row r="723" spans="1:14">
      <c r="A723">
        <v>1354</v>
      </c>
      <c r="B723">
        <v>66</v>
      </c>
      <c r="C723">
        <v>38</v>
      </c>
      <c r="D723">
        <v>15</v>
      </c>
      <c r="E723">
        <v>27</v>
      </c>
      <c r="F723">
        <v>0</v>
      </c>
      <c r="G723">
        <v>23</v>
      </c>
      <c r="H723">
        <v>11</v>
      </c>
      <c r="I723">
        <v>91</v>
      </c>
      <c r="J723">
        <v>1</v>
      </c>
      <c r="K723">
        <v>1</v>
      </c>
      <c r="L723">
        <v>0</v>
      </c>
      <c r="M723">
        <v>3</v>
      </c>
      <c r="N723">
        <v>6</v>
      </c>
    </row>
    <row r="724" spans="1:14">
      <c r="A724">
        <v>3137</v>
      </c>
      <c r="B724">
        <v>66</v>
      </c>
      <c r="C724">
        <v>78</v>
      </c>
      <c r="D724">
        <v>14</v>
      </c>
      <c r="E724">
        <v>34</v>
      </c>
      <c r="F724">
        <v>0</v>
      </c>
      <c r="G724">
        <v>7</v>
      </c>
      <c r="H724">
        <v>51</v>
      </c>
      <c r="I724">
        <v>81</v>
      </c>
      <c r="J724">
        <v>1</v>
      </c>
      <c r="K724">
        <v>1</v>
      </c>
      <c r="L724">
        <v>0</v>
      </c>
      <c r="M724">
        <v>3</v>
      </c>
      <c r="N724">
        <v>4</v>
      </c>
    </row>
    <row r="725" spans="1:14">
      <c r="A725">
        <v>1202</v>
      </c>
      <c r="B725">
        <v>66</v>
      </c>
      <c r="C725">
        <v>576</v>
      </c>
      <c r="D725">
        <v>24</v>
      </c>
      <c r="E725">
        <v>1335</v>
      </c>
      <c r="F725">
        <v>612</v>
      </c>
      <c r="G725">
        <v>210</v>
      </c>
      <c r="H725">
        <v>130</v>
      </c>
      <c r="I725">
        <v>2626</v>
      </c>
      <c r="J725">
        <v>1</v>
      </c>
      <c r="K725">
        <v>3</v>
      </c>
      <c r="L725">
        <v>4</v>
      </c>
      <c r="M725">
        <v>9</v>
      </c>
      <c r="N725">
        <v>1</v>
      </c>
    </row>
    <row r="726" spans="1:14">
      <c r="A726">
        <v>2182</v>
      </c>
      <c r="B726">
        <v>66</v>
      </c>
      <c r="C726">
        <v>601</v>
      </c>
      <c r="D726">
        <v>283</v>
      </c>
      <c r="E726">
        <v>460</v>
      </c>
      <c r="F726">
        <v>278</v>
      </c>
      <c r="G726">
        <v>212</v>
      </c>
      <c r="H726">
        <v>229</v>
      </c>
      <c r="I726">
        <v>1605</v>
      </c>
      <c r="J726">
        <v>3</v>
      </c>
      <c r="K726">
        <v>9</v>
      </c>
      <c r="L726">
        <v>2</v>
      </c>
      <c r="M726">
        <v>8</v>
      </c>
      <c r="N726">
        <v>7</v>
      </c>
    </row>
    <row r="727" spans="1:14">
      <c r="A727">
        <v>2084</v>
      </c>
      <c r="B727">
        <v>66</v>
      </c>
      <c r="C727">
        <v>608</v>
      </c>
      <c r="D727">
        <v>6</v>
      </c>
      <c r="E727">
        <v>86</v>
      </c>
      <c r="F727">
        <v>20</v>
      </c>
      <c r="G727">
        <v>20</v>
      </c>
      <c r="H727">
        <v>29</v>
      </c>
      <c r="I727">
        <v>711</v>
      </c>
      <c r="J727">
        <v>2</v>
      </c>
      <c r="K727">
        <v>4</v>
      </c>
      <c r="L727">
        <v>1</v>
      </c>
      <c r="M727">
        <v>6</v>
      </c>
      <c r="N727">
        <v>5</v>
      </c>
    </row>
    <row r="728" spans="1:14">
      <c r="A728">
        <v>1376</v>
      </c>
      <c r="B728">
        <v>66</v>
      </c>
      <c r="C728">
        <v>880</v>
      </c>
      <c r="D728">
        <v>357</v>
      </c>
      <c r="E728">
        <v>786</v>
      </c>
      <c r="F728">
        <v>218</v>
      </c>
      <c r="G728">
        <v>213</v>
      </c>
      <c r="H728">
        <v>190</v>
      </c>
      <c r="I728">
        <v>2264</v>
      </c>
      <c r="J728">
        <v>1</v>
      </c>
      <c r="K728">
        <v>5</v>
      </c>
      <c r="L728">
        <v>4</v>
      </c>
      <c r="M728">
        <v>6</v>
      </c>
      <c r="N728">
        <v>2</v>
      </c>
    </row>
    <row r="729" spans="1:14">
      <c r="A729">
        <v>1909</v>
      </c>
      <c r="B729">
        <v>66</v>
      </c>
      <c r="C729">
        <v>880</v>
      </c>
      <c r="D729">
        <v>357</v>
      </c>
      <c r="E729">
        <v>786</v>
      </c>
      <c r="F729">
        <v>218</v>
      </c>
      <c r="G729">
        <v>213</v>
      </c>
      <c r="H729">
        <v>190</v>
      </c>
      <c r="I729">
        <v>2264</v>
      </c>
      <c r="J729">
        <v>1</v>
      </c>
      <c r="K729">
        <v>5</v>
      </c>
      <c r="L729">
        <v>4</v>
      </c>
      <c r="M729">
        <v>6</v>
      </c>
      <c r="N729">
        <v>2</v>
      </c>
    </row>
    <row r="730" spans="1:14">
      <c r="A730">
        <v>2646</v>
      </c>
      <c r="B730">
        <v>66</v>
      </c>
      <c r="C730">
        <v>961</v>
      </c>
      <c r="D730">
        <v>231</v>
      </c>
      <c r="E730">
        <v>1655</v>
      </c>
      <c r="F730">
        <v>71</v>
      </c>
      <c r="G730">
        <v>422</v>
      </c>
      <c r="H730">
        <v>114</v>
      </c>
      <c r="I730">
        <v>3225</v>
      </c>
      <c r="J730">
        <v>1</v>
      </c>
      <c r="K730">
        <v>5</v>
      </c>
      <c r="L730">
        <v>6</v>
      </c>
      <c r="M730">
        <v>6</v>
      </c>
      <c r="N730">
        <v>2</v>
      </c>
    </row>
    <row r="731" spans="1:14">
      <c r="A731">
        <v>1838</v>
      </c>
      <c r="B731">
        <v>66</v>
      </c>
      <c r="C731">
        <v>1050</v>
      </c>
      <c r="D731">
        <v>180</v>
      </c>
      <c r="E731">
        <v>326</v>
      </c>
      <c r="F731">
        <v>236</v>
      </c>
      <c r="G731">
        <v>70</v>
      </c>
      <c r="H731">
        <v>180</v>
      </c>
      <c r="I731">
        <v>1681</v>
      </c>
      <c r="J731">
        <v>3</v>
      </c>
      <c r="K731">
        <v>6</v>
      </c>
      <c r="L731">
        <v>2</v>
      </c>
      <c r="M731">
        <v>11</v>
      </c>
      <c r="N731">
        <v>5</v>
      </c>
    </row>
    <row r="732" spans="1:14">
      <c r="A732">
        <v>1786</v>
      </c>
      <c r="B732">
        <v>66</v>
      </c>
      <c r="C732">
        <v>1238</v>
      </c>
      <c r="D732">
        <v>0</v>
      </c>
      <c r="E732">
        <v>78</v>
      </c>
      <c r="F732">
        <v>0</v>
      </c>
      <c r="G732">
        <v>0</v>
      </c>
      <c r="H732">
        <v>63</v>
      </c>
      <c r="I732">
        <v>1253</v>
      </c>
      <c r="J732">
        <v>6</v>
      </c>
      <c r="K732">
        <v>7</v>
      </c>
      <c r="L732">
        <v>1</v>
      </c>
      <c r="M732">
        <v>7</v>
      </c>
      <c r="N732">
        <v>7</v>
      </c>
    </row>
    <row r="733" spans="1:14">
      <c r="A733">
        <v>2537</v>
      </c>
      <c r="B733">
        <v>66</v>
      </c>
      <c r="C733">
        <v>1238</v>
      </c>
      <c r="D733">
        <v>0</v>
      </c>
      <c r="E733">
        <v>78</v>
      </c>
      <c r="F733">
        <v>0</v>
      </c>
      <c r="G733">
        <v>0</v>
      </c>
      <c r="H733">
        <v>63</v>
      </c>
      <c r="I733">
        <v>1253</v>
      </c>
      <c r="J733">
        <v>6</v>
      </c>
      <c r="K733">
        <v>7</v>
      </c>
      <c r="L733">
        <v>1</v>
      </c>
      <c r="M733">
        <v>7</v>
      </c>
      <c r="N733">
        <v>7</v>
      </c>
    </row>
    <row r="734" spans="1:14">
      <c r="A734">
        <v>1957</v>
      </c>
      <c r="B734">
        <v>66</v>
      </c>
      <c r="C734">
        <v>2666</v>
      </c>
      <c r="D734">
        <v>122</v>
      </c>
      <c r="E734">
        <v>984</v>
      </c>
      <c r="F734">
        <v>371</v>
      </c>
      <c r="G734">
        <v>40</v>
      </c>
      <c r="H734">
        <v>40</v>
      </c>
      <c r="I734">
        <v>4143</v>
      </c>
      <c r="J734">
        <v>1</v>
      </c>
      <c r="K734">
        <v>2</v>
      </c>
      <c r="L734">
        <v>4</v>
      </c>
      <c r="M734">
        <v>12</v>
      </c>
      <c r="N734">
        <v>1</v>
      </c>
    </row>
    <row r="735" spans="1:14">
      <c r="A735">
        <v>1487</v>
      </c>
      <c r="B735">
        <v>66</v>
      </c>
      <c r="C735">
        <v>2674</v>
      </c>
      <c r="D735">
        <v>0</v>
      </c>
      <c r="E735">
        <v>358</v>
      </c>
      <c r="F735">
        <v>171</v>
      </c>
      <c r="G735">
        <v>97</v>
      </c>
      <c r="H735">
        <v>391</v>
      </c>
      <c r="I735">
        <v>2909</v>
      </c>
      <c r="J735">
        <v>2</v>
      </c>
      <c r="K735">
        <v>4</v>
      </c>
      <c r="L735">
        <v>3</v>
      </c>
      <c r="M735">
        <v>12</v>
      </c>
      <c r="N735">
        <v>8</v>
      </c>
    </row>
    <row r="736" spans="1:14">
      <c r="A736">
        <v>2855</v>
      </c>
      <c r="B736">
        <v>66</v>
      </c>
      <c r="C736">
        <v>2942</v>
      </c>
      <c r="D736">
        <v>258</v>
      </c>
      <c r="E736">
        <v>734</v>
      </c>
      <c r="F736">
        <v>56</v>
      </c>
      <c r="G736">
        <v>345</v>
      </c>
      <c r="H736">
        <v>80</v>
      </c>
      <c r="I736">
        <v>4256</v>
      </c>
      <c r="J736">
        <v>1</v>
      </c>
      <c r="K736">
        <v>5</v>
      </c>
      <c r="L736">
        <v>8</v>
      </c>
      <c r="M736">
        <v>4</v>
      </c>
      <c r="N736">
        <v>6</v>
      </c>
    </row>
    <row r="737" spans="1:14">
      <c r="A737">
        <v>1220</v>
      </c>
      <c r="B737">
        <v>65</v>
      </c>
      <c r="C737">
        <v>11</v>
      </c>
      <c r="D737">
        <v>4</v>
      </c>
      <c r="E737">
        <v>29</v>
      </c>
      <c r="F737">
        <v>14</v>
      </c>
      <c r="G737">
        <v>11</v>
      </c>
      <c r="H737">
        <v>11</v>
      </c>
      <c r="I737">
        <v>57</v>
      </c>
      <c r="J737">
        <v>1</v>
      </c>
      <c r="K737">
        <v>1</v>
      </c>
      <c r="L737">
        <v>0</v>
      </c>
      <c r="M737">
        <v>2</v>
      </c>
      <c r="N737">
        <v>8</v>
      </c>
    </row>
    <row r="738" spans="1:14">
      <c r="A738">
        <v>1677</v>
      </c>
      <c r="B738">
        <v>65</v>
      </c>
      <c r="C738">
        <v>15</v>
      </c>
      <c r="D738">
        <v>8</v>
      </c>
      <c r="E738">
        <v>43</v>
      </c>
      <c r="F738">
        <v>8</v>
      </c>
      <c r="G738">
        <v>0</v>
      </c>
      <c r="H738">
        <v>15</v>
      </c>
      <c r="I738">
        <v>58</v>
      </c>
      <c r="J738">
        <v>1</v>
      </c>
      <c r="K738">
        <v>1</v>
      </c>
      <c r="L738">
        <v>0</v>
      </c>
      <c r="M738">
        <v>2</v>
      </c>
      <c r="N738">
        <v>6</v>
      </c>
    </row>
    <row r="739" spans="1:14">
      <c r="A739">
        <v>1976</v>
      </c>
      <c r="B739">
        <v>65</v>
      </c>
      <c r="C739">
        <v>15</v>
      </c>
      <c r="D739">
        <v>8</v>
      </c>
      <c r="E739">
        <v>43</v>
      </c>
      <c r="F739">
        <v>8</v>
      </c>
      <c r="G739">
        <v>0</v>
      </c>
      <c r="H739">
        <v>15</v>
      </c>
      <c r="I739">
        <v>58</v>
      </c>
      <c r="J739">
        <v>1</v>
      </c>
      <c r="K739">
        <v>1</v>
      </c>
      <c r="L739">
        <v>0</v>
      </c>
      <c r="M739">
        <v>2</v>
      </c>
      <c r="N739">
        <v>6</v>
      </c>
    </row>
    <row r="740" spans="1:14">
      <c r="A740">
        <v>3098</v>
      </c>
      <c r="B740">
        <v>65</v>
      </c>
      <c r="C740">
        <v>16</v>
      </c>
      <c r="D740">
        <v>0</v>
      </c>
      <c r="E740">
        <v>8</v>
      </c>
      <c r="F740">
        <v>0</v>
      </c>
      <c r="G740">
        <v>0</v>
      </c>
      <c r="H740">
        <v>8</v>
      </c>
      <c r="I740">
        <v>16</v>
      </c>
      <c r="J740">
        <v>1</v>
      </c>
      <c r="K740">
        <v>1</v>
      </c>
      <c r="L740">
        <v>0</v>
      </c>
      <c r="M740">
        <v>2</v>
      </c>
      <c r="N740">
        <v>7</v>
      </c>
    </row>
    <row r="741" spans="1:14">
      <c r="A741">
        <v>2060</v>
      </c>
      <c r="B741">
        <v>65</v>
      </c>
      <c r="C741">
        <v>24</v>
      </c>
      <c r="D741">
        <v>7</v>
      </c>
      <c r="E741">
        <v>21</v>
      </c>
      <c r="F741">
        <v>7</v>
      </c>
      <c r="G741">
        <v>0</v>
      </c>
      <c r="H741">
        <v>10</v>
      </c>
      <c r="I741">
        <v>48</v>
      </c>
      <c r="J741">
        <v>1</v>
      </c>
      <c r="K741">
        <v>1</v>
      </c>
      <c r="L741">
        <v>0</v>
      </c>
      <c r="M741">
        <v>2</v>
      </c>
      <c r="N741">
        <v>7</v>
      </c>
    </row>
    <row r="742" spans="1:14">
      <c r="A742">
        <v>2155</v>
      </c>
      <c r="B742">
        <v>65</v>
      </c>
      <c r="C742">
        <v>26</v>
      </c>
      <c r="D742">
        <v>120</v>
      </c>
      <c r="E742">
        <v>78</v>
      </c>
      <c r="F742">
        <v>0</v>
      </c>
      <c r="G742">
        <v>94</v>
      </c>
      <c r="H742">
        <v>73</v>
      </c>
      <c r="I742">
        <v>245</v>
      </c>
      <c r="J742">
        <v>2</v>
      </c>
      <c r="K742">
        <v>2</v>
      </c>
      <c r="L742">
        <v>0</v>
      </c>
      <c r="M742">
        <v>3</v>
      </c>
      <c r="N742">
        <v>8</v>
      </c>
    </row>
    <row r="743" spans="1:14">
      <c r="A743">
        <v>1811</v>
      </c>
      <c r="B743">
        <v>65</v>
      </c>
      <c r="C743">
        <v>28</v>
      </c>
      <c r="D743">
        <v>14</v>
      </c>
      <c r="E743">
        <v>79</v>
      </c>
      <c r="F743">
        <v>31</v>
      </c>
      <c r="G743">
        <v>3</v>
      </c>
      <c r="H743">
        <v>22</v>
      </c>
      <c r="I743">
        <v>132</v>
      </c>
      <c r="J743">
        <v>1</v>
      </c>
      <c r="K743">
        <v>2</v>
      </c>
      <c r="L743">
        <v>0</v>
      </c>
      <c r="M743">
        <v>3</v>
      </c>
      <c r="N743">
        <v>5</v>
      </c>
    </row>
    <row r="744" spans="1:14">
      <c r="A744">
        <v>2505</v>
      </c>
      <c r="B744">
        <v>65</v>
      </c>
      <c r="C744">
        <v>42</v>
      </c>
      <c r="D744">
        <v>67</v>
      </c>
      <c r="E744">
        <v>18</v>
      </c>
      <c r="F744">
        <v>61</v>
      </c>
      <c r="G744">
        <v>24</v>
      </c>
      <c r="H744">
        <v>121</v>
      </c>
      <c r="I744">
        <v>91</v>
      </c>
      <c r="J744">
        <v>2</v>
      </c>
      <c r="K744">
        <v>1</v>
      </c>
      <c r="L744">
        <v>1</v>
      </c>
      <c r="M744">
        <v>3</v>
      </c>
      <c r="N744">
        <v>5</v>
      </c>
    </row>
    <row r="745" spans="1:14">
      <c r="A745">
        <v>2226</v>
      </c>
      <c r="B745">
        <v>65</v>
      </c>
      <c r="C745">
        <v>59</v>
      </c>
      <c r="D745">
        <v>59</v>
      </c>
      <c r="E745">
        <v>176</v>
      </c>
      <c r="F745">
        <v>59</v>
      </c>
      <c r="G745">
        <v>59</v>
      </c>
      <c r="H745">
        <v>59</v>
      </c>
      <c r="I745">
        <v>353</v>
      </c>
      <c r="J745">
        <v>15</v>
      </c>
      <c r="K745">
        <v>0</v>
      </c>
      <c r="L745">
        <v>0</v>
      </c>
      <c r="M745">
        <v>0</v>
      </c>
      <c r="N745">
        <v>20</v>
      </c>
    </row>
    <row r="746" spans="1:14">
      <c r="A746">
        <v>1330</v>
      </c>
      <c r="B746">
        <v>65</v>
      </c>
      <c r="C746">
        <v>98</v>
      </c>
      <c r="D746">
        <v>0</v>
      </c>
      <c r="E746">
        <v>29</v>
      </c>
      <c r="F746">
        <v>0</v>
      </c>
      <c r="G746">
        <v>0</v>
      </c>
      <c r="H746">
        <v>10</v>
      </c>
      <c r="I746">
        <v>117</v>
      </c>
      <c r="J746">
        <v>2</v>
      </c>
      <c r="K746">
        <v>1</v>
      </c>
      <c r="L746">
        <v>0</v>
      </c>
      <c r="M746">
        <v>3</v>
      </c>
      <c r="N746">
        <v>6</v>
      </c>
    </row>
    <row r="747" spans="1:14">
      <c r="A747">
        <v>2448</v>
      </c>
      <c r="B747">
        <v>65</v>
      </c>
      <c r="C747">
        <v>113</v>
      </c>
      <c r="D747">
        <v>0</v>
      </c>
      <c r="E747">
        <v>19</v>
      </c>
      <c r="F747">
        <v>0</v>
      </c>
      <c r="G747">
        <v>4</v>
      </c>
      <c r="H747">
        <v>19</v>
      </c>
      <c r="I747">
        <v>116</v>
      </c>
      <c r="J747">
        <v>1</v>
      </c>
      <c r="K747">
        <v>1</v>
      </c>
      <c r="L747">
        <v>0</v>
      </c>
      <c r="M747">
        <v>3</v>
      </c>
      <c r="N747">
        <v>5</v>
      </c>
    </row>
    <row r="748" spans="1:14">
      <c r="A748">
        <v>2373</v>
      </c>
      <c r="B748">
        <v>65</v>
      </c>
      <c r="C748">
        <v>118</v>
      </c>
      <c r="D748">
        <v>14</v>
      </c>
      <c r="E748">
        <v>76</v>
      </c>
      <c r="F748">
        <v>38</v>
      </c>
      <c r="G748">
        <v>24</v>
      </c>
      <c r="H748">
        <v>9</v>
      </c>
      <c r="I748">
        <v>261</v>
      </c>
      <c r="J748">
        <v>2</v>
      </c>
      <c r="K748">
        <v>2</v>
      </c>
      <c r="L748">
        <v>1</v>
      </c>
      <c r="M748">
        <v>3</v>
      </c>
      <c r="N748">
        <v>6</v>
      </c>
    </row>
    <row r="749" spans="1:14">
      <c r="A749">
        <v>1139</v>
      </c>
      <c r="B749">
        <v>65</v>
      </c>
      <c r="C749">
        <v>127</v>
      </c>
      <c r="D749">
        <v>48</v>
      </c>
      <c r="E749">
        <v>87</v>
      </c>
      <c r="F749">
        <v>36</v>
      </c>
      <c r="G749">
        <v>60</v>
      </c>
      <c r="H749">
        <v>24</v>
      </c>
      <c r="I749">
        <v>335</v>
      </c>
      <c r="J749">
        <v>1</v>
      </c>
      <c r="K749">
        <v>2</v>
      </c>
      <c r="L749">
        <v>1</v>
      </c>
      <c r="M749">
        <v>4</v>
      </c>
      <c r="N749">
        <v>3</v>
      </c>
    </row>
    <row r="750" spans="1:14">
      <c r="A750">
        <v>3167</v>
      </c>
      <c r="B750">
        <v>65</v>
      </c>
      <c r="C750">
        <v>144</v>
      </c>
      <c r="D750">
        <v>4</v>
      </c>
      <c r="E750">
        <v>59</v>
      </c>
      <c r="F750">
        <v>7</v>
      </c>
      <c r="G750">
        <v>0</v>
      </c>
      <c r="H750">
        <v>11</v>
      </c>
      <c r="I750">
        <v>203</v>
      </c>
      <c r="J750">
        <v>4</v>
      </c>
      <c r="K750">
        <v>3</v>
      </c>
      <c r="L750">
        <v>0</v>
      </c>
      <c r="M750">
        <v>3</v>
      </c>
      <c r="N750">
        <v>8</v>
      </c>
    </row>
    <row r="751" spans="1:14">
      <c r="A751">
        <v>2016</v>
      </c>
      <c r="B751">
        <v>65</v>
      </c>
      <c r="C751">
        <v>178</v>
      </c>
      <c r="D751">
        <v>151</v>
      </c>
      <c r="E751">
        <v>593</v>
      </c>
      <c r="F751">
        <v>187</v>
      </c>
      <c r="G751">
        <v>119</v>
      </c>
      <c r="H751">
        <v>201</v>
      </c>
      <c r="I751">
        <v>1027</v>
      </c>
      <c r="J751">
        <v>2</v>
      </c>
      <c r="K751">
        <v>5</v>
      </c>
      <c r="L751">
        <v>1</v>
      </c>
      <c r="M751">
        <v>5</v>
      </c>
      <c r="N751">
        <v>8</v>
      </c>
    </row>
    <row r="752" spans="1:14">
      <c r="A752">
        <v>1517</v>
      </c>
      <c r="B752">
        <v>65</v>
      </c>
      <c r="C752">
        <v>283</v>
      </c>
      <c r="D752">
        <v>15</v>
      </c>
      <c r="E752">
        <v>233</v>
      </c>
      <c r="F752">
        <v>8</v>
      </c>
      <c r="G752">
        <v>23</v>
      </c>
      <c r="H752">
        <v>96</v>
      </c>
      <c r="I752">
        <v>466</v>
      </c>
      <c r="J752">
        <v>2</v>
      </c>
      <c r="K752">
        <v>3</v>
      </c>
      <c r="L752">
        <v>2</v>
      </c>
      <c r="M752">
        <v>5</v>
      </c>
      <c r="N752">
        <v>4</v>
      </c>
    </row>
    <row r="753" spans="1:14">
      <c r="A753">
        <v>2435</v>
      </c>
      <c r="B753">
        <v>65</v>
      </c>
      <c r="C753">
        <v>551</v>
      </c>
      <c r="D753">
        <v>231</v>
      </c>
      <c r="E753">
        <v>443</v>
      </c>
      <c r="F753">
        <v>418</v>
      </c>
      <c r="G753">
        <v>231</v>
      </c>
      <c r="H753">
        <v>50</v>
      </c>
      <c r="I753">
        <v>1823</v>
      </c>
      <c r="J753">
        <v>2</v>
      </c>
      <c r="K753">
        <v>5</v>
      </c>
      <c r="L753">
        <v>2</v>
      </c>
      <c r="M753">
        <v>9</v>
      </c>
      <c r="N753">
        <v>6</v>
      </c>
    </row>
    <row r="754" spans="1:14">
      <c r="A754">
        <v>2507</v>
      </c>
      <c r="B754">
        <v>65</v>
      </c>
      <c r="C754">
        <v>620</v>
      </c>
      <c r="D754">
        <v>20</v>
      </c>
      <c r="E754">
        <v>95</v>
      </c>
      <c r="F754">
        <v>9</v>
      </c>
      <c r="G754">
        <v>0</v>
      </c>
      <c r="H754">
        <v>37</v>
      </c>
      <c r="I754">
        <v>707</v>
      </c>
      <c r="J754">
        <v>6</v>
      </c>
      <c r="K754">
        <v>5</v>
      </c>
      <c r="L754">
        <v>1</v>
      </c>
      <c r="M754">
        <v>5</v>
      </c>
      <c r="N754">
        <v>7</v>
      </c>
    </row>
    <row r="755" spans="1:14">
      <c r="A755">
        <v>1969</v>
      </c>
      <c r="B755">
        <v>65</v>
      </c>
      <c r="C755">
        <v>701</v>
      </c>
      <c r="D755">
        <v>59</v>
      </c>
      <c r="E755">
        <v>1443</v>
      </c>
      <c r="F755">
        <v>406</v>
      </c>
      <c r="G755">
        <v>83</v>
      </c>
      <c r="H755">
        <v>273</v>
      </c>
      <c r="I755">
        <v>2419</v>
      </c>
      <c r="J755">
        <v>1</v>
      </c>
      <c r="K755">
        <v>4</v>
      </c>
      <c r="L755">
        <v>9</v>
      </c>
      <c r="M755">
        <v>13</v>
      </c>
      <c r="N755">
        <v>2</v>
      </c>
    </row>
    <row r="756" spans="1:14">
      <c r="A756">
        <v>1112</v>
      </c>
      <c r="B756">
        <v>65</v>
      </c>
      <c r="C756">
        <v>890</v>
      </c>
      <c r="D756">
        <v>134</v>
      </c>
      <c r="E756">
        <v>370</v>
      </c>
      <c r="F756">
        <v>108</v>
      </c>
      <c r="G756">
        <v>200</v>
      </c>
      <c r="H756">
        <v>134</v>
      </c>
      <c r="I756">
        <v>1569</v>
      </c>
      <c r="J756">
        <v>4</v>
      </c>
      <c r="K756">
        <v>6</v>
      </c>
      <c r="L756">
        <v>2</v>
      </c>
      <c r="M756">
        <v>10</v>
      </c>
      <c r="N756">
        <v>4</v>
      </c>
    </row>
    <row r="757" spans="1:14">
      <c r="A757">
        <v>2121</v>
      </c>
      <c r="B757">
        <v>65</v>
      </c>
      <c r="C757">
        <v>890</v>
      </c>
      <c r="D757">
        <v>134</v>
      </c>
      <c r="E757">
        <v>370</v>
      </c>
      <c r="F757">
        <v>108</v>
      </c>
      <c r="G757">
        <v>200</v>
      </c>
      <c r="H757">
        <v>134</v>
      </c>
      <c r="I757">
        <v>1569</v>
      </c>
      <c r="J757">
        <v>4</v>
      </c>
      <c r="K757">
        <v>6</v>
      </c>
      <c r="L757">
        <v>2</v>
      </c>
      <c r="M757">
        <v>10</v>
      </c>
      <c r="N757">
        <v>4</v>
      </c>
    </row>
    <row r="758" spans="1:14">
      <c r="A758">
        <v>2838</v>
      </c>
      <c r="B758">
        <v>65</v>
      </c>
      <c r="C758">
        <v>981</v>
      </c>
      <c r="D758">
        <v>169</v>
      </c>
      <c r="E758">
        <v>576</v>
      </c>
      <c r="F758">
        <v>248</v>
      </c>
      <c r="G758">
        <v>212</v>
      </c>
      <c r="H758">
        <v>128</v>
      </c>
      <c r="I758">
        <v>2059</v>
      </c>
      <c r="J758">
        <v>1</v>
      </c>
      <c r="K758">
        <v>5</v>
      </c>
      <c r="L758">
        <v>4</v>
      </c>
      <c r="M758">
        <v>4</v>
      </c>
      <c r="N758">
        <v>2</v>
      </c>
    </row>
    <row r="759" spans="1:14">
      <c r="A759">
        <v>1349</v>
      </c>
      <c r="B759">
        <v>65</v>
      </c>
      <c r="C759">
        <v>1141</v>
      </c>
      <c r="D759">
        <v>0</v>
      </c>
      <c r="E759">
        <v>260</v>
      </c>
      <c r="F759">
        <v>79</v>
      </c>
      <c r="G759">
        <v>76</v>
      </c>
      <c r="H759">
        <v>401</v>
      </c>
      <c r="I759">
        <v>1155</v>
      </c>
      <c r="J759">
        <v>2</v>
      </c>
      <c r="K759">
        <v>6</v>
      </c>
      <c r="L759">
        <v>2</v>
      </c>
      <c r="M759">
        <v>9</v>
      </c>
      <c r="N759">
        <v>4</v>
      </c>
    </row>
    <row r="760" spans="1:14">
      <c r="A760">
        <v>1941</v>
      </c>
      <c r="B760">
        <v>65</v>
      </c>
      <c r="C760">
        <v>1355</v>
      </c>
      <c r="D760">
        <v>205</v>
      </c>
      <c r="E760">
        <v>413</v>
      </c>
      <c r="F760">
        <v>60</v>
      </c>
      <c r="G760">
        <v>297</v>
      </c>
      <c r="H760">
        <v>275</v>
      </c>
      <c r="I760">
        <v>2056</v>
      </c>
      <c r="J760">
        <v>2</v>
      </c>
      <c r="K760">
        <v>4</v>
      </c>
      <c r="L760">
        <v>7</v>
      </c>
      <c r="M760">
        <v>13</v>
      </c>
      <c r="N760">
        <v>2</v>
      </c>
    </row>
    <row r="761" spans="1:14">
      <c r="A761">
        <v>1515</v>
      </c>
      <c r="B761">
        <v>65</v>
      </c>
      <c r="C761">
        <v>1471</v>
      </c>
      <c r="D761">
        <v>128</v>
      </c>
      <c r="E761">
        <v>618</v>
      </c>
      <c r="F761">
        <v>302</v>
      </c>
      <c r="G761">
        <v>128</v>
      </c>
      <c r="H761">
        <v>128</v>
      </c>
      <c r="I761">
        <v>2518</v>
      </c>
      <c r="J761">
        <v>1</v>
      </c>
      <c r="K761">
        <v>4</v>
      </c>
      <c r="L761">
        <v>7</v>
      </c>
      <c r="M761">
        <v>5</v>
      </c>
      <c r="N761">
        <v>1</v>
      </c>
    </row>
    <row r="762" spans="1:14">
      <c r="A762">
        <v>1342</v>
      </c>
      <c r="B762">
        <v>65</v>
      </c>
      <c r="C762">
        <v>1596</v>
      </c>
      <c r="D762">
        <v>43</v>
      </c>
      <c r="E762">
        <v>449</v>
      </c>
      <c r="F762">
        <v>175</v>
      </c>
      <c r="G762">
        <v>0</v>
      </c>
      <c r="H762">
        <v>20</v>
      </c>
      <c r="I762">
        <v>2242</v>
      </c>
      <c r="J762">
        <v>1</v>
      </c>
      <c r="K762">
        <v>5</v>
      </c>
      <c r="L762">
        <v>3</v>
      </c>
      <c r="M762">
        <v>5</v>
      </c>
      <c r="N762">
        <v>2</v>
      </c>
    </row>
    <row r="763" spans="1:14">
      <c r="A763">
        <v>2481</v>
      </c>
      <c r="B763">
        <v>65</v>
      </c>
      <c r="C763">
        <v>1937</v>
      </c>
      <c r="D763">
        <v>21</v>
      </c>
      <c r="E763">
        <v>323</v>
      </c>
      <c r="F763">
        <v>28</v>
      </c>
      <c r="G763">
        <v>21</v>
      </c>
      <c r="H763">
        <v>67</v>
      </c>
      <c r="I763">
        <v>2262</v>
      </c>
      <c r="J763">
        <v>1</v>
      </c>
      <c r="K763">
        <v>4</v>
      </c>
      <c r="L763">
        <v>3</v>
      </c>
      <c r="M763">
        <v>6</v>
      </c>
      <c r="N763">
        <v>2</v>
      </c>
    </row>
    <row r="764" spans="1:14">
      <c r="A764">
        <v>1570</v>
      </c>
      <c r="B764">
        <v>65</v>
      </c>
      <c r="C764">
        <v>2388</v>
      </c>
      <c r="D764">
        <v>47</v>
      </c>
      <c r="E764">
        <v>1194</v>
      </c>
      <c r="F764">
        <v>72</v>
      </c>
      <c r="G764">
        <v>0</v>
      </c>
      <c r="H764">
        <v>505</v>
      </c>
      <c r="I764">
        <v>3197</v>
      </c>
      <c r="J764">
        <v>1</v>
      </c>
      <c r="K764">
        <v>5</v>
      </c>
      <c r="L764">
        <v>11</v>
      </c>
      <c r="M764">
        <v>5</v>
      </c>
      <c r="N764">
        <v>3</v>
      </c>
    </row>
    <row r="765" spans="1:14">
      <c r="A765">
        <v>1326</v>
      </c>
      <c r="B765">
        <v>65</v>
      </c>
      <c r="C765">
        <v>3101</v>
      </c>
      <c r="D765">
        <v>0</v>
      </c>
      <c r="E765">
        <v>127</v>
      </c>
      <c r="F765">
        <v>0</v>
      </c>
      <c r="G765">
        <v>0</v>
      </c>
      <c r="H765">
        <v>96</v>
      </c>
      <c r="I765">
        <v>3132</v>
      </c>
      <c r="J765">
        <v>3</v>
      </c>
      <c r="K765">
        <v>4</v>
      </c>
      <c r="L765">
        <v>2</v>
      </c>
      <c r="M765">
        <v>11</v>
      </c>
      <c r="N765">
        <v>8</v>
      </c>
    </row>
    <row r="766" spans="1:14">
      <c r="A766">
        <v>2901</v>
      </c>
      <c r="B766">
        <v>65</v>
      </c>
      <c r="C766">
        <v>3101</v>
      </c>
      <c r="D766">
        <v>0</v>
      </c>
      <c r="E766">
        <v>127</v>
      </c>
      <c r="F766">
        <v>0</v>
      </c>
      <c r="G766">
        <v>0</v>
      </c>
      <c r="H766">
        <v>96</v>
      </c>
      <c r="I766">
        <v>3132</v>
      </c>
      <c r="J766">
        <v>3</v>
      </c>
      <c r="K766">
        <v>4</v>
      </c>
      <c r="L766">
        <v>2</v>
      </c>
      <c r="M766">
        <v>11</v>
      </c>
      <c r="N766">
        <v>8</v>
      </c>
    </row>
    <row r="767" spans="1:14">
      <c r="A767">
        <v>2755</v>
      </c>
      <c r="B767">
        <v>64</v>
      </c>
      <c r="C767">
        <v>0</v>
      </c>
      <c r="D767">
        <v>24</v>
      </c>
      <c r="E767">
        <v>42</v>
      </c>
      <c r="F767">
        <v>65</v>
      </c>
      <c r="G767">
        <v>60</v>
      </c>
      <c r="H767">
        <v>89</v>
      </c>
      <c r="I767">
        <v>101</v>
      </c>
      <c r="J767">
        <v>2</v>
      </c>
      <c r="K767">
        <v>2</v>
      </c>
      <c r="L767">
        <v>0</v>
      </c>
      <c r="M767">
        <v>3</v>
      </c>
      <c r="N767">
        <v>6</v>
      </c>
    </row>
    <row r="768" spans="1:14">
      <c r="A768">
        <v>1293</v>
      </c>
      <c r="B768">
        <v>64</v>
      </c>
      <c r="C768">
        <v>5</v>
      </c>
      <c r="D768">
        <v>122</v>
      </c>
      <c r="E768">
        <v>117</v>
      </c>
      <c r="F768">
        <v>80</v>
      </c>
      <c r="G768">
        <v>108</v>
      </c>
      <c r="H768">
        <v>70</v>
      </c>
      <c r="I768">
        <v>362</v>
      </c>
      <c r="J768">
        <v>1</v>
      </c>
      <c r="K768">
        <v>3</v>
      </c>
      <c r="L768">
        <v>0</v>
      </c>
      <c r="M768">
        <v>3</v>
      </c>
      <c r="N768">
        <v>9</v>
      </c>
    </row>
    <row r="769" spans="1:14">
      <c r="A769">
        <v>2035</v>
      </c>
      <c r="B769">
        <v>64</v>
      </c>
      <c r="C769">
        <v>56</v>
      </c>
      <c r="D769">
        <v>0</v>
      </c>
      <c r="E769">
        <v>61</v>
      </c>
      <c r="F769">
        <v>9</v>
      </c>
      <c r="G769">
        <v>0</v>
      </c>
      <c r="H769">
        <v>47</v>
      </c>
      <c r="I769">
        <v>80</v>
      </c>
      <c r="J769">
        <v>1</v>
      </c>
      <c r="K769">
        <v>1</v>
      </c>
      <c r="L769">
        <v>0</v>
      </c>
      <c r="M769">
        <v>3</v>
      </c>
      <c r="N769">
        <v>7</v>
      </c>
    </row>
    <row r="770" spans="1:14">
      <c r="A770">
        <v>2406</v>
      </c>
      <c r="B770">
        <v>64</v>
      </c>
      <c r="C770">
        <v>56</v>
      </c>
      <c r="D770">
        <v>0</v>
      </c>
      <c r="E770">
        <v>61</v>
      </c>
      <c r="F770">
        <v>9</v>
      </c>
      <c r="G770">
        <v>0</v>
      </c>
      <c r="H770">
        <v>47</v>
      </c>
      <c r="I770">
        <v>80</v>
      </c>
      <c r="J770">
        <v>1</v>
      </c>
      <c r="K770">
        <v>1</v>
      </c>
      <c r="L770">
        <v>0</v>
      </c>
      <c r="M770">
        <v>3</v>
      </c>
      <c r="N770">
        <v>7</v>
      </c>
    </row>
    <row r="771" spans="1:14">
      <c r="A771">
        <v>2917</v>
      </c>
      <c r="B771">
        <v>64</v>
      </c>
      <c r="C771">
        <v>115</v>
      </c>
      <c r="D771">
        <v>0</v>
      </c>
      <c r="E771">
        <v>31</v>
      </c>
      <c r="F771">
        <v>31</v>
      </c>
      <c r="G771">
        <v>10</v>
      </c>
      <c r="H771">
        <v>31</v>
      </c>
      <c r="I771">
        <v>156</v>
      </c>
      <c r="J771">
        <v>1</v>
      </c>
      <c r="K771">
        <v>1</v>
      </c>
      <c r="L771">
        <v>0</v>
      </c>
      <c r="M771">
        <v>3</v>
      </c>
      <c r="N771">
        <v>7</v>
      </c>
    </row>
    <row r="772" spans="1:14">
      <c r="A772">
        <v>1568</v>
      </c>
      <c r="B772">
        <v>64</v>
      </c>
      <c r="C772">
        <v>163</v>
      </c>
      <c r="D772">
        <v>0</v>
      </c>
      <c r="E772">
        <v>25</v>
      </c>
      <c r="F772">
        <v>0</v>
      </c>
      <c r="G772">
        <v>0</v>
      </c>
      <c r="H772">
        <v>7</v>
      </c>
      <c r="I772">
        <v>180</v>
      </c>
      <c r="J772">
        <v>2</v>
      </c>
      <c r="K772">
        <v>2</v>
      </c>
      <c r="L772">
        <v>0</v>
      </c>
      <c r="M772">
        <v>3</v>
      </c>
      <c r="N772">
        <v>6</v>
      </c>
    </row>
    <row r="773" spans="1:14">
      <c r="A773">
        <v>1757</v>
      </c>
      <c r="B773">
        <v>64</v>
      </c>
      <c r="C773">
        <v>242</v>
      </c>
      <c r="D773">
        <v>0</v>
      </c>
      <c r="E773">
        <v>59</v>
      </c>
      <c r="F773">
        <v>0</v>
      </c>
      <c r="G773">
        <v>0</v>
      </c>
      <c r="H773">
        <v>21</v>
      </c>
      <c r="I773">
        <v>280</v>
      </c>
      <c r="J773">
        <v>2</v>
      </c>
      <c r="K773">
        <v>2</v>
      </c>
      <c r="L773">
        <v>1</v>
      </c>
      <c r="M773">
        <v>3</v>
      </c>
      <c r="N773">
        <v>6</v>
      </c>
    </row>
    <row r="774" spans="1:14">
      <c r="A774">
        <v>2195</v>
      </c>
      <c r="B774">
        <v>64</v>
      </c>
      <c r="C774">
        <v>434</v>
      </c>
      <c r="D774">
        <v>17</v>
      </c>
      <c r="E774">
        <v>108</v>
      </c>
      <c r="F774">
        <v>17</v>
      </c>
      <c r="G774">
        <v>36</v>
      </c>
      <c r="H774">
        <v>207</v>
      </c>
      <c r="I774">
        <v>403</v>
      </c>
      <c r="J774">
        <v>5</v>
      </c>
      <c r="K774">
        <v>4</v>
      </c>
      <c r="L774">
        <v>1</v>
      </c>
      <c r="M774">
        <v>5</v>
      </c>
      <c r="N774">
        <v>6</v>
      </c>
    </row>
    <row r="775" spans="1:14">
      <c r="A775">
        <v>2607</v>
      </c>
      <c r="B775">
        <v>64</v>
      </c>
      <c r="C775">
        <v>531</v>
      </c>
      <c r="D775">
        <v>7</v>
      </c>
      <c r="E775">
        <v>170</v>
      </c>
      <c r="F775">
        <v>20</v>
      </c>
      <c r="G775">
        <v>7</v>
      </c>
      <c r="H775">
        <v>80</v>
      </c>
      <c r="I775">
        <v>655</v>
      </c>
      <c r="J775">
        <v>3</v>
      </c>
      <c r="K775">
        <v>4</v>
      </c>
      <c r="L775">
        <v>1</v>
      </c>
      <c r="M775">
        <v>5</v>
      </c>
      <c r="N775">
        <v>5</v>
      </c>
    </row>
    <row r="776" spans="1:14">
      <c r="A776">
        <v>1564</v>
      </c>
      <c r="B776">
        <v>64</v>
      </c>
      <c r="C776">
        <v>652</v>
      </c>
      <c r="D776">
        <v>0</v>
      </c>
      <c r="E776">
        <v>32</v>
      </c>
      <c r="F776">
        <v>0</v>
      </c>
      <c r="G776">
        <v>0</v>
      </c>
      <c r="H776">
        <v>6</v>
      </c>
      <c r="I776">
        <v>678</v>
      </c>
      <c r="J776">
        <v>5</v>
      </c>
      <c r="K776">
        <v>3</v>
      </c>
      <c r="L776">
        <v>1</v>
      </c>
      <c r="M776">
        <v>6</v>
      </c>
      <c r="N776">
        <v>6</v>
      </c>
    </row>
    <row r="777" spans="1:14">
      <c r="A777">
        <v>2185</v>
      </c>
      <c r="B777">
        <v>64</v>
      </c>
      <c r="C777">
        <v>728</v>
      </c>
      <c r="D777">
        <v>25</v>
      </c>
      <c r="E777">
        <v>1723</v>
      </c>
      <c r="F777">
        <v>210</v>
      </c>
      <c r="G777">
        <v>25</v>
      </c>
      <c r="H777">
        <v>0</v>
      </c>
      <c r="I777">
        <v>2711</v>
      </c>
      <c r="J777">
        <v>1</v>
      </c>
      <c r="K777">
        <v>3</v>
      </c>
      <c r="L777">
        <v>4</v>
      </c>
      <c r="M777">
        <v>9</v>
      </c>
      <c r="N777">
        <v>1</v>
      </c>
    </row>
    <row r="778" spans="1:14">
      <c r="A778">
        <v>1350</v>
      </c>
      <c r="B778">
        <v>64</v>
      </c>
      <c r="C778">
        <v>752</v>
      </c>
      <c r="D778">
        <v>0</v>
      </c>
      <c r="E778">
        <v>1840</v>
      </c>
      <c r="F778">
        <v>291</v>
      </c>
      <c r="G778">
        <v>95</v>
      </c>
      <c r="H778">
        <v>65</v>
      </c>
      <c r="I778">
        <v>2912</v>
      </c>
      <c r="J778">
        <v>1</v>
      </c>
      <c r="K778">
        <v>4</v>
      </c>
      <c r="L778">
        <v>10</v>
      </c>
      <c r="M778">
        <v>11</v>
      </c>
      <c r="N778">
        <v>2</v>
      </c>
    </row>
    <row r="779" spans="1:14">
      <c r="A779">
        <v>2209</v>
      </c>
      <c r="B779">
        <v>64</v>
      </c>
      <c r="C779">
        <v>899</v>
      </c>
      <c r="D779">
        <v>8</v>
      </c>
      <c r="E779">
        <v>48</v>
      </c>
      <c r="F779">
        <v>11</v>
      </c>
      <c r="G779">
        <v>20</v>
      </c>
      <c r="H779">
        <v>158</v>
      </c>
      <c r="I779">
        <v>828</v>
      </c>
      <c r="J779">
        <v>5</v>
      </c>
      <c r="K779">
        <v>4</v>
      </c>
      <c r="L779">
        <v>1</v>
      </c>
      <c r="M779">
        <v>8</v>
      </c>
      <c r="N779">
        <v>4</v>
      </c>
    </row>
    <row r="780" spans="1:14">
      <c r="A780">
        <v>2599</v>
      </c>
      <c r="B780">
        <v>64</v>
      </c>
      <c r="C780">
        <v>931</v>
      </c>
      <c r="D780">
        <v>24</v>
      </c>
      <c r="E780">
        <v>309</v>
      </c>
      <c r="F780">
        <v>18</v>
      </c>
      <c r="G780">
        <v>12</v>
      </c>
      <c r="H780">
        <v>375</v>
      </c>
      <c r="I780">
        <v>919</v>
      </c>
      <c r="J780">
        <v>9</v>
      </c>
      <c r="K780">
        <v>8</v>
      </c>
      <c r="L780">
        <v>1</v>
      </c>
      <c r="M780">
        <v>6</v>
      </c>
      <c r="N780">
        <v>9</v>
      </c>
    </row>
    <row r="781" spans="1:14">
      <c r="A781">
        <v>2576</v>
      </c>
      <c r="B781">
        <v>64</v>
      </c>
      <c r="C781">
        <v>1080</v>
      </c>
      <c r="D781">
        <v>0</v>
      </c>
      <c r="E781">
        <v>251</v>
      </c>
      <c r="F781">
        <v>54</v>
      </c>
      <c r="G781">
        <v>11</v>
      </c>
      <c r="H781">
        <v>209</v>
      </c>
      <c r="I781">
        <v>1189</v>
      </c>
      <c r="J781">
        <v>4</v>
      </c>
      <c r="K781">
        <v>8</v>
      </c>
      <c r="L781">
        <v>5</v>
      </c>
      <c r="M781">
        <v>3</v>
      </c>
      <c r="N781">
        <v>7</v>
      </c>
    </row>
    <row r="782" spans="1:14">
      <c r="A782">
        <v>1149</v>
      </c>
      <c r="B782">
        <v>64</v>
      </c>
      <c r="C782">
        <v>1203</v>
      </c>
      <c r="D782">
        <v>25</v>
      </c>
      <c r="E782">
        <v>869</v>
      </c>
      <c r="F782">
        <v>335</v>
      </c>
      <c r="G782">
        <v>204</v>
      </c>
      <c r="H782">
        <v>128</v>
      </c>
      <c r="I782">
        <v>2508</v>
      </c>
      <c r="J782">
        <v>1</v>
      </c>
      <c r="K782">
        <v>3</v>
      </c>
      <c r="L782">
        <v>4</v>
      </c>
      <c r="M782">
        <v>10</v>
      </c>
      <c r="N782">
        <v>1</v>
      </c>
    </row>
    <row r="783" spans="1:14">
      <c r="A783">
        <v>1857</v>
      </c>
      <c r="B783">
        <v>64</v>
      </c>
      <c r="C783">
        <v>1264</v>
      </c>
      <c r="D783">
        <v>13</v>
      </c>
      <c r="E783">
        <v>310</v>
      </c>
      <c r="F783">
        <v>40</v>
      </c>
      <c r="G783">
        <v>30</v>
      </c>
      <c r="H783">
        <v>327</v>
      </c>
      <c r="I783">
        <v>1330</v>
      </c>
      <c r="J783">
        <v>7</v>
      </c>
      <c r="K783">
        <v>6</v>
      </c>
      <c r="L783">
        <v>6</v>
      </c>
      <c r="M783">
        <v>4</v>
      </c>
      <c r="N783">
        <v>6</v>
      </c>
    </row>
    <row r="784" spans="1:14">
      <c r="A784">
        <v>1266</v>
      </c>
      <c r="B784">
        <v>64</v>
      </c>
      <c r="C784">
        <v>1630</v>
      </c>
      <c r="D784">
        <v>38</v>
      </c>
      <c r="E784">
        <v>257</v>
      </c>
      <c r="F784">
        <v>51</v>
      </c>
      <c r="G784">
        <v>18</v>
      </c>
      <c r="H784">
        <v>336</v>
      </c>
      <c r="I784">
        <v>1658</v>
      </c>
      <c r="J784">
        <v>1</v>
      </c>
      <c r="K784">
        <v>9</v>
      </c>
      <c r="L784">
        <v>3</v>
      </c>
      <c r="M784">
        <v>9</v>
      </c>
      <c r="N784">
        <v>6</v>
      </c>
    </row>
    <row r="785" spans="1:14">
      <c r="A785">
        <v>2176</v>
      </c>
      <c r="B785">
        <v>64</v>
      </c>
      <c r="C785">
        <v>1630</v>
      </c>
      <c r="D785">
        <v>38</v>
      </c>
      <c r="E785">
        <v>257</v>
      </c>
      <c r="F785">
        <v>51</v>
      </c>
      <c r="G785">
        <v>18</v>
      </c>
      <c r="H785">
        <v>336</v>
      </c>
      <c r="I785">
        <v>1658</v>
      </c>
      <c r="J785">
        <v>1</v>
      </c>
      <c r="K785">
        <v>9</v>
      </c>
      <c r="L785">
        <v>3</v>
      </c>
      <c r="M785">
        <v>9</v>
      </c>
      <c r="N785">
        <v>6</v>
      </c>
    </row>
    <row r="786" spans="1:14">
      <c r="A786">
        <v>2374</v>
      </c>
      <c r="B786">
        <v>64</v>
      </c>
      <c r="C786">
        <v>1630</v>
      </c>
      <c r="D786">
        <v>38</v>
      </c>
      <c r="E786">
        <v>257</v>
      </c>
      <c r="F786">
        <v>51</v>
      </c>
      <c r="G786">
        <v>18</v>
      </c>
      <c r="H786">
        <v>336</v>
      </c>
      <c r="I786">
        <v>1658</v>
      </c>
      <c r="J786">
        <v>1</v>
      </c>
      <c r="K786">
        <v>9</v>
      </c>
      <c r="L786">
        <v>3</v>
      </c>
      <c r="M786">
        <v>9</v>
      </c>
      <c r="N786">
        <v>6</v>
      </c>
    </row>
    <row r="787" spans="1:14">
      <c r="A787">
        <v>1696</v>
      </c>
      <c r="B787">
        <v>64</v>
      </c>
      <c r="C787">
        <v>1727</v>
      </c>
      <c r="D787">
        <v>92</v>
      </c>
      <c r="E787">
        <v>678</v>
      </c>
      <c r="F787">
        <v>279</v>
      </c>
      <c r="G787">
        <v>369</v>
      </c>
      <c r="H787">
        <v>339</v>
      </c>
      <c r="I787">
        <v>2805</v>
      </c>
      <c r="J787">
        <v>1</v>
      </c>
      <c r="K787">
        <v>3</v>
      </c>
      <c r="L787">
        <v>2</v>
      </c>
      <c r="M787">
        <v>5</v>
      </c>
      <c r="N787">
        <v>1</v>
      </c>
    </row>
    <row r="788" spans="1:14">
      <c r="A788">
        <v>2231</v>
      </c>
      <c r="B788">
        <v>64</v>
      </c>
      <c r="C788">
        <v>2143</v>
      </c>
      <c r="D788">
        <v>70</v>
      </c>
      <c r="E788">
        <v>1249</v>
      </c>
      <c r="F788">
        <v>92</v>
      </c>
      <c r="G788">
        <v>70</v>
      </c>
      <c r="H788">
        <v>107</v>
      </c>
      <c r="I788">
        <v>3517</v>
      </c>
      <c r="J788">
        <v>1</v>
      </c>
      <c r="K788">
        <v>4</v>
      </c>
      <c r="L788">
        <v>2</v>
      </c>
      <c r="M788">
        <v>6</v>
      </c>
      <c r="N788">
        <v>3</v>
      </c>
    </row>
    <row r="789" spans="1:14">
      <c r="A789">
        <v>3100</v>
      </c>
      <c r="B789">
        <v>64</v>
      </c>
      <c r="C789">
        <v>2288</v>
      </c>
      <c r="D789">
        <v>0</v>
      </c>
      <c r="E789">
        <v>2104</v>
      </c>
      <c r="F789">
        <v>119</v>
      </c>
      <c r="G789">
        <v>91</v>
      </c>
      <c r="H789">
        <v>0</v>
      </c>
      <c r="I789">
        <v>4601</v>
      </c>
      <c r="J789">
        <v>1</v>
      </c>
      <c r="K789">
        <v>5</v>
      </c>
      <c r="L789">
        <v>6</v>
      </c>
      <c r="M789">
        <v>8</v>
      </c>
      <c r="N789">
        <v>3</v>
      </c>
    </row>
    <row r="790" spans="1:14">
      <c r="A790">
        <v>2229</v>
      </c>
      <c r="B790">
        <v>63</v>
      </c>
      <c r="C790">
        <v>29</v>
      </c>
      <c r="D790">
        <v>0</v>
      </c>
      <c r="E790">
        <v>24</v>
      </c>
      <c r="F790">
        <v>0</v>
      </c>
      <c r="G790">
        <v>0</v>
      </c>
      <c r="H790">
        <v>6</v>
      </c>
      <c r="I790">
        <v>47</v>
      </c>
      <c r="J790">
        <v>1</v>
      </c>
      <c r="K790">
        <v>1</v>
      </c>
      <c r="L790">
        <v>0</v>
      </c>
      <c r="M790">
        <v>2</v>
      </c>
      <c r="N790">
        <v>8</v>
      </c>
    </row>
    <row r="791" spans="1:14">
      <c r="A791">
        <v>1114</v>
      </c>
      <c r="B791">
        <v>63</v>
      </c>
      <c r="C791">
        <v>55</v>
      </c>
      <c r="D791">
        <v>0</v>
      </c>
      <c r="E791">
        <v>43</v>
      </c>
      <c r="F791">
        <v>18</v>
      </c>
      <c r="G791">
        <v>25</v>
      </c>
      <c r="H791">
        <v>43</v>
      </c>
      <c r="I791">
        <v>98</v>
      </c>
      <c r="J791">
        <v>2</v>
      </c>
      <c r="K791">
        <v>1</v>
      </c>
      <c r="L791">
        <v>0</v>
      </c>
      <c r="M791">
        <v>3</v>
      </c>
      <c r="N791">
        <v>7</v>
      </c>
    </row>
    <row r="792" spans="1:14">
      <c r="A792">
        <v>3159</v>
      </c>
      <c r="B792">
        <v>63</v>
      </c>
      <c r="C792">
        <v>79</v>
      </c>
      <c r="D792">
        <v>3</v>
      </c>
      <c r="E792">
        <v>24</v>
      </c>
      <c r="F792">
        <v>0</v>
      </c>
      <c r="G792">
        <v>14</v>
      </c>
      <c r="H792">
        <v>83</v>
      </c>
      <c r="I792">
        <v>38</v>
      </c>
      <c r="J792">
        <v>1</v>
      </c>
      <c r="K792">
        <v>1</v>
      </c>
      <c r="L792">
        <v>1</v>
      </c>
      <c r="M792">
        <v>2</v>
      </c>
      <c r="N792">
        <v>7</v>
      </c>
    </row>
    <row r="793" spans="1:14">
      <c r="A793">
        <v>2117</v>
      </c>
      <c r="B793">
        <v>63</v>
      </c>
      <c r="C793">
        <v>108</v>
      </c>
      <c r="D793">
        <v>15</v>
      </c>
      <c r="E793">
        <v>126</v>
      </c>
      <c r="F793">
        <v>7</v>
      </c>
      <c r="G793">
        <v>15</v>
      </c>
      <c r="H793">
        <v>15</v>
      </c>
      <c r="I793">
        <v>257</v>
      </c>
      <c r="J793">
        <v>3</v>
      </c>
      <c r="K793">
        <v>3</v>
      </c>
      <c r="L793">
        <v>0</v>
      </c>
      <c r="M793">
        <v>3</v>
      </c>
      <c r="N793">
        <v>9</v>
      </c>
    </row>
    <row r="794" spans="1:14">
      <c r="A794">
        <v>1175</v>
      </c>
      <c r="B794">
        <v>63</v>
      </c>
      <c r="C794">
        <v>143</v>
      </c>
      <c r="D794">
        <v>0</v>
      </c>
      <c r="E794">
        <v>8</v>
      </c>
      <c r="F794">
        <v>0</v>
      </c>
      <c r="G794">
        <v>0</v>
      </c>
      <c r="H794">
        <v>8</v>
      </c>
      <c r="I794">
        <v>143</v>
      </c>
      <c r="J794">
        <v>2</v>
      </c>
      <c r="K794">
        <v>1</v>
      </c>
      <c r="L794">
        <v>0</v>
      </c>
      <c r="M794">
        <v>4</v>
      </c>
      <c r="N794">
        <v>5</v>
      </c>
    </row>
    <row r="795" spans="1:14">
      <c r="A795">
        <v>2227</v>
      </c>
      <c r="B795">
        <v>63</v>
      </c>
      <c r="C795">
        <v>143</v>
      </c>
      <c r="D795">
        <v>244</v>
      </c>
      <c r="E795">
        <v>258</v>
      </c>
      <c r="F795">
        <v>115</v>
      </c>
      <c r="G795">
        <v>373</v>
      </c>
      <c r="H795">
        <v>573</v>
      </c>
      <c r="I795">
        <v>559</v>
      </c>
      <c r="J795">
        <v>4</v>
      </c>
      <c r="K795">
        <v>3</v>
      </c>
      <c r="L795">
        <v>2</v>
      </c>
      <c r="M795">
        <v>2</v>
      </c>
      <c r="N795">
        <v>9</v>
      </c>
    </row>
    <row r="796" spans="1:14">
      <c r="A796">
        <v>1992</v>
      </c>
      <c r="B796">
        <v>63</v>
      </c>
      <c r="C796">
        <v>246</v>
      </c>
      <c r="D796">
        <v>3</v>
      </c>
      <c r="E796">
        <v>94</v>
      </c>
      <c r="F796">
        <v>6</v>
      </c>
      <c r="G796">
        <v>3</v>
      </c>
      <c r="H796">
        <v>0</v>
      </c>
      <c r="I796">
        <v>352</v>
      </c>
      <c r="J796">
        <v>1</v>
      </c>
      <c r="K796">
        <v>1</v>
      </c>
      <c r="L796">
        <v>1</v>
      </c>
      <c r="M796">
        <v>5</v>
      </c>
      <c r="N796">
        <v>2</v>
      </c>
    </row>
    <row r="797" spans="1:14">
      <c r="A797">
        <v>2465</v>
      </c>
      <c r="B797">
        <v>63</v>
      </c>
      <c r="C797">
        <v>370</v>
      </c>
      <c r="D797">
        <v>51</v>
      </c>
      <c r="E797">
        <v>514</v>
      </c>
      <c r="F797">
        <v>117</v>
      </c>
      <c r="G797">
        <v>0</v>
      </c>
      <c r="H797">
        <v>90</v>
      </c>
      <c r="I797">
        <v>962</v>
      </c>
      <c r="J797">
        <v>5</v>
      </c>
      <c r="K797">
        <v>6</v>
      </c>
      <c r="L797">
        <v>2</v>
      </c>
      <c r="M797">
        <v>5</v>
      </c>
      <c r="N797">
        <v>6</v>
      </c>
    </row>
    <row r="798" spans="1:14">
      <c r="A798">
        <v>1156</v>
      </c>
      <c r="B798">
        <v>63</v>
      </c>
      <c r="C798">
        <v>617</v>
      </c>
      <c r="D798">
        <v>15</v>
      </c>
      <c r="E798">
        <v>96</v>
      </c>
      <c r="F798">
        <v>20</v>
      </c>
      <c r="G798">
        <v>0</v>
      </c>
      <c r="H798">
        <v>6</v>
      </c>
      <c r="I798">
        <v>742</v>
      </c>
      <c r="J798">
        <v>1</v>
      </c>
      <c r="K798">
        <v>3</v>
      </c>
      <c r="L798">
        <v>2</v>
      </c>
      <c r="M798">
        <v>6</v>
      </c>
      <c r="N798">
        <v>4</v>
      </c>
    </row>
    <row r="799" spans="1:14">
      <c r="A799">
        <v>3165</v>
      </c>
      <c r="B799">
        <v>63</v>
      </c>
      <c r="C799">
        <v>820</v>
      </c>
      <c r="D799">
        <v>22</v>
      </c>
      <c r="E799">
        <v>347</v>
      </c>
      <c r="F799">
        <v>31</v>
      </c>
      <c r="G799">
        <v>11</v>
      </c>
      <c r="H799">
        <v>297</v>
      </c>
      <c r="I799">
        <v>935</v>
      </c>
      <c r="J799">
        <v>2</v>
      </c>
      <c r="K799">
        <v>6</v>
      </c>
      <c r="L799">
        <v>6</v>
      </c>
      <c r="M799">
        <v>3</v>
      </c>
      <c r="N799">
        <v>6</v>
      </c>
    </row>
    <row r="800" spans="1:14">
      <c r="A800">
        <v>3043</v>
      </c>
      <c r="B800">
        <v>63</v>
      </c>
      <c r="C800">
        <v>1065</v>
      </c>
      <c r="D800">
        <v>11</v>
      </c>
      <c r="E800">
        <v>266</v>
      </c>
      <c r="F800">
        <v>34</v>
      </c>
      <c r="G800">
        <v>25</v>
      </c>
      <c r="H800">
        <v>68</v>
      </c>
      <c r="I800">
        <v>1334</v>
      </c>
      <c r="J800">
        <v>3</v>
      </c>
      <c r="K800">
        <v>6</v>
      </c>
      <c r="L800">
        <v>2</v>
      </c>
      <c r="M800">
        <v>8</v>
      </c>
      <c r="N800">
        <v>5</v>
      </c>
    </row>
    <row r="801" spans="1:14">
      <c r="A801">
        <v>1055</v>
      </c>
      <c r="B801">
        <v>63</v>
      </c>
      <c r="C801">
        <v>1246</v>
      </c>
      <c r="D801">
        <v>0</v>
      </c>
      <c r="E801">
        <v>78</v>
      </c>
      <c r="F801">
        <v>0</v>
      </c>
      <c r="G801">
        <v>0</v>
      </c>
      <c r="H801">
        <v>120</v>
      </c>
      <c r="I801">
        <v>1204</v>
      </c>
      <c r="J801">
        <v>3</v>
      </c>
      <c r="K801">
        <v>8</v>
      </c>
      <c r="L801">
        <v>2</v>
      </c>
      <c r="M801">
        <v>6</v>
      </c>
      <c r="N801">
        <v>7</v>
      </c>
    </row>
    <row r="802" spans="1:14">
      <c r="A802">
        <v>1482</v>
      </c>
      <c r="B802">
        <v>63</v>
      </c>
      <c r="C802">
        <v>1308</v>
      </c>
      <c r="D802">
        <v>0</v>
      </c>
      <c r="E802">
        <v>880</v>
      </c>
      <c r="F802">
        <v>156</v>
      </c>
      <c r="G802">
        <v>69</v>
      </c>
      <c r="H802">
        <v>0</v>
      </c>
      <c r="I802">
        <v>2413</v>
      </c>
      <c r="J802">
        <v>3</v>
      </c>
      <c r="K802">
        <v>6</v>
      </c>
      <c r="L802">
        <v>7</v>
      </c>
      <c r="M802">
        <v>11</v>
      </c>
      <c r="N802">
        <v>3</v>
      </c>
    </row>
    <row r="803" spans="1:14">
      <c r="A803">
        <v>3070</v>
      </c>
      <c r="B803">
        <v>63</v>
      </c>
      <c r="C803">
        <v>1308</v>
      </c>
      <c r="D803">
        <v>0</v>
      </c>
      <c r="E803">
        <v>880</v>
      </c>
      <c r="F803">
        <v>156</v>
      </c>
      <c r="G803">
        <v>69</v>
      </c>
      <c r="H803">
        <v>0</v>
      </c>
      <c r="I803">
        <v>2413</v>
      </c>
      <c r="J803">
        <v>3</v>
      </c>
      <c r="K803">
        <v>6</v>
      </c>
      <c r="L803">
        <v>7</v>
      </c>
      <c r="M803">
        <v>11</v>
      </c>
      <c r="N803">
        <v>3</v>
      </c>
    </row>
    <row r="804" spans="1:14">
      <c r="A804">
        <v>3131</v>
      </c>
      <c r="B804">
        <v>63</v>
      </c>
      <c r="C804">
        <v>1331</v>
      </c>
      <c r="D804">
        <v>171</v>
      </c>
      <c r="E804">
        <v>1434</v>
      </c>
      <c r="F804">
        <v>311</v>
      </c>
      <c r="G804">
        <v>238</v>
      </c>
      <c r="H804">
        <v>171</v>
      </c>
      <c r="I804">
        <v>3315</v>
      </c>
      <c r="J804">
        <v>1</v>
      </c>
      <c r="K804">
        <v>6</v>
      </c>
      <c r="L804">
        <v>5</v>
      </c>
      <c r="M804">
        <v>11</v>
      </c>
      <c r="N804">
        <v>3</v>
      </c>
    </row>
    <row r="805" spans="1:14">
      <c r="A805">
        <v>1190</v>
      </c>
      <c r="B805">
        <v>63</v>
      </c>
      <c r="C805">
        <v>1509</v>
      </c>
      <c r="D805">
        <v>111</v>
      </c>
      <c r="E805">
        <v>866</v>
      </c>
      <c r="F805">
        <v>108</v>
      </c>
      <c r="G805">
        <v>224</v>
      </c>
      <c r="H805">
        <v>139</v>
      </c>
      <c r="I805">
        <v>2678</v>
      </c>
      <c r="J805">
        <v>3</v>
      </c>
      <c r="K805">
        <v>11</v>
      </c>
      <c r="L805">
        <v>6</v>
      </c>
      <c r="M805">
        <v>9</v>
      </c>
      <c r="N805">
        <v>6</v>
      </c>
    </row>
    <row r="806" spans="1:14">
      <c r="A806">
        <v>1964</v>
      </c>
      <c r="B806">
        <v>63</v>
      </c>
      <c r="C806">
        <v>1509</v>
      </c>
      <c r="D806">
        <v>111</v>
      </c>
      <c r="E806">
        <v>866</v>
      </c>
      <c r="F806">
        <v>108</v>
      </c>
      <c r="G806">
        <v>224</v>
      </c>
      <c r="H806">
        <v>139</v>
      </c>
      <c r="I806">
        <v>2678</v>
      </c>
      <c r="J806">
        <v>3</v>
      </c>
      <c r="K806">
        <v>11</v>
      </c>
      <c r="L806">
        <v>6</v>
      </c>
      <c r="M806">
        <v>9</v>
      </c>
      <c r="N806">
        <v>6</v>
      </c>
    </row>
    <row r="807" spans="1:14">
      <c r="A807">
        <v>1635</v>
      </c>
      <c r="B807">
        <v>63</v>
      </c>
      <c r="C807">
        <v>1879</v>
      </c>
      <c r="D807">
        <v>199</v>
      </c>
      <c r="E807">
        <v>539</v>
      </c>
      <c r="F807">
        <v>72</v>
      </c>
      <c r="G807">
        <v>199</v>
      </c>
      <c r="H807">
        <v>27</v>
      </c>
      <c r="I807">
        <v>2860</v>
      </c>
      <c r="J807">
        <v>5</v>
      </c>
      <c r="K807">
        <v>9</v>
      </c>
      <c r="L807">
        <v>6</v>
      </c>
      <c r="M807">
        <v>12</v>
      </c>
      <c r="N807">
        <v>6</v>
      </c>
    </row>
    <row r="808" spans="1:14">
      <c r="A808">
        <v>2530</v>
      </c>
      <c r="B808">
        <v>63</v>
      </c>
      <c r="C808">
        <v>1879</v>
      </c>
      <c r="D808">
        <v>199</v>
      </c>
      <c r="E808">
        <v>539</v>
      </c>
      <c r="F808">
        <v>72</v>
      </c>
      <c r="G808">
        <v>199</v>
      </c>
      <c r="H808">
        <v>27</v>
      </c>
      <c r="I808">
        <v>2860</v>
      </c>
      <c r="J808">
        <v>5</v>
      </c>
      <c r="K808">
        <v>9</v>
      </c>
      <c r="L808">
        <v>6</v>
      </c>
      <c r="M808">
        <v>12</v>
      </c>
      <c r="N808">
        <v>6</v>
      </c>
    </row>
    <row r="809" spans="1:14">
      <c r="A809">
        <v>3037</v>
      </c>
      <c r="B809">
        <v>63</v>
      </c>
      <c r="C809">
        <v>1879</v>
      </c>
      <c r="D809">
        <v>199</v>
      </c>
      <c r="E809">
        <v>539</v>
      </c>
      <c r="F809">
        <v>72</v>
      </c>
      <c r="G809">
        <v>199</v>
      </c>
      <c r="H809">
        <v>27</v>
      </c>
      <c r="I809">
        <v>2860</v>
      </c>
      <c r="J809">
        <v>5</v>
      </c>
      <c r="K809">
        <v>9</v>
      </c>
      <c r="L809">
        <v>6</v>
      </c>
      <c r="M809">
        <v>12</v>
      </c>
      <c r="N809">
        <v>6</v>
      </c>
    </row>
    <row r="810" spans="1:14">
      <c r="A810">
        <v>1353</v>
      </c>
      <c r="B810">
        <v>63</v>
      </c>
      <c r="C810">
        <v>2289</v>
      </c>
      <c r="D810">
        <v>0</v>
      </c>
      <c r="E810">
        <v>412</v>
      </c>
      <c r="F810">
        <v>35</v>
      </c>
      <c r="G810">
        <v>26</v>
      </c>
      <c r="H810">
        <v>110</v>
      </c>
      <c r="I810">
        <v>2651</v>
      </c>
      <c r="J810">
        <v>2</v>
      </c>
      <c r="K810">
        <v>2</v>
      </c>
      <c r="L810">
        <v>4</v>
      </c>
      <c r="M810">
        <v>8</v>
      </c>
      <c r="N810">
        <v>8</v>
      </c>
    </row>
    <row r="811" spans="1:14">
      <c r="A811">
        <v>1656</v>
      </c>
      <c r="B811">
        <v>63</v>
      </c>
      <c r="C811">
        <v>2289</v>
      </c>
      <c r="D811">
        <v>0</v>
      </c>
      <c r="E811">
        <v>412</v>
      </c>
      <c r="F811">
        <v>35</v>
      </c>
      <c r="G811">
        <v>26</v>
      </c>
      <c r="H811">
        <v>110</v>
      </c>
      <c r="I811">
        <v>2651</v>
      </c>
      <c r="J811">
        <v>2</v>
      </c>
      <c r="K811">
        <v>2</v>
      </c>
      <c r="L811">
        <v>4</v>
      </c>
      <c r="M811">
        <v>8</v>
      </c>
      <c r="N811">
        <v>8</v>
      </c>
    </row>
    <row r="812" spans="1:14">
      <c r="A812">
        <v>1022</v>
      </c>
      <c r="B812">
        <v>63</v>
      </c>
      <c r="C812">
        <v>2346</v>
      </c>
      <c r="D812">
        <v>0</v>
      </c>
      <c r="E812">
        <v>233</v>
      </c>
      <c r="F812">
        <v>0</v>
      </c>
      <c r="G812">
        <v>0</v>
      </c>
      <c r="H812">
        <v>51</v>
      </c>
      <c r="I812">
        <v>2528</v>
      </c>
      <c r="J812">
        <v>3</v>
      </c>
      <c r="K812">
        <v>2</v>
      </c>
      <c r="L812">
        <v>3</v>
      </c>
      <c r="M812">
        <v>9</v>
      </c>
      <c r="N812">
        <v>8</v>
      </c>
    </row>
    <row r="813" spans="1:14">
      <c r="A813">
        <v>2297</v>
      </c>
      <c r="B813">
        <v>62</v>
      </c>
      <c r="C813">
        <v>38</v>
      </c>
      <c r="D813">
        <v>6</v>
      </c>
      <c r="E813">
        <v>63</v>
      </c>
      <c r="F813">
        <v>10</v>
      </c>
      <c r="G813">
        <v>6</v>
      </c>
      <c r="H813">
        <v>16</v>
      </c>
      <c r="I813">
        <v>108</v>
      </c>
      <c r="J813">
        <v>1</v>
      </c>
      <c r="K813">
        <v>1</v>
      </c>
      <c r="L813">
        <v>0</v>
      </c>
      <c r="M813">
        <v>3</v>
      </c>
      <c r="N813">
        <v>7</v>
      </c>
    </row>
    <row r="814" spans="1:14">
      <c r="A814">
        <v>2867</v>
      </c>
      <c r="B814">
        <v>62</v>
      </c>
      <c r="C814">
        <v>105</v>
      </c>
      <c r="D814">
        <v>25</v>
      </c>
      <c r="E814">
        <v>67</v>
      </c>
      <c r="F814">
        <v>84</v>
      </c>
      <c r="G814">
        <v>0</v>
      </c>
      <c r="H814">
        <v>21</v>
      </c>
      <c r="I814">
        <v>261</v>
      </c>
      <c r="J814">
        <v>2</v>
      </c>
      <c r="K814">
        <v>2</v>
      </c>
      <c r="L814">
        <v>0</v>
      </c>
      <c r="M814">
        <v>3</v>
      </c>
      <c r="N814">
        <v>8</v>
      </c>
    </row>
    <row r="815" spans="1:14">
      <c r="A815">
        <v>1783</v>
      </c>
      <c r="B815">
        <v>62</v>
      </c>
      <c r="C815">
        <v>108</v>
      </c>
      <c r="D815">
        <v>89</v>
      </c>
      <c r="E815">
        <v>112</v>
      </c>
      <c r="F815">
        <v>112</v>
      </c>
      <c r="G815">
        <v>54</v>
      </c>
      <c r="H815">
        <v>182</v>
      </c>
      <c r="I815">
        <v>294</v>
      </c>
      <c r="J815">
        <v>3</v>
      </c>
      <c r="K815">
        <v>2</v>
      </c>
      <c r="L815">
        <v>1</v>
      </c>
      <c r="M815">
        <v>4</v>
      </c>
      <c r="N815">
        <v>6</v>
      </c>
    </row>
    <row r="816" spans="1:14">
      <c r="A816">
        <v>2210</v>
      </c>
      <c r="B816">
        <v>62</v>
      </c>
      <c r="C816">
        <v>202</v>
      </c>
      <c r="D816">
        <v>0</v>
      </c>
      <c r="E816">
        <v>50</v>
      </c>
      <c r="F816">
        <v>0</v>
      </c>
      <c r="G816">
        <v>0</v>
      </c>
      <c r="H816">
        <v>7</v>
      </c>
      <c r="I816">
        <v>245</v>
      </c>
      <c r="J816">
        <v>3</v>
      </c>
      <c r="K816">
        <v>3</v>
      </c>
      <c r="L816">
        <v>0</v>
      </c>
      <c r="M816">
        <v>3</v>
      </c>
      <c r="N816">
        <v>7</v>
      </c>
    </row>
    <row r="817" spans="1:14">
      <c r="A817">
        <v>2676</v>
      </c>
      <c r="B817">
        <v>62</v>
      </c>
      <c r="C817">
        <v>202</v>
      </c>
      <c r="D817">
        <v>0</v>
      </c>
      <c r="E817">
        <v>50</v>
      </c>
      <c r="F817">
        <v>0</v>
      </c>
      <c r="G817">
        <v>0</v>
      </c>
      <c r="H817">
        <v>7</v>
      </c>
      <c r="I817">
        <v>245</v>
      </c>
      <c r="J817">
        <v>3</v>
      </c>
      <c r="K817">
        <v>3</v>
      </c>
      <c r="L817">
        <v>0</v>
      </c>
      <c r="M817">
        <v>3</v>
      </c>
      <c r="N817">
        <v>7</v>
      </c>
    </row>
    <row r="818" spans="1:14">
      <c r="A818">
        <v>2390</v>
      </c>
      <c r="B818">
        <v>62</v>
      </c>
      <c r="C818">
        <v>203</v>
      </c>
      <c r="D818">
        <v>47</v>
      </c>
      <c r="E818">
        <v>195</v>
      </c>
      <c r="F818">
        <v>16</v>
      </c>
      <c r="G818">
        <v>141</v>
      </c>
      <c r="H818">
        <v>215</v>
      </c>
      <c r="I818">
        <v>387</v>
      </c>
      <c r="J818">
        <v>3</v>
      </c>
      <c r="K818">
        <v>5</v>
      </c>
      <c r="L818">
        <v>0</v>
      </c>
      <c r="M818">
        <v>3</v>
      </c>
      <c r="N818">
        <v>9</v>
      </c>
    </row>
    <row r="819" spans="1:14">
      <c r="A819">
        <v>2635</v>
      </c>
      <c r="B819">
        <v>62</v>
      </c>
      <c r="C819">
        <v>710</v>
      </c>
      <c r="D819">
        <v>39</v>
      </c>
      <c r="E819">
        <v>425</v>
      </c>
      <c r="F819">
        <v>134</v>
      </c>
      <c r="G819">
        <v>12</v>
      </c>
      <c r="H819">
        <v>155</v>
      </c>
      <c r="I819">
        <v>1165</v>
      </c>
      <c r="J819">
        <v>9</v>
      </c>
      <c r="K819">
        <v>6</v>
      </c>
      <c r="L819">
        <v>2</v>
      </c>
      <c r="M819">
        <v>7</v>
      </c>
      <c r="N819">
        <v>6</v>
      </c>
    </row>
    <row r="820" spans="1:14">
      <c r="A820">
        <v>2827</v>
      </c>
      <c r="B820">
        <v>62</v>
      </c>
      <c r="C820">
        <v>768</v>
      </c>
      <c r="D820">
        <v>126</v>
      </c>
      <c r="E820">
        <v>2145</v>
      </c>
      <c r="F820">
        <v>81</v>
      </c>
      <c r="G820">
        <v>95</v>
      </c>
      <c r="H820">
        <v>126</v>
      </c>
      <c r="I820">
        <v>3090</v>
      </c>
      <c r="J820">
        <v>1</v>
      </c>
      <c r="K820">
        <v>4</v>
      </c>
      <c r="L820">
        <v>6</v>
      </c>
      <c r="M820">
        <v>10</v>
      </c>
      <c r="N820">
        <v>2</v>
      </c>
    </row>
    <row r="821" spans="1:14">
      <c r="A821">
        <v>1498</v>
      </c>
      <c r="B821">
        <v>62</v>
      </c>
      <c r="C821">
        <v>928</v>
      </c>
      <c r="D821">
        <v>0</v>
      </c>
      <c r="E821">
        <v>180</v>
      </c>
      <c r="F821">
        <v>0</v>
      </c>
      <c r="G821">
        <v>20</v>
      </c>
      <c r="H821">
        <v>170</v>
      </c>
      <c r="I821">
        <v>957</v>
      </c>
      <c r="J821">
        <v>4</v>
      </c>
      <c r="K821">
        <v>6</v>
      </c>
      <c r="L821">
        <v>2</v>
      </c>
      <c r="M821">
        <v>5</v>
      </c>
      <c r="N821">
        <v>8</v>
      </c>
    </row>
    <row r="822" spans="1:14">
      <c r="A822">
        <v>1276</v>
      </c>
      <c r="B822">
        <v>62</v>
      </c>
      <c r="C822">
        <v>948</v>
      </c>
      <c r="D822">
        <v>11</v>
      </c>
      <c r="E822">
        <v>310</v>
      </c>
      <c r="F822">
        <v>15</v>
      </c>
      <c r="G822">
        <v>11</v>
      </c>
      <c r="H822">
        <v>195</v>
      </c>
      <c r="I822">
        <v>1101</v>
      </c>
      <c r="J822">
        <v>3</v>
      </c>
      <c r="K822">
        <v>7</v>
      </c>
      <c r="L822">
        <v>1</v>
      </c>
      <c r="M822">
        <v>5</v>
      </c>
      <c r="N822">
        <v>8</v>
      </c>
    </row>
    <row r="823" spans="1:14">
      <c r="A823">
        <v>2023</v>
      </c>
      <c r="B823">
        <v>62</v>
      </c>
      <c r="C823">
        <v>982</v>
      </c>
      <c r="D823">
        <v>242</v>
      </c>
      <c r="E823">
        <v>888</v>
      </c>
      <c r="F823">
        <v>94</v>
      </c>
      <c r="G823">
        <v>161</v>
      </c>
      <c r="H823">
        <v>27</v>
      </c>
      <c r="I823">
        <v>2341</v>
      </c>
      <c r="J823">
        <v>15</v>
      </c>
      <c r="K823">
        <v>0</v>
      </c>
      <c r="L823">
        <v>1</v>
      </c>
      <c r="M823">
        <v>0</v>
      </c>
      <c r="N823">
        <v>19</v>
      </c>
    </row>
    <row r="824" spans="1:14">
      <c r="A824">
        <v>1707</v>
      </c>
      <c r="B824">
        <v>62</v>
      </c>
      <c r="C824">
        <v>999</v>
      </c>
      <c r="D824">
        <v>56</v>
      </c>
      <c r="E824">
        <v>1584</v>
      </c>
      <c r="F824">
        <v>180</v>
      </c>
      <c r="G824">
        <v>171</v>
      </c>
      <c r="H824">
        <v>108</v>
      </c>
      <c r="I824">
        <v>2881</v>
      </c>
      <c r="J824">
        <v>1</v>
      </c>
      <c r="K824">
        <v>6</v>
      </c>
      <c r="L824">
        <v>5</v>
      </c>
      <c r="M824">
        <v>12</v>
      </c>
      <c r="N824">
        <v>2</v>
      </c>
    </row>
    <row r="825" spans="1:14">
      <c r="A825">
        <v>2080</v>
      </c>
      <c r="B825">
        <v>62</v>
      </c>
      <c r="C825">
        <v>1695</v>
      </c>
      <c r="D825">
        <v>97</v>
      </c>
      <c r="E825">
        <v>442</v>
      </c>
      <c r="F825">
        <v>160</v>
      </c>
      <c r="G825">
        <v>97</v>
      </c>
      <c r="H825">
        <v>97</v>
      </c>
      <c r="I825">
        <v>2394</v>
      </c>
      <c r="J825">
        <v>2</v>
      </c>
      <c r="K825">
        <v>5</v>
      </c>
      <c r="L825">
        <v>8</v>
      </c>
      <c r="M825">
        <v>10</v>
      </c>
      <c r="N825">
        <v>5</v>
      </c>
    </row>
    <row r="826" spans="1:14">
      <c r="A826">
        <v>2912</v>
      </c>
      <c r="B826">
        <v>62</v>
      </c>
      <c r="C826">
        <v>2016</v>
      </c>
      <c r="D826">
        <v>43</v>
      </c>
      <c r="E826">
        <v>85</v>
      </c>
      <c r="F826">
        <v>57</v>
      </c>
      <c r="G826">
        <v>0</v>
      </c>
      <c r="H826">
        <v>0</v>
      </c>
      <c r="I826">
        <v>2201</v>
      </c>
      <c r="J826">
        <v>3</v>
      </c>
      <c r="K826">
        <v>11</v>
      </c>
      <c r="L826">
        <v>2</v>
      </c>
      <c r="M826">
        <v>8</v>
      </c>
      <c r="N826">
        <v>8</v>
      </c>
    </row>
    <row r="827" spans="1:14">
      <c r="A827">
        <v>2071</v>
      </c>
      <c r="B827">
        <v>62</v>
      </c>
      <c r="C827">
        <v>2031</v>
      </c>
      <c r="D827">
        <v>41</v>
      </c>
      <c r="E827">
        <v>1825</v>
      </c>
      <c r="F827">
        <v>54</v>
      </c>
      <c r="G827">
        <v>206</v>
      </c>
      <c r="H827">
        <v>82</v>
      </c>
      <c r="I827">
        <v>4074</v>
      </c>
      <c r="J827">
        <v>1</v>
      </c>
      <c r="K827">
        <v>6</v>
      </c>
      <c r="L827">
        <v>6</v>
      </c>
      <c r="M827">
        <v>7</v>
      </c>
      <c r="N827">
        <v>2</v>
      </c>
    </row>
    <row r="828" spans="1:14">
      <c r="A828">
        <v>1924</v>
      </c>
      <c r="B828">
        <v>62</v>
      </c>
      <c r="C828">
        <v>2288</v>
      </c>
      <c r="D828">
        <v>49</v>
      </c>
      <c r="E828">
        <v>1627</v>
      </c>
      <c r="F828">
        <v>330</v>
      </c>
      <c r="G828">
        <v>93</v>
      </c>
      <c r="H828">
        <v>354</v>
      </c>
      <c r="I828">
        <v>4033</v>
      </c>
      <c r="J828">
        <v>0</v>
      </c>
      <c r="K828">
        <v>5</v>
      </c>
      <c r="L828">
        <v>8</v>
      </c>
      <c r="M828">
        <v>5</v>
      </c>
      <c r="N828">
        <v>2</v>
      </c>
    </row>
    <row r="829" spans="1:14">
      <c r="A829">
        <v>2281</v>
      </c>
      <c r="B829">
        <v>62</v>
      </c>
      <c r="C829">
        <v>2288</v>
      </c>
      <c r="D829">
        <v>49</v>
      </c>
      <c r="E829">
        <v>1627</v>
      </c>
      <c r="F829">
        <v>330</v>
      </c>
      <c r="G829">
        <v>93</v>
      </c>
      <c r="H829">
        <v>354</v>
      </c>
      <c r="I829">
        <v>4033</v>
      </c>
      <c r="J829">
        <v>0</v>
      </c>
      <c r="K829">
        <v>5</v>
      </c>
      <c r="L829">
        <v>8</v>
      </c>
      <c r="M829">
        <v>5</v>
      </c>
      <c r="N829">
        <v>2</v>
      </c>
    </row>
    <row r="830" spans="1:14">
      <c r="A830">
        <v>2468</v>
      </c>
      <c r="B830">
        <v>62</v>
      </c>
      <c r="C830">
        <v>2695</v>
      </c>
      <c r="D830">
        <v>368</v>
      </c>
      <c r="E830">
        <v>1745</v>
      </c>
      <c r="F830">
        <v>208</v>
      </c>
      <c r="G830">
        <v>317</v>
      </c>
      <c r="H830">
        <v>71</v>
      </c>
      <c r="I830">
        <v>5261</v>
      </c>
      <c r="J830">
        <v>1</v>
      </c>
      <c r="K830">
        <v>7</v>
      </c>
      <c r="L830">
        <v>11</v>
      </c>
      <c r="M830">
        <v>10</v>
      </c>
      <c r="N830">
        <v>4</v>
      </c>
    </row>
    <row r="831" spans="1:14">
      <c r="A831">
        <v>1282</v>
      </c>
      <c r="B831">
        <v>62</v>
      </c>
      <c r="C831">
        <v>3459</v>
      </c>
      <c r="D831">
        <v>0</v>
      </c>
      <c r="E831">
        <v>223</v>
      </c>
      <c r="F831">
        <v>0</v>
      </c>
      <c r="G831">
        <v>36</v>
      </c>
      <c r="H831">
        <v>111</v>
      </c>
      <c r="I831">
        <v>3607</v>
      </c>
      <c r="J831">
        <v>3</v>
      </c>
      <c r="K831">
        <v>3</v>
      </c>
      <c r="L831">
        <v>6</v>
      </c>
      <c r="M831">
        <v>11</v>
      </c>
      <c r="N831">
        <v>8</v>
      </c>
    </row>
    <row r="832" spans="1:14">
      <c r="A832">
        <v>1591</v>
      </c>
      <c r="B832">
        <v>61</v>
      </c>
      <c r="C832">
        <v>24</v>
      </c>
      <c r="D832">
        <v>5</v>
      </c>
      <c r="E832">
        <v>63</v>
      </c>
      <c r="F832">
        <v>14</v>
      </c>
      <c r="G832">
        <v>24</v>
      </c>
      <c r="H832">
        <v>5</v>
      </c>
      <c r="I832">
        <v>125</v>
      </c>
      <c r="J832">
        <v>1</v>
      </c>
      <c r="K832">
        <v>1</v>
      </c>
      <c r="L832">
        <v>0</v>
      </c>
      <c r="M832">
        <v>3</v>
      </c>
      <c r="N832">
        <v>7</v>
      </c>
    </row>
    <row r="833" spans="1:14">
      <c r="A833">
        <v>2403</v>
      </c>
      <c r="B833">
        <v>61</v>
      </c>
      <c r="C833">
        <v>33</v>
      </c>
      <c r="D833">
        <v>3</v>
      </c>
      <c r="E833">
        <v>23</v>
      </c>
      <c r="F833">
        <v>0</v>
      </c>
      <c r="G833">
        <v>0</v>
      </c>
      <c r="H833">
        <v>3</v>
      </c>
      <c r="I833">
        <v>56</v>
      </c>
      <c r="J833">
        <v>1</v>
      </c>
      <c r="K833">
        <v>1</v>
      </c>
      <c r="L833">
        <v>0</v>
      </c>
      <c r="M833">
        <v>2</v>
      </c>
      <c r="N833">
        <v>8</v>
      </c>
    </row>
    <row r="834" spans="1:14">
      <c r="A834">
        <v>2133</v>
      </c>
      <c r="B834">
        <v>61</v>
      </c>
      <c r="C834">
        <v>72</v>
      </c>
      <c r="D834">
        <v>29</v>
      </c>
      <c r="E834">
        <v>43</v>
      </c>
      <c r="F834">
        <v>43</v>
      </c>
      <c r="G834">
        <v>0</v>
      </c>
      <c r="H834">
        <v>72</v>
      </c>
      <c r="I834">
        <v>115</v>
      </c>
      <c r="J834">
        <v>1</v>
      </c>
      <c r="K834">
        <v>1</v>
      </c>
      <c r="L834">
        <v>0</v>
      </c>
      <c r="M834">
        <v>2</v>
      </c>
      <c r="N834">
        <v>8</v>
      </c>
    </row>
    <row r="835" spans="1:14">
      <c r="A835">
        <v>1127</v>
      </c>
      <c r="B835">
        <v>61</v>
      </c>
      <c r="C835">
        <v>210</v>
      </c>
      <c r="D835">
        <v>4</v>
      </c>
      <c r="E835">
        <v>135</v>
      </c>
      <c r="F835">
        <v>8</v>
      </c>
      <c r="G835">
        <v>0</v>
      </c>
      <c r="H835">
        <v>63</v>
      </c>
      <c r="I835">
        <v>293</v>
      </c>
      <c r="J835">
        <v>3</v>
      </c>
      <c r="K835">
        <v>2</v>
      </c>
      <c r="L835">
        <v>2</v>
      </c>
      <c r="M835">
        <v>2</v>
      </c>
      <c r="N835">
        <v>8</v>
      </c>
    </row>
    <row r="836" spans="1:14">
      <c r="A836">
        <v>1340</v>
      </c>
      <c r="B836">
        <v>61</v>
      </c>
      <c r="C836">
        <v>232</v>
      </c>
      <c r="D836">
        <v>0</v>
      </c>
      <c r="E836">
        <v>33</v>
      </c>
      <c r="F836">
        <v>0</v>
      </c>
      <c r="G836">
        <v>0</v>
      </c>
      <c r="H836">
        <v>30</v>
      </c>
      <c r="I836">
        <v>235</v>
      </c>
      <c r="J836">
        <v>1</v>
      </c>
      <c r="K836">
        <v>2</v>
      </c>
      <c r="L836">
        <v>0</v>
      </c>
      <c r="M836">
        <v>4</v>
      </c>
      <c r="N836">
        <v>6</v>
      </c>
    </row>
    <row r="837" spans="1:14">
      <c r="A837">
        <v>1845</v>
      </c>
      <c r="B837">
        <v>61</v>
      </c>
      <c r="C837">
        <v>266</v>
      </c>
      <c r="D837">
        <v>118</v>
      </c>
      <c r="E837">
        <v>236</v>
      </c>
      <c r="F837">
        <v>175</v>
      </c>
      <c r="G837">
        <v>39</v>
      </c>
      <c r="H837">
        <v>281</v>
      </c>
      <c r="I837">
        <v>553</v>
      </c>
      <c r="J837">
        <v>2</v>
      </c>
      <c r="K837">
        <v>6</v>
      </c>
      <c r="L837">
        <v>1</v>
      </c>
      <c r="M837">
        <v>4</v>
      </c>
      <c r="N837">
        <v>7</v>
      </c>
    </row>
    <row r="838" spans="1:14">
      <c r="A838">
        <v>1822</v>
      </c>
      <c r="B838">
        <v>61</v>
      </c>
      <c r="C838">
        <v>318</v>
      </c>
      <c r="D838">
        <v>227</v>
      </c>
      <c r="E838">
        <v>182</v>
      </c>
      <c r="F838">
        <v>35</v>
      </c>
      <c r="G838">
        <v>154</v>
      </c>
      <c r="H838">
        <v>98</v>
      </c>
      <c r="I838">
        <v>818</v>
      </c>
      <c r="J838">
        <v>3</v>
      </c>
      <c r="K838">
        <v>3</v>
      </c>
      <c r="L838">
        <v>2</v>
      </c>
      <c r="M838">
        <v>6</v>
      </c>
      <c r="N838">
        <v>5</v>
      </c>
    </row>
    <row r="839" spans="1:14">
      <c r="A839">
        <v>1881</v>
      </c>
      <c r="B839">
        <v>61</v>
      </c>
      <c r="C839">
        <v>408</v>
      </c>
      <c r="D839">
        <v>74</v>
      </c>
      <c r="E839">
        <v>1099</v>
      </c>
      <c r="F839">
        <v>132</v>
      </c>
      <c r="G839">
        <v>230</v>
      </c>
      <c r="H839">
        <v>127</v>
      </c>
      <c r="I839">
        <v>1815</v>
      </c>
      <c r="J839">
        <v>1</v>
      </c>
      <c r="K839">
        <v>4</v>
      </c>
      <c r="L839">
        <v>3</v>
      </c>
      <c r="M839">
        <v>10</v>
      </c>
      <c r="N839">
        <v>2</v>
      </c>
    </row>
    <row r="840" spans="1:14">
      <c r="A840">
        <v>3055</v>
      </c>
      <c r="B840">
        <v>61</v>
      </c>
      <c r="C840">
        <v>421</v>
      </c>
      <c r="D840">
        <v>54</v>
      </c>
      <c r="E840">
        <v>1305</v>
      </c>
      <c r="F840">
        <v>144</v>
      </c>
      <c r="G840">
        <v>37</v>
      </c>
      <c r="H840">
        <v>105</v>
      </c>
      <c r="I840">
        <v>1855</v>
      </c>
      <c r="J840">
        <v>1</v>
      </c>
      <c r="K840">
        <v>4</v>
      </c>
      <c r="L840">
        <v>6</v>
      </c>
      <c r="M840">
        <v>7</v>
      </c>
      <c r="N840">
        <v>2</v>
      </c>
    </row>
    <row r="841" spans="1:14">
      <c r="A841">
        <v>2476</v>
      </c>
      <c r="B841">
        <v>61</v>
      </c>
      <c r="C841">
        <v>622</v>
      </c>
      <c r="D841">
        <v>26</v>
      </c>
      <c r="E841">
        <v>164</v>
      </c>
      <c r="F841">
        <v>58</v>
      </c>
      <c r="G841">
        <v>26</v>
      </c>
      <c r="H841">
        <v>360</v>
      </c>
      <c r="I841">
        <v>535</v>
      </c>
      <c r="J841">
        <v>7</v>
      </c>
      <c r="K841">
        <v>4</v>
      </c>
      <c r="L841">
        <v>3</v>
      </c>
      <c r="M841">
        <v>5</v>
      </c>
      <c r="N841">
        <v>5</v>
      </c>
    </row>
    <row r="842" spans="1:14">
      <c r="A842">
        <v>2154</v>
      </c>
      <c r="B842">
        <v>61</v>
      </c>
      <c r="C842">
        <v>872</v>
      </c>
      <c r="D842">
        <v>17</v>
      </c>
      <c r="E842">
        <v>87</v>
      </c>
      <c r="F842">
        <v>0</v>
      </c>
      <c r="G842">
        <v>0</v>
      </c>
      <c r="H842">
        <v>117</v>
      </c>
      <c r="I842">
        <v>860</v>
      </c>
      <c r="J842">
        <v>3</v>
      </c>
      <c r="K842">
        <v>8</v>
      </c>
      <c r="L842">
        <v>2</v>
      </c>
      <c r="M842">
        <v>4</v>
      </c>
      <c r="N842">
        <v>7</v>
      </c>
    </row>
    <row r="843" spans="1:14">
      <c r="A843">
        <v>2584</v>
      </c>
      <c r="B843">
        <v>61</v>
      </c>
      <c r="C843">
        <v>969</v>
      </c>
      <c r="D843">
        <v>8</v>
      </c>
      <c r="E843">
        <v>40</v>
      </c>
      <c r="F843">
        <v>11</v>
      </c>
      <c r="G843">
        <v>8</v>
      </c>
      <c r="H843">
        <v>29</v>
      </c>
      <c r="I843">
        <v>1006</v>
      </c>
      <c r="J843">
        <v>5</v>
      </c>
      <c r="K843">
        <v>7</v>
      </c>
      <c r="L843">
        <v>2</v>
      </c>
      <c r="M843">
        <v>5</v>
      </c>
      <c r="N843">
        <v>6</v>
      </c>
    </row>
    <row r="844" spans="1:14">
      <c r="A844">
        <v>2140</v>
      </c>
      <c r="B844">
        <v>61</v>
      </c>
      <c r="C844">
        <v>977</v>
      </c>
      <c r="D844">
        <v>220</v>
      </c>
      <c r="E844">
        <v>903</v>
      </c>
      <c r="F844">
        <v>379</v>
      </c>
      <c r="G844">
        <v>47</v>
      </c>
      <c r="H844">
        <v>291</v>
      </c>
      <c r="I844">
        <v>2234</v>
      </c>
      <c r="J844">
        <v>2</v>
      </c>
      <c r="K844">
        <v>7</v>
      </c>
      <c r="L844">
        <v>6</v>
      </c>
      <c r="M844">
        <v>10</v>
      </c>
      <c r="N844">
        <v>5</v>
      </c>
    </row>
    <row r="845" spans="1:14">
      <c r="A845">
        <v>2704</v>
      </c>
      <c r="B845">
        <v>61</v>
      </c>
      <c r="C845">
        <v>1283</v>
      </c>
      <c r="D845">
        <v>24</v>
      </c>
      <c r="E845">
        <v>522</v>
      </c>
      <c r="F845">
        <v>476</v>
      </c>
      <c r="G845">
        <v>419</v>
      </c>
      <c r="H845">
        <v>469</v>
      </c>
      <c r="I845">
        <v>2255</v>
      </c>
      <c r="J845">
        <v>2</v>
      </c>
      <c r="K845">
        <v>7</v>
      </c>
      <c r="L845">
        <v>6</v>
      </c>
      <c r="M845">
        <v>13</v>
      </c>
      <c r="N845">
        <v>4</v>
      </c>
    </row>
    <row r="846" spans="1:14">
      <c r="A846">
        <v>1852</v>
      </c>
      <c r="B846">
        <v>61</v>
      </c>
      <c r="C846">
        <v>1340</v>
      </c>
      <c r="D846">
        <v>122</v>
      </c>
      <c r="E846">
        <v>695</v>
      </c>
      <c r="F846">
        <v>161</v>
      </c>
      <c r="G846">
        <v>172</v>
      </c>
      <c r="H846">
        <v>99</v>
      </c>
      <c r="I846">
        <v>2391</v>
      </c>
      <c r="J846">
        <v>2</v>
      </c>
      <c r="K846">
        <v>5</v>
      </c>
      <c r="L846">
        <v>5</v>
      </c>
      <c r="M846">
        <v>4</v>
      </c>
      <c r="N846">
        <v>3</v>
      </c>
    </row>
    <row r="847" spans="1:14">
      <c r="A847">
        <v>2981</v>
      </c>
      <c r="B847">
        <v>61</v>
      </c>
      <c r="C847">
        <v>1478</v>
      </c>
      <c r="D847">
        <v>206</v>
      </c>
      <c r="E847">
        <v>1100</v>
      </c>
      <c r="F847">
        <v>535</v>
      </c>
      <c r="G847">
        <v>239</v>
      </c>
      <c r="H847">
        <v>206</v>
      </c>
      <c r="I847">
        <v>3352</v>
      </c>
      <c r="J847">
        <v>3</v>
      </c>
      <c r="K847">
        <v>8</v>
      </c>
      <c r="L847">
        <v>4</v>
      </c>
      <c r="M847">
        <v>8</v>
      </c>
      <c r="N847">
        <v>5</v>
      </c>
    </row>
    <row r="848" spans="1:14">
      <c r="A848">
        <v>2285</v>
      </c>
      <c r="B848">
        <v>61</v>
      </c>
      <c r="C848">
        <v>1601</v>
      </c>
      <c r="D848">
        <v>18</v>
      </c>
      <c r="E848">
        <v>410</v>
      </c>
      <c r="F848">
        <v>26</v>
      </c>
      <c r="G848">
        <v>0</v>
      </c>
      <c r="H848">
        <v>143</v>
      </c>
      <c r="I848">
        <v>1913</v>
      </c>
      <c r="J848">
        <v>5</v>
      </c>
      <c r="K848">
        <v>10</v>
      </c>
      <c r="L848">
        <v>3</v>
      </c>
      <c r="M848">
        <v>8</v>
      </c>
      <c r="N848">
        <v>7</v>
      </c>
    </row>
    <row r="849" spans="1:14">
      <c r="A849">
        <v>2649</v>
      </c>
      <c r="B849">
        <v>61</v>
      </c>
      <c r="C849">
        <v>1778</v>
      </c>
      <c r="D849">
        <v>130</v>
      </c>
      <c r="E849">
        <v>889</v>
      </c>
      <c r="F849">
        <v>301</v>
      </c>
      <c r="G849">
        <v>262</v>
      </c>
      <c r="H849">
        <v>394</v>
      </c>
      <c r="I849">
        <v>2966</v>
      </c>
      <c r="J849">
        <v>4</v>
      </c>
      <c r="K849">
        <v>8</v>
      </c>
      <c r="L849">
        <v>9</v>
      </c>
      <c r="M849">
        <v>13</v>
      </c>
      <c r="N849">
        <v>5</v>
      </c>
    </row>
    <row r="850" spans="1:14">
      <c r="A850">
        <v>3162</v>
      </c>
      <c r="B850">
        <v>61</v>
      </c>
      <c r="C850">
        <v>1962</v>
      </c>
      <c r="D850">
        <v>188</v>
      </c>
      <c r="E850">
        <v>855</v>
      </c>
      <c r="F850">
        <v>122</v>
      </c>
      <c r="G850">
        <v>61</v>
      </c>
      <c r="H850">
        <v>410</v>
      </c>
      <c r="I850">
        <v>2779</v>
      </c>
      <c r="J850">
        <v>2</v>
      </c>
      <c r="K850">
        <v>9</v>
      </c>
      <c r="L850">
        <v>5</v>
      </c>
      <c r="M850">
        <v>6</v>
      </c>
      <c r="N850">
        <v>6</v>
      </c>
    </row>
    <row r="851" spans="1:14">
      <c r="A851">
        <v>1543</v>
      </c>
      <c r="B851">
        <v>61</v>
      </c>
      <c r="C851">
        <v>3192</v>
      </c>
      <c r="D851">
        <v>81</v>
      </c>
      <c r="E851">
        <v>614</v>
      </c>
      <c r="F851">
        <v>107</v>
      </c>
      <c r="G851">
        <v>122</v>
      </c>
      <c r="H851">
        <v>71</v>
      </c>
      <c r="I851">
        <v>4045</v>
      </c>
      <c r="J851">
        <v>1</v>
      </c>
      <c r="K851">
        <v>5</v>
      </c>
      <c r="L851">
        <v>10</v>
      </c>
      <c r="M851">
        <v>4</v>
      </c>
      <c r="N851">
        <v>6</v>
      </c>
    </row>
    <row r="852" spans="1:14">
      <c r="A852">
        <v>1805</v>
      </c>
      <c r="B852">
        <v>61</v>
      </c>
      <c r="C852">
        <v>3192</v>
      </c>
      <c r="D852">
        <v>81</v>
      </c>
      <c r="E852">
        <v>614</v>
      </c>
      <c r="F852">
        <v>107</v>
      </c>
      <c r="G852">
        <v>122</v>
      </c>
      <c r="H852">
        <v>71</v>
      </c>
      <c r="I852">
        <v>4045</v>
      </c>
      <c r="J852">
        <v>1</v>
      </c>
      <c r="K852">
        <v>5</v>
      </c>
      <c r="L852">
        <v>10</v>
      </c>
      <c r="M852">
        <v>4</v>
      </c>
      <c r="N852">
        <v>6</v>
      </c>
    </row>
    <row r="853" spans="1:14">
      <c r="A853">
        <v>1247</v>
      </c>
      <c r="B853">
        <v>60</v>
      </c>
      <c r="C853">
        <v>8</v>
      </c>
      <c r="D853">
        <v>15</v>
      </c>
      <c r="E853">
        <v>60</v>
      </c>
      <c r="F853">
        <v>30</v>
      </c>
      <c r="G853">
        <v>23</v>
      </c>
      <c r="H853">
        <v>98</v>
      </c>
      <c r="I853">
        <v>38</v>
      </c>
      <c r="J853">
        <v>2</v>
      </c>
      <c r="K853">
        <v>1</v>
      </c>
      <c r="L853">
        <v>1</v>
      </c>
      <c r="M853">
        <v>2</v>
      </c>
      <c r="N853">
        <v>7</v>
      </c>
    </row>
    <row r="854" spans="1:14">
      <c r="A854">
        <v>2184</v>
      </c>
      <c r="B854">
        <v>60</v>
      </c>
      <c r="C854">
        <v>8</v>
      </c>
      <c r="D854">
        <v>15</v>
      </c>
      <c r="E854">
        <v>60</v>
      </c>
      <c r="F854">
        <v>30</v>
      </c>
      <c r="G854">
        <v>23</v>
      </c>
      <c r="H854">
        <v>98</v>
      </c>
      <c r="I854">
        <v>38</v>
      </c>
      <c r="J854">
        <v>2</v>
      </c>
      <c r="K854">
        <v>1</v>
      </c>
      <c r="L854">
        <v>1</v>
      </c>
      <c r="M854">
        <v>2</v>
      </c>
      <c r="N854">
        <v>7</v>
      </c>
    </row>
    <row r="855" spans="1:14">
      <c r="A855">
        <v>2404</v>
      </c>
      <c r="B855">
        <v>60</v>
      </c>
      <c r="C855">
        <v>25</v>
      </c>
      <c r="D855">
        <v>36</v>
      </c>
      <c r="E855">
        <v>61</v>
      </c>
      <c r="F855">
        <v>29</v>
      </c>
      <c r="G855">
        <v>21</v>
      </c>
      <c r="H855">
        <v>47</v>
      </c>
      <c r="I855">
        <v>125</v>
      </c>
      <c r="J855">
        <v>2</v>
      </c>
      <c r="K855">
        <v>2</v>
      </c>
      <c r="L855">
        <v>0</v>
      </c>
      <c r="M855">
        <v>3</v>
      </c>
      <c r="N855">
        <v>7</v>
      </c>
    </row>
    <row r="856" spans="1:14">
      <c r="A856">
        <v>1551</v>
      </c>
      <c r="B856">
        <v>60</v>
      </c>
      <c r="C856">
        <v>26</v>
      </c>
      <c r="D856">
        <v>0</v>
      </c>
      <c r="E856">
        <v>9</v>
      </c>
      <c r="F856">
        <v>9</v>
      </c>
      <c r="G856">
        <v>0</v>
      </c>
      <c r="H856">
        <v>4</v>
      </c>
      <c r="I856">
        <v>40</v>
      </c>
      <c r="J856">
        <v>1</v>
      </c>
      <c r="K856">
        <v>1</v>
      </c>
      <c r="L856">
        <v>0</v>
      </c>
      <c r="M856">
        <v>2</v>
      </c>
      <c r="N856">
        <v>5</v>
      </c>
    </row>
    <row r="857" spans="1:14">
      <c r="A857">
        <v>1464</v>
      </c>
      <c r="B857">
        <v>60</v>
      </c>
      <c r="C857">
        <v>68</v>
      </c>
      <c r="D857">
        <v>25</v>
      </c>
      <c r="E857">
        <v>68</v>
      </c>
      <c r="F857">
        <v>0</v>
      </c>
      <c r="G857">
        <v>4</v>
      </c>
      <c r="H857">
        <v>86</v>
      </c>
      <c r="I857">
        <v>78</v>
      </c>
      <c r="J857">
        <v>1</v>
      </c>
      <c r="K857">
        <v>2</v>
      </c>
      <c r="L857">
        <v>1</v>
      </c>
      <c r="M857">
        <v>2</v>
      </c>
      <c r="N857">
        <v>7</v>
      </c>
    </row>
    <row r="858" spans="1:14">
      <c r="A858">
        <v>2416</v>
      </c>
      <c r="B858">
        <v>60</v>
      </c>
      <c r="C858">
        <v>104</v>
      </c>
      <c r="D858">
        <v>8</v>
      </c>
      <c r="E858">
        <v>76</v>
      </c>
      <c r="F858">
        <v>40</v>
      </c>
      <c r="G858">
        <v>20</v>
      </c>
      <c r="H858">
        <v>32</v>
      </c>
      <c r="I858">
        <v>216</v>
      </c>
      <c r="J858">
        <v>3</v>
      </c>
      <c r="K858">
        <v>2</v>
      </c>
      <c r="L858">
        <v>1</v>
      </c>
      <c r="M858">
        <v>3</v>
      </c>
      <c r="N858">
        <v>8</v>
      </c>
    </row>
    <row r="859" spans="1:14">
      <c r="A859">
        <v>2815</v>
      </c>
      <c r="B859">
        <v>60</v>
      </c>
      <c r="C859">
        <v>352</v>
      </c>
      <c r="D859">
        <v>16</v>
      </c>
      <c r="E859">
        <v>229</v>
      </c>
      <c r="F859">
        <v>8</v>
      </c>
      <c r="G859">
        <v>16</v>
      </c>
      <c r="H859">
        <v>29</v>
      </c>
      <c r="I859">
        <v>594</v>
      </c>
      <c r="J859">
        <v>3</v>
      </c>
      <c r="K859">
        <v>4</v>
      </c>
      <c r="L859">
        <v>0</v>
      </c>
      <c r="M859">
        <v>4</v>
      </c>
      <c r="N859">
        <v>9</v>
      </c>
    </row>
    <row r="860" spans="1:14">
      <c r="A860">
        <v>1445</v>
      </c>
      <c r="B860">
        <v>60</v>
      </c>
      <c r="C860">
        <v>390</v>
      </c>
      <c r="D860">
        <v>0</v>
      </c>
      <c r="E860">
        <v>614</v>
      </c>
      <c r="F860">
        <v>483</v>
      </c>
      <c r="G860">
        <v>463</v>
      </c>
      <c r="H860">
        <v>296</v>
      </c>
      <c r="I860">
        <v>1654</v>
      </c>
      <c r="J860">
        <v>1</v>
      </c>
      <c r="K860">
        <v>3</v>
      </c>
      <c r="L860">
        <v>7</v>
      </c>
      <c r="M860">
        <v>11</v>
      </c>
      <c r="N860">
        <v>1</v>
      </c>
    </row>
    <row r="861" spans="1:14">
      <c r="A861">
        <v>1189</v>
      </c>
      <c r="B861">
        <v>60</v>
      </c>
      <c r="C861">
        <v>614</v>
      </c>
      <c r="D861">
        <v>320</v>
      </c>
      <c r="E861">
        <v>1281</v>
      </c>
      <c r="F861">
        <v>519</v>
      </c>
      <c r="G861">
        <v>53</v>
      </c>
      <c r="H861">
        <v>213</v>
      </c>
      <c r="I861">
        <v>2574</v>
      </c>
      <c r="J861">
        <v>1</v>
      </c>
      <c r="K861">
        <v>4</v>
      </c>
      <c r="L861">
        <v>4</v>
      </c>
      <c r="M861">
        <v>9</v>
      </c>
      <c r="N861">
        <v>1</v>
      </c>
    </row>
    <row r="862" spans="1:14">
      <c r="A862">
        <v>1709</v>
      </c>
      <c r="B862">
        <v>60</v>
      </c>
      <c r="C862">
        <v>805</v>
      </c>
      <c r="D862">
        <v>8</v>
      </c>
      <c r="E862">
        <v>212</v>
      </c>
      <c r="F862">
        <v>28</v>
      </c>
      <c r="G862">
        <v>8</v>
      </c>
      <c r="H862">
        <v>72</v>
      </c>
      <c r="I862">
        <v>989</v>
      </c>
      <c r="J862">
        <v>7</v>
      </c>
      <c r="K862">
        <v>6</v>
      </c>
      <c r="L862">
        <v>3</v>
      </c>
      <c r="M862">
        <v>5</v>
      </c>
      <c r="N862">
        <v>7</v>
      </c>
    </row>
    <row r="863" spans="1:14">
      <c r="A863">
        <v>1958</v>
      </c>
      <c r="B863">
        <v>60</v>
      </c>
      <c r="C863">
        <v>805</v>
      </c>
      <c r="D863">
        <v>8</v>
      </c>
      <c r="E863">
        <v>212</v>
      </c>
      <c r="F863">
        <v>28</v>
      </c>
      <c r="G863">
        <v>8</v>
      </c>
      <c r="H863">
        <v>72</v>
      </c>
      <c r="I863">
        <v>989</v>
      </c>
      <c r="J863">
        <v>7</v>
      </c>
      <c r="K863">
        <v>6</v>
      </c>
      <c r="L863">
        <v>3</v>
      </c>
      <c r="M863">
        <v>5</v>
      </c>
      <c r="N863">
        <v>7</v>
      </c>
    </row>
    <row r="864" spans="1:14">
      <c r="A864">
        <v>2933</v>
      </c>
      <c r="B864">
        <v>60</v>
      </c>
      <c r="C864">
        <v>911</v>
      </c>
      <c r="D864">
        <v>144</v>
      </c>
      <c r="E864">
        <v>1933</v>
      </c>
      <c r="F864">
        <v>81</v>
      </c>
      <c r="G864">
        <v>35</v>
      </c>
      <c r="H864">
        <v>35</v>
      </c>
      <c r="I864">
        <v>3069</v>
      </c>
      <c r="J864">
        <v>1</v>
      </c>
      <c r="K864">
        <v>6</v>
      </c>
      <c r="L864">
        <v>11</v>
      </c>
      <c r="M864">
        <v>10</v>
      </c>
      <c r="N864">
        <v>2</v>
      </c>
    </row>
    <row r="865" spans="1:14">
      <c r="A865">
        <v>1712</v>
      </c>
      <c r="B865">
        <v>60</v>
      </c>
      <c r="C865">
        <v>1000</v>
      </c>
      <c r="D865">
        <v>11</v>
      </c>
      <c r="E865">
        <v>224</v>
      </c>
      <c r="F865">
        <v>17</v>
      </c>
      <c r="G865">
        <v>0</v>
      </c>
      <c r="H865">
        <v>123</v>
      </c>
      <c r="I865">
        <v>1129</v>
      </c>
      <c r="J865">
        <v>8</v>
      </c>
      <c r="K865">
        <v>7</v>
      </c>
      <c r="L865">
        <v>2</v>
      </c>
      <c r="M865">
        <v>6</v>
      </c>
      <c r="N865">
        <v>8</v>
      </c>
    </row>
    <row r="866" spans="1:14">
      <c r="A866">
        <v>2927</v>
      </c>
      <c r="B866">
        <v>60</v>
      </c>
      <c r="C866">
        <v>1080</v>
      </c>
      <c r="D866">
        <v>161</v>
      </c>
      <c r="E866">
        <v>1268</v>
      </c>
      <c r="F866">
        <v>210</v>
      </c>
      <c r="G866">
        <v>27</v>
      </c>
      <c r="H866">
        <v>242</v>
      </c>
      <c r="I866">
        <v>2505</v>
      </c>
      <c r="J866">
        <v>1</v>
      </c>
      <c r="K866">
        <v>4</v>
      </c>
      <c r="L866">
        <v>4</v>
      </c>
      <c r="M866">
        <v>10</v>
      </c>
      <c r="N866">
        <v>1</v>
      </c>
    </row>
    <row r="867" spans="1:14">
      <c r="A867">
        <v>2943</v>
      </c>
      <c r="B867">
        <v>60</v>
      </c>
      <c r="C867">
        <v>1250</v>
      </c>
      <c r="D867">
        <v>190</v>
      </c>
      <c r="E867">
        <v>1314</v>
      </c>
      <c r="F867">
        <v>292</v>
      </c>
      <c r="G867">
        <v>223</v>
      </c>
      <c r="H867">
        <v>126</v>
      </c>
      <c r="I867">
        <v>3144</v>
      </c>
      <c r="J867">
        <v>1</v>
      </c>
      <c r="K867">
        <v>3</v>
      </c>
      <c r="L867">
        <v>10</v>
      </c>
      <c r="M867">
        <v>7</v>
      </c>
      <c r="N867">
        <v>2</v>
      </c>
    </row>
    <row r="868" spans="1:14">
      <c r="A868">
        <v>3155</v>
      </c>
      <c r="B868">
        <v>60</v>
      </c>
      <c r="C868">
        <v>1337</v>
      </c>
      <c r="D868">
        <v>166</v>
      </c>
      <c r="E868">
        <v>1639</v>
      </c>
      <c r="F868">
        <v>129</v>
      </c>
      <c r="G868">
        <v>98</v>
      </c>
      <c r="H868">
        <v>57</v>
      </c>
      <c r="I868">
        <v>3314</v>
      </c>
      <c r="J868">
        <v>1</v>
      </c>
      <c r="K868">
        <v>7</v>
      </c>
      <c r="L868">
        <v>10</v>
      </c>
      <c r="M868">
        <v>6</v>
      </c>
      <c r="N868">
        <v>2</v>
      </c>
    </row>
    <row r="869" spans="1:14">
      <c r="A869">
        <v>2641</v>
      </c>
      <c r="B869">
        <v>60</v>
      </c>
      <c r="C869">
        <v>1531</v>
      </c>
      <c r="D869">
        <v>77</v>
      </c>
      <c r="E869">
        <v>235</v>
      </c>
      <c r="F869">
        <v>75</v>
      </c>
      <c r="G869">
        <v>57</v>
      </c>
      <c r="H869">
        <v>18</v>
      </c>
      <c r="I869">
        <v>1956</v>
      </c>
      <c r="J869">
        <v>1</v>
      </c>
      <c r="K869">
        <v>6</v>
      </c>
      <c r="L869">
        <v>3</v>
      </c>
      <c r="M869">
        <v>12</v>
      </c>
      <c r="N869">
        <v>4</v>
      </c>
    </row>
    <row r="870" spans="1:14">
      <c r="A870">
        <v>1828</v>
      </c>
      <c r="B870">
        <v>60</v>
      </c>
      <c r="C870">
        <v>1536</v>
      </c>
      <c r="D870">
        <v>20</v>
      </c>
      <c r="E870">
        <v>393</v>
      </c>
      <c r="F870">
        <v>0</v>
      </c>
      <c r="G870">
        <v>20</v>
      </c>
      <c r="H870">
        <v>177</v>
      </c>
      <c r="I870">
        <v>1792</v>
      </c>
      <c r="J870">
        <v>3</v>
      </c>
      <c r="K870">
        <v>7</v>
      </c>
      <c r="L870">
        <v>5</v>
      </c>
      <c r="M870">
        <v>8</v>
      </c>
      <c r="N870">
        <v>5</v>
      </c>
    </row>
    <row r="871" spans="1:14">
      <c r="A871">
        <v>3022</v>
      </c>
      <c r="B871">
        <v>60</v>
      </c>
      <c r="C871">
        <v>1805</v>
      </c>
      <c r="D871">
        <v>0</v>
      </c>
      <c r="E871">
        <v>668</v>
      </c>
      <c r="F871">
        <v>304</v>
      </c>
      <c r="G871">
        <v>202</v>
      </c>
      <c r="H871">
        <v>86</v>
      </c>
      <c r="I871">
        <v>2893</v>
      </c>
      <c r="J871">
        <v>1</v>
      </c>
      <c r="K871">
        <v>7</v>
      </c>
      <c r="L871">
        <v>8</v>
      </c>
      <c r="M871">
        <v>12</v>
      </c>
      <c r="N871">
        <v>4</v>
      </c>
    </row>
    <row r="872" spans="1:14">
      <c r="A872">
        <v>3096</v>
      </c>
      <c r="B872">
        <v>60</v>
      </c>
      <c r="C872">
        <v>2903</v>
      </c>
      <c r="D872">
        <v>0</v>
      </c>
      <c r="E872">
        <v>795</v>
      </c>
      <c r="F872">
        <v>102</v>
      </c>
      <c r="G872">
        <v>197</v>
      </c>
      <c r="H872">
        <v>38</v>
      </c>
      <c r="I872">
        <v>3960</v>
      </c>
      <c r="J872">
        <v>1</v>
      </c>
      <c r="K872">
        <v>4</v>
      </c>
      <c r="L872">
        <v>3</v>
      </c>
      <c r="M872">
        <v>10</v>
      </c>
      <c r="N872">
        <v>2</v>
      </c>
    </row>
    <row r="873" spans="1:14">
      <c r="A873">
        <v>3067</v>
      </c>
      <c r="B873">
        <v>60</v>
      </c>
      <c r="C873">
        <v>3300</v>
      </c>
      <c r="D873">
        <v>122</v>
      </c>
      <c r="E873">
        <v>617</v>
      </c>
      <c r="F873">
        <v>109</v>
      </c>
      <c r="G873">
        <v>0</v>
      </c>
      <c r="H873">
        <v>411</v>
      </c>
      <c r="I873">
        <v>3737</v>
      </c>
      <c r="J873">
        <v>2</v>
      </c>
      <c r="K873">
        <v>4</v>
      </c>
      <c r="L873">
        <v>4</v>
      </c>
      <c r="M873">
        <v>10</v>
      </c>
      <c r="N873">
        <v>6</v>
      </c>
    </row>
    <row r="874" spans="1:14">
      <c r="A874">
        <v>1926</v>
      </c>
      <c r="B874">
        <v>60</v>
      </c>
      <c r="C874">
        <v>3427</v>
      </c>
      <c r="D874">
        <v>0</v>
      </c>
      <c r="E874">
        <v>141</v>
      </c>
      <c r="F874">
        <v>0</v>
      </c>
      <c r="G874">
        <v>0</v>
      </c>
      <c r="H874">
        <v>106</v>
      </c>
      <c r="I874">
        <v>3463</v>
      </c>
      <c r="J874">
        <v>1</v>
      </c>
      <c r="K874">
        <v>4</v>
      </c>
      <c r="L874">
        <v>4</v>
      </c>
      <c r="M874">
        <v>10</v>
      </c>
      <c r="N874">
        <v>8</v>
      </c>
    </row>
    <row r="875" spans="1:14">
      <c r="A875">
        <v>2931</v>
      </c>
      <c r="B875">
        <v>59</v>
      </c>
      <c r="C875">
        <v>35</v>
      </c>
      <c r="D875">
        <v>0</v>
      </c>
      <c r="E875">
        <v>31</v>
      </c>
      <c r="F875">
        <v>13</v>
      </c>
      <c r="G875">
        <v>4</v>
      </c>
      <c r="H875">
        <v>4</v>
      </c>
      <c r="I875">
        <v>79</v>
      </c>
      <c r="J875">
        <v>1</v>
      </c>
      <c r="K875">
        <v>1</v>
      </c>
      <c r="L875">
        <v>0</v>
      </c>
      <c r="M875">
        <v>3</v>
      </c>
      <c r="N875">
        <v>6</v>
      </c>
    </row>
    <row r="876" spans="1:14">
      <c r="A876">
        <v>1237</v>
      </c>
      <c r="B876">
        <v>59</v>
      </c>
      <c r="C876">
        <v>67</v>
      </c>
      <c r="D876">
        <v>13</v>
      </c>
      <c r="E876">
        <v>105</v>
      </c>
      <c r="F876">
        <v>25</v>
      </c>
      <c r="G876">
        <v>4</v>
      </c>
      <c r="H876">
        <v>55</v>
      </c>
      <c r="I876">
        <v>160</v>
      </c>
      <c r="J876">
        <v>2</v>
      </c>
      <c r="K876">
        <v>2</v>
      </c>
      <c r="L876">
        <v>0</v>
      </c>
      <c r="M876">
        <v>3</v>
      </c>
      <c r="N876">
        <v>8</v>
      </c>
    </row>
    <row r="877" spans="1:14">
      <c r="A877">
        <v>1011</v>
      </c>
      <c r="B877">
        <v>59</v>
      </c>
      <c r="C877">
        <v>86</v>
      </c>
      <c r="D877">
        <v>229</v>
      </c>
      <c r="E877">
        <v>158</v>
      </c>
      <c r="F877">
        <v>158</v>
      </c>
      <c r="G877">
        <v>14</v>
      </c>
      <c r="H877">
        <v>229</v>
      </c>
      <c r="I877">
        <v>416</v>
      </c>
      <c r="J877">
        <v>1</v>
      </c>
      <c r="K877">
        <v>2</v>
      </c>
      <c r="L877">
        <v>0</v>
      </c>
      <c r="M877">
        <v>3</v>
      </c>
      <c r="N877">
        <v>8</v>
      </c>
    </row>
    <row r="878" spans="1:14">
      <c r="A878">
        <v>1302</v>
      </c>
      <c r="B878">
        <v>59</v>
      </c>
      <c r="C878">
        <v>153</v>
      </c>
      <c r="D878">
        <v>14</v>
      </c>
      <c r="E878">
        <v>73</v>
      </c>
      <c r="F878">
        <v>21</v>
      </c>
      <c r="G878">
        <v>0</v>
      </c>
      <c r="H878">
        <v>94</v>
      </c>
      <c r="I878">
        <v>167</v>
      </c>
      <c r="J878">
        <v>2</v>
      </c>
      <c r="K878">
        <v>3</v>
      </c>
      <c r="L878">
        <v>0</v>
      </c>
      <c r="M878">
        <v>3</v>
      </c>
      <c r="N878">
        <v>7</v>
      </c>
    </row>
    <row r="879" spans="1:14">
      <c r="A879">
        <v>2298</v>
      </c>
      <c r="B879">
        <v>59</v>
      </c>
      <c r="C879">
        <v>153</v>
      </c>
      <c r="D879">
        <v>14</v>
      </c>
      <c r="E879">
        <v>73</v>
      </c>
      <c r="F879">
        <v>21</v>
      </c>
      <c r="G879">
        <v>0</v>
      </c>
      <c r="H879">
        <v>94</v>
      </c>
      <c r="I879">
        <v>167</v>
      </c>
      <c r="J879">
        <v>2</v>
      </c>
      <c r="K879">
        <v>3</v>
      </c>
      <c r="L879">
        <v>0</v>
      </c>
      <c r="M879">
        <v>3</v>
      </c>
      <c r="N879">
        <v>7</v>
      </c>
    </row>
    <row r="880" spans="1:14">
      <c r="A880">
        <v>1140</v>
      </c>
      <c r="B880">
        <v>59</v>
      </c>
      <c r="C880">
        <v>792</v>
      </c>
      <c r="D880">
        <v>56</v>
      </c>
      <c r="E880">
        <v>209</v>
      </c>
      <c r="F880">
        <v>105</v>
      </c>
      <c r="G880">
        <v>35</v>
      </c>
      <c r="H880">
        <v>35</v>
      </c>
      <c r="I880">
        <v>1163</v>
      </c>
      <c r="J880">
        <v>1</v>
      </c>
      <c r="K880">
        <v>4</v>
      </c>
      <c r="L880">
        <v>4</v>
      </c>
      <c r="M880">
        <v>7</v>
      </c>
      <c r="N880">
        <v>3</v>
      </c>
    </row>
    <row r="881" spans="1:14">
      <c r="A881">
        <v>1094</v>
      </c>
      <c r="B881">
        <v>59</v>
      </c>
      <c r="C881">
        <v>836</v>
      </c>
      <c r="D881">
        <v>373</v>
      </c>
      <c r="E881">
        <v>397</v>
      </c>
      <c r="F881">
        <v>401</v>
      </c>
      <c r="G881">
        <v>286</v>
      </c>
      <c r="H881">
        <v>241</v>
      </c>
      <c r="I881">
        <v>2052</v>
      </c>
      <c r="J881">
        <v>2</v>
      </c>
      <c r="K881">
        <v>9</v>
      </c>
      <c r="L881">
        <v>5</v>
      </c>
      <c r="M881">
        <v>11</v>
      </c>
      <c r="N881">
        <v>5</v>
      </c>
    </row>
    <row r="882" spans="1:14">
      <c r="A882">
        <v>2752</v>
      </c>
      <c r="B882">
        <v>59</v>
      </c>
      <c r="C882">
        <v>917</v>
      </c>
      <c r="D882">
        <v>0</v>
      </c>
      <c r="E882">
        <v>205</v>
      </c>
      <c r="F882">
        <v>13</v>
      </c>
      <c r="G882">
        <v>9</v>
      </c>
      <c r="H882">
        <v>53</v>
      </c>
      <c r="I882">
        <v>1091</v>
      </c>
      <c r="J882">
        <v>2</v>
      </c>
      <c r="K882">
        <v>5</v>
      </c>
      <c r="L882">
        <v>1</v>
      </c>
      <c r="M882">
        <v>5</v>
      </c>
      <c r="N882">
        <v>8</v>
      </c>
    </row>
    <row r="883" spans="1:14">
      <c r="A883">
        <v>2941</v>
      </c>
      <c r="B883">
        <v>59</v>
      </c>
      <c r="C883">
        <v>972</v>
      </c>
      <c r="D883">
        <v>89</v>
      </c>
      <c r="E883">
        <v>439</v>
      </c>
      <c r="F883">
        <v>143</v>
      </c>
      <c r="G883">
        <v>219</v>
      </c>
      <c r="H883">
        <v>237</v>
      </c>
      <c r="I883">
        <v>1625</v>
      </c>
      <c r="J883">
        <v>2</v>
      </c>
      <c r="K883">
        <v>8</v>
      </c>
      <c r="L883">
        <v>2</v>
      </c>
      <c r="M883">
        <v>10</v>
      </c>
      <c r="N883">
        <v>5</v>
      </c>
    </row>
    <row r="884" spans="1:14">
      <c r="A884">
        <v>1919</v>
      </c>
      <c r="B884">
        <v>59</v>
      </c>
      <c r="C884">
        <v>1043</v>
      </c>
      <c r="D884">
        <v>48</v>
      </c>
      <c r="E884">
        <v>669</v>
      </c>
      <c r="F884">
        <v>65</v>
      </c>
      <c r="G884">
        <v>67</v>
      </c>
      <c r="H884">
        <v>298</v>
      </c>
      <c r="I884">
        <v>1593</v>
      </c>
      <c r="J884">
        <v>3</v>
      </c>
      <c r="K884">
        <v>7</v>
      </c>
      <c r="L884">
        <v>5</v>
      </c>
      <c r="M884">
        <v>11</v>
      </c>
      <c r="N884">
        <v>5</v>
      </c>
    </row>
    <row r="885" spans="1:14">
      <c r="A885">
        <v>2582</v>
      </c>
      <c r="B885">
        <v>59</v>
      </c>
      <c r="C885">
        <v>1311</v>
      </c>
      <c r="D885">
        <v>74</v>
      </c>
      <c r="E885">
        <v>1009</v>
      </c>
      <c r="F885">
        <v>0</v>
      </c>
      <c r="G885">
        <v>268</v>
      </c>
      <c r="H885">
        <v>67</v>
      </c>
      <c r="I885">
        <v>2595</v>
      </c>
      <c r="J885">
        <v>4</v>
      </c>
      <c r="K885">
        <v>5</v>
      </c>
      <c r="L885">
        <v>5</v>
      </c>
      <c r="M885">
        <v>11</v>
      </c>
      <c r="N885">
        <v>3</v>
      </c>
    </row>
    <row r="886" spans="1:14">
      <c r="A886">
        <v>3126</v>
      </c>
      <c r="B886">
        <v>59</v>
      </c>
      <c r="C886">
        <v>1561</v>
      </c>
      <c r="D886">
        <v>19</v>
      </c>
      <c r="E886">
        <v>312</v>
      </c>
      <c r="F886">
        <v>51</v>
      </c>
      <c r="G886">
        <v>19</v>
      </c>
      <c r="H886">
        <v>19</v>
      </c>
      <c r="I886">
        <v>1943</v>
      </c>
      <c r="J886">
        <v>2</v>
      </c>
      <c r="K886">
        <v>7</v>
      </c>
      <c r="L886">
        <v>4</v>
      </c>
      <c r="M886">
        <v>9</v>
      </c>
      <c r="N886">
        <v>6</v>
      </c>
    </row>
    <row r="887" spans="1:14">
      <c r="A887">
        <v>2131</v>
      </c>
      <c r="B887">
        <v>59</v>
      </c>
      <c r="C887">
        <v>2013</v>
      </c>
      <c r="D887">
        <v>110</v>
      </c>
      <c r="E887">
        <v>501</v>
      </c>
      <c r="F887">
        <v>142</v>
      </c>
      <c r="G887">
        <v>55</v>
      </c>
      <c r="H887">
        <v>82</v>
      </c>
      <c r="I887">
        <v>2739</v>
      </c>
      <c r="J887">
        <v>2</v>
      </c>
      <c r="K887">
        <v>9</v>
      </c>
      <c r="L887">
        <v>3</v>
      </c>
      <c r="M887">
        <v>13</v>
      </c>
      <c r="N887">
        <v>6</v>
      </c>
    </row>
    <row r="888" spans="1:14">
      <c r="A888">
        <v>2514</v>
      </c>
      <c r="B888">
        <v>59</v>
      </c>
      <c r="C888">
        <v>2389</v>
      </c>
      <c r="D888">
        <v>0</v>
      </c>
      <c r="E888">
        <v>182</v>
      </c>
      <c r="F888">
        <v>0</v>
      </c>
      <c r="G888">
        <v>0</v>
      </c>
      <c r="H888">
        <v>24</v>
      </c>
      <c r="I888">
        <v>2547</v>
      </c>
      <c r="J888">
        <v>3</v>
      </c>
      <c r="K888">
        <v>3</v>
      </c>
      <c r="L888">
        <v>4</v>
      </c>
      <c r="M888">
        <v>9</v>
      </c>
      <c r="N888">
        <v>8</v>
      </c>
    </row>
    <row r="889" spans="1:14">
      <c r="A889">
        <v>2324</v>
      </c>
      <c r="B889">
        <v>58</v>
      </c>
      <c r="C889">
        <v>10</v>
      </c>
      <c r="D889">
        <v>20</v>
      </c>
      <c r="E889">
        <v>10</v>
      </c>
      <c r="F889">
        <v>0</v>
      </c>
      <c r="G889">
        <v>56</v>
      </c>
      <c r="H889">
        <v>26</v>
      </c>
      <c r="I889">
        <v>71</v>
      </c>
      <c r="J889">
        <v>1</v>
      </c>
      <c r="K889">
        <v>1</v>
      </c>
      <c r="L889">
        <v>0</v>
      </c>
      <c r="M889">
        <v>2</v>
      </c>
      <c r="N889">
        <v>9</v>
      </c>
    </row>
    <row r="890" spans="1:14">
      <c r="A890">
        <v>1458</v>
      </c>
      <c r="B890">
        <v>58</v>
      </c>
      <c r="C890">
        <v>23</v>
      </c>
      <c r="D890">
        <v>6</v>
      </c>
      <c r="E890">
        <v>35</v>
      </c>
      <c r="F890">
        <v>23</v>
      </c>
      <c r="G890">
        <v>6</v>
      </c>
      <c r="H890">
        <v>53</v>
      </c>
      <c r="I890">
        <v>41</v>
      </c>
      <c r="J890">
        <v>1</v>
      </c>
      <c r="K890">
        <v>1</v>
      </c>
      <c r="L890">
        <v>1</v>
      </c>
      <c r="M890">
        <v>2</v>
      </c>
      <c r="N890">
        <v>5</v>
      </c>
    </row>
    <row r="891" spans="1:14">
      <c r="A891">
        <v>1159</v>
      </c>
      <c r="B891">
        <v>58</v>
      </c>
      <c r="C891">
        <v>28</v>
      </c>
      <c r="D891">
        <v>12</v>
      </c>
      <c r="E891">
        <v>40</v>
      </c>
      <c r="F891">
        <v>32</v>
      </c>
      <c r="G891">
        <v>4</v>
      </c>
      <c r="H891">
        <v>28</v>
      </c>
      <c r="I891">
        <v>88</v>
      </c>
      <c r="J891">
        <v>2</v>
      </c>
      <c r="K891">
        <v>1</v>
      </c>
      <c r="L891">
        <v>0</v>
      </c>
      <c r="M891">
        <v>3</v>
      </c>
      <c r="N891">
        <v>7</v>
      </c>
    </row>
    <row r="892" spans="1:14">
      <c r="A892">
        <v>1069</v>
      </c>
      <c r="B892">
        <v>58</v>
      </c>
      <c r="C892">
        <v>63</v>
      </c>
      <c r="D892">
        <v>45</v>
      </c>
      <c r="E892">
        <v>59</v>
      </c>
      <c r="F892">
        <v>18</v>
      </c>
      <c r="G892">
        <v>68</v>
      </c>
      <c r="H892">
        <v>41</v>
      </c>
      <c r="I892">
        <v>213</v>
      </c>
      <c r="J892">
        <v>1</v>
      </c>
      <c r="K892">
        <v>2</v>
      </c>
      <c r="L892">
        <v>1</v>
      </c>
      <c r="M892">
        <v>4</v>
      </c>
      <c r="N892">
        <v>2</v>
      </c>
    </row>
    <row r="893" spans="1:14">
      <c r="A893">
        <v>1904</v>
      </c>
      <c r="B893">
        <v>58</v>
      </c>
      <c r="C893">
        <v>74</v>
      </c>
      <c r="D893">
        <v>23</v>
      </c>
      <c r="E893">
        <v>78</v>
      </c>
      <c r="F893">
        <v>0</v>
      </c>
      <c r="G893">
        <v>20</v>
      </c>
      <c r="H893">
        <v>47</v>
      </c>
      <c r="I893">
        <v>148</v>
      </c>
      <c r="J893">
        <v>3</v>
      </c>
      <c r="K893">
        <v>1</v>
      </c>
      <c r="L893">
        <v>1</v>
      </c>
      <c r="M893">
        <v>4</v>
      </c>
      <c r="N893">
        <v>4</v>
      </c>
    </row>
    <row r="894" spans="1:14">
      <c r="A894">
        <v>1555</v>
      </c>
      <c r="B894">
        <v>58</v>
      </c>
      <c r="C894">
        <v>115</v>
      </c>
      <c r="D894">
        <v>0</v>
      </c>
      <c r="E894">
        <v>18</v>
      </c>
      <c r="F894">
        <v>0</v>
      </c>
      <c r="G894">
        <v>0</v>
      </c>
      <c r="H894">
        <v>4</v>
      </c>
      <c r="I894">
        <v>130</v>
      </c>
      <c r="J894">
        <v>2</v>
      </c>
      <c r="K894">
        <v>1</v>
      </c>
      <c r="L894">
        <v>0</v>
      </c>
      <c r="M894">
        <v>3</v>
      </c>
      <c r="N894">
        <v>7</v>
      </c>
    </row>
    <row r="895" spans="1:14">
      <c r="A895">
        <v>1772</v>
      </c>
      <c r="B895">
        <v>58</v>
      </c>
      <c r="C895">
        <v>408</v>
      </c>
      <c r="D895">
        <v>51</v>
      </c>
      <c r="E895">
        <v>990</v>
      </c>
      <c r="F895">
        <v>67</v>
      </c>
      <c r="G895">
        <v>51</v>
      </c>
      <c r="H895">
        <v>51</v>
      </c>
      <c r="I895">
        <v>1516</v>
      </c>
      <c r="J895">
        <v>1</v>
      </c>
      <c r="K895">
        <v>5</v>
      </c>
      <c r="L895">
        <v>4</v>
      </c>
      <c r="M895">
        <v>7</v>
      </c>
      <c r="N895">
        <v>2</v>
      </c>
    </row>
    <row r="896" spans="1:14">
      <c r="A896">
        <v>2192</v>
      </c>
      <c r="B896">
        <v>58</v>
      </c>
      <c r="C896">
        <v>434</v>
      </c>
      <c r="D896">
        <v>184</v>
      </c>
      <c r="E896">
        <v>234</v>
      </c>
      <c r="F896">
        <v>239</v>
      </c>
      <c r="G896">
        <v>197</v>
      </c>
      <c r="H896">
        <v>86</v>
      </c>
      <c r="I896">
        <v>1202</v>
      </c>
      <c r="J896">
        <v>2</v>
      </c>
      <c r="K896">
        <v>2</v>
      </c>
      <c r="L896">
        <v>4</v>
      </c>
      <c r="M896">
        <v>10</v>
      </c>
      <c r="N896">
        <v>1</v>
      </c>
    </row>
    <row r="897" spans="1:14">
      <c r="A897">
        <v>1329</v>
      </c>
      <c r="B897">
        <v>58</v>
      </c>
      <c r="C897">
        <v>451</v>
      </c>
      <c r="D897">
        <v>75</v>
      </c>
      <c r="E897">
        <v>451</v>
      </c>
      <c r="F897">
        <v>380</v>
      </c>
      <c r="G897">
        <v>338</v>
      </c>
      <c r="H897">
        <v>382</v>
      </c>
      <c r="I897">
        <v>1313</v>
      </c>
      <c r="J897">
        <v>1</v>
      </c>
      <c r="K897">
        <v>2</v>
      </c>
      <c r="L897">
        <v>9</v>
      </c>
      <c r="M897">
        <v>4</v>
      </c>
      <c r="N897">
        <v>1</v>
      </c>
    </row>
    <row r="898" spans="1:14">
      <c r="A898">
        <v>3062</v>
      </c>
      <c r="B898">
        <v>58</v>
      </c>
      <c r="C898">
        <v>1065</v>
      </c>
      <c r="D898">
        <v>231</v>
      </c>
      <c r="E898">
        <v>283</v>
      </c>
      <c r="F898">
        <v>480</v>
      </c>
      <c r="G898">
        <v>138</v>
      </c>
      <c r="H898">
        <v>554</v>
      </c>
      <c r="I898">
        <v>1642</v>
      </c>
      <c r="J898">
        <v>1</v>
      </c>
      <c r="K898">
        <v>4</v>
      </c>
      <c r="L898">
        <v>10</v>
      </c>
      <c r="M898">
        <v>7</v>
      </c>
      <c r="N898">
        <v>1</v>
      </c>
    </row>
    <row r="899" spans="1:14">
      <c r="A899">
        <v>2940</v>
      </c>
      <c r="B899">
        <v>58</v>
      </c>
      <c r="C899">
        <v>1169</v>
      </c>
      <c r="D899">
        <v>349</v>
      </c>
      <c r="E899">
        <v>1909</v>
      </c>
      <c r="F899">
        <v>405</v>
      </c>
      <c r="G899">
        <v>115</v>
      </c>
      <c r="H899">
        <v>115</v>
      </c>
      <c r="I899">
        <v>3832</v>
      </c>
      <c r="J899">
        <v>1</v>
      </c>
      <c r="K899">
        <v>6</v>
      </c>
      <c r="L899">
        <v>7</v>
      </c>
      <c r="M899">
        <v>12</v>
      </c>
      <c r="N899">
        <v>3</v>
      </c>
    </row>
    <row r="900" spans="1:14">
      <c r="A900">
        <v>2012</v>
      </c>
      <c r="B900">
        <v>58</v>
      </c>
      <c r="C900">
        <v>1204</v>
      </c>
      <c r="D900">
        <v>360</v>
      </c>
      <c r="E900">
        <v>2009</v>
      </c>
      <c r="F900">
        <v>261</v>
      </c>
      <c r="G900">
        <v>240</v>
      </c>
      <c r="H900">
        <v>40</v>
      </c>
      <c r="I900">
        <v>4035</v>
      </c>
      <c r="J900">
        <v>1</v>
      </c>
      <c r="K900">
        <v>8</v>
      </c>
      <c r="L900">
        <v>6</v>
      </c>
      <c r="M900">
        <v>5</v>
      </c>
      <c r="N900">
        <v>3</v>
      </c>
    </row>
    <row r="901" spans="1:14">
      <c r="A901">
        <v>3112</v>
      </c>
      <c r="B901">
        <v>58</v>
      </c>
      <c r="C901">
        <v>1655</v>
      </c>
      <c r="D901">
        <v>18</v>
      </c>
      <c r="E901">
        <v>233</v>
      </c>
      <c r="F901">
        <v>0</v>
      </c>
      <c r="G901">
        <v>38</v>
      </c>
      <c r="H901">
        <v>76</v>
      </c>
      <c r="I901">
        <v>1868</v>
      </c>
      <c r="J901">
        <v>7</v>
      </c>
      <c r="K901">
        <v>9</v>
      </c>
      <c r="L901">
        <v>4</v>
      </c>
      <c r="M901">
        <v>8</v>
      </c>
      <c r="N901">
        <v>6</v>
      </c>
    </row>
    <row r="902" spans="1:14">
      <c r="A902">
        <v>1622</v>
      </c>
      <c r="B902">
        <v>58</v>
      </c>
      <c r="C902">
        <v>1666</v>
      </c>
      <c r="D902">
        <v>49</v>
      </c>
      <c r="E902">
        <v>589</v>
      </c>
      <c r="F902">
        <v>200</v>
      </c>
      <c r="G902">
        <v>101</v>
      </c>
      <c r="H902">
        <v>172</v>
      </c>
      <c r="I902">
        <v>2435</v>
      </c>
      <c r="J902">
        <v>2</v>
      </c>
      <c r="K902">
        <v>6</v>
      </c>
      <c r="L902">
        <v>2</v>
      </c>
      <c r="M902">
        <v>8</v>
      </c>
      <c r="N902">
        <v>2</v>
      </c>
    </row>
    <row r="903" spans="1:14">
      <c r="A903">
        <v>1001</v>
      </c>
      <c r="B903">
        <v>58</v>
      </c>
      <c r="C903">
        <v>1727</v>
      </c>
      <c r="D903">
        <v>239</v>
      </c>
      <c r="E903">
        <v>1485</v>
      </c>
      <c r="F903">
        <v>468</v>
      </c>
      <c r="G903">
        <v>239</v>
      </c>
      <c r="H903">
        <v>239</v>
      </c>
      <c r="I903">
        <v>3920</v>
      </c>
      <c r="J903">
        <v>3</v>
      </c>
      <c r="K903">
        <v>8</v>
      </c>
      <c r="L903">
        <v>10</v>
      </c>
      <c r="M903">
        <v>4</v>
      </c>
      <c r="N903">
        <v>7</v>
      </c>
    </row>
    <row r="904" spans="1:14">
      <c r="A904">
        <v>1518</v>
      </c>
      <c r="B904">
        <v>57</v>
      </c>
      <c r="C904">
        <v>50</v>
      </c>
      <c r="D904">
        <v>14</v>
      </c>
      <c r="E904">
        <v>99</v>
      </c>
      <c r="F904">
        <v>9</v>
      </c>
      <c r="G904">
        <v>9</v>
      </c>
      <c r="H904">
        <v>27</v>
      </c>
      <c r="I904">
        <v>153</v>
      </c>
      <c r="J904">
        <v>2</v>
      </c>
      <c r="K904">
        <v>2</v>
      </c>
      <c r="L904">
        <v>0</v>
      </c>
      <c r="M904">
        <v>3</v>
      </c>
      <c r="N904">
        <v>6</v>
      </c>
    </row>
    <row r="905" spans="1:14">
      <c r="A905">
        <v>2579</v>
      </c>
      <c r="B905">
        <v>57</v>
      </c>
      <c r="C905">
        <v>75</v>
      </c>
      <c r="D905">
        <v>3</v>
      </c>
      <c r="E905">
        <v>19</v>
      </c>
      <c r="F905">
        <v>0</v>
      </c>
      <c r="G905">
        <v>0</v>
      </c>
      <c r="H905">
        <v>6</v>
      </c>
      <c r="I905">
        <v>91</v>
      </c>
      <c r="J905">
        <v>2</v>
      </c>
      <c r="K905">
        <v>1</v>
      </c>
      <c r="L905">
        <v>0</v>
      </c>
      <c r="M905">
        <v>3</v>
      </c>
      <c r="N905">
        <v>4</v>
      </c>
    </row>
    <row r="906" spans="1:14">
      <c r="A906">
        <v>2629</v>
      </c>
      <c r="B906">
        <v>57</v>
      </c>
      <c r="C906">
        <v>94</v>
      </c>
      <c r="D906">
        <v>0</v>
      </c>
      <c r="E906">
        <v>25</v>
      </c>
      <c r="F906">
        <v>0</v>
      </c>
      <c r="G906">
        <v>0</v>
      </c>
      <c r="H906">
        <v>40</v>
      </c>
      <c r="I906">
        <v>79</v>
      </c>
      <c r="J906">
        <v>2</v>
      </c>
      <c r="K906">
        <v>1</v>
      </c>
      <c r="L906">
        <v>0</v>
      </c>
      <c r="M906">
        <v>3</v>
      </c>
      <c r="N906">
        <v>6</v>
      </c>
    </row>
    <row r="907" spans="1:14">
      <c r="A907">
        <v>1583</v>
      </c>
      <c r="B907">
        <v>57</v>
      </c>
      <c r="C907">
        <v>131</v>
      </c>
      <c r="D907">
        <v>13</v>
      </c>
      <c r="E907">
        <v>131</v>
      </c>
      <c r="F907">
        <v>8</v>
      </c>
      <c r="G907">
        <v>34</v>
      </c>
      <c r="H907">
        <v>17</v>
      </c>
      <c r="I907">
        <v>299</v>
      </c>
      <c r="J907">
        <v>3</v>
      </c>
      <c r="K907">
        <v>3</v>
      </c>
      <c r="L907">
        <v>0</v>
      </c>
      <c r="M907">
        <v>4</v>
      </c>
      <c r="N907">
        <v>8</v>
      </c>
    </row>
    <row r="908" spans="1:14">
      <c r="A908">
        <v>1567</v>
      </c>
      <c r="B908">
        <v>57</v>
      </c>
      <c r="C908">
        <v>172</v>
      </c>
      <c r="D908">
        <v>56</v>
      </c>
      <c r="E908">
        <v>107</v>
      </c>
      <c r="F908">
        <v>37</v>
      </c>
      <c r="G908">
        <v>51</v>
      </c>
      <c r="H908">
        <v>241</v>
      </c>
      <c r="I908">
        <v>181</v>
      </c>
      <c r="J908">
        <v>1</v>
      </c>
      <c r="K908">
        <v>2</v>
      </c>
      <c r="L908">
        <v>1</v>
      </c>
      <c r="M908">
        <v>3</v>
      </c>
      <c r="N908">
        <v>7</v>
      </c>
    </row>
    <row r="909" spans="1:14">
      <c r="A909">
        <v>3124</v>
      </c>
      <c r="B909">
        <v>57</v>
      </c>
      <c r="C909">
        <v>262</v>
      </c>
      <c r="D909">
        <v>27</v>
      </c>
      <c r="E909">
        <v>149</v>
      </c>
      <c r="F909">
        <v>34</v>
      </c>
      <c r="G909">
        <v>34</v>
      </c>
      <c r="H909">
        <v>85</v>
      </c>
      <c r="I909">
        <v>421</v>
      </c>
      <c r="J909">
        <v>5</v>
      </c>
      <c r="K909">
        <v>3</v>
      </c>
      <c r="L909">
        <v>1</v>
      </c>
      <c r="M909">
        <v>4</v>
      </c>
      <c r="N909">
        <v>6</v>
      </c>
    </row>
    <row r="910" spans="1:14">
      <c r="A910">
        <v>2896</v>
      </c>
      <c r="B910">
        <v>57</v>
      </c>
      <c r="C910">
        <v>482</v>
      </c>
      <c r="D910">
        <v>465</v>
      </c>
      <c r="E910">
        <v>241</v>
      </c>
      <c r="F910">
        <v>111</v>
      </c>
      <c r="G910">
        <v>446</v>
      </c>
      <c r="H910">
        <v>446</v>
      </c>
      <c r="I910">
        <v>1299</v>
      </c>
      <c r="J910">
        <v>2</v>
      </c>
      <c r="K910">
        <v>6</v>
      </c>
      <c r="L910">
        <v>2</v>
      </c>
      <c r="M910">
        <v>12</v>
      </c>
      <c r="N910">
        <v>3</v>
      </c>
    </row>
    <row r="911" spans="1:14">
      <c r="A911">
        <v>1051</v>
      </c>
      <c r="B911">
        <v>57</v>
      </c>
      <c r="C911">
        <v>822</v>
      </c>
      <c r="D911">
        <v>23</v>
      </c>
      <c r="E911">
        <v>311</v>
      </c>
      <c r="F911">
        <v>30</v>
      </c>
      <c r="G911">
        <v>60</v>
      </c>
      <c r="H911">
        <v>273</v>
      </c>
      <c r="I911">
        <v>973</v>
      </c>
      <c r="J911">
        <v>7</v>
      </c>
      <c r="K911">
        <v>4</v>
      </c>
      <c r="L911">
        <v>2</v>
      </c>
      <c r="M911">
        <v>10</v>
      </c>
      <c r="N911">
        <v>3</v>
      </c>
    </row>
    <row r="912" spans="1:14">
      <c r="A912">
        <v>1713</v>
      </c>
      <c r="B912">
        <v>57</v>
      </c>
      <c r="C912">
        <v>822</v>
      </c>
      <c r="D912">
        <v>23</v>
      </c>
      <c r="E912">
        <v>311</v>
      </c>
      <c r="F912">
        <v>30</v>
      </c>
      <c r="G912">
        <v>60</v>
      </c>
      <c r="H912">
        <v>273</v>
      </c>
      <c r="I912">
        <v>973</v>
      </c>
      <c r="J912">
        <v>7</v>
      </c>
      <c r="K912">
        <v>4</v>
      </c>
      <c r="L912">
        <v>2</v>
      </c>
      <c r="M912">
        <v>10</v>
      </c>
      <c r="N912">
        <v>3</v>
      </c>
    </row>
    <row r="913" spans="1:14">
      <c r="A913">
        <v>1540</v>
      </c>
      <c r="B913">
        <v>57</v>
      </c>
      <c r="C913">
        <v>869</v>
      </c>
      <c r="D913">
        <v>240</v>
      </c>
      <c r="E913">
        <v>387</v>
      </c>
      <c r="F913">
        <v>288</v>
      </c>
      <c r="G913">
        <v>127</v>
      </c>
      <c r="H913">
        <v>333</v>
      </c>
      <c r="I913">
        <v>1578</v>
      </c>
      <c r="J913">
        <v>2</v>
      </c>
      <c r="K913">
        <v>6</v>
      </c>
      <c r="L913">
        <v>2</v>
      </c>
      <c r="M913">
        <v>11</v>
      </c>
      <c r="N913">
        <v>5</v>
      </c>
    </row>
    <row r="914" spans="1:14">
      <c r="A914">
        <v>2798</v>
      </c>
      <c r="B914">
        <v>57</v>
      </c>
      <c r="C914">
        <v>992</v>
      </c>
      <c r="D914">
        <v>215</v>
      </c>
      <c r="E914">
        <v>361</v>
      </c>
      <c r="F914">
        <v>187</v>
      </c>
      <c r="G914">
        <v>90</v>
      </c>
      <c r="H914">
        <v>415</v>
      </c>
      <c r="I914">
        <v>1430</v>
      </c>
      <c r="J914">
        <v>3</v>
      </c>
      <c r="K914">
        <v>4</v>
      </c>
      <c r="L914">
        <v>4</v>
      </c>
      <c r="M914">
        <v>12</v>
      </c>
      <c r="N914">
        <v>2</v>
      </c>
    </row>
    <row r="915" spans="1:14">
      <c r="A915">
        <v>1624</v>
      </c>
      <c r="B915">
        <v>57</v>
      </c>
      <c r="C915">
        <v>1356</v>
      </c>
      <c r="D915">
        <v>153</v>
      </c>
      <c r="E915">
        <v>1511</v>
      </c>
      <c r="F915">
        <v>39</v>
      </c>
      <c r="G915">
        <v>0</v>
      </c>
      <c r="H915">
        <v>60</v>
      </c>
      <c r="I915">
        <v>2998</v>
      </c>
      <c r="J915">
        <v>1</v>
      </c>
      <c r="K915">
        <v>5</v>
      </c>
      <c r="L915">
        <v>9</v>
      </c>
      <c r="M915">
        <v>6</v>
      </c>
      <c r="N915">
        <v>2</v>
      </c>
    </row>
    <row r="916" spans="1:14">
      <c r="A916">
        <v>2632</v>
      </c>
      <c r="B916">
        <v>57</v>
      </c>
      <c r="C916">
        <v>1399</v>
      </c>
      <c r="D916">
        <v>78</v>
      </c>
      <c r="E916">
        <v>239</v>
      </c>
      <c r="F916">
        <v>208</v>
      </c>
      <c r="G916">
        <v>119</v>
      </c>
      <c r="H916">
        <v>99</v>
      </c>
      <c r="I916">
        <v>1944</v>
      </c>
      <c r="J916">
        <v>1</v>
      </c>
      <c r="K916">
        <v>5</v>
      </c>
      <c r="L916">
        <v>3</v>
      </c>
      <c r="M916">
        <v>13</v>
      </c>
      <c r="N916">
        <v>3</v>
      </c>
    </row>
    <row r="917" spans="1:14">
      <c r="A917">
        <v>2313</v>
      </c>
      <c r="B917">
        <v>57</v>
      </c>
      <c r="C917">
        <v>1626</v>
      </c>
      <c r="D917">
        <v>147</v>
      </c>
      <c r="E917">
        <v>248</v>
      </c>
      <c r="F917">
        <v>382</v>
      </c>
      <c r="G917">
        <v>393</v>
      </c>
      <c r="H917">
        <v>195</v>
      </c>
      <c r="I917">
        <v>2601</v>
      </c>
      <c r="J917">
        <v>1</v>
      </c>
      <c r="K917">
        <v>4</v>
      </c>
      <c r="L917">
        <v>9</v>
      </c>
      <c r="M917">
        <v>13</v>
      </c>
      <c r="N917">
        <v>1</v>
      </c>
    </row>
    <row r="918" spans="1:14">
      <c r="A918">
        <v>1752</v>
      </c>
      <c r="B918">
        <v>57</v>
      </c>
      <c r="C918">
        <v>1800</v>
      </c>
      <c r="D918">
        <v>261</v>
      </c>
      <c r="E918">
        <v>551</v>
      </c>
      <c r="F918">
        <v>340</v>
      </c>
      <c r="G918">
        <v>0</v>
      </c>
      <c r="H918">
        <v>465</v>
      </c>
      <c r="I918">
        <v>2487</v>
      </c>
      <c r="J918">
        <v>1</v>
      </c>
      <c r="K918">
        <v>8</v>
      </c>
      <c r="L918">
        <v>5</v>
      </c>
      <c r="M918">
        <v>6</v>
      </c>
      <c r="N918">
        <v>3</v>
      </c>
    </row>
    <row r="919" spans="1:14">
      <c r="A919">
        <v>2999</v>
      </c>
      <c r="B919">
        <v>57</v>
      </c>
      <c r="C919">
        <v>1809</v>
      </c>
      <c r="D919">
        <v>103</v>
      </c>
      <c r="E919">
        <v>543</v>
      </c>
      <c r="F919">
        <v>166</v>
      </c>
      <c r="G919">
        <v>24</v>
      </c>
      <c r="H919">
        <v>490</v>
      </c>
      <c r="I919">
        <v>2155</v>
      </c>
      <c r="J919">
        <v>2</v>
      </c>
      <c r="K919">
        <v>8</v>
      </c>
      <c r="L919">
        <v>5</v>
      </c>
      <c r="M919">
        <v>13</v>
      </c>
      <c r="N919">
        <v>4</v>
      </c>
    </row>
    <row r="920" spans="1:14">
      <c r="A920">
        <v>1373</v>
      </c>
      <c r="B920">
        <v>57</v>
      </c>
      <c r="C920">
        <v>1901</v>
      </c>
      <c r="D920">
        <v>46</v>
      </c>
      <c r="E920">
        <v>331</v>
      </c>
      <c r="F920">
        <v>61</v>
      </c>
      <c r="G920">
        <v>46</v>
      </c>
      <c r="H920">
        <v>189</v>
      </c>
      <c r="I920">
        <v>2197</v>
      </c>
      <c r="J920">
        <v>3</v>
      </c>
      <c r="K920">
        <v>2</v>
      </c>
      <c r="L920">
        <v>2</v>
      </c>
      <c r="M920">
        <v>12</v>
      </c>
      <c r="N920">
        <v>5</v>
      </c>
    </row>
    <row r="921" spans="1:14">
      <c r="A921">
        <v>1726</v>
      </c>
      <c r="B921">
        <v>57</v>
      </c>
      <c r="C921">
        <v>1976</v>
      </c>
      <c r="D921">
        <v>68</v>
      </c>
      <c r="E921">
        <v>756</v>
      </c>
      <c r="F921">
        <v>164</v>
      </c>
      <c r="G921">
        <v>68</v>
      </c>
      <c r="H921">
        <v>419</v>
      </c>
      <c r="I921">
        <v>2614</v>
      </c>
      <c r="J921">
        <v>1</v>
      </c>
      <c r="K921">
        <v>4</v>
      </c>
      <c r="L921">
        <v>4</v>
      </c>
      <c r="M921">
        <v>11</v>
      </c>
      <c r="N921">
        <v>1</v>
      </c>
    </row>
    <row r="922" spans="1:14">
      <c r="A922">
        <v>1988</v>
      </c>
      <c r="B922">
        <v>57</v>
      </c>
      <c r="C922">
        <v>1976</v>
      </c>
      <c r="D922">
        <v>68</v>
      </c>
      <c r="E922">
        <v>756</v>
      </c>
      <c r="F922">
        <v>164</v>
      </c>
      <c r="G922">
        <v>68</v>
      </c>
      <c r="H922">
        <v>419</v>
      </c>
      <c r="I922">
        <v>2614</v>
      </c>
      <c r="J922">
        <v>1</v>
      </c>
      <c r="K922">
        <v>4</v>
      </c>
      <c r="L922">
        <v>4</v>
      </c>
      <c r="M922">
        <v>11</v>
      </c>
      <c r="N922">
        <v>1</v>
      </c>
    </row>
    <row r="923" spans="1:14">
      <c r="A923">
        <v>2443</v>
      </c>
      <c r="B923">
        <v>57</v>
      </c>
      <c r="C923">
        <v>1976</v>
      </c>
      <c r="D923">
        <v>68</v>
      </c>
      <c r="E923">
        <v>756</v>
      </c>
      <c r="F923">
        <v>164</v>
      </c>
      <c r="G923">
        <v>68</v>
      </c>
      <c r="H923">
        <v>419</v>
      </c>
      <c r="I923">
        <v>2614</v>
      </c>
      <c r="J923">
        <v>1</v>
      </c>
      <c r="K923">
        <v>4</v>
      </c>
      <c r="L923">
        <v>4</v>
      </c>
      <c r="M923">
        <v>11</v>
      </c>
      <c r="N923">
        <v>1</v>
      </c>
    </row>
    <row r="924" spans="1:14">
      <c r="A924">
        <v>1144</v>
      </c>
      <c r="B924">
        <v>57</v>
      </c>
      <c r="C924">
        <v>2343</v>
      </c>
      <c r="D924">
        <v>0</v>
      </c>
      <c r="E924">
        <v>150</v>
      </c>
      <c r="F924">
        <v>0</v>
      </c>
      <c r="G924">
        <v>0</v>
      </c>
      <c r="H924">
        <v>201</v>
      </c>
      <c r="I924">
        <v>2293</v>
      </c>
      <c r="J924">
        <v>2</v>
      </c>
      <c r="K924">
        <v>8</v>
      </c>
      <c r="L924">
        <v>5</v>
      </c>
      <c r="M924">
        <v>11</v>
      </c>
      <c r="N924">
        <v>5</v>
      </c>
    </row>
    <row r="925" spans="1:14">
      <c r="A925">
        <v>1236</v>
      </c>
      <c r="B925">
        <v>57</v>
      </c>
      <c r="C925">
        <v>2433</v>
      </c>
      <c r="D925">
        <v>71</v>
      </c>
      <c r="E925">
        <v>464</v>
      </c>
      <c r="F925">
        <v>558</v>
      </c>
      <c r="G925">
        <v>177</v>
      </c>
      <c r="H925">
        <v>177</v>
      </c>
      <c r="I925">
        <v>3525</v>
      </c>
      <c r="J925">
        <v>4</v>
      </c>
      <c r="K925">
        <v>9</v>
      </c>
      <c r="L925">
        <v>6</v>
      </c>
      <c r="M925">
        <v>6</v>
      </c>
      <c r="N925">
        <v>6</v>
      </c>
    </row>
    <row r="926" spans="1:14">
      <c r="A926">
        <v>1338</v>
      </c>
      <c r="B926">
        <v>57</v>
      </c>
      <c r="C926">
        <v>2795</v>
      </c>
      <c r="D926">
        <v>0</v>
      </c>
      <c r="E926">
        <v>579</v>
      </c>
      <c r="F926">
        <v>0</v>
      </c>
      <c r="G926">
        <v>0</v>
      </c>
      <c r="H926">
        <v>32</v>
      </c>
      <c r="I926">
        <v>3341</v>
      </c>
      <c r="J926">
        <v>5</v>
      </c>
      <c r="K926">
        <v>11</v>
      </c>
      <c r="L926">
        <v>3</v>
      </c>
      <c r="M926">
        <v>5</v>
      </c>
      <c r="N926">
        <v>6</v>
      </c>
    </row>
    <row r="927" spans="1:14">
      <c r="A927">
        <v>2954</v>
      </c>
      <c r="B927">
        <v>56</v>
      </c>
      <c r="C927">
        <v>13</v>
      </c>
      <c r="D927">
        <v>8</v>
      </c>
      <c r="E927">
        <v>50</v>
      </c>
      <c r="F927">
        <v>0</v>
      </c>
      <c r="G927">
        <v>4</v>
      </c>
      <c r="H927">
        <v>38</v>
      </c>
      <c r="I927">
        <v>38</v>
      </c>
      <c r="J927">
        <v>1</v>
      </c>
      <c r="K927">
        <v>1</v>
      </c>
      <c r="L927">
        <v>0</v>
      </c>
      <c r="M927">
        <v>2</v>
      </c>
      <c r="N927">
        <v>8</v>
      </c>
    </row>
    <row r="928" spans="1:14">
      <c r="A928">
        <v>1424</v>
      </c>
      <c r="B928">
        <v>56</v>
      </c>
      <c r="C928">
        <v>22</v>
      </c>
      <c r="D928">
        <v>18</v>
      </c>
      <c r="E928">
        <v>58</v>
      </c>
      <c r="F928">
        <v>36</v>
      </c>
      <c r="G928">
        <v>0</v>
      </c>
      <c r="H928">
        <v>18</v>
      </c>
      <c r="I928">
        <v>117</v>
      </c>
      <c r="J928">
        <v>1</v>
      </c>
      <c r="K928">
        <v>1</v>
      </c>
      <c r="L928">
        <v>0</v>
      </c>
      <c r="M928">
        <v>3</v>
      </c>
      <c r="N928">
        <v>8</v>
      </c>
    </row>
    <row r="929" spans="1:14">
      <c r="A929">
        <v>2219</v>
      </c>
      <c r="B929">
        <v>56</v>
      </c>
      <c r="C929">
        <v>22</v>
      </c>
      <c r="D929">
        <v>18</v>
      </c>
      <c r="E929">
        <v>58</v>
      </c>
      <c r="F929">
        <v>36</v>
      </c>
      <c r="G929">
        <v>0</v>
      </c>
      <c r="H929">
        <v>18</v>
      </c>
      <c r="I929">
        <v>117</v>
      </c>
      <c r="J929">
        <v>1</v>
      </c>
      <c r="K929">
        <v>1</v>
      </c>
      <c r="L929">
        <v>0</v>
      </c>
      <c r="M929">
        <v>3</v>
      </c>
      <c r="N929">
        <v>8</v>
      </c>
    </row>
    <row r="930" spans="1:14">
      <c r="A930">
        <v>2616</v>
      </c>
      <c r="B930">
        <v>56</v>
      </c>
      <c r="C930">
        <v>30</v>
      </c>
      <c r="D930">
        <v>0</v>
      </c>
      <c r="E930">
        <v>53</v>
      </c>
      <c r="F930">
        <v>8</v>
      </c>
      <c r="G930">
        <v>11</v>
      </c>
      <c r="H930">
        <v>26</v>
      </c>
      <c r="I930">
        <v>76</v>
      </c>
      <c r="J930">
        <v>1</v>
      </c>
      <c r="K930">
        <v>1</v>
      </c>
      <c r="L930">
        <v>0</v>
      </c>
      <c r="M930">
        <v>3</v>
      </c>
      <c r="N930">
        <v>5</v>
      </c>
    </row>
    <row r="931" spans="1:14">
      <c r="A931">
        <v>2500</v>
      </c>
      <c r="B931">
        <v>56</v>
      </c>
      <c r="C931">
        <v>59</v>
      </c>
      <c r="D931">
        <v>30</v>
      </c>
      <c r="E931">
        <v>30</v>
      </c>
      <c r="F931">
        <v>0</v>
      </c>
      <c r="G931">
        <v>0</v>
      </c>
      <c r="H931">
        <v>30</v>
      </c>
      <c r="I931">
        <v>89</v>
      </c>
      <c r="J931">
        <v>0</v>
      </c>
      <c r="K931">
        <v>0</v>
      </c>
      <c r="L931">
        <v>0</v>
      </c>
      <c r="M931">
        <v>0</v>
      </c>
      <c r="N931">
        <v>14</v>
      </c>
    </row>
    <row r="932" spans="1:14">
      <c r="A932">
        <v>1558</v>
      </c>
      <c r="B932">
        <v>56</v>
      </c>
      <c r="C932">
        <v>93</v>
      </c>
      <c r="D932">
        <v>22</v>
      </c>
      <c r="E932">
        <v>93</v>
      </c>
      <c r="F932">
        <v>22</v>
      </c>
      <c r="G932">
        <v>0</v>
      </c>
      <c r="H932">
        <v>0</v>
      </c>
      <c r="I932">
        <v>230</v>
      </c>
      <c r="J932">
        <v>2</v>
      </c>
      <c r="K932">
        <v>2</v>
      </c>
      <c r="L932">
        <v>0</v>
      </c>
      <c r="M932">
        <v>3</v>
      </c>
      <c r="N932">
        <v>8</v>
      </c>
    </row>
    <row r="933" spans="1:14">
      <c r="A933">
        <v>2126</v>
      </c>
      <c r="B933">
        <v>56</v>
      </c>
      <c r="C933">
        <v>165</v>
      </c>
      <c r="D933">
        <v>0</v>
      </c>
      <c r="E933">
        <v>143</v>
      </c>
      <c r="F933">
        <v>11</v>
      </c>
      <c r="G933">
        <v>11</v>
      </c>
      <c r="H933">
        <v>17</v>
      </c>
      <c r="I933">
        <v>314</v>
      </c>
      <c r="J933">
        <v>4</v>
      </c>
      <c r="K933">
        <v>2</v>
      </c>
      <c r="L933">
        <v>1</v>
      </c>
      <c r="M933">
        <v>4</v>
      </c>
      <c r="N933">
        <v>4</v>
      </c>
    </row>
    <row r="934" spans="1:14">
      <c r="A934">
        <v>1996</v>
      </c>
      <c r="B934">
        <v>56</v>
      </c>
      <c r="C934">
        <v>241</v>
      </c>
      <c r="D934">
        <v>180</v>
      </c>
      <c r="E934">
        <v>443</v>
      </c>
      <c r="F934">
        <v>80</v>
      </c>
      <c r="G934">
        <v>115</v>
      </c>
      <c r="H934">
        <v>30</v>
      </c>
      <c r="I934">
        <v>1030</v>
      </c>
      <c r="J934">
        <v>1</v>
      </c>
      <c r="K934">
        <v>4</v>
      </c>
      <c r="L934">
        <v>2</v>
      </c>
      <c r="M934">
        <v>8</v>
      </c>
      <c r="N934">
        <v>3</v>
      </c>
    </row>
    <row r="935" spans="1:14">
      <c r="A935">
        <v>1372</v>
      </c>
      <c r="B935">
        <v>56</v>
      </c>
      <c r="C935">
        <v>250</v>
      </c>
      <c r="D935">
        <v>0</v>
      </c>
      <c r="E935">
        <v>39</v>
      </c>
      <c r="F935">
        <v>7</v>
      </c>
      <c r="G935">
        <v>29</v>
      </c>
      <c r="H935">
        <v>82</v>
      </c>
      <c r="I935">
        <v>243</v>
      </c>
      <c r="J935">
        <v>1</v>
      </c>
      <c r="K935">
        <v>2</v>
      </c>
      <c r="L935">
        <v>1</v>
      </c>
      <c r="M935">
        <v>3</v>
      </c>
      <c r="N935">
        <v>6</v>
      </c>
    </row>
    <row r="936" spans="1:14">
      <c r="A936">
        <v>2359</v>
      </c>
      <c r="B936">
        <v>56</v>
      </c>
      <c r="C936">
        <v>300</v>
      </c>
      <c r="D936">
        <v>44</v>
      </c>
      <c r="E936">
        <v>202</v>
      </c>
      <c r="F936">
        <v>6</v>
      </c>
      <c r="G936">
        <v>28</v>
      </c>
      <c r="H936">
        <v>120</v>
      </c>
      <c r="I936">
        <v>461</v>
      </c>
      <c r="J936">
        <v>1</v>
      </c>
      <c r="K936">
        <v>4</v>
      </c>
      <c r="L936">
        <v>2</v>
      </c>
      <c r="M936">
        <v>3</v>
      </c>
      <c r="N936">
        <v>7</v>
      </c>
    </row>
    <row r="937" spans="1:14">
      <c r="A937">
        <v>2857</v>
      </c>
      <c r="B937">
        <v>56</v>
      </c>
      <c r="C937">
        <v>381</v>
      </c>
      <c r="D937">
        <v>0</v>
      </c>
      <c r="E937">
        <v>48</v>
      </c>
      <c r="F937">
        <v>0</v>
      </c>
      <c r="G937">
        <v>3</v>
      </c>
      <c r="H937">
        <v>12</v>
      </c>
      <c r="I937">
        <v>420</v>
      </c>
      <c r="J937">
        <v>2</v>
      </c>
      <c r="K937">
        <v>4</v>
      </c>
      <c r="L937">
        <v>0</v>
      </c>
      <c r="M937">
        <v>4</v>
      </c>
      <c r="N937">
        <v>7</v>
      </c>
    </row>
    <row r="938" spans="1:14">
      <c r="A938">
        <v>1030</v>
      </c>
      <c r="B938">
        <v>56</v>
      </c>
      <c r="C938">
        <v>402</v>
      </c>
      <c r="D938">
        <v>61</v>
      </c>
      <c r="E938">
        <v>158</v>
      </c>
      <c r="F938">
        <v>122</v>
      </c>
      <c r="G938">
        <v>79</v>
      </c>
      <c r="H938">
        <v>319</v>
      </c>
      <c r="I938">
        <v>503</v>
      </c>
      <c r="J938">
        <v>1</v>
      </c>
      <c r="K938">
        <v>2</v>
      </c>
      <c r="L938">
        <v>5</v>
      </c>
      <c r="M938">
        <v>3</v>
      </c>
      <c r="N938">
        <v>3</v>
      </c>
    </row>
    <row r="939" spans="1:14">
      <c r="A939">
        <v>1078</v>
      </c>
      <c r="B939">
        <v>56</v>
      </c>
      <c r="C939">
        <v>402</v>
      </c>
      <c r="D939">
        <v>61</v>
      </c>
      <c r="E939">
        <v>158</v>
      </c>
      <c r="F939">
        <v>122</v>
      </c>
      <c r="G939">
        <v>79</v>
      </c>
      <c r="H939">
        <v>319</v>
      </c>
      <c r="I939">
        <v>503</v>
      </c>
      <c r="J939">
        <v>1</v>
      </c>
      <c r="K939">
        <v>2</v>
      </c>
      <c r="L939">
        <v>5</v>
      </c>
      <c r="M939">
        <v>3</v>
      </c>
      <c r="N939">
        <v>3</v>
      </c>
    </row>
    <row r="940" spans="1:14">
      <c r="A940">
        <v>2076</v>
      </c>
      <c r="B940">
        <v>56</v>
      </c>
      <c r="C940">
        <v>424</v>
      </c>
      <c r="D940">
        <v>131</v>
      </c>
      <c r="E940">
        <v>262</v>
      </c>
      <c r="F940">
        <v>144</v>
      </c>
      <c r="G940">
        <v>79</v>
      </c>
      <c r="H940">
        <v>71</v>
      </c>
      <c r="I940">
        <v>968</v>
      </c>
      <c r="J940">
        <v>1</v>
      </c>
      <c r="K940">
        <v>4</v>
      </c>
      <c r="L940">
        <v>2</v>
      </c>
      <c r="M940">
        <v>8</v>
      </c>
      <c r="N940">
        <v>4</v>
      </c>
    </row>
    <row r="941" spans="1:14">
      <c r="A941">
        <v>2837</v>
      </c>
      <c r="B941">
        <v>56</v>
      </c>
      <c r="C941">
        <v>424</v>
      </c>
      <c r="D941">
        <v>131</v>
      </c>
      <c r="E941">
        <v>262</v>
      </c>
      <c r="F941">
        <v>144</v>
      </c>
      <c r="G941">
        <v>79</v>
      </c>
      <c r="H941">
        <v>71</v>
      </c>
      <c r="I941">
        <v>968</v>
      </c>
      <c r="J941">
        <v>1</v>
      </c>
      <c r="K941">
        <v>4</v>
      </c>
      <c r="L941">
        <v>2</v>
      </c>
      <c r="M941">
        <v>8</v>
      </c>
      <c r="N941">
        <v>4</v>
      </c>
    </row>
    <row r="942" spans="1:14">
      <c r="A942">
        <v>1609</v>
      </c>
      <c r="B942">
        <v>56</v>
      </c>
      <c r="C942">
        <v>470</v>
      </c>
      <c r="D942">
        <v>138</v>
      </c>
      <c r="E942">
        <v>1109</v>
      </c>
      <c r="F942">
        <v>505</v>
      </c>
      <c r="G942">
        <v>68</v>
      </c>
      <c r="H942">
        <v>416</v>
      </c>
      <c r="I942">
        <v>1875</v>
      </c>
      <c r="J942">
        <v>1</v>
      </c>
      <c r="K942">
        <v>8</v>
      </c>
      <c r="L942">
        <v>4</v>
      </c>
      <c r="M942">
        <v>7</v>
      </c>
      <c r="N942">
        <v>3</v>
      </c>
    </row>
    <row r="943" spans="1:14">
      <c r="A943">
        <v>1628</v>
      </c>
      <c r="B943">
        <v>56</v>
      </c>
      <c r="C943">
        <v>514</v>
      </c>
      <c r="D943">
        <v>6</v>
      </c>
      <c r="E943">
        <v>126</v>
      </c>
      <c r="F943">
        <v>25</v>
      </c>
      <c r="G943">
        <v>35</v>
      </c>
      <c r="H943">
        <v>35</v>
      </c>
      <c r="I943">
        <v>671</v>
      </c>
      <c r="J943">
        <v>7</v>
      </c>
      <c r="K943">
        <v>3</v>
      </c>
      <c r="L943">
        <v>1</v>
      </c>
      <c r="M943">
        <v>6</v>
      </c>
      <c r="N943">
        <v>6</v>
      </c>
    </row>
    <row r="944" spans="1:14">
      <c r="A944">
        <v>1528</v>
      </c>
      <c r="B944">
        <v>56</v>
      </c>
      <c r="C944">
        <v>564</v>
      </c>
      <c r="D944">
        <v>51</v>
      </c>
      <c r="E944">
        <v>718</v>
      </c>
      <c r="F944">
        <v>91</v>
      </c>
      <c r="G944">
        <v>308</v>
      </c>
      <c r="H944">
        <v>154</v>
      </c>
      <c r="I944">
        <v>1579</v>
      </c>
      <c r="J944">
        <v>2</v>
      </c>
      <c r="K944">
        <v>4</v>
      </c>
      <c r="L944">
        <v>6</v>
      </c>
      <c r="M944">
        <v>8</v>
      </c>
      <c r="N944">
        <v>3</v>
      </c>
    </row>
    <row r="945" spans="1:14">
      <c r="A945">
        <v>1263</v>
      </c>
      <c r="B945">
        <v>56</v>
      </c>
      <c r="C945">
        <v>572</v>
      </c>
      <c r="D945">
        <v>429</v>
      </c>
      <c r="E945">
        <v>593</v>
      </c>
      <c r="F945">
        <v>267</v>
      </c>
      <c r="G945">
        <v>244</v>
      </c>
      <c r="H945">
        <v>429</v>
      </c>
      <c r="I945">
        <v>1676</v>
      </c>
      <c r="J945">
        <v>2</v>
      </c>
      <c r="K945">
        <v>7</v>
      </c>
      <c r="L945">
        <v>4</v>
      </c>
      <c r="M945">
        <v>10</v>
      </c>
      <c r="N945">
        <v>5</v>
      </c>
    </row>
    <row r="946" spans="1:14">
      <c r="A946">
        <v>2812</v>
      </c>
      <c r="B946">
        <v>56</v>
      </c>
      <c r="C946">
        <v>613</v>
      </c>
      <c r="D946">
        <v>6</v>
      </c>
      <c r="E946">
        <v>133</v>
      </c>
      <c r="F946">
        <v>0</v>
      </c>
      <c r="G946">
        <v>37</v>
      </c>
      <c r="H946">
        <v>62</v>
      </c>
      <c r="I946">
        <v>727</v>
      </c>
      <c r="J946">
        <v>3</v>
      </c>
      <c r="K946">
        <v>4</v>
      </c>
      <c r="L946">
        <v>1</v>
      </c>
      <c r="M946">
        <v>6</v>
      </c>
      <c r="N946">
        <v>6</v>
      </c>
    </row>
    <row r="947" spans="1:14">
      <c r="A947">
        <v>1927</v>
      </c>
      <c r="B947">
        <v>56</v>
      </c>
      <c r="C947">
        <v>711</v>
      </c>
      <c r="D947">
        <v>114</v>
      </c>
      <c r="E947">
        <v>393</v>
      </c>
      <c r="F947">
        <v>150</v>
      </c>
      <c r="G947">
        <v>131</v>
      </c>
      <c r="H947">
        <v>363</v>
      </c>
      <c r="I947">
        <v>1137</v>
      </c>
      <c r="J947">
        <v>3</v>
      </c>
      <c r="K947">
        <v>4</v>
      </c>
      <c r="L947">
        <v>4</v>
      </c>
      <c r="M947">
        <v>9</v>
      </c>
      <c r="N947">
        <v>3</v>
      </c>
    </row>
    <row r="948" spans="1:14">
      <c r="A948">
        <v>2622</v>
      </c>
      <c r="B948">
        <v>56</v>
      </c>
      <c r="C948">
        <v>807</v>
      </c>
      <c r="D948">
        <v>19</v>
      </c>
      <c r="E948">
        <v>184</v>
      </c>
      <c r="F948">
        <v>11</v>
      </c>
      <c r="G948">
        <v>0</v>
      </c>
      <c r="H948">
        <v>51</v>
      </c>
      <c r="I948">
        <v>970</v>
      </c>
      <c r="J948">
        <v>2</v>
      </c>
      <c r="K948">
        <v>6</v>
      </c>
      <c r="L948">
        <v>2</v>
      </c>
      <c r="M948">
        <v>6</v>
      </c>
      <c r="N948">
        <v>6</v>
      </c>
    </row>
    <row r="949" spans="1:14">
      <c r="A949">
        <v>2478</v>
      </c>
      <c r="B949">
        <v>56</v>
      </c>
      <c r="C949">
        <v>825</v>
      </c>
      <c r="D949">
        <v>51</v>
      </c>
      <c r="E949">
        <v>365</v>
      </c>
      <c r="F949">
        <v>14</v>
      </c>
      <c r="G949">
        <v>51</v>
      </c>
      <c r="H949">
        <v>169</v>
      </c>
      <c r="I949">
        <v>1136</v>
      </c>
      <c r="J949">
        <v>6</v>
      </c>
      <c r="K949">
        <v>7</v>
      </c>
      <c r="L949">
        <v>1</v>
      </c>
      <c r="M949">
        <v>6</v>
      </c>
      <c r="N949">
        <v>8</v>
      </c>
    </row>
    <row r="950" spans="1:14">
      <c r="A950">
        <v>2550</v>
      </c>
      <c r="B950">
        <v>56</v>
      </c>
      <c r="C950">
        <v>825</v>
      </c>
      <c r="D950">
        <v>51</v>
      </c>
      <c r="E950">
        <v>365</v>
      </c>
      <c r="F950">
        <v>14</v>
      </c>
      <c r="G950">
        <v>51</v>
      </c>
      <c r="H950">
        <v>169</v>
      </c>
      <c r="I950">
        <v>1136</v>
      </c>
      <c r="J950">
        <v>6</v>
      </c>
      <c r="K950">
        <v>7</v>
      </c>
      <c r="L950">
        <v>1</v>
      </c>
      <c r="M950">
        <v>6</v>
      </c>
      <c r="N950">
        <v>8</v>
      </c>
    </row>
    <row r="951" spans="1:14">
      <c r="A951">
        <v>1099</v>
      </c>
      <c r="B951">
        <v>56</v>
      </c>
      <c r="C951">
        <v>858</v>
      </c>
      <c r="D951">
        <v>308</v>
      </c>
      <c r="E951">
        <v>788</v>
      </c>
      <c r="F951">
        <v>218</v>
      </c>
      <c r="G951">
        <v>285</v>
      </c>
      <c r="H951">
        <v>189</v>
      </c>
      <c r="I951">
        <v>2268</v>
      </c>
      <c r="J951">
        <v>4</v>
      </c>
      <c r="K951">
        <v>6</v>
      </c>
      <c r="L951">
        <v>4</v>
      </c>
      <c r="M951">
        <v>12</v>
      </c>
      <c r="N951">
        <v>6</v>
      </c>
    </row>
    <row r="952" spans="1:14">
      <c r="A952">
        <v>1209</v>
      </c>
      <c r="B952">
        <v>56</v>
      </c>
      <c r="C952">
        <v>897</v>
      </c>
      <c r="D952">
        <v>24</v>
      </c>
      <c r="E952">
        <v>1285</v>
      </c>
      <c r="F952">
        <v>190</v>
      </c>
      <c r="G952">
        <v>71</v>
      </c>
      <c r="H952">
        <v>24</v>
      </c>
      <c r="I952">
        <v>2444</v>
      </c>
      <c r="J952">
        <v>1</v>
      </c>
      <c r="K952">
        <v>3</v>
      </c>
      <c r="L952">
        <v>5</v>
      </c>
      <c r="M952">
        <v>7</v>
      </c>
      <c r="N952">
        <v>1</v>
      </c>
    </row>
    <row r="954" spans="1:14">
      <c r="A954">
        <v>2463</v>
      </c>
      <c r="B954">
        <v>56</v>
      </c>
      <c r="C954">
        <v>1040</v>
      </c>
      <c r="D954">
        <v>0</v>
      </c>
      <c r="E954">
        <v>77</v>
      </c>
      <c r="F954">
        <v>0</v>
      </c>
      <c r="G954">
        <v>0</v>
      </c>
      <c r="H954">
        <v>20</v>
      </c>
      <c r="I954">
        <v>1097</v>
      </c>
      <c r="J954">
        <v>7</v>
      </c>
      <c r="K954">
        <v>8</v>
      </c>
      <c r="L954">
        <v>2</v>
      </c>
      <c r="M954">
        <v>5</v>
      </c>
      <c r="N954">
        <v>7</v>
      </c>
    </row>
    <row r="955" spans="1:14">
      <c r="A955">
        <v>3202</v>
      </c>
      <c r="B955">
        <v>56</v>
      </c>
      <c r="C955">
        <v>1040</v>
      </c>
      <c r="D955">
        <v>0</v>
      </c>
      <c r="E955">
        <v>77</v>
      </c>
      <c r="F955">
        <v>0</v>
      </c>
      <c r="G955">
        <v>0</v>
      </c>
      <c r="H955">
        <v>20</v>
      </c>
      <c r="I955">
        <v>1097</v>
      </c>
      <c r="J955">
        <v>7</v>
      </c>
      <c r="K955">
        <v>8</v>
      </c>
      <c r="L955">
        <v>2</v>
      </c>
      <c r="M955">
        <v>5</v>
      </c>
      <c r="N955">
        <v>7</v>
      </c>
    </row>
    <row r="956" spans="1:14">
      <c r="A956">
        <v>2825</v>
      </c>
      <c r="B956">
        <v>56</v>
      </c>
      <c r="C956">
        <v>1180</v>
      </c>
      <c r="D956">
        <v>59</v>
      </c>
      <c r="E956">
        <v>1299</v>
      </c>
      <c r="F956">
        <v>84</v>
      </c>
      <c r="G956">
        <v>236</v>
      </c>
      <c r="H956">
        <v>147</v>
      </c>
      <c r="I956">
        <v>2710</v>
      </c>
      <c r="J956">
        <v>1</v>
      </c>
      <c r="K956">
        <v>5</v>
      </c>
      <c r="L956">
        <v>10</v>
      </c>
      <c r="M956">
        <v>12</v>
      </c>
      <c r="N956">
        <v>6</v>
      </c>
    </row>
    <row r="957" spans="1:14">
      <c r="A957">
        <v>1735</v>
      </c>
      <c r="B957">
        <v>56</v>
      </c>
      <c r="C957">
        <v>1648</v>
      </c>
      <c r="D957">
        <v>216</v>
      </c>
      <c r="E957">
        <v>869</v>
      </c>
      <c r="F957">
        <v>242</v>
      </c>
      <c r="G957">
        <v>186</v>
      </c>
      <c r="H957">
        <v>186</v>
      </c>
      <c r="I957">
        <v>2975</v>
      </c>
      <c r="J957">
        <v>1</v>
      </c>
      <c r="K957">
        <v>8</v>
      </c>
      <c r="L957">
        <v>6</v>
      </c>
      <c r="M957">
        <v>6</v>
      </c>
      <c r="N957">
        <v>3</v>
      </c>
    </row>
    <row r="958" spans="1:14">
      <c r="A958">
        <v>2365</v>
      </c>
      <c r="B958">
        <v>56</v>
      </c>
      <c r="C958">
        <v>1648</v>
      </c>
      <c r="D958">
        <v>216</v>
      </c>
      <c r="E958">
        <v>869</v>
      </c>
      <c r="F958">
        <v>242</v>
      </c>
      <c r="G958">
        <v>186</v>
      </c>
      <c r="H958">
        <v>186</v>
      </c>
      <c r="I958">
        <v>2975</v>
      </c>
      <c r="J958">
        <v>1</v>
      </c>
      <c r="K958">
        <v>8</v>
      </c>
      <c r="L958">
        <v>6</v>
      </c>
      <c r="M958">
        <v>6</v>
      </c>
      <c r="N958">
        <v>3</v>
      </c>
    </row>
    <row r="959" spans="1:14">
      <c r="A959">
        <v>1379</v>
      </c>
      <c r="B959">
        <v>56</v>
      </c>
      <c r="C959">
        <v>2257</v>
      </c>
      <c r="D959">
        <v>0</v>
      </c>
      <c r="E959">
        <v>1240</v>
      </c>
      <c r="F959">
        <v>243</v>
      </c>
      <c r="G959">
        <v>74</v>
      </c>
      <c r="H959">
        <v>111</v>
      </c>
      <c r="I959">
        <v>3704</v>
      </c>
      <c r="J959">
        <v>1</v>
      </c>
      <c r="K959">
        <v>4</v>
      </c>
      <c r="L959">
        <v>9</v>
      </c>
      <c r="M959">
        <v>10</v>
      </c>
      <c r="N959">
        <v>2</v>
      </c>
    </row>
    <row r="960" spans="1:14">
      <c r="A960">
        <v>2199</v>
      </c>
      <c r="B960">
        <v>56</v>
      </c>
      <c r="C960">
        <v>2257</v>
      </c>
      <c r="D960">
        <v>0</v>
      </c>
      <c r="E960">
        <v>1240</v>
      </c>
      <c r="F960">
        <v>243</v>
      </c>
      <c r="G960">
        <v>74</v>
      </c>
      <c r="H960">
        <v>111</v>
      </c>
      <c r="I960">
        <v>3704</v>
      </c>
      <c r="J960">
        <v>1</v>
      </c>
      <c r="K960">
        <v>4</v>
      </c>
      <c r="L960">
        <v>9</v>
      </c>
      <c r="M960">
        <v>10</v>
      </c>
      <c r="N960">
        <v>2</v>
      </c>
    </row>
    <row r="961" spans="1:14">
      <c r="A961">
        <v>2915</v>
      </c>
      <c r="B961">
        <v>56</v>
      </c>
      <c r="C961">
        <v>2481</v>
      </c>
      <c r="D961">
        <v>33</v>
      </c>
      <c r="E961">
        <v>761</v>
      </c>
      <c r="F961">
        <v>0</v>
      </c>
      <c r="G961">
        <v>33</v>
      </c>
      <c r="H961">
        <v>265</v>
      </c>
      <c r="I961">
        <v>3044</v>
      </c>
      <c r="J961">
        <v>1</v>
      </c>
      <c r="K961">
        <v>5</v>
      </c>
      <c r="L961">
        <v>11</v>
      </c>
      <c r="M961">
        <v>5</v>
      </c>
      <c r="N961">
        <v>2</v>
      </c>
    </row>
    <row r="962" spans="1:14">
      <c r="A962">
        <v>1164</v>
      </c>
      <c r="B962">
        <v>56</v>
      </c>
      <c r="C962">
        <v>2578</v>
      </c>
      <c r="D962">
        <v>159</v>
      </c>
      <c r="E962">
        <v>1007</v>
      </c>
      <c r="F962">
        <v>155</v>
      </c>
      <c r="G962">
        <v>159</v>
      </c>
      <c r="H962">
        <v>58</v>
      </c>
      <c r="I962">
        <v>4000</v>
      </c>
      <c r="J962">
        <v>1</v>
      </c>
      <c r="K962">
        <v>11</v>
      </c>
      <c r="L962">
        <v>8</v>
      </c>
      <c r="M962">
        <v>8</v>
      </c>
      <c r="N962">
        <v>5</v>
      </c>
    </row>
    <row r="963" spans="1:14">
      <c r="A963">
        <v>2256</v>
      </c>
      <c r="B963">
        <v>56</v>
      </c>
      <c r="C963">
        <v>2734</v>
      </c>
      <c r="D963">
        <v>30</v>
      </c>
      <c r="E963">
        <v>241</v>
      </c>
      <c r="F963">
        <v>40</v>
      </c>
      <c r="G963">
        <v>30</v>
      </c>
      <c r="H963">
        <v>150</v>
      </c>
      <c r="I963">
        <v>2925</v>
      </c>
      <c r="J963">
        <v>4</v>
      </c>
      <c r="K963">
        <v>3</v>
      </c>
      <c r="L963">
        <v>4</v>
      </c>
      <c r="M963">
        <v>11</v>
      </c>
      <c r="N963">
        <v>8</v>
      </c>
    </row>
    <row r="964" spans="1:14">
      <c r="A964">
        <v>2724</v>
      </c>
      <c r="B964">
        <v>56</v>
      </c>
      <c r="C964">
        <v>3351</v>
      </c>
      <c r="D964">
        <v>193</v>
      </c>
      <c r="E964">
        <v>1019</v>
      </c>
      <c r="F964">
        <v>251</v>
      </c>
      <c r="G964">
        <v>97</v>
      </c>
      <c r="H964">
        <v>97</v>
      </c>
      <c r="I964">
        <v>4814</v>
      </c>
      <c r="J964">
        <v>2</v>
      </c>
      <c r="K964">
        <v>4</v>
      </c>
      <c r="L964">
        <v>4</v>
      </c>
      <c r="M964">
        <v>5</v>
      </c>
      <c r="N964">
        <v>2</v>
      </c>
    </row>
    <row r="965" spans="1:14">
      <c r="A965">
        <v>1853</v>
      </c>
      <c r="B965">
        <v>55</v>
      </c>
      <c r="C965">
        <v>22</v>
      </c>
      <c r="D965">
        <v>0</v>
      </c>
      <c r="E965">
        <v>90</v>
      </c>
      <c r="F965">
        <v>95</v>
      </c>
      <c r="G965">
        <v>22</v>
      </c>
      <c r="H965">
        <v>22</v>
      </c>
      <c r="I965">
        <v>208</v>
      </c>
      <c r="J965">
        <v>3</v>
      </c>
      <c r="K965">
        <v>4</v>
      </c>
      <c r="L965">
        <v>0</v>
      </c>
      <c r="M965">
        <v>3</v>
      </c>
      <c r="N965">
        <v>7</v>
      </c>
    </row>
    <row r="966" spans="1:14">
      <c r="A966">
        <v>2173</v>
      </c>
      <c r="B966">
        <v>55</v>
      </c>
      <c r="C966">
        <v>27</v>
      </c>
      <c r="D966">
        <v>0</v>
      </c>
      <c r="E966">
        <v>30</v>
      </c>
      <c r="F966">
        <v>46</v>
      </c>
      <c r="G966">
        <v>79</v>
      </c>
      <c r="H966">
        <v>79</v>
      </c>
      <c r="I966">
        <v>103</v>
      </c>
      <c r="J966">
        <v>1</v>
      </c>
      <c r="K966">
        <v>1</v>
      </c>
      <c r="L966">
        <v>2</v>
      </c>
      <c r="M966">
        <v>2</v>
      </c>
      <c r="N966">
        <v>4</v>
      </c>
    </row>
    <row r="967" spans="1:14">
      <c r="A967">
        <v>1961</v>
      </c>
      <c r="B967">
        <v>55</v>
      </c>
      <c r="C967">
        <v>38</v>
      </c>
      <c r="D967">
        <v>3</v>
      </c>
      <c r="E967">
        <v>9</v>
      </c>
      <c r="F967">
        <v>0</v>
      </c>
      <c r="G967">
        <v>0</v>
      </c>
      <c r="H967">
        <v>22</v>
      </c>
      <c r="I967">
        <v>28</v>
      </c>
      <c r="J967">
        <v>1</v>
      </c>
      <c r="K967">
        <v>0</v>
      </c>
      <c r="L967">
        <v>1</v>
      </c>
      <c r="M967">
        <v>2</v>
      </c>
      <c r="N967">
        <v>4</v>
      </c>
    </row>
    <row r="968" spans="1:14">
      <c r="A968">
        <v>2770</v>
      </c>
      <c r="B968">
        <v>55</v>
      </c>
      <c r="C968">
        <v>50</v>
      </c>
      <c r="D968">
        <v>0</v>
      </c>
      <c r="E968">
        <v>45</v>
      </c>
      <c r="F968">
        <v>0</v>
      </c>
      <c r="G968">
        <v>9</v>
      </c>
      <c r="H968">
        <v>90</v>
      </c>
      <c r="I968">
        <v>14</v>
      </c>
      <c r="J968">
        <v>1</v>
      </c>
      <c r="K968">
        <v>1</v>
      </c>
      <c r="L968">
        <v>1</v>
      </c>
      <c r="M968">
        <v>2</v>
      </c>
      <c r="N968">
        <v>6</v>
      </c>
    </row>
    <row r="969" spans="1:14">
      <c r="A969">
        <v>1260</v>
      </c>
      <c r="B969">
        <v>55</v>
      </c>
      <c r="C969">
        <v>57</v>
      </c>
      <c r="D969">
        <v>9</v>
      </c>
      <c r="E969">
        <v>62</v>
      </c>
      <c r="F969">
        <v>35</v>
      </c>
      <c r="G969">
        <v>31</v>
      </c>
      <c r="H969">
        <v>18</v>
      </c>
      <c r="I969">
        <v>176</v>
      </c>
      <c r="J969">
        <v>4</v>
      </c>
      <c r="K969">
        <v>2</v>
      </c>
      <c r="L969">
        <v>0</v>
      </c>
      <c r="M969">
        <v>4</v>
      </c>
      <c r="N969">
        <v>6</v>
      </c>
    </row>
    <row r="970" spans="1:14">
      <c r="A970">
        <v>1389</v>
      </c>
      <c r="B970">
        <v>55</v>
      </c>
      <c r="C970">
        <v>71</v>
      </c>
      <c r="D970">
        <v>0</v>
      </c>
      <c r="E970">
        <v>34</v>
      </c>
      <c r="F970">
        <v>9</v>
      </c>
      <c r="G970">
        <v>6</v>
      </c>
      <c r="H970">
        <v>6</v>
      </c>
      <c r="I970">
        <v>114</v>
      </c>
      <c r="J970">
        <v>1</v>
      </c>
      <c r="K970">
        <v>1</v>
      </c>
      <c r="L970">
        <v>0</v>
      </c>
      <c r="M970">
        <v>3</v>
      </c>
      <c r="N970">
        <v>6</v>
      </c>
    </row>
    <row r="971" spans="1:14">
      <c r="A971">
        <v>1034</v>
      </c>
      <c r="B971">
        <v>55</v>
      </c>
      <c r="C971">
        <v>121</v>
      </c>
      <c r="D971">
        <v>0</v>
      </c>
      <c r="E971">
        <v>57</v>
      </c>
      <c r="F971">
        <v>6</v>
      </c>
      <c r="G971">
        <v>3</v>
      </c>
      <c r="H971">
        <v>9</v>
      </c>
      <c r="I971">
        <v>178</v>
      </c>
      <c r="J971">
        <v>1</v>
      </c>
      <c r="K971">
        <v>2</v>
      </c>
      <c r="L971">
        <v>0</v>
      </c>
      <c r="M971">
        <v>3</v>
      </c>
      <c r="N971">
        <v>7</v>
      </c>
    </row>
    <row r="972" spans="1:14">
      <c r="A972">
        <v>2200</v>
      </c>
      <c r="B972">
        <v>55</v>
      </c>
      <c r="C972">
        <v>242</v>
      </c>
      <c r="D972">
        <v>0</v>
      </c>
      <c r="E972">
        <v>86</v>
      </c>
      <c r="F972">
        <v>12</v>
      </c>
      <c r="G972">
        <v>4</v>
      </c>
      <c r="H972">
        <v>102</v>
      </c>
      <c r="I972">
        <v>242</v>
      </c>
      <c r="J972">
        <v>2</v>
      </c>
      <c r="K972">
        <v>2</v>
      </c>
      <c r="L972">
        <v>2</v>
      </c>
      <c r="M972">
        <v>2</v>
      </c>
      <c r="N972">
        <v>7</v>
      </c>
    </row>
    <row r="973" spans="1:14">
      <c r="A973">
        <v>2596</v>
      </c>
      <c r="B973">
        <v>55</v>
      </c>
      <c r="C973">
        <v>287</v>
      </c>
      <c r="D973">
        <v>3</v>
      </c>
      <c r="E973">
        <v>50</v>
      </c>
      <c r="F973">
        <v>0</v>
      </c>
      <c r="G973">
        <v>3</v>
      </c>
      <c r="H973">
        <v>15</v>
      </c>
      <c r="I973">
        <v>329</v>
      </c>
      <c r="J973">
        <v>1</v>
      </c>
      <c r="K973">
        <v>3</v>
      </c>
      <c r="L973">
        <v>0</v>
      </c>
      <c r="M973">
        <v>4</v>
      </c>
      <c r="N973">
        <v>7</v>
      </c>
    </row>
    <row r="974" spans="1:14">
      <c r="A974">
        <v>2682</v>
      </c>
      <c r="B974">
        <v>55</v>
      </c>
      <c r="C974">
        <v>327</v>
      </c>
      <c r="D974">
        <v>29</v>
      </c>
      <c r="E974">
        <v>312</v>
      </c>
      <c r="F974">
        <v>88</v>
      </c>
      <c r="G974">
        <v>0</v>
      </c>
      <c r="H974">
        <v>58</v>
      </c>
      <c r="I974">
        <v>698</v>
      </c>
      <c r="J974">
        <v>2</v>
      </c>
      <c r="K974">
        <v>5</v>
      </c>
      <c r="L974">
        <v>2</v>
      </c>
      <c r="M974">
        <v>4</v>
      </c>
      <c r="N974">
        <v>7</v>
      </c>
    </row>
    <row r="975" spans="1:14">
      <c r="A975">
        <v>2932</v>
      </c>
      <c r="B975">
        <v>55</v>
      </c>
      <c r="C975">
        <v>538</v>
      </c>
      <c r="D975">
        <v>128</v>
      </c>
      <c r="E975">
        <v>269</v>
      </c>
      <c r="F975">
        <v>141</v>
      </c>
      <c r="G975">
        <v>19</v>
      </c>
      <c r="H975">
        <v>84</v>
      </c>
      <c r="I975">
        <v>1010</v>
      </c>
      <c r="J975">
        <v>5</v>
      </c>
      <c r="K975">
        <v>5</v>
      </c>
      <c r="L975">
        <v>3</v>
      </c>
      <c r="M975">
        <v>5</v>
      </c>
      <c r="N975">
        <v>7</v>
      </c>
    </row>
    <row r="976" spans="1:14">
      <c r="A976">
        <v>2144</v>
      </c>
      <c r="B976">
        <v>55</v>
      </c>
      <c r="C976">
        <v>540</v>
      </c>
      <c r="D976">
        <v>101</v>
      </c>
      <c r="E976">
        <v>1353</v>
      </c>
      <c r="F976">
        <v>76</v>
      </c>
      <c r="G976">
        <v>58</v>
      </c>
      <c r="H976">
        <v>121</v>
      </c>
      <c r="I976">
        <v>2006</v>
      </c>
      <c r="J976">
        <v>1</v>
      </c>
      <c r="K976">
        <v>6</v>
      </c>
      <c r="L976">
        <v>4</v>
      </c>
      <c r="M976">
        <v>10</v>
      </c>
      <c r="N976">
        <v>2</v>
      </c>
    </row>
    <row r="977" spans="1:14">
      <c r="A977">
        <v>2340</v>
      </c>
      <c r="B977">
        <v>55</v>
      </c>
      <c r="C977">
        <v>996</v>
      </c>
      <c r="D977">
        <v>65</v>
      </c>
      <c r="E977">
        <v>184</v>
      </c>
      <c r="F977">
        <v>103</v>
      </c>
      <c r="G977">
        <v>0</v>
      </c>
      <c r="H977">
        <v>238</v>
      </c>
      <c r="I977">
        <v>1110</v>
      </c>
      <c r="J977">
        <v>6</v>
      </c>
      <c r="K977">
        <v>8</v>
      </c>
      <c r="L977">
        <v>2</v>
      </c>
      <c r="M977">
        <v>6</v>
      </c>
      <c r="N977">
        <v>7</v>
      </c>
    </row>
    <row r="978" spans="1:14">
      <c r="A978">
        <v>3193</v>
      </c>
      <c r="B978">
        <v>55</v>
      </c>
      <c r="C978">
        <v>996</v>
      </c>
      <c r="D978">
        <v>65</v>
      </c>
      <c r="E978">
        <v>184</v>
      </c>
      <c r="F978">
        <v>103</v>
      </c>
      <c r="G978">
        <v>0</v>
      </c>
      <c r="H978">
        <v>238</v>
      </c>
      <c r="I978">
        <v>1110</v>
      </c>
      <c r="J978">
        <v>6</v>
      </c>
      <c r="K978">
        <v>8</v>
      </c>
      <c r="L978">
        <v>2</v>
      </c>
      <c r="M978">
        <v>6</v>
      </c>
      <c r="N978">
        <v>7</v>
      </c>
    </row>
    <row r="979" spans="1:14">
      <c r="A979">
        <v>3208</v>
      </c>
      <c r="B979">
        <v>55</v>
      </c>
      <c r="C979">
        <v>1023</v>
      </c>
      <c r="D979">
        <v>67</v>
      </c>
      <c r="E979">
        <v>189</v>
      </c>
      <c r="F979">
        <v>106</v>
      </c>
      <c r="G979">
        <v>0</v>
      </c>
      <c r="H979">
        <v>245</v>
      </c>
      <c r="I979">
        <v>1140</v>
      </c>
      <c r="J979">
        <v>6</v>
      </c>
      <c r="K979">
        <v>8</v>
      </c>
      <c r="L979">
        <v>2</v>
      </c>
      <c r="M979">
        <v>6</v>
      </c>
      <c r="N979">
        <v>7</v>
      </c>
    </row>
    <row r="980" spans="1:14">
      <c r="A980">
        <v>2230</v>
      </c>
      <c r="B980">
        <v>55</v>
      </c>
      <c r="C980">
        <v>2003</v>
      </c>
      <c r="D980">
        <v>48</v>
      </c>
      <c r="E980">
        <v>337</v>
      </c>
      <c r="F980">
        <v>30</v>
      </c>
      <c r="G980">
        <v>0</v>
      </c>
      <c r="H980">
        <v>48</v>
      </c>
      <c r="I980">
        <v>2371</v>
      </c>
      <c r="J980">
        <v>3</v>
      </c>
      <c r="K980">
        <v>8</v>
      </c>
      <c r="L980">
        <v>3</v>
      </c>
      <c r="M980">
        <v>13</v>
      </c>
      <c r="N980">
        <v>6</v>
      </c>
    </row>
    <row r="981" spans="1:14">
      <c r="A981">
        <v>1737</v>
      </c>
      <c r="B981">
        <v>55</v>
      </c>
      <c r="C981">
        <v>2083</v>
      </c>
      <c r="D981">
        <v>31</v>
      </c>
      <c r="E981">
        <v>978</v>
      </c>
      <c r="F981">
        <v>42</v>
      </c>
      <c r="G981">
        <v>31</v>
      </c>
      <c r="H981">
        <v>31</v>
      </c>
      <c r="I981">
        <v>3134</v>
      </c>
      <c r="J981">
        <v>5</v>
      </c>
      <c r="K981">
        <v>7</v>
      </c>
      <c r="L981">
        <v>6</v>
      </c>
      <c r="M981">
        <v>5</v>
      </c>
      <c r="N981">
        <v>6</v>
      </c>
    </row>
    <row r="982" spans="1:14">
      <c r="A982">
        <v>1052</v>
      </c>
      <c r="B982">
        <v>55</v>
      </c>
      <c r="C982">
        <v>2178</v>
      </c>
      <c r="D982">
        <v>113</v>
      </c>
      <c r="E982">
        <v>956</v>
      </c>
      <c r="F982">
        <v>398</v>
      </c>
      <c r="G982">
        <v>266</v>
      </c>
      <c r="H982">
        <v>421</v>
      </c>
      <c r="I982">
        <v>3491</v>
      </c>
      <c r="J982">
        <v>1</v>
      </c>
      <c r="K982">
        <v>3</v>
      </c>
      <c r="L982">
        <v>10</v>
      </c>
      <c r="M982">
        <v>13</v>
      </c>
      <c r="N982">
        <v>1</v>
      </c>
    </row>
    <row r="983" spans="1:14">
      <c r="A983">
        <v>2634</v>
      </c>
      <c r="B983">
        <v>55</v>
      </c>
      <c r="C983">
        <v>2395</v>
      </c>
      <c r="D983">
        <v>81</v>
      </c>
      <c r="E983">
        <v>1280</v>
      </c>
      <c r="F983">
        <v>320</v>
      </c>
      <c r="G983">
        <v>122</v>
      </c>
      <c r="H983">
        <v>81</v>
      </c>
      <c r="I983">
        <v>4116</v>
      </c>
      <c r="J983">
        <v>1</v>
      </c>
      <c r="K983">
        <v>4</v>
      </c>
      <c r="L983">
        <v>6</v>
      </c>
      <c r="M983">
        <v>6</v>
      </c>
      <c r="N983">
        <v>2</v>
      </c>
    </row>
    <row r="984" spans="1:14">
      <c r="A984">
        <v>2814</v>
      </c>
      <c r="B984">
        <v>55</v>
      </c>
      <c r="C984">
        <v>2582</v>
      </c>
      <c r="D984">
        <v>38</v>
      </c>
      <c r="E984">
        <v>1089</v>
      </c>
      <c r="F984">
        <v>209</v>
      </c>
      <c r="G984">
        <v>159</v>
      </c>
      <c r="H984">
        <v>483</v>
      </c>
      <c r="I984">
        <v>3595</v>
      </c>
      <c r="J984">
        <v>11</v>
      </c>
      <c r="K984">
        <v>8</v>
      </c>
      <c r="L984">
        <v>5</v>
      </c>
      <c r="M984">
        <v>9</v>
      </c>
      <c r="N984">
        <v>6</v>
      </c>
    </row>
    <row r="985" spans="1:14">
      <c r="A985">
        <v>2163</v>
      </c>
      <c r="B985">
        <v>55</v>
      </c>
      <c r="C985">
        <v>3237</v>
      </c>
      <c r="D985">
        <v>0</v>
      </c>
      <c r="E985">
        <v>169</v>
      </c>
      <c r="F985">
        <v>0</v>
      </c>
      <c r="G985">
        <v>0</v>
      </c>
      <c r="H985">
        <v>68</v>
      </c>
      <c r="I985">
        <v>3338</v>
      </c>
      <c r="J985">
        <v>3</v>
      </c>
      <c r="K985">
        <v>9</v>
      </c>
      <c r="L985">
        <v>5</v>
      </c>
      <c r="M985">
        <v>4</v>
      </c>
      <c r="N985">
        <v>7</v>
      </c>
    </row>
    <row r="986" spans="1:14">
      <c r="A986">
        <v>2407</v>
      </c>
      <c r="B986">
        <v>54</v>
      </c>
      <c r="C986">
        <v>8</v>
      </c>
      <c r="D986">
        <v>13</v>
      </c>
      <c r="E986">
        <v>42</v>
      </c>
      <c r="F986">
        <v>46</v>
      </c>
      <c r="G986">
        <v>8</v>
      </c>
      <c r="H986">
        <v>42</v>
      </c>
      <c r="I986">
        <v>76</v>
      </c>
      <c r="J986">
        <v>1</v>
      </c>
      <c r="K986">
        <v>1</v>
      </c>
      <c r="L986">
        <v>0</v>
      </c>
      <c r="M986">
        <v>3</v>
      </c>
      <c r="N986">
        <v>6</v>
      </c>
    </row>
    <row r="987" spans="1:14">
      <c r="A987">
        <v>2477</v>
      </c>
      <c r="B987">
        <v>54</v>
      </c>
      <c r="C987">
        <v>8</v>
      </c>
      <c r="D987">
        <v>13</v>
      </c>
      <c r="E987">
        <v>42</v>
      </c>
      <c r="F987">
        <v>46</v>
      </c>
      <c r="G987">
        <v>8</v>
      </c>
      <c r="H987">
        <v>42</v>
      </c>
      <c r="I987">
        <v>76</v>
      </c>
      <c r="J987">
        <v>1</v>
      </c>
      <c r="K987">
        <v>1</v>
      </c>
      <c r="L987">
        <v>0</v>
      </c>
      <c r="M987">
        <v>3</v>
      </c>
      <c r="N987">
        <v>6</v>
      </c>
    </row>
    <row r="988" spans="1:14">
      <c r="A988">
        <v>1566</v>
      </c>
      <c r="B988">
        <v>54</v>
      </c>
      <c r="C988">
        <v>28</v>
      </c>
      <c r="D988">
        <v>0</v>
      </c>
      <c r="E988">
        <v>49</v>
      </c>
      <c r="F988">
        <v>19</v>
      </c>
      <c r="G988">
        <v>19</v>
      </c>
      <c r="H988">
        <v>31</v>
      </c>
      <c r="I988">
        <v>83</v>
      </c>
      <c r="J988">
        <v>1</v>
      </c>
      <c r="K988">
        <v>1</v>
      </c>
      <c r="L988">
        <v>0</v>
      </c>
      <c r="M988">
        <v>3</v>
      </c>
      <c r="N988">
        <v>8</v>
      </c>
    </row>
    <row r="989" spans="1:14">
      <c r="A989">
        <v>1049</v>
      </c>
      <c r="B989">
        <v>54</v>
      </c>
      <c r="C989">
        <v>46</v>
      </c>
      <c r="D989">
        <v>23</v>
      </c>
      <c r="E989">
        <v>76</v>
      </c>
      <c r="F989">
        <v>114</v>
      </c>
      <c r="G989">
        <v>4</v>
      </c>
      <c r="H989">
        <v>11</v>
      </c>
      <c r="I989">
        <v>250</v>
      </c>
      <c r="J989">
        <v>2</v>
      </c>
      <c r="K989">
        <v>2</v>
      </c>
      <c r="L989">
        <v>0</v>
      </c>
      <c r="M989">
        <v>3</v>
      </c>
      <c r="N989">
        <v>7</v>
      </c>
    </row>
    <row r="990" spans="1:14">
      <c r="A990">
        <v>2923</v>
      </c>
      <c r="B990">
        <v>54</v>
      </c>
      <c r="C990">
        <v>68</v>
      </c>
      <c r="D990">
        <v>26</v>
      </c>
      <c r="E990">
        <v>128</v>
      </c>
      <c r="F990">
        <v>38</v>
      </c>
      <c r="G990">
        <v>8</v>
      </c>
      <c r="H990">
        <v>11</v>
      </c>
      <c r="I990">
        <v>257</v>
      </c>
      <c r="J990">
        <v>3</v>
      </c>
      <c r="K990">
        <v>3</v>
      </c>
      <c r="L990">
        <v>0</v>
      </c>
      <c r="M990">
        <v>3</v>
      </c>
      <c r="N990">
        <v>8</v>
      </c>
    </row>
    <row r="991" spans="1:14">
      <c r="A991">
        <v>1226</v>
      </c>
      <c r="B991">
        <v>54</v>
      </c>
      <c r="C991">
        <v>72</v>
      </c>
      <c r="D991">
        <v>43</v>
      </c>
      <c r="E991">
        <v>143</v>
      </c>
      <c r="F991">
        <v>172</v>
      </c>
      <c r="G991">
        <v>100</v>
      </c>
      <c r="H991">
        <v>287</v>
      </c>
      <c r="I991">
        <v>244</v>
      </c>
      <c r="J991">
        <v>4</v>
      </c>
      <c r="K991">
        <v>3</v>
      </c>
      <c r="L991">
        <v>1</v>
      </c>
      <c r="M991">
        <v>3</v>
      </c>
      <c r="N991">
        <v>7</v>
      </c>
    </row>
    <row r="992" spans="1:14">
      <c r="A992">
        <v>2007</v>
      </c>
      <c r="B992">
        <v>54</v>
      </c>
      <c r="C992">
        <v>85</v>
      </c>
      <c r="D992">
        <v>36</v>
      </c>
      <c r="E992">
        <v>130</v>
      </c>
      <c r="F992">
        <v>0</v>
      </c>
      <c r="G992">
        <v>54</v>
      </c>
      <c r="H992">
        <v>117</v>
      </c>
      <c r="I992">
        <v>189</v>
      </c>
      <c r="J992">
        <v>1</v>
      </c>
      <c r="K992">
        <v>2</v>
      </c>
      <c r="L992">
        <v>2</v>
      </c>
      <c r="M992">
        <v>2</v>
      </c>
      <c r="N992">
        <v>7</v>
      </c>
    </row>
    <row r="993" spans="1:14">
      <c r="A993">
        <v>1465</v>
      </c>
      <c r="B993">
        <v>54</v>
      </c>
      <c r="C993">
        <v>95</v>
      </c>
      <c r="D993">
        <v>11</v>
      </c>
      <c r="E993">
        <v>47</v>
      </c>
      <c r="F993">
        <v>7</v>
      </c>
      <c r="G993">
        <v>36</v>
      </c>
      <c r="H993">
        <v>0</v>
      </c>
      <c r="I993">
        <v>197</v>
      </c>
      <c r="J993">
        <v>1</v>
      </c>
      <c r="K993">
        <v>2</v>
      </c>
      <c r="L993">
        <v>0</v>
      </c>
      <c r="M993">
        <v>3</v>
      </c>
      <c r="N993">
        <v>6</v>
      </c>
    </row>
    <row r="994" spans="1:14">
      <c r="A994">
        <v>1959</v>
      </c>
      <c r="B994">
        <v>54</v>
      </c>
      <c r="C994">
        <v>114</v>
      </c>
      <c r="D994">
        <v>34</v>
      </c>
      <c r="E994">
        <v>46</v>
      </c>
      <c r="F994">
        <v>8</v>
      </c>
      <c r="G994">
        <v>42</v>
      </c>
      <c r="H994">
        <v>114</v>
      </c>
      <c r="I994">
        <v>129</v>
      </c>
      <c r="J994">
        <v>3</v>
      </c>
      <c r="K994">
        <v>2</v>
      </c>
      <c r="L994">
        <v>0</v>
      </c>
      <c r="M994">
        <v>4</v>
      </c>
      <c r="N994">
        <v>4</v>
      </c>
    </row>
    <row r="995" spans="1:14">
      <c r="A995">
        <v>2189</v>
      </c>
      <c r="B995">
        <v>54</v>
      </c>
      <c r="C995">
        <v>122</v>
      </c>
      <c r="D995">
        <v>0</v>
      </c>
      <c r="E995">
        <v>14</v>
      </c>
      <c r="F995">
        <v>0</v>
      </c>
      <c r="G995">
        <v>0</v>
      </c>
      <c r="H995">
        <v>35</v>
      </c>
      <c r="I995">
        <v>101</v>
      </c>
      <c r="J995">
        <v>1</v>
      </c>
      <c r="K995">
        <v>1</v>
      </c>
      <c r="L995">
        <v>1</v>
      </c>
      <c r="M995">
        <v>2</v>
      </c>
      <c r="N995">
        <v>5</v>
      </c>
    </row>
    <row r="996" spans="1:14">
      <c r="A996">
        <v>2762</v>
      </c>
      <c r="B996">
        <v>54</v>
      </c>
      <c r="C996">
        <v>174</v>
      </c>
      <c r="D996">
        <v>0</v>
      </c>
      <c r="E996">
        <v>113</v>
      </c>
      <c r="F996">
        <v>45</v>
      </c>
      <c r="G996">
        <v>4</v>
      </c>
      <c r="H996">
        <v>113</v>
      </c>
      <c r="I996">
        <v>223</v>
      </c>
      <c r="J996">
        <v>1</v>
      </c>
      <c r="K996">
        <v>2</v>
      </c>
      <c r="L996">
        <v>0</v>
      </c>
      <c r="M996">
        <v>4</v>
      </c>
      <c r="N996">
        <v>6</v>
      </c>
    </row>
    <row r="997" spans="1:14">
      <c r="A997">
        <v>2570</v>
      </c>
      <c r="B997">
        <v>54</v>
      </c>
      <c r="C997">
        <v>247</v>
      </c>
      <c r="D997">
        <v>0</v>
      </c>
      <c r="E997">
        <v>9</v>
      </c>
      <c r="F997">
        <v>0</v>
      </c>
      <c r="G997">
        <v>0</v>
      </c>
      <c r="H997">
        <v>20</v>
      </c>
      <c r="I997">
        <v>235</v>
      </c>
      <c r="J997">
        <v>1</v>
      </c>
      <c r="K997">
        <v>2</v>
      </c>
      <c r="L997">
        <v>0</v>
      </c>
      <c r="M997">
        <v>4</v>
      </c>
      <c r="N997">
        <v>3</v>
      </c>
    </row>
    <row r="998" spans="1:14">
      <c r="A998">
        <v>2307</v>
      </c>
      <c r="B998">
        <v>54</v>
      </c>
      <c r="C998">
        <v>310</v>
      </c>
      <c r="D998">
        <v>13</v>
      </c>
      <c r="E998">
        <v>141</v>
      </c>
      <c r="F998">
        <v>19</v>
      </c>
      <c r="G998">
        <v>3</v>
      </c>
      <c r="H998">
        <v>58</v>
      </c>
      <c r="I998">
        <v>428</v>
      </c>
      <c r="J998">
        <v>1</v>
      </c>
      <c r="K998">
        <v>3</v>
      </c>
      <c r="L998">
        <v>1</v>
      </c>
      <c r="M998">
        <v>4</v>
      </c>
      <c r="N998">
        <v>5</v>
      </c>
    </row>
    <row r="999" spans="1:14">
      <c r="A999">
        <v>1849</v>
      </c>
      <c r="B999">
        <v>54</v>
      </c>
      <c r="C999">
        <v>349</v>
      </c>
      <c r="D999">
        <v>179</v>
      </c>
      <c r="E999">
        <v>259</v>
      </c>
      <c r="F999">
        <v>196</v>
      </c>
      <c r="G999">
        <v>58</v>
      </c>
      <c r="H999">
        <v>360</v>
      </c>
      <c r="I999">
        <v>680</v>
      </c>
      <c r="J999">
        <v>3</v>
      </c>
      <c r="K999">
        <v>2</v>
      </c>
      <c r="L999">
        <v>3</v>
      </c>
      <c r="M999">
        <v>8</v>
      </c>
      <c r="N999">
        <v>3</v>
      </c>
    </row>
    <row r="1000" spans="1:14">
      <c r="A1000">
        <v>2106</v>
      </c>
      <c r="B1000">
        <v>54</v>
      </c>
      <c r="C1000">
        <v>582</v>
      </c>
      <c r="D1000">
        <v>11</v>
      </c>
      <c r="E1000">
        <v>519</v>
      </c>
      <c r="F1000">
        <v>14</v>
      </c>
      <c r="G1000">
        <v>85</v>
      </c>
      <c r="H1000">
        <v>145</v>
      </c>
      <c r="I1000">
        <v>1066</v>
      </c>
      <c r="J1000">
        <v>7</v>
      </c>
      <c r="K1000">
        <v>6</v>
      </c>
      <c r="L1000">
        <v>2</v>
      </c>
      <c r="M1000">
        <v>5</v>
      </c>
      <c r="N1000">
        <v>8</v>
      </c>
    </row>
    <row r="1001" spans="1:14">
      <c r="A1001">
        <v>1872</v>
      </c>
      <c r="B1001">
        <v>54</v>
      </c>
      <c r="C1001">
        <v>604</v>
      </c>
      <c r="D1001">
        <v>59</v>
      </c>
      <c r="E1001">
        <v>138</v>
      </c>
      <c r="F1001">
        <v>68</v>
      </c>
      <c r="G1001">
        <v>6</v>
      </c>
      <c r="H1001">
        <v>165</v>
      </c>
      <c r="I1001">
        <v>710</v>
      </c>
      <c r="J1001">
        <v>6</v>
      </c>
      <c r="K1001">
        <v>5</v>
      </c>
      <c r="L1001">
        <v>2</v>
      </c>
      <c r="M1001">
        <v>5</v>
      </c>
      <c r="N1001">
        <v>5</v>
      </c>
    </row>
    <row r="1002" spans="1:14">
      <c r="A1002">
        <v>2502</v>
      </c>
      <c r="B1002">
        <v>54</v>
      </c>
      <c r="C1002">
        <v>737</v>
      </c>
      <c r="D1002">
        <v>430</v>
      </c>
      <c r="E1002">
        <v>837</v>
      </c>
      <c r="F1002">
        <v>331</v>
      </c>
      <c r="G1002">
        <v>277</v>
      </c>
      <c r="H1002">
        <v>126</v>
      </c>
      <c r="I1002">
        <v>2485</v>
      </c>
      <c r="J1002">
        <v>0</v>
      </c>
      <c r="K1002">
        <v>4</v>
      </c>
      <c r="L1002">
        <v>6</v>
      </c>
      <c r="M1002">
        <v>7</v>
      </c>
      <c r="N1002">
        <v>1</v>
      </c>
    </row>
    <row r="1003" spans="1:14">
      <c r="A1003">
        <v>3185</v>
      </c>
      <c r="B1003">
        <v>54</v>
      </c>
      <c r="C1003">
        <v>737</v>
      </c>
      <c r="D1003">
        <v>430</v>
      </c>
      <c r="E1003">
        <v>837</v>
      </c>
      <c r="F1003">
        <v>331</v>
      </c>
      <c r="G1003">
        <v>277</v>
      </c>
      <c r="H1003">
        <v>126</v>
      </c>
      <c r="I1003">
        <v>2485</v>
      </c>
      <c r="J1003">
        <v>0</v>
      </c>
      <c r="K1003">
        <v>4</v>
      </c>
      <c r="L1003">
        <v>6</v>
      </c>
      <c r="M1003">
        <v>7</v>
      </c>
      <c r="N1003">
        <v>1</v>
      </c>
    </row>
    <row r="1004" spans="1:14">
      <c r="A1004">
        <v>2748</v>
      </c>
      <c r="B1004">
        <v>54</v>
      </c>
      <c r="C1004">
        <v>816</v>
      </c>
      <c r="D1004">
        <v>115</v>
      </c>
      <c r="E1004">
        <v>1003</v>
      </c>
      <c r="F1004">
        <v>365</v>
      </c>
      <c r="G1004">
        <v>115</v>
      </c>
      <c r="H1004">
        <v>115</v>
      </c>
      <c r="I1004">
        <v>2299</v>
      </c>
      <c r="J1004">
        <v>1</v>
      </c>
      <c r="K1004">
        <v>2</v>
      </c>
      <c r="L1004">
        <v>7</v>
      </c>
      <c r="M1004">
        <v>7</v>
      </c>
      <c r="N1004">
        <v>0</v>
      </c>
    </row>
    <row r="1005" spans="1:14">
      <c r="A1005">
        <v>1917</v>
      </c>
      <c r="B1005">
        <v>54</v>
      </c>
      <c r="C1005">
        <v>847</v>
      </c>
      <c r="D1005">
        <v>50</v>
      </c>
      <c r="E1005">
        <v>744</v>
      </c>
      <c r="F1005">
        <v>400</v>
      </c>
      <c r="G1005">
        <v>179</v>
      </c>
      <c r="H1005">
        <v>77</v>
      </c>
      <c r="I1005">
        <v>2144</v>
      </c>
      <c r="J1005">
        <v>1</v>
      </c>
      <c r="K1005">
        <v>9</v>
      </c>
      <c r="L1005">
        <v>3</v>
      </c>
      <c r="M1005">
        <v>4</v>
      </c>
      <c r="N1005">
        <v>4</v>
      </c>
    </row>
    <row r="1006" spans="1:14">
      <c r="A1006">
        <v>1607</v>
      </c>
      <c r="B1006">
        <v>54</v>
      </c>
      <c r="C1006">
        <v>927</v>
      </c>
      <c r="D1006">
        <v>52</v>
      </c>
      <c r="E1006">
        <v>768</v>
      </c>
      <c r="F1006">
        <v>247</v>
      </c>
      <c r="G1006">
        <v>83</v>
      </c>
      <c r="H1006">
        <v>254</v>
      </c>
      <c r="I1006">
        <v>1823</v>
      </c>
      <c r="J1006">
        <v>1</v>
      </c>
      <c r="K1006">
        <v>6</v>
      </c>
      <c r="L1006">
        <v>8</v>
      </c>
      <c r="M1006">
        <v>6</v>
      </c>
      <c r="N1006">
        <v>3</v>
      </c>
    </row>
    <row r="1007" spans="1:14">
      <c r="A1007">
        <v>2648</v>
      </c>
      <c r="B1007">
        <v>54</v>
      </c>
      <c r="C1007">
        <v>927</v>
      </c>
      <c r="D1007">
        <v>52</v>
      </c>
      <c r="E1007">
        <v>768</v>
      </c>
      <c r="F1007">
        <v>247</v>
      </c>
      <c r="G1007">
        <v>83</v>
      </c>
      <c r="H1007">
        <v>254</v>
      </c>
      <c r="I1007">
        <v>1823</v>
      </c>
      <c r="J1007">
        <v>1</v>
      </c>
      <c r="K1007">
        <v>6</v>
      </c>
      <c r="L1007">
        <v>8</v>
      </c>
      <c r="M1007">
        <v>6</v>
      </c>
      <c r="N1007">
        <v>3</v>
      </c>
    </row>
    <row r="1008" spans="1:14">
      <c r="A1008">
        <v>2149</v>
      </c>
      <c r="B1008">
        <v>54</v>
      </c>
      <c r="C1008">
        <v>1093</v>
      </c>
      <c r="D1008">
        <v>172</v>
      </c>
      <c r="E1008">
        <v>372</v>
      </c>
      <c r="F1008">
        <v>67</v>
      </c>
      <c r="G1008">
        <v>347</v>
      </c>
      <c r="H1008">
        <v>223</v>
      </c>
      <c r="I1008">
        <v>1828</v>
      </c>
      <c r="J1008">
        <v>1</v>
      </c>
      <c r="K1008">
        <v>4</v>
      </c>
      <c r="L1008">
        <v>4</v>
      </c>
      <c r="M1008">
        <v>8</v>
      </c>
      <c r="N1008">
        <v>2</v>
      </c>
    </row>
    <row r="1009" spans="1:14">
      <c r="A1009">
        <v>1050</v>
      </c>
      <c r="B1009">
        <v>54</v>
      </c>
      <c r="C1009">
        <v>1128</v>
      </c>
      <c r="D1009">
        <v>265</v>
      </c>
      <c r="E1009">
        <v>1216</v>
      </c>
      <c r="F1009">
        <v>345</v>
      </c>
      <c r="G1009">
        <v>88</v>
      </c>
      <c r="H1009">
        <v>533</v>
      </c>
      <c r="I1009">
        <v>2509</v>
      </c>
      <c r="J1009">
        <v>1</v>
      </c>
      <c r="K1009">
        <v>4</v>
      </c>
      <c r="L1009">
        <v>9</v>
      </c>
      <c r="M1009">
        <v>7</v>
      </c>
      <c r="N1009">
        <v>1</v>
      </c>
    </row>
    <row r="1010" spans="1:14">
      <c r="A1010">
        <v>2077</v>
      </c>
      <c r="B1010">
        <v>54</v>
      </c>
      <c r="C1010">
        <v>1293</v>
      </c>
      <c r="D1010">
        <v>18</v>
      </c>
      <c r="E1010">
        <v>487</v>
      </c>
      <c r="F1010">
        <v>47</v>
      </c>
      <c r="G1010">
        <v>36</v>
      </c>
      <c r="H1010">
        <v>74</v>
      </c>
      <c r="I1010">
        <v>1807</v>
      </c>
      <c r="J1010">
        <v>1</v>
      </c>
      <c r="K1010">
        <v>4</v>
      </c>
      <c r="L1010">
        <v>3</v>
      </c>
      <c r="M1010">
        <v>5</v>
      </c>
      <c r="N1010">
        <v>1</v>
      </c>
    </row>
    <row r="1011" spans="1:14">
      <c r="A1011">
        <v>2424</v>
      </c>
      <c r="B1011">
        <v>54</v>
      </c>
      <c r="C1011">
        <v>1425</v>
      </c>
      <c r="D1011">
        <v>131</v>
      </c>
      <c r="E1011">
        <v>845</v>
      </c>
      <c r="F1011">
        <v>172</v>
      </c>
      <c r="G1011">
        <v>131</v>
      </c>
      <c r="H1011">
        <v>316</v>
      </c>
      <c r="I1011">
        <v>2389</v>
      </c>
      <c r="J1011">
        <v>1</v>
      </c>
      <c r="K1011">
        <v>4</v>
      </c>
      <c r="L1011">
        <v>4</v>
      </c>
      <c r="M1011">
        <v>8</v>
      </c>
      <c r="N1011">
        <v>2</v>
      </c>
    </row>
    <row r="1012" spans="1:14">
      <c r="A1012">
        <v>3035</v>
      </c>
      <c r="B1012">
        <v>54</v>
      </c>
      <c r="C1012">
        <v>1425</v>
      </c>
      <c r="D1012">
        <v>131</v>
      </c>
      <c r="E1012">
        <v>845</v>
      </c>
      <c r="F1012">
        <v>172</v>
      </c>
      <c r="G1012">
        <v>131</v>
      </c>
      <c r="H1012">
        <v>316</v>
      </c>
      <c r="I1012">
        <v>2389</v>
      </c>
      <c r="J1012">
        <v>1</v>
      </c>
      <c r="K1012">
        <v>4</v>
      </c>
      <c r="L1012">
        <v>4</v>
      </c>
      <c r="M1012">
        <v>8</v>
      </c>
      <c r="N1012">
        <v>2</v>
      </c>
    </row>
    <row r="1013" spans="1:14">
      <c r="A1013">
        <v>1779</v>
      </c>
      <c r="B1013">
        <v>54</v>
      </c>
      <c r="C1013">
        <v>1475</v>
      </c>
      <c r="D1013">
        <v>214</v>
      </c>
      <c r="E1013">
        <v>1405</v>
      </c>
      <c r="F1013">
        <v>374</v>
      </c>
      <c r="G1013">
        <v>214</v>
      </c>
      <c r="H1013">
        <v>35</v>
      </c>
      <c r="I1013">
        <v>3647</v>
      </c>
      <c r="J1013">
        <v>1</v>
      </c>
      <c r="K1013">
        <v>6</v>
      </c>
      <c r="L1013">
        <v>5</v>
      </c>
      <c r="M1013">
        <v>12</v>
      </c>
      <c r="N1013">
        <v>3</v>
      </c>
    </row>
    <row r="1014" spans="1:14">
      <c r="A1014">
        <v>1191</v>
      </c>
      <c r="B1014">
        <v>54</v>
      </c>
      <c r="C1014">
        <v>1510</v>
      </c>
      <c r="D1014">
        <v>57</v>
      </c>
      <c r="E1014">
        <v>273</v>
      </c>
      <c r="F1014">
        <v>150</v>
      </c>
      <c r="G1014">
        <v>348</v>
      </c>
      <c r="H1014">
        <v>115</v>
      </c>
      <c r="I1014">
        <v>2224</v>
      </c>
      <c r="J1014">
        <v>0</v>
      </c>
      <c r="K1014">
        <v>7</v>
      </c>
      <c r="L1014">
        <v>9</v>
      </c>
      <c r="M1014">
        <v>10</v>
      </c>
      <c r="N1014">
        <v>4</v>
      </c>
    </row>
    <row r="1015" spans="1:14">
      <c r="A1015">
        <v>1799</v>
      </c>
      <c r="B1015">
        <v>54</v>
      </c>
      <c r="C1015">
        <v>1619</v>
      </c>
      <c r="D1015">
        <v>35</v>
      </c>
      <c r="E1015">
        <v>124</v>
      </c>
      <c r="F1015">
        <v>0</v>
      </c>
      <c r="G1015">
        <v>18</v>
      </c>
      <c r="H1015">
        <v>144</v>
      </c>
      <c r="I1015">
        <v>1652</v>
      </c>
      <c r="J1015">
        <v>1</v>
      </c>
      <c r="K1015">
        <v>9</v>
      </c>
      <c r="L1015">
        <v>2</v>
      </c>
      <c r="M1015">
        <v>9</v>
      </c>
      <c r="N1015">
        <v>5</v>
      </c>
    </row>
    <row r="1016" spans="1:14">
      <c r="A1016">
        <v>2377</v>
      </c>
      <c r="B1016">
        <v>54</v>
      </c>
      <c r="C1016">
        <v>1619</v>
      </c>
      <c r="D1016">
        <v>35</v>
      </c>
      <c r="E1016">
        <v>124</v>
      </c>
      <c r="F1016">
        <v>0</v>
      </c>
      <c r="G1016">
        <v>18</v>
      </c>
      <c r="H1016">
        <v>144</v>
      </c>
      <c r="I1016">
        <v>1652</v>
      </c>
      <c r="J1016">
        <v>1</v>
      </c>
      <c r="K1016">
        <v>9</v>
      </c>
      <c r="L1016">
        <v>2</v>
      </c>
      <c r="M1016">
        <v>9</v>
      </c>
      <c r="N1016">
        <v>5</v>
      </c>
    </row>
    <row r="1017" spans="1:14">
      <c r="A1017">
        <v>2010</v>
      </c>
      <c r="B1017">
        <v>54</v>
      </c>
      <c r="C1017">
        <v>1986</v>
      </c>
      <c r="D1017">
        <v>197</v>
      </c>
      <c r="E1017">
        <v>397</v>
      </c>
      <c r="F1017">
        <v>296</v>
      </c>
      <c r="G1017">
        <v>27</v>
      </c>
      <c r="H1017">
        <v>81</v>
      </c>
      <c r="I1017">
        <v>2821</v>
      </c>
      <c r="J1017">
        <v>5</v>
      </c>
      <c r="K1017">
        <v>10</v>
      </c>
      <c r="L1017">
        <v>7</v>
      </c>
      <c r="M1017">
        <v>10</v>
      </c>
      <c r="N1017">
        <v>6</v>
      </c>
    </row>
    <row r="1018" spans="1:14">
      <c r="A1018">
        <v>2658</v>
      </c>
      <c r="B1018">
        <v>53</v>
      </c>
      <c r="C1018">
        <v>31</v>
      </c>
      <c r="D1018">
        <v>0</v>
      </c>
      <c r="E1018">
        <v>16</v>
      </c>
      <c r="F1018">
        <v>0</v>
      </c>
      <c r="G1018">
        <v>0</v>
      </c>
      <c r="H1018">
        <v>5</v>
      </c>
      <c r="I1018">
        <v>42</v>
      </c>
      <c r="J1018">
        <v>1</v>
      </c>
      <c r="K1018">
        <v>0</v>
      </c>
      <c r="L1018">
        <v>0</v>
      </c>
      <c r="M1018">
        <v>3</v>
      </c>
      <c r="N1018">
        <v>3</v>
      </c>
    </row>
    <row r="1019" spans="1:14">
      <c r="A1019">
        <v>2605</v>
      </c>
      <c r="B1019">
        <v>53</v>
      </c>
      <c r="C1019">
        <v>41</v>
      </c>
      <c r="D1019">
        <v>45</v>
      </c>
      <c r="E1019">
        <v>131</v>
      </c>
      <c r="F1019">
        <v>11</v>
      </c>
      <c r="G1019">
        <v>19</v>
      </c>
      <c r="H1019">
        <v>45</v>
      </c>
      <c r="I1019">
        <v>203</v>
      </c>
      <c r="J1019">
        <v>1</v>
      </c>
      <c r="K1019">
        <v>3</v>
      </c>
      <c r="L1019">
        <v>0</v>
      </c>
      <c r="M1019">
        <v>3</v>
      </c>
      <c r="N1019">
        <v>7</v>
      </c>
    </row>
    <row r="1020" spans="1:14">
      <c r="A1020">
        <v>2996</v>
      </c>
      <c r="B1020">
        <v>53</v>
      </c>
      <c r="C1020">
        <v>46</v>
      </c>
      <c r="D1020">
        <v>33</v>
      </c>
      <c r="E1020">
        <v>95</v>
      </c>
      <c r="F1020">
        <v>13</v>
      </c>
      <c r="G1020">
        <v>23</v>
      </c>
      <c r="H1020">
        <v>49</v>
      </c>
      <c r="I1020">
        <v>161</v>
      </c>
      <c r="J1020">
        <v>1</v>
      </c>
      <c r="K1020">
        <v>2</v>
      </c>
      <c r="L1020">
        <v>0</v>
      </c>
      <c r="M1020">
        <v>3</v>
      </c>
      <c r="N1020">
        <v>6</v>
      </c>
    </row>
    <row r="1021" spans="1:14">
      <c r="A1021">
        <v>1934</v>
      </c>
      <c r="B1021">
        <v>53</v>
      </c>
      <c r="C1021">
        <v>67</v>
      </c>
      <c r="D1021">
        <v>20</v>
      </c>
      <c r="E1021">
        <v>144</v>
      </c>
      <c r="F1021">
        <v>63</v>
      </c>
      <c r="G1021">
        <v>17</v>
      </c>
      <c r="H1021">
        <v>127</v>
      </c>
      <c r="I1021">
        <v>184</v>
      </c>
      <c r="J1021">
        <v>1</v>
      </c>
      <c r="K1021">
        <v>3</v>
      </c>
      <c r="L1021">
        <v>1</v>
      </c>
      <c r="M1021">
        <v>2</v>
      </c>
      <c r="N1021">
        <v>8</v>
      </c>
    </row>
    <row r="1022" spans="1:14">
      <c r="A1022">
        <v>1346</v>
      </c>
      <c r="B1022">
        <v>53</v>
      </c>
      <c r="C1022">
        <v>86</v>
      </c>
      <c r="D1022">
        <v>14</v>
      </c>
      <c r="E1022">
        <v>45</v>
      </c>
      <c r="F1022">
        <v>50</v>
      </c>
      <c r="G1022">
        <v>36</v>
      </c>
      <c r="H1022">
        <v>27</v>
      </c>
      <c r="I1022">
        <v>203</v>
      </c>
      <c r="J1022">
        <v>3</v>
      </c>
      <c r="K1022">
        <v>2</v>
      </c>
      <c r="L1022">
        <v>1</v>
      </c>
      <c r="M1022">
        <v>4</v>
      </c>
      <c r="N1022">
        <v>4</v>
      </c>
    </row>
    <row r="1023" spans="1:14">
      <c r="A1023">
        <v>1287</v>
      </c>
      <c r="B1023">
        <v>53</v>
      </c>
      <c r="C1023">
        <v>138</v>
      </c>
      <c r="D1023">
        <v>0</v>
      </c>
      <c r="E1023">
        <v>46</v>
      </c>
      <c r="F1023">
        <v>8</v>
      </c>
      <c r="G1023">
        <v>8</v>
      </c>
      <c r="H1023">
        <v>38</v>
      </c>
      <c r="I1023">
        <v>161</v>
      </c>
      <c r="J1023">
        <v>4</v>
      </c>
      <c r="K1023">
        <v>3</v>
      </c>
      <c r="L1023">
        <v>1</v>
      </c>
      <c r="M1023">
        <v>3</v>
      </c>
      <c r="N1023">
        <v>5</v>
      </c>
    </row>
    <row r="1024" spans="1:14">
      <c r="A1024">
        <v>2997</v>
      </c>
      <c r="B1024">
        <v>53</v>
      </c>
      <c r="C1024">
        <v>326</v>
      </c>
      <c r="D1024">
        <v>83</v>
      </c>
      <c r="E1024">
        <v>209</v>
      </c>
      <c r="F1024">
        <v>160</v>
      </c>
      <c r="G1024">
        <v>22</v>
      </c>
      <c r="H1024">
        <v>15</v>
      </c>
      <c r="I1024">
        <v>784</v>
      </c>
      <c r="J1024">
        <v>6</v>
      </c>
      <c r="K1024">
        <v>4</v>
      </c>
      <c r="L1024">
        <v>2</v>
      </c>
      <c r="M1024">
        <v>5</v>
      </c>
      <c r="N1024">
        <v>6</v>
      </c>
    </row>
    <row r="1025" spans="1:14">
      <c r="A1025">
        <v>2190</v>
      </c>
      <c r="B1025">
        <v>53</v>
      </c>
      <c r="C1025">
        <v>327</v>
      </c>
      <c r="D1025">
        <v>11</v>
      </c>
      <c r="E1025">
        <v>94</v>
      </c>
      <c r="F1025">
        <v>11</v>
      </c>
      <c r="G1025">
        <v>8</v>
      </c>
      <c r="H1025">
        <v>49</v>
      </c>
      <c r="I1025">
        <v>402</v>
      </c>
      <c r="J1025">
        <v>2</v>
      </c>
      <c r="K1025">
        <v>3</v>
      </c>
      <c r="L1025">
        <v>0</v>
      </c>
      <c r="M1025">
        <v>4</v>
      </c>
      <c r="N1025">
        <v>7</v>
      </c>
    </row>
    <row r="1026" spans="1:14">
      <c r="A1026">
        <v>2211</v>
      </c>
      <c r="B1026">
        <v>53</v>
      </c>
      <c r="C1026">
        <v>358</v>
      </c>
      <c r="D1026">
        <v>16</v>
      </c>
      <c r="E1026">
        <v>192</v>
      </c>
      <c r="F1026">
        <v>23</v>
      </c>
      <c r="G1026">
        <v>3</v>
      </c>
      <c r="H1026">
        <v>23</v>
      </c>
      <c r="I1026">
        <v>569</v>
      </c>
      <c r="J1026">
        <v>5</v>
      </c>
      <c r="K1026">
        <v>5</v>
      </c>
      <c r="L1026">
        <v>0</v>
      </c>
      <c r="M1026">
        <v>4</v>
      </c>
      <c r="N1026">
        <v>8</v>
      </c>
    </row>
    <row r="1027" spans="1:14">
      <c r="A1027">
        <v>1013</v>
      </c>
      <c r="B1027">
        <v>53</v>
      </c>
      <c r="C1027">
        <v>626</v>
      </c>
      <c r="D1027">
        <v>5</v>
      </c>
      <c r="E1027">
        <v>142</v>
      </c>
      <c r="F1027">
        <v>8</v>
      </c>
      <c r="G1027">
        <v>13</v>
      </c>
      <c r="H1027">
        <v>38</v>
      </c>
      <c r="I1027">
        <v>757</v>
      </c>
      <c r="J1027">
        <v>3</v>
      </c>
      <c r="K1027">
        <v>6</v>
      </c>
      <c r="L1027">
        <v>1</v>
      </c>
      <c r="M1027">
        <v>5</v>
      </c>
      <c r="N1027">
        <v>6</v>
      </c>
    </row>
    <row r="1028" spans="1:14">
      <c r="A1028">
        <v>2379</v>
      </c>
      <c r="B1028">
        <v>53</v>
      </c>
      <c r="C1028">
        <v>757</v>
      </c>
      <c r="D1028">
        <v>19</v>
      </c>
      <c r="E1028">
        <v>145</v>
      </c>
      <c r="F1028">
        <v>63</v>
      </c>
      <c r="G1028">
        <v>0</v>
      </c>
      <c r="H1028">
        <v>330</v>
      </c>
      <c r="I1028">
        <v>653</v>
      </c>
      <c r="J1028">
        <v>3</v>
      </c>
      <c r="K1028">
        <v>5</v>
      </c>
      <c r="L1028">
        <v>2</v>
      </c>
      <c r="M1028">
        <v>4</v>
      </c>
      <c r="N1028">
        <v>8</v>
      </c>
    </row>
    <row r="1029" spans="1:14">
      <c r="A1029">
        <v>2557</v>
      </c>
      <c r="B1029">
        <v>53</v>
      </c>
      <c r="C1029">
        <v>839</v>
      </c>
      <c r="D1029">
        <v>73</v>
      </c>
      <c r="E1029">
        <v>1457</v>
      </c>
      <c r="F1029">
        <v>30</v>
      </c>
      <c r="G1029">
        <v>98</v>
      </c>
      <c r="H1029">
        <v>23</v>
      </c>
      <c r="I1029">
        <v>2474</v>
      </c>
      <c r="J1029">
        <v>1</v>
      </c>
      <c r="K1029">
        <v>4</v>
      </c>
      <c r="L1029">
        <v>7</v>
      </c>
      <c r="M1029">
        <v>5</v>
      </c>
      <c r="N1029">
        <v>1</v>
      </c>
    </row>
    <row r="1030" spans="1:14">
      <c r="A1030">
        <v>2146</v>
      </c>
      <c r="B1030">
        <v>53</v>
      </c>
      <c r="C1030">
        <v>1144</v>
      </c>
      <c r="D1030">
        <v>91</v>
      </c>
      <c r="E1030">
        <v>215</v>
      </c>
      <c r="F1030">
        <v>18</v>
      </c>
      <c r="G1030">
        <v>75</v>
      </c>
      <c r="H1030">
        <v>29</v>
      </c>
      <c r="I1030">
        <v>1515</v>
      </c>
      <c r="J1030">
        <v>4</v>
      </c>
      <c r="K1030">
        <v>4</v>
      </c>
      <c r="L1030">
        <v>2</v>
      </c>
      <c r="M1030">
        <v>12</v>
      </c>
      <c r="N1030">
        <v>4</v>
      </c>
    </row>
    <row r="1031" spans="1:14">
      <c r="A1031">
        <v>1038</v>
      </c>
      <c r="B1031">
        <v>53</v>
      </c>
      <c r="C1031">
        <v>1330</v>
      </c>
      <c r="D1031">
        <v>24</v>
      </c>
      <c r="E1031">
        <v>627</v>
      </c>
      <c r="F1031">
        <v>487</v>
      </c>
      <c r="G1031">
        <v>149</v>
      </c>
      <c r="H1031">
        <v>128</v>
      </c>
      <c r="I1031">
        <v>2489</v>
      </c>
      <c r="J1031">
        <v>2</v>
      </c>
      <c r="K1031">
        <v>7</v>
      </c>
      <c r="L1031">
        <v>10</v>
      </c>
      <c r="M1031">
        <v>5</v>
      </c>
      <c r="N1031">
        <v>6</v>
      </c>
    </row>
    <row r="1032" spans="1:14">
      <c r="A1032">
        <v>1875</v>
      </c>
      <c r="B1032">
        <v>53</v>
      </c>
      <c r="C1032">
        <v>1330</v>
      </c>
      <c r="D1032">
        <v>24</v>
      </c>
      <c r="E1032">
        <v>627</v>
      </c>
      <c r="F1032">
        <v>487</v>
      </c>
      <c r="G1032">
        <v>149</v>
      </c>
      <c r="H1032">
        <v>128</v>
      </c>
      <c r="I1032">
        <v>2489</v>
      </c>
      <c r="J1032">
        <v>2</v>
      </c>
      <c r="K1032">
        <v>7</v>
      </c>
      <c r="L1032">
        <v>10</v>
      </c>
      <c r="M1032">
        <v>5</v>
      </c>
      <c r="N1032">
        <v>6</v>
      </c>
    </row>
    <row r="1033" spans="1:14">
      <c r="A1033">
        <v>2544</v>
      </c>
      <c r="B1033">
        <v>53</v>
      </c>
      <c r="C1033">
        <v>1353</v>
      </c>
      <c r="D1033">
        <v>0</v>
      </c>
      <c r="E1033">
        <v>303</v>
      </c>
      <c r="F1033">
        <v>0</v>
      </c>
      <c r="G1033">
        <v>17</v>
      </c>
      <c r="H1033">
        <v>101</v>
      </c>
      <c r="I1033">
        <v>1572</v>
      </c>
      <c r="J1033">
        <v>5</v>
      </c>
      <c r="K1033">
        <v>11</v>
      </c>
      <c r="L1033">
        <v>1</v>
      </c>
      <c r="M1033">
        <v>6</v>
      </c>
      <c r="N1033">
        <v>9</v>
      </c>
    </row>
    <row r="1034" spans="1:14">
      <c r="A1034">
        <v>1908</v>
      </c>
      <c r="B1034">
        <v>53</v>
      </c>
      <c r="C1034">
        <v>2046</v>
      </c>
      <c r="D1034">
        <v>261</v>
      </c>
      <c r="E1034">
        <v>1654</v>
      </c>
      <c r="F1034">
        <v>341</v>
      </c>
      <c r="G1034">
        <v>129</v>
      </c>
      <c r="H1034">
        <v>390</v>
      </c>
      <c r="I1034">
        <v>4041</v>
      </c>
      <c r="J1034">
        <v>1</v>
      </c>
      <c r="K1034">
        <v>4</v>
      </c>
      <c r="L1034">
        <v>4</v>
      </c>
      <c r="M1034">
        <v>10</v>
      </c>
      <c r="N1034">
        <v>2</v>
      </c>
    </row>
    <row r="1035" spans="1:14">
      <c r="A1035">
        <v>1621</v>
      </c>
      <c r="B1035">
        <v>53</v>
      </c>
      <c r="C1035">
        <v>2494</v>
      </c>
      <c r="D1035">
        <v>178</v>
      </c>
      <c r="E1035">
        <v>721</v>
      </c>
      <c r="F1035">
        <v>140</v>
      </c>
      <c r="G1035">
        <v>106</v>
      </c>
      <c r="H1035">
        <v>178</v>
      </c>
      <c r="I1035">
        <v>3460</v>
      </c>
      <c r="J1035">
        <v>5</v>
      </c>
      <c r="K1035">
        <v>8</v>
      </c>
      <c r="L1035">
        <v>4</v>
      </c>
      <c r="M1035">
        <v>9</v>
      </c>
      <c r="N1035">
        <v>7</v>
      </c>
    </row>
    <row r="1036" spans="1:14">
      <c r="A1036">
        <v>2898</v>
      </c>
      <c r="B1036">
        <v>53</v>
      </c>
      <c r="C1036">
        <v>2730</v>
      </c>
      <c r="D1036">
        <v>76</v>
      </c>
      <c r="E1036">
        <v>643</v>
      </c>
      <c r="F1036">
        <v>295</v>
      </c>
      <c r="G1036">
        <v>151</v>
      </c>
      <c r="H1036">
        <v>76</v>
      </c>
      <c r="I1036">
        <v>3820</v>
      </c>
      <c r="J1036">
        <v>1</v>
      </c>
      <c r="K1036">
        <v>7</v>
      </c>
      <c r="L1036">
        <v>5</v>
      </c>
      <c r="M1036">
        <v>13</v>
      </c>
      <c r="N1036">
        <v>3</v>
      </c>
    </row>
    <row r="1037" spans="1:14">
      <c r="A1037">
        <v>1874</v>
      </c>
      <c r="B1037">
        <v>52</v>
      </c>
      <c r="C1037">
        <v>0</v>
      </c>
      <c r="D1037">
        <v>0</v>
      </c>
      <c r="E1037">
        <v>5</v>
      </c>
      <c r="F1037">
        <v>38</v>
      </c>
      <c r="G1037">
        <v>14</v>
      </c>
      <c r="H1037">
        <v>9</v>
      </c>
      <c r="I1037">
        <v>47</v>
      </c>
      <c r="J1037">
        <v>1</v>
      </c>
      <c r="K1037">
        <v>1</v>
      </c>
      <c r="L1037">
        <v>0</v>
      </c>
      <c r="M1037">
        <v>2</v>
      </c>
      <c r="N1037">
        <v>7</v>
      </c>
    </row>
    <row r="1038" spans="1:14">
      <c r="A1038">
        <v>1179</v>
      </c>
      <c r="B1038">
        <v>52</v>
      </c>
      <c r="C1038">
        <v>5</v>
      </c>
      <c r="D1038">
        <v>20</v>
      </c>
      <c r="E1038">
        <v>50</v>
      </c>
      <c r="F1038">
        <v>146</v>
      </c>
      <c r="G1038">
        <v>0</v>
      </c>
      <c r="H1038">
        <v>181</v>
      </c>
      <c r="I1038">
        <v>40</v>
      </c>
      <c r="J1038">
        <v>1</v>
      </c>
      <c r="K1038">
        <v>1</v>
      </c>
      <c r="L1038">
        <v>1</v>
      </c>
      <c r="M1038">
        <v>2</v>
      </c>
      <c r="N1038">
        <v>6</v>
      </c>
    </row>
    <row r="1039" spans="1:14">
      <c r="A1039">
        <v>2871</v>
      </c>
      <c r="B1039">
        <v>52</v>
      </c>
      <c r="C1039">
        <v>5</v>
      </c>
      <c r="D1039">
        <v>20</v>
      </c>
      <c r="E1039">
        <v>50</v>
      </c>
      <c r="F1039">
        <v>146</v>
      </c>
      <c r="G1039">
        <v>0</v>
      </c>
      <c r="H1039">
        <v>181</v>
      </c>
      <c r="I1039">
        <v>40</v>
      </c>
      <c r="J1039">
        <v>1</v>
      </c>
      <c r="K1039">
        <v>1</v>
      </c>
      <c r="L1039">
        <v>1</v>
      </c>
      <c r="M1039">
        <v>2</v>
      </c>
      <c r="N1039">
        <v>6</v>
      </c>
    </row>
    <row r="1040" spans="1:14">
      <c r="A1040">
        <v>1238</v>
      </c>
      <c r="B1040">
        <v>52</v>
      </c>
      <c r="C1040">
        <v>13</v>
      </c>
      <c r="D1040">
        <v>13</v>
      </c>
      <c r="E1040">
        <v>30</v>
      </c>
      <c r="F1040">
        <v>0</v>
      </c>
      <c r="G1040">
        <v>9</v>
      </c>
      <c r="H1040">
        <v>48</v>
      </c>
      <c r="I1040">
        <v>17</v>
      </c>
      <c r="J1040">
        <v>2</v>
      </c>
      <c r="K1040">
        <v>1</v>
      </c>
      <c r="L1040">
        <v>0</v>
      </c>
      <c r="M1040">
        <v>3</v>
      </c>
      <c r="N1040">
        <v>6</v>
      </c>
    </row>
    <row r="1041" spans="1:14">
      <c r="A1041">
        <v>1412</v>
      </c>
      <c r="B1041">
        <v>52</v>
      </c>
      <c r="C1041">
        <v>21</v>
      </c>
      <c r="D1041">
        <v>21</v>
      </c>
      <c r="E1041">
        <v>117</v>
      </c>
      <c r="F1041">
        <v>106</v>
      </c>
      <c r="G1041">
        <v>64</v>
      </c>
      <c r="H1041">
        <v>127</v>
      </c>
      <c r="I1041">
        <v>202</v>
      </c>
      <c r="J1041">
        <v>2</v>
      </c>
      <c r="K1041">
        <v>1</v>
      </c>
      <c r="L1041">
        <v>0</v>
      </c>
      <c r="M1041">
        <v>4</v>
      </c>
      <c r="N1041">
        <v>5</v>
      </c>
    </row>
    <row r="1042" spans="1:14">
      <c r="A1042">
        <v>3176</v>
      </c>
      <c r="B1042">
        <v>52</v>
      </c>
      <c r="C1042">
        <v>23</v>
      </c>
      <c r="D1042">
        <v>23</v>
      </c>
      <c r="E1042">
        <v>23</v>
      </c>
      <c r="F1042">
        <v>116</v>
      </c>
      <c r="G1042">
        <v>31</v>
      </c>
      <c r="H1042">
        <v>116</v>
      </c>
      <c r="I1042">
        <v>100</v>
      </c>
      <c r="J1042">
        <v>1</v>
      </c>
      <c r="K1042">
        <v>1</v>
      </c>
      <c r="L1042">
        <v>0</v>
      </c>
      <c r="M1042">
        <v>3</v>
      </c>
      <c r="N1042">
        <v>6</v>
      </c>
    </row>
    <row r="1043" spans="1:14">
      <c r="A1043">
        <v>1356</v>
      </c>
      <c r="B1043">
        <v>52</v>
      </c>
      <c r="C1043">
        <v>31</v>
      </c>
      <c r="D1043">
        <v>4</v>
      </c>
      <c r="E1043">
        <v>26</v>
      </c>
      <c r="F1043">
        <v>13</v>
      </c>
      <c r="G1043">
        <v>4</v>
      </c>
      <c r="H1043">
        <v>48</v>
      </c>
      <c r="I1043">
        <v>31</v>
      </c>
      <c r="J1043">
        <v>1</v>
      </c>
      <c r="K1043">
        <v>1</v>
      </c>
      <c r="L1043">
        <v>1</v>
      </c>
      <c r="M1043">
        <v>2</v>
      </c>
      <c r="N1043">
        <v>4</v>
      </c>
    </row>
    <row r="1044" spans="1:14">
      <c r="A1044">
        <v>1990</v>
      </c>
      <c r="B1044">
        <v>52</v>
      </c>
      <c r="C1044">
        <v>37</v>
      </c>
      <c r="D1044">
        <v>0</v>
      </c>
      <c r="E1044">
        <v>11</v>
      </c>
      <c r="F1044">
        <v>0</v>
      </c>
      <c r="G1044">
        <v>0</v>
      </c>
      <c r="H1044">
        <v>15</v>
      </c>
      <c r="I1044">
        <v>33</v>
      </c>
      <c r="J1044">
        <v>1</v>
      </c>
      <c r="K1044">
        <v>1</v>
      </c>
      <c r="L1044">
        <v>0</v>
      </c>
      <c r="M1044">
        <v>2</v>
      </c>
      <c r="N1044">
        <v>6</v>
      </c>
    </row>
    <row r="1045" spans="1:14">
      <c r="A1045">
        <v>2733</v>
      </c>
      <c r="B1045">
        <v>52</v>
      </c>
      <c r="C1045">
        <v>111</v>
      </c>
      <c r="D1045">
        <v>0</v>
      </c>
      <c r="E1045">
        <v>21</v>
      </c>
      <c r="F1045">
        <v>7</v>
      </c>
      <c r="G1045">
        <v>4</v>
      </c>
      <c r="H1045">
        <v>18</v>
      </c>
      <c r="I1045">
        <v>125</v>
      </c>
      <c r="J1045">
        <v>2</v>
      </c>
      <c r="K1045">
        <v>1</v>
      </c>
      <c r="L1045">
        <v>0</v>
      </c>
      <c r="M1045">
        <v>4</v>
      </c>
      <c r="N1045">
        <v>4</v>
      </c>
    </row>
    <row r="1046" spans="1:14">
      <c r="A1046">
        <v>3163</v>
      </c>
      <c r="B1046">
        <v>52</v>
      </c>
      <c r="C1046">
        <v>148</v>
      </c>
      <c r="D1046">
        <v>0</v>
      </c>
      <c r="E1046">
        <v>160</v>
      </c>
      <c r="F1046">
        <v>49</v>
      </c>
      <c r="G1046">
        <v>25</v>
      </c>
      <c r="H1046">
        <v>49</v>
      </c>
      <c r="I1046">
        <v>333</v>
      </c>
      <c r="J1046">
        <v>4</v>
      </c>
      <c r="K1046">
        <v>3</v>
      </c>
      <c r="L1046">
        <v>0</v>
      </c>
      <c r="M1046">
        <v>3</v>
      </c>
      <c r="N1046">
        <v>8</v>
      </c>
    </row>
    <row r="1047" spans="1:14">
      <c r="A1047">
        <v>2562</v>
      </c>
      <c r="B1047">
        <v>52</v>
      </c>
      <c r="C1047">
        <v>156</v>
      </c>
      <c r="D1047">
        <v>42</v>
      </c>
      <c r="E1047">
        <v>181</v>
      </c>
      <c r="F1047">
        <v>87</v>
      </c>
      <c r="G1047">
        <v>76</v>
      </c>
      <c r="H1047">
        <v>45</v>
      </c>
      <c r="I1047">
        <v>497</v>
      </c>
      <c r="J1047">
        <v>4</v>
      </c>
      <c r="K1047">
        <v>3</v>
      </c>
      <c r="L1047">
        <v>1</v>
      </c>
      <c r="M1047">
        <v>4</v>
      </c>
      <c r="N1047">
        <v>7</v>
      </c>
    </row>
    <row r="1048" spans="1:14">
      <c r="A1048">
        <v>1442</v>
      </c>
      <c r="B1048">
        <v>52</v>
      </c>
      <c r="C1048">
        <v>427</v>
      </c>
      <c r="D1048">
        <v>45</v>
      </c>
      <c r="E1048">
        <v>179</v>
      </c>
      <c r="F1048">
        <v>72</v>
      </c>
      <c r="G1048">
        <v>69</v>
      </c>
      <c r="H1048">
        <v>15</v>
      </c>
      <c r="I1048">
        <v>777</v>
      </c>
      <c r="J1048">
        <v>2</v>
      </c>
      <c r="K1048">
        <v>2</v>
      </c>
      <c r="L1048">
        <v>1</v>
      </c>
      <c r="M1048">
        <v>8</v>
      </c>
      <c r="N1048">
        <v>2</v>
      </c>
    </row>
    <row r="1049" spans="1:14">
      <c r="A1049">
        <v>2138</v>
      </c>
      <c r="B1049">
        <v>52</v>
      </c>
      <c r="C1049">
        <v>713</v>
      </c>
      <c r="D1049">
        <v>290</v>
      </c>
      <c r="E1049">
        <v>660</v>
      </c>
      <c r="F1049">
        <v>655</v>
      </c>
      <c r="G1049">
        <v>475</v>
      </c>
      <c r="H1049">
        <v>25</v>
      </c>
      <c r="I1049">
        <v>2769</v>
      </c>
      <c r="J1049">
        <v>1</v>
      </c>
      <c r="K1049">
        <v>7</v>
      </c>
      <c r="L1049">
        <v>3</v>
      </c>
      <c r="M1049">
        <v>4</v>
      </c>
      <c r="N1049">
        <v>4</v>
      </c>
    </row>
    <row r="1050" spans="1:14">
      <c r="A1050">
        <v>1750</v>
      </c>
      <c r="B1050">
        <v>52</v>
      </c>
      <c r="C1050">
        <v>786</v>
      </c>
      <c r="D1050">
        <v>18</v>
      </c>
      <c r="E1050">
        <v>193</v>
      </c>
      <c r="F1050">
        <v>26</v>
      </c>
      <c r="G1050">
        <v>0</v>
      </c>
      <c r="H1050">
        <v>151</v>
      </c>
      <c r="I1050">
        <v>872</v>
      </c>
      <c r="J1050">
        <v>4</v>
      </c>
      <c r="K1050">
        <v>6</v>
      </c>
      <c r="L1050">
        <v>1</v>
      </c>
      <c r="M1050">
        <v>7</v>
      </c>
      <c r="N1050">
        <v>6</v>
      </c>
    </row>
    <row r="1051" spans="1:14">
      <c r="A1051">
        <v>2346</v>
      </c>
      <c r="B1051">
        <v>52</v>
      </c>
      <c r="C1051">
        <v>794</v>
      </c>
      <c r="D1051">
        <v>22</v>
      </c>
      <c r="E1051">
        <v>338</v>
      </c>
      <c r="F1051">
        <v>63</v>
      </c>
      <c r="G1051">
        <v>0</v>
      </c>
      <c r="H1051">
        <v>81</v>
      </c>
      <c r="I1051">
        <v>1135</v>
      </c>
      <c r="J1051">
        <v>3</v>
      </c>
      <c r="K1051">
        <v>6</v>
      </c>
      <c r="L1051">
        <v>3</v>
      </c>
      <c r="M1051">
        <v>5</v>
      </c>
      <c r="N1051">
        <v>6</v>
      </c>
    </row>
    <row r="1052" spans="1:14">
      <c r="A1052">
        <v>1343</v>
      </c>
      <c r="B1052">
        <v>52</v>
      </c>
      <c r="C1052">
        <v>845</v>
      </c>
      <c r="D1052">
        <v>47</v>
      </c>
      <c r="E1052">
        <v>217</v>
      </c>
      <c r="F1052">
        <v>47</v>
      </c>
      <c r="G1052">
        <v>60</v>
      </c>
      <c r="H1052">
        <v>119</v>
      </c>
      <c r="I1052">
        <v>1097</v>
      </c>
      <c r="J1052">
        <v>2</v>
      </c>
      <c r="K1052">
        <v>4</v>
      </c>
      <c r="L1052">
        <v>6</v>
      </c>
      <c r="M1052">
        <v>4</v>
      </c>
      <c r="N1052">
        <v>5</v>
      </c>
    </row>
    <row r="1053" spans="1:14">
      <c r="A1053">
        <v>2610</v>
      </c>
      <c r="B1053">
        <v>52</v>
      </c>
      <c r="C1053">
        <v>845</v>
      </c>
      <c r="D1053">
        <v>47</v>
      </c>
      <c r="E1053">
        <v>217</v>
      </c>
      <c r="F1053">
        <v>47</v>
      </c>
      <c r="G1053">
        <v>60</v>
      </c>
      <c r="H1053">
        <v>119</v>
      </c>
      <c r="I1053">
        <v>1097</v>
      </c>
      <c r="J1053">
        <v>2</v>
      </c>
      <c r="K1053">
        <v>4</v>
      </c>
      <c r="L1053">
        <v>6</v>
      </c>
      <c r="M1053">
        <v>4</v>
      </c>
      <c r="N1053">
        <v>5</v>
      </c>
    </row>
    <row r="1054" spans="1:14">
      <c r="A1054">
        <v>2852</v>
      </c>
      <c r="B1054">
        <v>52</v>
      </c>
      <c r="C1054">
        <v>965</v>
      </c>
      <c r="D1054">
        <v>270</v>
      </c>
      <c r="E1054">
        <v>1055</v>
      </c>
      <c r="F1054">
        <v>429</v>
      </c>
      <c r="G1054">
        <v>391</v>
      </c>
      <c r="H1054">
        <v>481</v>
      </c>
      <c r="I1054">
        <v>2630</v>
      </c>
      <c r="J1054">
        <v>1</v>
      </c>
      <c r="K1054">
        <v>3</v>
      </c>
      <c r="L1054">
        <v>7</v>
      </c>
      <c r="M1054">
        <v>9</v>
      </c>
      <c r="N1054">
        <v>1</v>
      </c>
    </row>
    <row r="1055" spans="1:14">
      <c r="A1055">
        <v>1516</v>
      </c>
      <c r="B1055">
        <v>52</v>
      </c>
      <c r="C1055">
        <v>1243</v>
      </c>
      <c r="D1055">
        <v>11</v>
      </c>
      <c r="E1055">
        <v>65</v>
      </c>
      <c r="F1055">
        <v>0</v>
      </c>
      <c r="G1055">
        <v>0</v>
      </c>
      <c r="H1055">
        <v>25</v>
      </c>
      <c r="I1055">
        <v>1295</v>
      </c>
      <c r="J1055">
        <v>7</v>
      </c>
      <c r="K1055">
        <v>8</v>
      </c>
      <c r="L1055">
        <v>2</v>
      </c>
      <c r="M1055">
        <v>6</v>
      </c>
      <c r="N1055">
        <v>7</v>
      </c>
    </row>
    <row r="1056" spans="1:14">
      <c r="A1056">
        <v>1605</v>
      </c>
      <c r="B1056">
        <v>52</v>
      </c>
      <c r="C1056">
        <v>1489</v>
      </c>
      <c r="D1056">
        <v>83</v>
      </c>
      <c r="E1056">
        <v>403</v>
      </c>
      <c r="F1056">
        <v>138</v>
      </c>
      <c r="G1056">
        <v>41</v>
      </c>
      <c r="H1056">
        <v>83</v>
      </c>
      <c r="I1056">
        <v>2071</v>
      </c>
      <c r="J1056">
        <v>1</v>
      </c>
      <c r="K1056">
        <v>4</v>
      </c>
      <c r="L1056">
        <v>3</v>
      </c>
      <c r="M1056">
        <v>6</v>
      </c>
      <c r="N1056">
        <v>1</v>
      </c>
    </row>
    <row r="1057" spans="1:14">
      <c r="A1057">
        <v>2048</v>
      </c>
      <c r="B1057">
        <v>52</v>
      </c>
      <c r="C1057">
        <v>3108</v>
      </c>
      <c r="D1057">
        <v>84</v>
      </c>
      <c r="E1057">
        <v>637</v>
      </c>
      <c r="F1057">
        <v>164</v>
      </c>
      <c r="G1057">
        <v>297</v>
      </c>
      <c r="H1057">
        <v>381</v>
      </c>
      <c r="I1057">
        <v>3909</v>
      </c>
      <c r="J1057">
        <v>8</v>
      </c>
      <c r="K1057">
        <v>8</v>
      </c>
      <c r="L1057">
        <v>9</v>
      </c>
      <c r="M1057">
        <v>8</v>
      </c>
      <c r="N1057">
        <v>6</v>
      </c>
    </row>
    <row r="1058" spans="1:14">
      <c r="A1058">
        <v>2109</v>
      </c>
      <c r="B1058">
        <v>51</v>
      </c>
      <c r="C1058">
        <v>7</v>
      </c>
      <c r="D1058">
        <v>21</v>
      </c>
      <c r="E1058">
        <v>28</v>
      </c>
      <c r="F1058">
        <v>14</v>
      </c>
      <c r="G1058">
        <v>21</v>
      </c>
      <c r="H1058">
        <v>77</v>
      </c>
      <c r="I1058">
        <v>14</v>
      </c>
      <c r="J1058">
        <v>1</v>
      </c>
      <c r="K1058">
        <v>0</v>
      </c>
      <c r="L1058">
        <v>0</v>
      </c>
      <c r="M1058">
        <v>3</v>
      </c>
      <c r="N1058">
        <v>4</v>
      </c>
    </row>
    <row r="1059" spans="1:14">
      <c r="A1059">
        <v>2842</v>
      </c>
      <c r="B1059">
        <v>51</v>
      </c>
      <c r="C1059">
        <v>12</v>
      </c>
      <c r="D1059">
        <v>8</v>
      </c>
      <c r="E1059">
        <v>39</v>
      </c>
      <c r="F1059">
        <v>12</v>
      </c>
      <c r="G1059">
        <v>0</v>
      </c>
      <c r="H1059">
        <v>8</v>
      </c>
      <c r="I1059">
        <v>62</v>
      </c>
      <c r="J1059">
        <v>1</v>
      </c>
      <c r="K1059">
        <v>1</v>
      </c>
      <c r="L1059">
        <v>0</v>
      </c>
      <c r="M1059">
        <v>3</v>
      </c>
      <c r="N1059">
        <v>6</v>
      </c>
    </row>
    <row r="1060" spans="1:14">
      <c r="A1060">
        <v>3088</v>
      </c>
      <c r="B1060">
        <v>51</v>
      </c>
      <c r="C1060">
        <v>24</v>
      </c>
      <c r="D1060">
        <v>10</v>
      </c>
      <c r="E1060">
        <v>39</v>
      </c>
      <c r="F1060">
        <v>10</v>
      </c>
      <c r="G1060">
        <v>10</v>
      </c>
      <c r="H1060">
        <v>44</v>
      </c>
      <c r="I1060">
        <v>49</v>
      </c>
      <c r="J1060">
        <v>1</v>
      </c>
      <c r="K1060">
        <v>0</v>
      </c>
      <c r="L1060">
        <v>1</v>
      </c>
      <c r="M1060">
        <v>2</v>
      </c>
      <c r="N1060">
        <v>7</v>
      </c>
    </row>
    <row r="1061" spans="1:14">
      <c r="A1061">
        <v>1381</v>
      </c>
      <c r="B1061">
        <v>51</v>
      </c>
      <c r="C1061">
        <v>38</v>
      </c>
      <c r="D1061">
        <v>15</v>
      </c>
      <c r="E1061">
        <v>120</v>
      </c>
      <c r="F1061">
        <v>23</v>
      </c>
      <c r="G1061">
        <v>15</v>
      </c>
      <c r="H1061">
        <v>143</v>
      </c>
      <c r="I1061">
        <v>68</v>
      </c>
      <c r="J1061">
        <v>2</v>
      </c>
      <c r="K1061">
        <v>1</v>
      </c>
      <c r="L1061">
        <v>1</v>
      </c>
      <c r="M1061">
        <v>2</v>
      </c>
      <c r="N1061">
        <v>8</v>
      </c>
    </row>
    <row r="1062" spans="1:14">
      <c r="A1062">
        <v>2367</v>
      </c>
      <c r="B1062">
        <v>51</v>
      </c>
      <c r="C1062">
        <v>54</v>
      </c>
      <c r="D1062">
        <v>76</v>
      </c>
      <c r="E1062">
        <v>157</v>
      </c>
      <c r="F1062">
        <v>22</v>
      </c>
      <c r="G1062">
        <v>11</v>
      </c>
      <c r="H1062">
        <v>195</v>
      </c>
      <c r="I1062">
        <v>124</v>
      </c>
      <c r="J1062">
        <v>3</v>
      </c>
      <c r="K1062">
        <v>2</v>
      </c>
      <c r="L1062">
        <v>1</v>
      </c>
      <c r="M1062">
        <v>4</v>
      </c>
      <c r="N1062">
        <v>4</v>
      </c>
    </row>
    <row r="1063" spans="1:14">
      <c r="A1063">
        <v>1319</v>
      </c>
      <c r="B1063">
        <v>51</v>
      </c>
      <c r="C1063">
        <v>61</v>
      </c>
      <c r="D1063">
        <v>11</v>
      </c>
      <c r="E1063">
        <v>50</v>
      </c>
      <c r="F1063">
        <v>17</v>
      </c>
      <c r="G1063">
        <v>0</v>
      </c>
      <c r="H1063">
        <v>44</v>
      </c>
      <c r="I1063">
        <v>94</v>
      </c>
      <c r="J1063">
        <v>2</v>
      </c>
      <c r="K1063">
        <v>2</v>
      </c>
      <c r="L1063">
        <v>0</v>
      </c>
      <c r="M1063">
        <v>3</v>
      </c>
      <c r="N1063">
        <v>8</v>
      </c>
    </row>
    <row r="1064" spans="1:14">
      <c r="A1064">
        <v>2800</v>
      </c>
      <c r="B1064">
        <v>51</v>
      </c>
      <c r="C1064">
        <v>74</v>
      </c>
      <c r="D1064">
        <v>0</v>
      </c>
      <c r="E1064">
        <v>54</v>
      </c>
      <c r="F1064">
        <v>0</v>
      </c>
      <c r="G1064">
        <v>10</v>
      </c>
      <c r="H1064">
        <v>45</v>
      </c>
      <c r="I1064">
        <v>94</v>
      </c>
      <c r="J1064">
        <v>1</v>
      </c>
      <c r="K1064">
        <v>1</v>
      </c>
      <c r="L1064">
        <v>1</v>
      </c>
      <c r="M1064">
        <v>2</v>
      </c>
      <c r="N1064">
        <v>8</v>
      </c>
    </row>
    <row r="1065" spans="1:14">
      <c r="A1065">
        <v>3045</v>
      </c>
      <c r="B1065">
        <v>51</v>
      </c>
      <c r="C1065">
        <v>74</v>
      </c>
      <c r="D1065">
        <v>0</v>
      </c>
      <c r="E1065">
        <v>54</v>
      </c>
      <c r="F1065">
        <v>0</v>
      </c>
      <c r="G1065">
        <v>10</v>
      </c>
      <c r="H1065">
        <v>45</v>
      </c>
      <c r="I1065">
        <v>94</v>
      </c>
      <c r="J1065">
        <v>1</v>
      </c>
      <c r="K1065">
        <v>1</v>
      </c>
      <c r="L1065">
        <v>1</v>
      </c>
      <c r="M1065">
        <v>2</v>
      </c>
      <c r="N1065">
        <v>8</v>
      </c>
    </row>
    <row r="1066" spans="1:14">
      <c r="A1066">
        <v>2122</v>
      </c>
      <c r="B1066">
        <v>51</v>
      </c>
      <c r="C1066">
        <v>85</v>
      </c>
      <c r="D1066">
        <v>0</v>
      </c>
      <c r="E1066">
        <v>96</v>
      </c>
      <c r="F1066">
        <v>26</v>
      </c>
      <c r="G1066">
        <v>55</v>
      </c>
      <c r="H1066">
        <v>11</v>
      </c>
      <c r="I1066">
        <v>251</v>
      </c>
      <c r="J1066">
        <v>1</v>
      </c>
      <c r="K1066">
        <v>2</v>
      </c>
      <c r="L1066">
        <v>0</v>
      </c>
      <c r="M1066">
        <v>4</v>
      </c>
      <c r="N1066">
        <v>5</v>
      </c>
    </row>
    <row r="1067" spans="1:14">
      <c r="A1067">
        <v>3030</v>
      </c>
      <c r="B1067">
        <v>51</v>
      </c>
      <c r="C1067">
        <v>147</v>
      </c>
      <c r="D1067">
        <v>32</v>
      </c>
      <c r="E1067">
        <v>142</v>
      </c>
      <c r="F1067">
        <v>63</v>
      </c>
      <c r="G1067">
        <v>89</v>
      </c>
      <c r="H1067">
        <v>205</v>
      </c>
      <c r="I1067">
        <v>268</v>
      </c>
      <c r="J1067">
        <v>1</v>
      </c>
      <c r="K1067">
        <v>3</v>
      </c>
      <c r="L1067">
        <v>0</v>
      </c>
      <c r="M1067">
        <v>3</v>
      </c>
      <c r="N1067">
        <v>8</v>
      </c>
    </row>
    <row r="1068" spans="1:14">
      <c r="A1068">
        <v>1016</v>
      </c>
      <c r="B1068">
        <v>51</v>
      </c>
      <c r="C1068">
        <v>180</v>
      </c>
      <c r="D1068">
        <v>17</v>
      </c>
      <c r="E1068">
        <v>64</v>
      </c>
      <c r="F1068">
        <v>7</v>
      </c>
      <c r="G1068">
        <v>44</v>
      </c>
      <c r="H1068">
        <v>14</v>
      </c>
      <c r="I1068">
        <v>298</v>
      </c>
      <c r="J1068">
        <v>3</v>
      </c>
      <c r="K1068">
        <v>3</v>
      </c>
      <c r="L1068">
        <v>0</v>
      </c>
      <c r="M1068">
        <v>3</v>
      </c>
      <c r="N1068">
        <v>8</v>
      </c>
    </row>
    <row r="1069" spans="1:14">
      <c r="A1069">
        <v>1119</v>
      </c>
      <c r="B1069">
        <v>51</v>
      </c>
      <c r="C1069">
        <v>199</v>
      </c>
      <c r="D1069">
        <v>0</v>
      </c>
      <c r="E1069">
        <v>45</v>
      </c>
      <c r="F1069">
        <v>0</v>
      </c>
      <c r="G1069">
        <v>0</v>
      </c>
      <c r="H1069">
        <v>11</v>
      </c>
      <c r="I1069">
        <v>233</v>
      </c>
      <c r="J1069">
        <v>2</v>
      </c>
      <c r="K1069">
        <v>2</v>
      </c>
      <c r="L1069">
        <v>0</v>
      </c>
      <c r="M1069">
        <v>4</v>
      </c>
      <c r="N1069">
        <v>6</v>
      </c>
    </row>
    <row r="1070" spans="1:14">
      <c r="A1070">
        <v>2315</v>
      </c>
      <c r="B1070">
        <v>51</v>
      </c>
      <c r="C1070">
        <v>240</v>
      </c>
      <c r="D1070">
        <v>97</v>
      </c>
      <c r="E1070">
        <v>158</v>
      </c>
      <c r="F1070">
        <v>208</v>
      </c>
      <c r="G1070">
        <v>88</v>
      </c>
      <c r="H1070">
        <v>120</v>
      </c>
      <c r="I1070">
        <v>670</v>
      </c>
      <c r="J1070">
        <v>2</v>
      </c>
      <c r="K1070">
        <v>5</v>
      </c>
      <c r="L1070">
        <v>2</v>
      </c>
      <c r="M1070">
        <v>4</v>
      </c>
      <c r="N1070">
        <v>5</v>
      </c>
    </row>
    <row r="1071" spans="1:14">
      <c r="A1071">
        <v>2004</v>
      </c>
      <c r="B1071">
        <v>51</v>
      </c>
      <c r="C1071">
        <v>243</v>
      </c>
      <c r="D1071">
        <v>0</v>
      </c>
      <c r="E1071">
        <v>12</v>
      </c>
      <c r="F1071">
        <v>0</v>
      </c>
      <c r="G1071">
        <v>0</v>
      </c>
      <c r="H1071">
        <v>28</v>
      </c>
      <c r="I1071">
        <v>227</v>
      </c>
      <c r="J1071">
        <v>1</v>
      </c>
      <c r="K1071">
        <v>1</v>
      </c>
      <c r="L1071">
        <v>1</v>
      </c>
      <c r="M1071">
        <v>3</v>
      </c>
      <c r="N1071">
        <v>5</v>
      </c>
    </row>
    <row r="1072" spans="1:14">
      <c r="A1072">
        <v>2713</v>
      </c>
      <c r="B1072">
        <v>51</v>
      </c>
      <c r="C1072">
        <v>488</v>
      </c>
      <c r="D1072">
        <v>37</v>
      </c>
      <c r="E1072">
        <v>369</v>
      </c>
      <c r="F1072">
        <v>90</v>
      </c>
      <c r="G1072">
        <v>8</v>
      </c>
      <c r="H1072">
        <v>17</v>
      </c>
      <c r="I1072">
        <v>975</v>
      </c>
      <c r="J1072">
        <v>4</v>
      </c>
      <c r="K1072">
        <v>6</v>
      </c>
      <c r="L1072">
        <v>1</v>
      </c>
      <c r="M1072">
        <v>6</v>
      </c>
      <c r="N1072">
        <v>7</v>
      </c>
    </row>
    <row r="1073" spans="1:14">
      <c r="A1073">
        <v>2618</v>
      </c>
      <c r="B1073">
        <v>51</v>
      </c>
      <c r="C1073">
        <v>638</v>
      </c>
      <c r="D1073">
        <v>133</v>
      </c>
      <c r="E1073">
        <v>594</v>
      </c>
      <c r="F1073">
        <v>36</v>
      </c>
      <c r="G1073">
        <v>89</v>
      </c>
      <c r="H1073">
        <v>208</v>
      </c>
      <c r="I1073">
        <v>1281</v>
      </c>
      <c r="J1073">
        <v>8</v>
      </c>
      <c r="K1073">
        <v>9</v>
      </c>
      <c r="L1073">
        <v>1</v>
      </c>
      <c r="M1073">
        <v>7</v>
      </c>
      <c r="N1073">
        <v>9</v>
      </c>
    </row>
    <row r="1074" spans="1:14">
      <c r="A1074">
        <v>1993</v>
      </c>
      <c r="B1074">
        <v>51</v>
      </c>
      <c r="C1074">
        <v>664</v>
      </c>
      <c r="D1074">
        <v>86</v>
      </c>
      <c r="E1074">
        <v>285</v>
      </c>
      <c r="F1074">
        <v>0</v>
      </c>
      <c r="G1074">
        <v>52</v>
      </c>
      <c r="H1074">
        <v>116</v>
      </c>
      <c r="I1074">
        <v>971</v>
      </c>
      <c r="J1074">
        <v>7</v>
      </c>
      <c r="K1074">
        <v>6</v>
      </c>
      <c r="L1074">
        <v>1</v>
      </c>
      <c r="M1074">
        <v>4</v>
      </c>
      <c r="N1074">
        <v>9</v>
      </c>
    </row>
    <row r="1075" spans="1:14">
      <c r="A1075">
        <v>1124</v>
      </c>
      <c r="B1075">
        <v>51</v>
      </c>
      <c r="C1075">
        <v>749</v>
      </c>
      <c r="D1075">
        <v>0</v>
      </c>
      <c r="E1075">
        <v>112</v>
      </c>
      <c r="F1075">
        <v>10</v>
      </c>
      <c r="G1075">
        <v>0</v>
      </c>
      <c r="H1075">
        <v>78</v>
      </c>
      <c r="I1075">
        <v>794</v>
      </c>
      <c r="J1075">
        <v>5</v>
      </c>
      <c r="K1075">
        <v>5</v>
      </c>
      <c r="L1075">
        <v>1</v>
      </c>
      <c r="M1075">
        <v>5</v>
      </c>
      <c r="N1075">
        <v>8</v>
      </c>
    </row>
    <row r="1076" spans="1:14">
      <c r="A1076">
        <v>1896</v>
      </c>
      <c r="B1076">
        <v>51</v>
      </c>
      <c r="C1076">
        <v>1032</v>
      </c>
      <c r="D1076">
        <v>158</v>
      </c>
      <c r="E1076">
        <v>687</v>
      </c>
      <c r="F1076">
        <v>358</v>
      </c>
      <c r="G1076">
        <v>158</v>
      </c>
      <c r="H1076">
        <v>137</v>
      </c>
      <c r="I1076">
        <v>2255</v>
      </c>
      <c r="J1076">
        <v>1</v>
      </c>
      <c r="K1076">
        <v>3</v>
      </c>
      <c r="L1076">
        <v>4</v>
      </c>
      <c r="M1076">
        <v>6</v>
      </c>
      <c r="N1076">
        <v>1</v>
      </c>
    </row>
    <row r="1077" spans="1:14">
      <c r="A1077">
        <v>2880</v>
      </c>
      <c r="B1077">
        <v>51</v>
      </c>
      <c r="C1077">
        <v>1032</v>
      </c>
      <c r="D1077">
        <v>158</v>
      </c>
      <c r="E1077">
        <v>687</v>
      </c>
      <c r="F1077">
        <v>358</v>
      </c>
      <c r="G1077">
        <v>158</v>
      </c>
      <c r="H1077">
        <v>137</v>
      </c>
      <c r="I1077">
        <v>2255</v>
      </c>
      <c r="J1077">
        <v>1</v>
      </c>
      <c r="K1077">
        <v>3</v>
      </c>
      <c r="L1077">
        <v>4</v>
      </c>
      <c r="M1077">
        <v>6</v>
      </c>
      <c r="N1077">
        <v>1</v>
      </c>
    </row>
    <row r="1078" spans="1:14">
      <c r="A1078">
        <v>1921</v>
      </c>
      <c r="B1078">
        <v>51</v>
      </c>
      <c r="C1078">
        <v>1220</v>
      </c>
      <c r="D1078">
        <v>219</v>
      </c>
      <c r="E1078">
        <v>633</v>
      </c>
      <c r="F1078">
        <v>191</v>
      </c>
      <c r="G1078">
        <v>219</v>
      </c>
      <c r="H1078">
        <v>366</v>
      </c>
      <c r="I1078">
        <v>2115</v>
      </c>
      <c r="J1078">
        <v>8</v>
      </c>
      <c r="K1078">
        <v>6</v>
      </c>
      <c r="L1078">
        <v>3</v>
      </c>
      <c r="M1078">
        <v>5</v>
      </c>
      <c r="N1078">
        <v>6</v>
      </c>
    </row>
    <row r="1079" spans="1:14">
      <c r="A1079">
        <v>2254</v>
      </c>
      <c r="B1079">
        <v>51</v>
      </c>
      <c r="C1079">
        <v>1275</v>
      </c>
      <c r="D1079">
        <v>14</v>
      </c>
      <c r="E1079">
        <v>176</v>
      </c>
      <c r="F1079">
        <v>19</v>
      </c>
      <c r="G1079">
        <v>0</v>
      </c>
      <c r="H1079">
        <v>192</v>
      </c>
      <c r="I1079">
        <v>1292</v>
      </c>
      <c r="J1079">
        <v>8</v>
      </c>
      <c r="K1079">
        <v>9</v>
      </c>
      <c r="L1079">
        <v>1</v>
      </c>
      <c r="M1079">
        <v>7</v>
      </c>
      <c r="N1079">
        <v>8</v>
      </c>
    </row>
    <row r="1080" spans="1:14">
      <c r="A1080">
        <v>1922</v>
      </c>
      <c r="B1080">
        <v>51</v>
      </c>
      <c r="C1080">
        <v>1439</v>
      </c>
      <c r="D1080">
        <v>33</v>
      </c>
      <c r="E1080">
        <v>150</v>
      </c>
      <c r="F1080">
        <v>45</v>
      </c>
      <c r="G1080">
        <v>17</v>
      </c>
      <c r="H1080">
        <v>334</v>
      </c>
      <c r="I1080">
        <v>1350</v>
      </c>
      <c r="J1080">
        <v>2</v>
      </c>
      <c r="K1080">
        <v>7</v>
      </c>
      <c r="L1080">
        <v>4</v>
      </c>
      <c r="M1080">
        <v>7</v>
      </c>
      <c r="N1080">
        <v>5</v>
      </c>
    </row>
    <row r="1081" spans="1:14">
      <c r="A1081">
        <v>1662</v>
      </c>
      <c r="B1081">
        <v>51</v>
      </c>
      <c r="C1081">
        <v>1468</v>
      </c>
      <c r="D1081">
        <v>57</v>
      </c>
      <c r="E1081">
        <v>304</v>
      </c>
      <c r="F1081">
        <v>25</v>
      </c>
      <c r="G1081">
        <v>57</v>
      </c>
      <c r="H1081">
        <v>380</v>
      </c>
      <c r="I1081">
        <v>1530</v>
      </c>
      <c r="J1081">
        <v>2</v>
      </c>
      <c r="K1081">
        <v>8</v>
      </c>
      <c r="L1081">
        <v>9</v>
      </c>
      <c r="M1081">
        <v>4</v>
      </c>
      <c r="N1081">
        <v>6</v>
      </c>
    </row>
    <row r="1082" spans="1:14">
      <c r="A1082">
        <v>2235</v>
      </c>
      <c r="B1082">
        <v>51</v>
      </c>
      <c r="C1082">
        <v>1468</v>
      </c>
      <c r="D1082">
        <v>57</v>
      </c>
      <c r="E1082">
        <v>304</v>
      </c>
      <c r="F1082">
        <v>25</v>
      </c>
      <c r="G1082">
        <v>57</v>
      </c>
      <c r="H1082">
        <v>380</v>
      </c>
      <c r="I1082">
        <v>1530</v>
      </c>
      <c r="J1082">
        <v>2</v>
      </c>
      <c r="K1082">
        <v>8</v>
      </c>
      <c r="L1082">
        <v>9</v>
      </c>
      <c r="M1082">
        <v>4</v>
      </c>
      <c r="N1082">
        <v>6</v>
      </c>
    </row>
    <row r="1083" spans="1:14">
      <c r="A1083">
        <v>2232</v>
      </c>
      <c r="B1083">
        <v>51</v>
      </c>
      <c r="C1083">
        <v>1527</v>
      </c>
      <c r="D1083">
        <v>70</v>
      </c>
      <c r="E1083">
        <v>643</v>
      </c>
      <c r="F1083">
        <v>30</v>
      </c>
      <c r="G1083">
        <v>119</v>
      </c>
      <c r="H1083">
        <v>74</v>
      </c>
      <c r="I1083">
        <v>2314</v>
      </c>
      <c r="J1083">
        <v>4</v>
      </c>
      <c r="K1083">
        <v>6</v>
      </c>
      <c r="L1083">
        <v>5</v>
      </c>
      <c r="M1083">
        <v>13</v>
      </c>
      <c r="N1083">
        <v>4</v>
      </c>
    </row>
    <row r="1084" spans="1:14">
      <c r="A1084">
        <v>3144</v>
      </c>
      <c r="B1084">
        <v>51</v>
      </c>
      <c r="C1084">
        <v>1652</v>
      </c>
      <c r="D1084">
        <v>152</v>
      </c>
      <c r="E1084">
        <v>1536</v>
      </c>
      <c r="F1084">
        <v>499</v>
      </c>
      <c r="G1084">
        <v>152</v>
      </c>
      <c r="H1084">
        <v>230</v>
      </c>
      <c r="I1084">
        <v>3760</v>
      </c>
      <c r="J1084">
        <v>1</v>
      </c>
      <c r="K1084">
        <v>4</v>
      </c>
      <c r="L1084">
        <v>2</v>
      </c>
      <c r="M1084">
        <v>10</v>
      </c>
      <c r="N1084">
        <v>2</v>
      </c>
    </row>
    <row r="1085" spans="1:14">
      <c r="A1085">
        <v>1806</v>
      </c>
      <c r="B1085">
        <v>51</v>
      </c>
      <c r="C1085">
        <v>1712</v>
      </c>
      <c r="D1085">
        <v>278</v>
      </c>
      <c r="E1085">
        <v>1084</v>
      </c>
      <c r="F1085">
        <v>89</v>
      </c>
      <c r="G1085">
        <v>348</v>
      </c>
      <c r="H1085">
        <v>77</v>
      </c>
      <c r="I1085">
        <v>3433</v>
      </c>
      <c r="J1085">
        <v>1</v>
      </c>
      <c r="K1085">
        <v>10</v>
      </c>
      <c r="L1085">
        <v>2</v>
      </c>
      <c r="M1085">
        <v>11</v>
      </c>
      <c r="N1085">
        <v>8</v>
      </c>
    </row>
    <row r="1086" spans="1:14">
      <c r="A1086">
        <v>2202</v>
      </c>
      <c r="B1086">
        <v>50</v>
      </c>
      <c r="C1086">
        <v>10</v>
      </c>
      <c r="D1086">
        <v>29</v>
      </c>
      <c r="E1086">
        <v>19</v>
      </c>
      <c r="F1086">
        <v>14</v>
      </c>
      <c r="G1086">
        <v>5</v>
      </c>
      <c r="H1086">
        <v>43</v>
      </c>
      <c r="I1086">
        <v>34</v>
      </c>
      <c r="J1086">
        <v>1</v>
      </c>
      <c r="K1086">
        <v>1</v>
      </c>
      <c r="L1086">
        <v>0</v>
      </c>
      <c r="M1086">
        <v>2</v>
      </c>
      <c r="N1086">
        <v>8</v>
      </c>
    </row>
    <row r="1088" spans="1:14">
      <c r="A1088">
        <v>3199</v>
      </c>
      <c r="B1088">
        <v>50</v>
      </c>
      <c r="C1088">
        <v>24</v>
      </c>
      <c r="D1088">
        <v>5</v>
      </c>
      <c r="E1088">
        <v>28</v>
      </c>
      <c r="F1088">
        <v>14</v>
      </c>
      <c r="G1088">
        <v>19</v>
      </c>
      <c r="H1088">
        <v>14</v>
      </c>
      <c r="I1088">
        <v>76</v>
      </c>
      <c r="J1088">
        <v>1</v>
      </c>
      <c r="K1088">
        <v>0</v>
      </c>
      <c r="L1088">
        <v>0</v>
      </c>
      <c r="M1088">
        <v>3</v>
      </c>
      <c r="N1088">
        <v>4</v>
      </c>
    </row>
    <row r="1089" spans="1:14">
      <c r="A1089">
        <v>1606</v>
      </c>
      <c r="B1089">
        <v>50</v>
      </c>
      <c r="C1089">
        <v>37</v>
      </c>
      <c r="D1089">
        <v>22</v>
      </c>
      <c r="E1089">
        <v>41</v>
      </c>
      <c r="F1089">
        <v>0</v>
      </c>
      <c r="G1089">
        <v>15</v>
      </c>
      <c r="H1089">
        <v>7</v>
      </c>
      <c r="I1089">
        <v>107</v>
      </c>
      <c r="J1089">
        <v>1</v>
      </c>
      <c r="K1089">
        <v>1</v>
      </c>
      <c r="L1089">
        <v>0</v>
      </c>
      <c r="M1089">
        <v>3</v>
      </c>
      <c r="N1089">
        <v>7</v>
      </c>
    </row>
    <row r="1090" spans="1:14">
      <c r="A1090">
        <v>1936</v>
      </c>
      <c r="B1090">
        <v>50</v>
      </c>
      <c r="C1090">
        <v>138</v>
      </c>
      <c r="D1090">
        <v>14</v>
      </c>
      <c r="E1090">
        <v>159</v>
      </c>
      <c r="F1090">
        <v>21</v>
      </c>
      <c r="G1090">
        <v>7</v>
      </c>
      <c r="H1090">
        <v>28</v>
      </c>
      <c r="I1090">
        <v>311</v>
      </c>
      <c r="J1090">
        <v>5</v>
      </c>
      <c r="K1090">
        <v>3</v>
      </c>
      <c r="L1090">
        <v>0</v>
      </c>
      <c r="M1090">
        <v>4</v>
      </c>
      <c r="N1090">
        <v>8</v>
      </c>
    </row>
    <row r="1091" spans="1:14">
      <c r="A1091">
        <v>2534</v>
      </c>
      <c r="B1091">
        <v>50</v>
      </c>
      <c r="C1091">
        <v>140</v>
      </c>
      <c r="D1091">
        <v>23</v>
      </c>
      <c r="E1091">
        <v>103</v>
      </c>
      <c r="F1091">
        <v>37</v>
      </c>
      <c r="G1091">
        <v>42</v>
      </c>
      <c r="H1091">
        <v>131</v>
      </c>
      <c r="I1091">
        <v>215</v>
      </c>
      <c r="J1091">
        <v>4</v>
      </c>
      <c r="K1091">
        <v>2</v>
      </c>
      <c r="L1091">
        <v>1</v>
      </c>
      <c r="M1091">
        <v>4</v>
      </c>
      <c r="N1091">
        <v>6</v>
      </c>
    </row>
    <row r="1092" spans="1:14">
      <c r="A1092">
        <v>2494</v>
      </c>
      <c r="B1092">
        <v>50</v>
      </c>
      <c r="C1092">
        <v>146</v>
      </c>
      <c r="D1092">
        <v>4</v>
      </c>
      <c r="E1092">
        <v>146</v>
      </c>
      <c r="F1092">
        <v>15</v>
      </c>
      <c r="G1092">
        <v>11</v>
      </c>
      <c r="H1092">
        <v>66</v>
      </c>
      <c r="I1092">
        <v>255</v>
      </c>
      <c r="J1092">
        <v>1</v>
      </c>
      <c r="K1092">
        <v>3</v>
      </c>
      <c r="L1092">
        <v>0</v>
      </c>
      <c r="M1092">
        <v>3</v>
      </c>
      <c r="N1092">
        <v>8</v>
      </c>
    </row>
    <row r="1093" spans="1:14">
      <c r="A1093">
        <v>2175</v>
      </c>
      <c r="B1093">
        <v>50</v>
      </c>
      <c r="C1093">
        <v>188</v>
      </c>
      <c r="D1093">
        <v>7</v>
      </c>
      <c r="E1093">
        <v>168</v>
      </c>
      <c r="F1093">
        <v>13</v>
      </c>
      <c r="G1093">
        <v>7</v>
      </c>
      <c r="H1093">
        <v>76</v>
      </c>
      <c r="I1093">
        <v>306</v>
      </c>
      <c r="J1093">
        <v>3</v>
      </c>
      <c r="K1093">
        <v>2</v>
      </c>
      <c r="L1093">
        <v>1</v>
      </c>
      <c r="M1093">
        <v>4</v>
      </c>
      <c r="N1093">
        <v>6</v>
      </c>
    </row>
    <row r="1094" spans="1:14">
      <c r="A1094">
        <v>2523</v>
      </c>
      <c r="B1094">
        <v>50</v>
      </c>
      <c r="C1094">
        <v>216</v>
      </c>
      <c r="D1094">
        <v>17</v>
      </c>
      <c r="E1094">
        <v>211</v>
      </c>
      <c r="F1094">
        <v>51</v>
      </c>
      <c r="G1094">
        <v>4</v>
      </c>
      <c r="H1094">
        <v>207</v>
      </c>
      <c r="I1094">
        <v>292</v>
      </c>
      <c r="J1094">
        <v>1</v>
      </c>
      <c r="K1094">
        <v>4</v>
      </c>
      <c r="L1094">
        <v>0</v>
      </c>
      <c r="M1094">
        <v>3</v>
      </c>
      <c r="N1094">
        <v>8</v>
      </c>
    </row>
    <row r="1095" spans="1:14">
      <c r="A1095">
        <v>1195</v>
      </c>
      <c r="B1095">
        <v>50</v>
      </c>
      <c r="C1095">
        <v>247</v>
      </c>
      <c r="D1095">
        <v>55</v>
      </c>
      <c r="E1095">
        <v>345</v>
      </c>
      <c r="F1095">
        <v>143</v>
      </c>
      <c r="G1095">
        <v>40</v>
      </c>
      <c r="H1095">
        <v>64</v>
      </c>
      <c r="I1095">
        <v>766</v>
      </c>
      <c r="J1095">
        <v>6</v>
      </c>
      <c r="K1095">
        <v>4</v>
      </c>
      <c r="L1095">
        <v>2</v>
      </c>
      <c r="M1095">
        <v>5</v>
      </c>
      <c r="N1095">
        <v>6</v>
      </c>
    </row>
    <row r="1096" spans="1:14">
      <c r="A1096">
        <v>1522</v>
      </c>
      <c r="B1096">
        <v>50</v>
      </c>
      <c r="C1096">
        <v>272</v>
      </c>
      <c r="D1096">
        <v>11</v>
      </c>
      <c r="E1096">
        <v>88</v>
      </c>
      <c r="F1096">
        <v>102</v>
      </c>
      <c r="G1096">
        <v>148</v>
      </c>
      <c r="H1096">
        <v>16</v>
      </c>
      <c r="I1096">
        <v>604</v>
      </c>
      <c r="J1096">
        <v>2</v>
      </c>
      <c r="K1096">
        <v>2</v>
      </c>
      <c r="L1096">
        <v>1</v>
      </c>
      <c r="M1096">
        <v>7</v>
      </c>
      <c r="N1096">
        <v>2</v>
      </c>
    </row>
    <row r="1097" spans="1:14">
      <c r="A1097">
        <v>1539</v>
      </c>
      <c r="B1097">
        <v>50</v>
      </c>
      <c r="C1097">
        <v>297</v>
      </c>
      <c r="D1097">
        <v>56</v>
      </c>
      <c r="E1097">
        <v>320</v>
      </c>
      <c r="F1097">
        <v>50</v>
      </c>
      <c r="G1097">
        <v>20</v>
      </c>
      <c r="H1097">
        <v>50</v>
      </c>
      <c r="I1097">
        <v>693</v>
      </c>
      <c r="J1097">
        <v>6</v>
      </c>
      <c r="K1097">
        <v>4</v>
      </c>
      <c r="L1097">
        <v>1</v>
      </c>
      <c r="M1097">
        <v>5</v>
      </c>
      <c r="N1097">
        <v>8</v>
      </c>
    </row>
    <row r="1098" spans="1:14">
      <c r="A1098">
        <v>3021</v>
      </c>
      <c r="B1098">
        <v>50</v>
      </c>
      <c r="C1098">
        <v>372</v>
      </c>
      <c r="D1098">
        <v>0</v>
      </c>
      <c r="E1098">
        <v>61</v>
      </c>
      <c r="F1098">
        <v>0</v>
      </c>
      <c r="G1098">
        <v>3</v>
      </c>
      <c r="H1098">
        <v>20</v>
      </c>
      <c r="I1098">
        <v>415</v>
      </c>
      <c r="J1098">
        <v>1</v>
      </c>
      <c r="K1098">
        <v>3</v>
      </c>
      <c r="L1098">
        <v>1</v>
      </c>
      <c r="M1098">
        <v>4</v>
      </c>
      <c r="N1098">
        <v>4</v>
      </c>
    </row>
    <row r="1099" spans="1:14">
      <c r="A1099">
        <v>1879</v>
      </c>
      <c r="B1099">
        <v>50</v>
      </c>
      <c r="C1099">
        <v>717</v>
      </c>
      <c r="D1099">
        <v>203</v>
      </c>
      <c r="E1099">
        <v>495</v>
      </c>
      <c r="F1099">
        <v>55</v>
      </c>
      <c r="G1099">
        <v>0</v>
      </c>
      <c r="H1099">
        <v>11</v>
      </c>
      <c r="I1099">
        <v>1460</v>
      </c>
      <c r="J1099">
        <v>3</v>
      </c>
      <c r="K1099">
        <v>4</v>
      </c>
      <c r="L1099">
        <v>2</v>
      </c>
      <c r="M1099">
        <v>8</v>
      </c>
      <c r="N1099">
        <v>6</v>
      </c>
    </row>
    <row r="1100" spans="1:14">
      <c r="A1100">
        <v>2909</v>
      </c>
      <c r="B1100">
        <v>50</v>
      </c>
      <c r="C1100">
        <v>788</v>
      </c>
      <c r="D1100">
        <v>250</v>
      </c>
      <c r="E1100">
        <v>429</v>
      </c>
      <c r="F1100">
        <v>301</v>
      </c>
      <c r="G1100">
        <v>88</v>
      </c>
      <c r="H1100">
        <v>232</v>
      </c>
      <c r="I1100">
        <v>1625</v>
      </c>
      <c r="J1100">
        <v>2</v>
      </c>
      <c r="K1100">
        <v>6</v>
      </c>
      <c r="L1100">
        <v>6</v>
      </c>
      <c r="M1100">
        <v>9</v>
      </c>
      <c r="N1100">
        <v>3</v>
      </c>
    </row>
    <row r="1101" spans="1:14">
      <c r="A1101">
        <v>1816</v>
      </c>
      <c r="B1101">
        <v>50</v>
      </c>
      <c r="C1101">
        <v>807</v>
      </c>
      <c r="D1101">
        <v>295</v>
      </c>
      <c r="E1101">
        <v>658</v>
      </c>
      <c r="F1101">
        <v>110</v>
      </c>
      <c r="G1101">
        <v>295</v>
      </c>
      <c r="H1101">
        <v>339</v>
      </c>
      <c r="I1101">
        <v>1827</v>
      </c>
      <c r="J1101">
        <v>5</v>
      </c>
      <c r="K1101">
        <v>6</v>
      </c>
      <c r="L1101">
        <v>5</v>
      </c>
      <c r="M1101">
        <v>12</v>
      </c>
      <c r="N1101">
        <v>3</v>
      </c>
    </row>
    <row r="1102" spans="1:14">
      <c r="A1102">
        <v>1985</v>
      </c>
      <c r="B1102">
        <v>50</v>
      </c>
      <c r="C1102">
        <v>827</v>
      </c>
      <c r="D1102">
        <v>7</v>
      </c>
      <c r="E1102">
        <v>115</v>
      </c>
      <c r="F1102">
        <v>0</v>
      </c>
      <c r="G1102">
        <v>7</v>
      </c>
      <c r="H1102">
        <v>145</v>
      </c>
      <c r="I1102">
        <v>812</v>
      </c>
      <c r="J1102">
        <v>5</v>
      </c>
      <c r="K1102">
        <v>5</v>
      </c>
      <c r="L1102">
        <v>2</v>
      </c>
      <c r="M1102">
        <v>4</v>
      </c>
      <c r="N1102">
        <v>8</v>
      </c>
    </row>
    <row r="1103" spans="1:14">
      <c r="A1103">
        <v>2460</v>
      </c>
      <c r="B1103">
        <v>50</v>
      </c>
      <c r="C1103">
        <v>879</v>
      </c>
      <c r="D1103">
        <v>226</v>
      </c>
      <c r="E1103">
        <v>602</v>
      </c>
      <c r="F1103">
        <v>458</v>
      </c>
      <c r="G1103">
        <v>451</v>
      </c>
      <c r="H1103">
        <v>79</v>
      </c>
      <c r="I1103">
        <v>2536</v>
      </c>
      <c r="J1103">
        <v>2</v>
      </c>
      <c r="K1103">
        <v>7</v>
      </c>
      <c r="L1103">
        <v>3</v>
      </c>
      <c r="M1103">
        <v>6</v>
      </c>
      <c r="N1103">
        <v>4</v>
      </c>
    </row>
    <row r="1104" spans="1:14">
      <c r="A1104">
        <v>2290</v>
      </c>
      <c r="B1104">
        <v>50</v>
      </c>
      <c r="C1104">
        <v>936</v>
      </c>
      <c r="D1104">
        <v>81</v>
      </c>
      <c r="E1104">
        <v>477</v>
      </c>
      <c r="F1104">
        <v>0</v>
      </c>
      <c r="G1104">
        <v>146</v>
      </c>
      <c r="H1104">
        <v>15</v>
      </c>
      <c r="I1104">
        <v>1624</v>
      </c>
      <c r="J1104">
        <v>2</v>
      </c>
      <c r="K1104">
        <v>5</v>
      </c>
      <c r="L1104">
        <v>4</v>
      </c>
      <c r="M1104">
        <v>10</v>
      </c>
      <c r="N1104">
        <v>4</v>
      </c>
    </row>
    <row r="1105" spans="1:14">
      <c r="A1105">
        <v>2528</v>
      </c>
      <c r="B1105">
        <v>50</v>
      </c>
      <c r="C1105">
        <v>1085</v>
      </c>
      <c r="D1105">
        <v>472</v>
      </c>
      <c r="E1105">
        <v>944</v>
      </c>
      <c r="F1105">
        <v>33</v>
      </c>
      <c r="G1105">
        <v>249</v>
      </c>
      <c r="H1105">
        <v>54</v>
      </c>
      <c r="I1105">
        <v>2728</v>
      </c>
      <c r="J1105">
        <v>1</v>
      </c>
      <c r="K1105">
        <v>6</v>
      </c>
      <c r="L1105">
        <v>4</v>
      </c>
      <c r="M1105">
        <v>6</v>
      </c>
      <c r="N1105">
        <v>5</v>
      </c>
    </row>
    <row r="1106" spans="1:14">
      <c r="A1106">
        <v>1188</v>
      </c>
      <c r="B1106">
        <v>50</v>
      </c>
      <c r="C1106">
        <v>1096</v>
      </c>
      <c r="D1106">
        <v>10</v>
      </c>
      <c r="E1106">
        <v>83</v>
      </c>
      <c r="F1106">
        <v>15</v>
      </c>
      <c r="G1106">
        <v>10</v>
      </c>
      <c r="H1106">
        <v>95</v>
      </c>
      <c r="I1106">
        <v>1118</v>
      </c>
      <c r="J1106">
        <v>3</v>
      </c>
      <c r="K1106">
        <v>8</v>
      </c>
      <c r="L1106">
        <v>1</v>
      </c>
      <c r="M1106">
        <v>7</v>
      </c>
      <c r="N1106">
        <v>5</v>
      </c>
    </row>
    <row r="1107" spans="1:14">
      <c r="A1107">
        <v>1395</v>
      </c>
      <c r="B1107">
        <v>50</v>
      </c>
      <c r="C1107">
        <v>1163</v>
      </c>
      <c r="D1107">
        <v>151</v>
      </c>
      <c r="E1107">
        <v>631</v>
      </c>
      <c r="F1107">
        <v>166</v>
      </c>
      <c r="G1107">
        <v>429</v>
      </c>
      <c r="H1107">
        <v>74</v>
      </c>
      <c r="I1107">
        <v>2465</v>
      </c>
      <c r="J1107">
        <v>4</v>
      </c>
      <c r="K1107">
        <v>4</v>
      </c>
      <c r="L1107">
        <v>3</v>
      </c>
      <c r="M1107">
        <v>6</v>
      </c>
      <c r="N1107">
        <v>4</v>
      </c>
    </row>
    <row r="1108" spans="1:14">
      <c r="A1108">
        <v>3086</v>
      </c>
      <c r="B1108">
        <v>50</v>
      </c>
      <c r="C1108">
        <v>1824</v>
      </c>
      <c r="D1108">
        <v>173</v>
      </c>
      <c r="E1108">
        <v>423</v>
      </c>
      <c r="F1108">
        <v>32</v>
      </c>
      <c r="G1108">
        <v>24</v>
      </c>
      <c r="H1108">
        <v>49</v>
      </c>
      <c r="I1108">
        <v>2428</v>
      </c>
      <c r="J1108">
        <v>2</v>
      </c>
      <c r="K1108">
        <v>6</v>
      </c>
      <c r="L1108">
        <v>8</v>
      </c>
      <c r="M1108">
        <v>11</v>
      </c>
      <c r="N1108">
        <v>2</v>
      </c>
    </row>
    <row r="1109" spans="1:14">
      <c r="A1109">
        <v>3060</v>
      </c>
      <c r="B1109">
        <v>49</v>
      </c>
      <c r="C1109">
        <v>0</v>
      </c>
      <c r="D1109">
        <v>5</v>
      </c>
      <c r="E1109">
        <v>22</v>
      </c>
      <c r="F1109">
        <v>82</v>
      </c>
      <c r="G1109">
        <v>5</v>
      </c>
      <c r="H1109">
        <v>27</v>
      </c>
      <c r="I1109">
        <v>87</v>
      </c>
      <c r="J1109">
        <v>1</v>
      </c>
      <c r="K1109">
        <v>1</v>
      </c>
      <c r="L1109">
        <v>0</v>
      </c>
      <c r="M1109">
        <v>2</v>
      </c>
      <c r="N1109">
        <v>7</v>
      </c>
    </row>
    <row r="1110" spans="1:14">
      <c r="A1110">
        <v>2721</v>
      </c>
      <c r="B1110">
        <v>49</v>
      </c>
      <c r="C1110">
        <v>5</v>
      </c>
      <c r="D1110">
        <v>23</v>
      </c>
      <c r="E1110">
        <v>14</v>
      </c>
      <c r="F1110">
        <v>32</v>
      </c>
      <c r="G1110">
        <v>18</v>
      </c>
      <c r="H1110">
        <v>36</v>
      </c>
      <c r="I1110">
        <v>54</v>
      </c>
      <c r="J1110">
        <v>1</v>
      </c>
      <c r="K1110">
        <v>1</v>
      </c>
      <c r="L1110">
        <v>0</v>
      </c>
      <c r="M1110">
        <v>2</v>
      </c>
      <c r="N1110">
        <v>7</v>
      </c>
    </row>
    <row r="1111" spans="1:14">
      <c r="A1111">
        <v>2459</v>
      </c>
      <c r="B1111">
        <v>49</v>
      </c>
      <c r="C1111">
        <v>12</v>
      </c>
      <c r="D1111">
        <v>25</v>
      </c>
      <c r="E1111">
        <v>56</v>
      </c>
      <c r="F1111">
        <v>62</v>
      </c>
      <c r="G1111">
        <v>31</v>
      </c>
      <c r="H1111">
        <v>100</v>
      </c>
      <c r="I1111">
        <v>87</v>
      </c>
      <c r="J1111">
        <v>2</v>
      </c>
      <c r="K1111">
        <v>1</v>
      </c>
      <c r="L1111">
        <v>0</v>
      </c>
      <c r="M1111">
        <v>3</v>
      </c>
      <c r="N1111">
        <v>7</v>
      </c>
    </row>
    <row r="1112" spans="1:14">
      <c r="A1112">
        <v>1147</v>
      </c>
      <c r="B1112">
        <v>49</v>
      </c>
      <c r="C1112">
        <v>21</v>
      </c>
      <c r="D1112">
        <v>3</v>
      </c>
      <c r="E1112">
        <v>19</v>
      </c>
      <c r="F1112">
        <v>5</v>
      </c>
      <c r="G1112">
        <v>0</v>
      </c>
      <c r="H1112">
        <v>0</v>
      </c>
      <c r="I1112">
        <v>48</v>
      </c>
      <c r="J1112">
        <v>1</v>
      </c>
      <c r="K1112">
        <v>0</v>
      </c>
      <c r="L1112">
        <v>0</v>
      </c>
      <c r="M1112">
        <v>3</v>
      </c>
      <c r="N1112">
        <v>4</v>
      </c>
    </row>
    <row r="1113" spans="1:14">
      <c r="A1113">
        <v>1137</v>
      </c>
      <c r="B1113">
        <v>49</v>
      </c>
      <c r="C1113">
        <v>22</v>
      </c>
      <c r="D1113">
        <v>4</v>
      </c>
      <c r="E1113">
        <v>36</v>
      </c>
      <c r="F1113">
        <v>0</v>
      </c>
      <c r="G1113">
        <v>4</v>
      </c>
      <c r="H1113">
        <v>14</v>
      </c>
      <c r="I1113">
        <v>50</v>
      </c>
      <c r="J1113">
        <v>1</v>
      </c>
      <c r="K1113">
        <v>1</v>
      </c>
      <c r="L1113">
        <v>0</v>
      </c>
      <c r="M1113">
        <v>2</v>
      </c>
      <c r="N1113">
        <v>8</v>
      </c>
    </row>
    <row r="1114" spans="1:14">
      <c r="A1114">
        <v>1223</v>
      </c>
      <c r="B1114">
        <v>49</v>
      </c>
      <c r="C1114">
        <v>28</v>
      </c>
      <c r="D1114">
        <v>50</v>
      </c>
      <c r="E1114">
        <v>110</v>
      </c>
      <c r="F1114">
        <v>33</v>
      </c>
      <c r="G1114">
        <v>44</v>
      </c>
      <c r="H1114">
        <v>116</v>
      </c>
      <c r="I1114">
        <v>149</v>
      </c>
      <c r="J1114">
        <v>2</v>
      </c>
      <c r="K1114">
        <v>2</v>
      </c>
      <c r="L1114">
        <v>0</v>
      </c>
      <c r="M1114">
        <v>4</v>
      </c>
      <c r="N1114">
        <v>6</v>
      </c>
    </row>
    <row r="1115" spans="1:14">
      <c r="A1115">
        <v>1773</v>
      </c>
      <c r="B1115">
        <v>49</v>
      </c>
      <c r="C1115">
        <v>28</v>
      </c>
      <c r="D1115">
        <v>56</v>
      </c>
      <c r="E1115">
        <v>76</v>
      </c>
      <c r="F1115">
        <v>83</v>
      </c>
      <c r="G1115">
        <v>14</v>
      </c>
      <c r="H1115">
        <v>90</v>
      </c>
      <c r="I1115">
        <v>167</v>
      </c>
      <c r="J1115">
        <v>1</v>
      </c>
      <c r="K1115">
        <v>2</v>
      </c>
      <c r="L1115">
        <v>0</v>
      </c>
      <c r="M1115">
        <v>3</v>
      </c>
      <c r="N1115">
        <v>7</v>
      </c>
    </row>
    <row r="1116" spans="1:14">
      <c r="A1116">
        <v>2677</v>
      </c>
      <c r="B1116">
        <v>49</v>
      </c>
      <c r="C1116">
        <v>39</v>
      </c>
      <c r="D1116">
        <v>52</v>
      </c>
      <c r="E1116">
        <v>122</v>
      </c>
      <c r="F1116">
        <v>103</v>
      </c>
      <c r="G1116">
        <v>26</v>
      </c>
      <c r="H1116">
        <v>26</v>
      </c>
      <c r="I1116">
        <v>316</v>
      </c>
      <c r="J1116">
        <v>3</v>
      </c>
      <c r="K1116">
        <v>3</v>
      </c>
      <c r="L1116">
        <v>0</v>
      </c>
      <c r="M1116">
        <v>4</v>
      </c>
      <c r="N1116">
        <v>7</v>
      </c>
    </row>
    <row r="1117" spans="1:14">
      <c r="A1117">
        <v>2263</v>
      </c>
      <c r="B1117">
        <v>49</v>
      </c>
      <c r="C1117">
        <v>48</v>
      </c>
      <c r="D1117">
        <v>15</v>
      </c>
      <c r="E1117">
        <v>73</v>
      </c>
      <c r="F1117">
        <v>0</v>
      </c>
      <c r="G1117">
        <v>0</v>
      </c>
      <c r="H1117">
        <v>4</v>
      </c>
      <c r="I1117">
        <v>132</v>
      </c>
      <c r="J1117">
        <v>2</v>
      </c>
      <c r="K1117">
        <v>1</v>
      </c>
      <c r="L1117">
        <v>0</v>
      </c>
      <c r="M1117">
        <v>3</v>
      </c>
      <c r="N1117">
        <v>9</v>
      </c>
    </row>
    <row r="1118" spans="1:14">
      <c r="A1118">
        <v>3000</v>
      </c>
      <c r="B1118">
        <v>49</v>
      </c>
      <c r="C1118">
        <v>53</v>
      </c>
      <c r="D1118">
        <v>12</v>
      </c>
      <c r="E1118">
        <v>69</v>
      </c>
      <c r="F1118">
        <v>28</v>
      </c>
      <c r="G1118">
        <v>12</v>
      </c>
      <c r="H1118">
        <v>12</v>
      </c>
      <c r="I1118">
        <v>162</v>
      </c>
      <c r="J1118">
        <v>2</v>
      </c>
      <c r="K1118">
        <v>2</v>
      </c>
      <c r="L1118">
        <v>0</v>
      </c>
      <c r="M1118">
        <v>4</v>
      </c>
      <c r="N1118">
        <v>5</v>
      </c>
    </row>
    <row r="1119" spans="1:14">
      <c r="A1119">
        <v>2433</v>
      </c>
      <c r="B1119">
        <v>49</v>
      </c>
      <c r="C1119">
        <v>72</v>
      </c>
      <c r="D1119">
        <v>38</v>
      </c>
      <c r="E1119">
        <v>77</v>
      </c>
      <c r="F1119">
        <v>53</v>
      </c>
      <c r="G1119">
        <v>24</v>
      </c>
      <c r="H1119">
        <v>106</v>
      </c>
      <c r="I1119">
        <v>159</v>
      </c>
      <c r="J1119">
        <v>4</v>
      </c>
      <c r="K1119">
        <v>2</v>
      </c>
      <c r="L1119">
        <v>0</v>
      </c>
      <c r="M1119">
        <v>4</v>
      </c>
      <c r="N1119">
        <v>6</v>
      </c>
    </row>
    <row r="1120" spans="1:14">
      <c r="A1120">
        <v>1419</v>
      </c>
      <c r="B1120">
        <v>49</v>
      </c>
      <c r="C1120">
        <v>92</v>
      </c>
      <c r="D1120">
        <v>0</v>
      </c>
      <c r="E1120">
        <v>21</v>
      </c>
      <c r="F1120">
        <v>6</v>
      </c>
      <c r="G1120">
        <v>0</v>
      </c>
      <c r="H1120">
        <v>18</v>
      </c>
      <c r="I1120">
        <v>101</v>
      </c>
      <c r="J1120">
        <v>1</v>
      </c>
      <c r="K1120">
        <v>1</v>
      </c>
      <c r="L1120">
        <v>0</v>
      </c>
      <c r="M1120">
        <v>3</v>
      </c>
      <c r="N1120">
        <v>5</v>
      </c>
    </row>
    <row r="1121" spans="1:14">
      <c r="A1121">
        <v>1488</v>
      </c>
      <c r="B1121">
        <v>49</v>
      </c>
      <c r="C1121">
        <v>92</v>
      </c>
      <c r="D1121">
        <v>0</v>
      </c>
      <c r="E1121">
        <v>21</v>
      </c>
      <c r="F1121">
        <v>6</v>
      </c>
      <c r="G1121">
        <v>0</v>
      </c>
      <c r="H1121">
        <v>18</v>
      </c>
      <c r="I1121">
        <v>101</v>
      </c>
      <c r="J1121">
        <v>1</v>
      </c>
      <c r="K1121">
        <v>1</v>
      </c>
      <c r="L1121">
        <v>0</v>
      </c>
      <c r="M1121">
        <v>3</v>
      </c>
      <c r="N1121">
        <v>5</v>
      </c>
    </row>
    <row r="1122" spans="1:14">
      <c r="A1122">
        <v>1839</v>
      </c>
      <c r="B1122">
        <v>49</v>
      </c>
      <c r="C1122">
        <v>99</v>
      </c>
      <c r="D1122">
        <v>7</v>
      </c>
      <c r="E1122">
        <v>36</v>
      </c>
      <c r="F1122">
        <v>0</v>
      </c>
      <c r="G1122">
        <v>0</v>
      </c>
      <c r="H1122">
        <v>4</v>
      </c>
      <c r="I1122">
        <v>139</v>
      </c>
      <c r="J1122">
        <v>2</v>
      </c>
      <c r="K1122">
        <v>1</v>
      </c>
      <c r="L1122">
        <v>0</v>
      </c>
      <c r="M1122">
        <v>3</v>
      </c>
      <c r="N1122">
        <v>8</v>
      </c>
    </row>
    <row r="1123" spans="1:14">
      <c r="A1123">
        <v>2785</v>
      </c>
      <c r="B1123">
        <v>49</v>
      </c>
      <c r="C1123">
        <v>99</v>
      </c>
      <c r="D1123">
        <v>7</v>
      </c>
      <c r="E1123">
        <v>36</v>
      </c>
      <c r="F1123">
        <v>0</v>
      </c>
      <c r="G1123">
        <v>0</v>
      </c>
      <c r="H1123">
        <v>4</v>
      </c>
      <c r="I1123">
        <v>139</v>
      </c>
      <c r="J1123">
        <v>2</v>
      </c>
      <c r="K1123">
        <v>1</v>
      </c>
      <c r="L1123">
        <v>0</v>
      </c>
      <c r="M1123">
        <v>3</v>
      </c>
      <c r="N1123">
        <v>8</v>
      </c>
    </row>
    <row r="1124" spans="1:14">
      <c r="A1124">
        <v>3148</v>
      </c>
      <c r="B1124">
        <v>49</v>
      </c>
      <c r="C1124">
        <v>106</v>
      </c>
      <c r="D1124">
        <v>10</v>
      </c>
      <c r="E1124">
        <v>87</v>
      </c>
      <c r="F1124">
        <v>0</v>
      </c>
      <c r="G1124">
        <v>10</v>
      </c>
      <c r="H1124">
        <v>58</v>
      </c>
      <c r="I1124">
        <v>155</v>
      </c>
      <c r="J1124">
        <v>3</v>
      </c>
      <c r="K1124">
        <v>3</v>
      </c>
      <c r="L1124">
        <v>0</v>
      </c>
      <c r="M1124">
        <v>3</v>
      </c>
      <c r="N1124">
        <v>8</v>
      </c>
    </row>
    <row r="1125" spans="1:14">
      <c r="A1125">
        <v>1975</v>
      </c>
      <c r="B1125">
        <v>49</v>
      </c>
      <c r="C1125">
        <v>168</v>
      </c>
      <c r="D1125">
        <v>0</v>
      </c>
      <c r="E1125">
        <v>41</v>
      </c>
      <c r="F1125">
        <v>0</v>
      </c>
      <c r="G1125">
        <v>15</v>
      </c>
      <c r="H1125">
        <v>51</v>
      </c>
      <c r="I1125">
        <v>173</v>
      </c>
      <c r="J1125">
        <v>2</v>
      </c>
      <c r="K1125">
        <v>1</v>
      </c>
      <c r="L1125">
        <v>1</v>
      </c>
      <c r="M1125">
        <v>4</v>
      </c>
      <c r="N1125">
        <v>3</v>
      </c>
    </row>
    <row r="1126" spans="1:14">
      <c r="A1126">
        <v>2600</v>
      </c>
      <c r="B1126">
        <v>49</v>
      </c>
      <c r="C1126">
        <v>309</v>
      </c>
      <c r="D1126">
        <v>51</v>
      </c>
      <c r="E1126">
        <v>45</v>
      </c>
      <c r="F1126">
        <v>68</v>
      </c>
      <c r="G1126">
        <v>74</v>
      </c>
      <c r="H1126">
        <v>51</v>
      </c>
      <c r="I1126">
        <v>497</v>
      </c>
      <c r="J1126">
        <v>4</v>
      </c>
      <c r="K1126">
        <v>3</v>
      </c>
      <c r="L1126">
        <v>1</v>
      </c>
      <c r="M1126">
        <v>5</v>
      </c>
      <c r="N1126">
        <v>4</v>
      </c>
    </row>
    <row r="1127" spans="1:14">
      <c r="A1127">
        <v>2381</v>
      </c>
      <c r="B1127">
        <v>49</v>
      </c>
      <c r="C1127">
        <v>326</v>
      </c>
      <c r="D1127">
        <v>11</v>
      </c>
      <c r="E1127">
        <v>78</v>
      </c>
      <c r="F1127">
        <v>15</v>
      </c>
      <c r="G1127">
        <v>4</v>
      </c>
      <c r="H1127">
        <v>107</v>
      </c>
      <c r="I1127">
        <v>326</v>
      </c>
      <c r="J1127">
        <v>4</v>
      </c>
      <c r="K1127">
        <v>3</v>
      </c>
      <c r="L1127">
        <v>0</v>
      </c>
      <c r="M1127">
        <v>4</v>
      </c>
      <c r="N1127">
        <v>9</v>
      </c>
    </row>
    <row r="1128" spans="1:14">
      <c r="A1128">
        <v>2238</v>
      </c>
      <c r="B1128">
        <v>49</v>
      </c>
      <c r="C1128">
        <v>355</v>
      </c>
      <c r="D1128">
        <v>190</v>
      </c>
      <c r="E1128">
        <v>202</v>
      </c>
      <c r="F1128">
        <v>394</v>
      </c>
      <c r="G1128">
        <v>214</v>
      </c>
      <c r="H1128">
        <v>150</v>
      </c>
      <c r="I1128">
        <v>1204</v>
      </c>
      <c r="J1128">
        <v>2</v>
      </c>
      <c r="K1128">
        <v>4</v>
      </c>
      <c r="L1128">
        <v>2</v>
      </c>
      <c r="M1128">
        <v>11</v>
      </c>
      <c r="N1128">
        <v>2</v>
      </c>
    </row>
    <row r="1129" spans="1:14">
      <c r="A1129">
        <v>2198</v>
      </c>
      <c r="B1129">
        <v>49</v>
      </c>
      <c r="C1129">
        <v>525</v>
      </c>
      <c r="D1129">
        <v>0</v>
      </c>
      <c r="E1129">
        <v>64</v>
      </c>
      <c r="F1129">
        <v>0</v>
      </c>
      <c r="G1129">
        <v>0</v>
      </c>
      <c r="H1129">
        <v>16</v>
      </c>
      <c r="I1129">
        <v>572</v>
      </c>
      <c r="J1129">
        <v>5</v>
      </c>
      <c r="K1129">
        <v>3</v>
      </c>
      <c r="L1129">
        <v>1</v>
      </c>
      <c r="M1129">
        <v>4</v>
      </c>
      <c r="N1129">
        <v>9</v>
      </c>
    </row>
    <row r="1130" spans="1:14">
      <c r="A1130">
        <v>2645</v>
      </c>
      <c r="B1130">
        <v>49</v>
      </c>
      <c r="C1130">
        <v>735</v>
      </c>
      <c r="D1130">
        <v>7</v>
      </c>
      <c r="E1130">
        <v>167</v>
      </c>
      <c r="F1130">
        <v>11</v>
      </c>
      <c r="G1130">
        <v>7</v>
      </c>
      <c r="H1130">
        <v>36</v>
      </c>
      <c r="I1130">
        <v>891</v>
      </c>
      <c r="J1130">
        <v>2</v>
      </c>
      <c r="K1130">
        <v>4</v>
      </c>
      <c r="L1130">
        <v>2</v>
      </c>
      <c r="M1130">
        <v>5</v>
      </c>
      <c r="N1130">
        <v>7</v>
      </c>
    </row>
    <row r="1131" spans="1:14">
      <c r="A1131">
        <v>2959</v>
      </c>
      <c r="B1131">
        <v>49</v>
      </c>
      <c r="C1131">
        <v>806</v>
      </c>
      <c r="D1131">
        <v>20</v>
      </c>
      <c r="E1131">
        <v>233</v>
      </c>
      <c r="F1131">
        <v>58</v>
      </c>
      <c r="G1131">
        <v>0</v>
      </c>
      <c r="H1131">
        <v>78</v>
      </c>
      <c r="I1131">
        <v>1040</v>
      </c>
      <c r="J1131">
        <v>8</v>
      </c>
      <c r="K1131">
        <v>6</v>
      </c>
      <c r="L1131">
        <v>3</v>
      </c>
      <c r="M1131">
        <v>5</v>
      </c>
      <c r="N1131">
        <v>7</v>
      </c>
    </row>
    <row r="1132" spans="1:14">
      <c r="A1132">
        <v>1493</v>
      </c>
      <c r="B1132">
        <v>49</v>
      </c>
      <c r="C1132">
        <v>1006</v>
      </c>
      <c r="D1132">
        <v>363</v>
      </c>
      <c r="E1132">
        <v>171</v>
      </c>
      <c r="F1132">
        <v>158</v>
      </c>
      <c r="G1132">
        <v>68</v>
      </c>
      <c r="H1132">
        <v>155</v>
      </c>
      <c r="I1132">
        <v>1611</v>
      </c>
      <c r="J1132">
        <v>6</v>
      </c>
      <c r="K1132">
        <v>5</v>
      </c>
      <c r="L1132">
        <v>2</v>
      </c>
      <c r="M1132">
        <v>12</v>
      </c>
      <c r="N1132">
        <v>5</v>
      </c>
    </row>
    <row r="1133" spans="1:14">
      <c r="A1133">
        <v>3027</v>
      </c>
      <c r="B1133">
        <v>49</v>
      </c>
      <c r="C1133">
        <v>1215</v>
      </c>
      <c r="D1133">
        <v>81</v>
      </c>
      <c r="E1133">
        <v>494</v>
      </c>
      <c r="F1133">
        <v>159</v>
      </c>
      <c r="G1133">
        <v>122</v>
      </c>
      <c r="H1133">
        <v>81</v>
      </c>
      <c r="I1133">
        <v>1991</v>
      </c>
      <c r="J1133">
        <v>2</v>
      </c>
      <c r="K1133">
        <v>6</v>
      </c>
      <c r="L1133">
        <v>3</v>
      </c>
      <c r="M1133">
        <v>4</v>
      </c>
      <c r="N1133">
        <v>2</v>
      </c>
    </row>
    <row r="1134" spans="1:14">
      <c r="A1134">
        <v>2278</v>
      </c>
      <c r="B1134">
        <v>49</v>
      </c>
      <c r="C1134">
        <v>1488</v>
      </c>
      <c r="D1134">
        <v>19</v>
      </c>
      <c r="E1134">
        <v>311</v>
      </c>
      <c r="F1134">
        <v>101</v>
      </c>
      <c r="G1134">
        <v>57</v>
      </c>
      <c r="H1134">
        <v>213</v>
      </c>
      <c r="I1134">
        <v>1763</v>
      </c>
      <c r="J1134">
        <v>5</v>
      </c>
      <c r="K1134">
        <v>7</v>
      </c>
      <c r="L1134">
        <v>2</v>
      </c>
      <c r="M1134">
        <v>11</v>
      </c>
      <c r="N1134">
        <v>5</v>
      </c>
    </row>
    <row r="1135" spans="1:14">
      <c r="A1135">
        <v>2655</v>
      </c>
      <c r="B1135">
        <v>49</v>
      </c>
      <c r="C1135">
        <v>1670</v>
      </c>
      <c r="D1135">
        <v>283</v>
      </c>
      <c r="E1135">
        <v>1207</v>
      </c>
      <c r="F1135">
        <v>184</v>
      </c>
      <c r="G1135">
        <v>247</v>
      </c>
      <c r="H1135">
        <v>213</v>
      </c>
      <c r="I1135">
        <v>3378</v>
      </c>
      <c r="J1135">
        <v>1</v>
      </c>
      <c r="K1135">
        <v>5</v>
      </c>
      <c r="L1135">
        <v>10</v>
      </c>
      <c r="M1135">
        <v>7</v>
      </c>
      <c r="N1135">
        <v>3</v>
      </c>
    </row>
    <row r="1136" spans="1:14">
      <c r="A1136">
        <v>1692</v>
      </c>
      <c r="B1136">
        <v>49</v>
      </c>
      <c r="C1136">
        <v>1866</v>
      </c>
      <c r="D1136">
        <v>163</v>
      </c>
      <c r="E1136">
        <v>233</v>
      </c>
      <c r="F1136">
        <v>90</v>
      </c>
      <c r="G1136">
        <v>0</v>
      </c>
      <c r="H1136">
        <v>185</v>
      </c>
      <c r="I1136">
        <v>2166</v>
      </c>
      <c r="J1136">
        <v>4</v>
      </c>
      <c r="K1136">
        <v>7</v>
      </c>
      <c r="L1136">
        <v>5</v>
      </c>
      <c r="M1136">
        <v>10</v>
      </c>
      <c r="N1136">
        <v>5</v>
      </c>
    </row>
    <row r="1137" spans="1:14">
      <c r="A1137">
        <v>1310</v>
      </c>
      <c r="B1137">
        <v>49</v>
      </c>
      <c r="C1137">
        <v>2066</v>
      </c>
      <c r="D1137">
        <v>0</v>
      </c>
      <c r="E1137">
        <v>717</v>
      </c>
      <c r="F1137">
        <v>117</v>
      </c>
      <c r="G1137">
        <v>117</v>
      </c>
      <c r="H1137">
        <v>329</v>
      </c>
      <c r="I1137">
        <v>2689</v>
      </c>
      <c r="J1137">
        <v>1</v>
      </c>
      <c r="K1137">
        <v>4</v>
      </c>
      <c r="L1137">
        <v>8</v>
      </c>
      <c r="M1137">
        <v>5</v>
      </c>
      <c r="N1137">
        <v>3</v>
      </c>
    </row>
    <row r="1138" spans="1:14">
      <c r="A1138">
        <v>2914</v>
      </c>
      <c r="B1138">
        <v>48</v>
      </c>
      <c r="C1138">
        <v>10</v>
      </c>
      <c r="D1138">
        <v>10</v>
      </c>
      <c r="E1138">
        <v>20</v>
      </c>
      <c r="F1138">
        <v>64</v>
      </c>
      <c r="G1138">
        <v>64</v>
      </c>
      <c r="H1138">
        <v>20</v>
      </c>
      <c r="I1138">
        <v>148</v>
      </c>
      <c r="J1138">
        <v>1</v>
      </c>
      <c r="K1138">
        <v>1</v>
      </c>
      <c r="L1138">
        <v>0</v>
      </c>
      <c r="M1138">
        <v>4</v>
      </c>
      <c r="N1138">
        <v>4</v>
      </c>
    </row>
    <row r="1139" spans="1:14">
      <c r="A1139">
        <v>2859</v>
      </c>
      <c r="B1139">
        <v>48</v>
      </c>
      <c r="C1139">
        <v>26</v>
      </c>
      <c r="D1139">
        <v>13</v>
      </c>
      <c r="E1139">
        <v>52</v>
      </c>
      <c r="F1139">
        <v>26</v>
      </c>
      <c r="G1139">
        <v>4</v>
      </c>
      <c r="H1139">
        <v>0</v>
      </c>
      <c r="I1139">
        <v>120</v>
      </c>
      <c r="J1139">
        <v>1</v>
      </c>
      <c r="K1139">
        <v>1</v>
      </c>
      <c r="L1139">
        <v>1</v>
      </c>
      <c r="M1139">
        <v>3</v>
      </c>
      <c r="N1139">
        <v>3</v>
      </c>
    </row>
    <row r="1140" spans="1:14">
      <c r="A1140">
        <v>1949</v>
      </c>
      <c r="B1140">
        <v>48</v>
      </c>
      <c r="C1140">
        <v>54</v>
      </c>
      <c r="D1140">
        <v>0</v>
      </c>
      <c r="E1140">
        <v>8</v>
      </c>
      <c r="F1140">
        <v>0</v>
      </c>
      <c r="G1140">
        <v>0</v>
      </c>
      <c r="H1140">
        <v>27</v>
      </c>
      <c r="I1140">
        <v>35</v>
      </c>
      <c r="J1140">
        <v>1</v>
      </c>
      <c r="K1140">
        <v>1</v>
      </c>
      <c r="L1140">
        <v>0</v>
      </c>
      <c r="M1140">
        <v>2</v>
      </c>
      <c r="N1140">
        <v>8</v>
      </c>
    </row>
    <row r="1141" spans="1:14">
      <c r="A1141">
        <v>2402</v>
      </c>
      <c r="B1141">
        <v>48</v>
      </c>
      <c r="C1141">
        <v>54</v>
      </c>
      <c r="D1141">
        <v>0</v>
      </c>
      <c r="E1141">
        <v>8</v>
      </c>
      <c r="F1141">
        <v>0</v>
      </c>
      <c r="G1141">
        <v>0</v>
      </c>
      <c r="H1141">
        <v>27</v>
      </c>
      <c r="I1141">
        <v>35</v>
      </c>
      <c r="J1141">
        <v>1</v>
      </c>
      <c r="K1141">
        <v>1</v>
      </c>
      <c r="L1141">
        <v>0</v>
      </c>
      <c r="M1141">
        <v>2</v>
      </c>
      <c r="N1141">
        <v>8</v>
      </c>
    </row>
    <row r="1142" spans="1:14">
      <c r="A1142">
        <v>1561</v>
      </c>
      <c r="B1142">
        <v>48</v>
      </c>
      <c r="C1142">
        <v>77</v>
      </c>
      <c r="D1142">
        <v>34</v>
      </c>
      <c r="E1142">
        <v>145</v>
      </c>
      <c r="F1142">
        <v>85</v>
      </c>
      <c r="G1142">
        <v>17</v>
      </c>
      <c r="H1142">
        <v>60</v>
      </c>
      <c r="I1142">
        <v>299</v>
      </c>
      <c r="J1142">
        <v>4</v>
      </c>
      <c r="K1142">
        <v>3</v>
      </c>
      <c r="L1142">
        <v>0</v>
      </c>
      <c r="M1142">
        <v>3</v>
      </c>
      <c r="N1142">
        <v>8</v>
      </c>
    </row>
    <row r="1143" spans="1:14">
      <c r="A1143">
        <v>2625</v>
      </c>
      <c r="B1143">
        <v>48</v>
      </c>
      <c r="C1143">
        <v>185</v>
      </c>
      <c r="D1143">
        <v>11</v>
      </c>
      <c r="E1143">
        <v>89</v>
      </c>
      <c r="F1143">
        <v>47</v>
      </c>
      <c r="G1143">
        <v>6</v>
      </c>
      <c r="H1143">
        <v>44</v>
      </c>
      <c r="I1143">
        <v>293</v>
      </c>
      <c r="J1143">
        <v>3</v>
      </c>
      <c r="K1143">
        <v>2</v>
      </c>
      <c r="L1143">
        <v>1</v>
      </c>
      <c r="M1143">
        <v>4</v>
      </c>
      <c r="N1143">
        <v>4</v>
      </c>
    </row>
    <row r="1144" spans="1:14">
      <c r="A1144">
        <v>2934</v>
      </c>
      <c r="B1144">
        <v>48</v>
      </c>
      <c r="C1144">
        <v>185</v>
      </c>
      <c r="D1144">
        <v>11</v>
      </c>
      <c r="E1144">
        <v>89</v>
      </c>
      <c r="F1144">
        <v>47</v>
      </c>
      <c r="G1144">
        <v>6</v>
      </c>
      <c r="H1144">
        <v>44</v>
      </c>
      <c r="I1144">
        <v>293</v>
      </c>
      <c r="J1144">
        <v>3</v>
      </c>
      <c r="K1144">
        <v>2</v>
      </c>
      <c r="L1144">
        <v>1</v>
      </c>
      <c r="M1144">
        <v>4</v>
      </c>
      <c r="N1144">
        <v>4</v>
      </c>
    </row>
    <row r="1145" spans="1:14">
      <c r="A1145">
        <v>2220</v>
      </c>
      <c r="B1145">
        <v>48</v>
      </c>
      <c r="C1145">
        <v>310</v>
      </c>
      <c r="D1145">
        <v>36</v>
      </c>
      <c r="E1145">
        <v>114</v>
      </c>
      <c r="F1145">
        <v>0</v>
      </c>
      <c r="G1145">
        <v>13</v>
      </c>
      <c r="H1145">
        <v>23</v>
      </c>
      <c r="I1145">
        <v>450</v>
      </c>
      <c r="J1145">
        <v>4</v>
      </c>
      <c r="K1145">
        <v>2</v>
      </c>
      <c r="L1145">
        <v>1</v>
      </c>
      <c r="M1145">
        <v>5</v>
      </c>
      <c r="N1145">
        <v>6</v>
      </c>
    </row>
    <row r="1146" spans="1:14">
      <c r="A1146">
        <v>1081</v>
      </c>
      <c r="B1146">
        <v>48</v>
      </c>
      <c r="C1146">
        <v>490</v>
      </c>
      <c r="D1146">
        <v>0</v>
      </c>
      <c r="E1146">
        <v>60</v>
      </c>
      <c r="F1146">
        <v>0</v>
      </c>
      <c r="G1146">
        <v>0</v>
      </c>
      <c r="H1146">
        <v>19</v>
      </c>
      <c r="I1146">
        <v>531</v>
      </c>
      <c r="J1146">
        <v>5</v>
      </c>
      <c r="K1146">
        <v>3</v>
      </c>
      <c r="L1146">
        <v>1</v>
      </c>
      <c r="M1146">
        <v>4</v>
      </c>
      <c r="N1146">
        <v>7</v>
      </c>
    </row>
    <row r="1147" spans="1:14">
      <c r="A1147">
        <v>3079</v>
      </c>
      <c r="B1147">
        <v>48</v>
      </c>
      <c r="C1147">
        <v>513</v>
      </c>
      <c r="D1147">
        <v>27</v>
      </c>
      <c r="E1147">
        <v>687</v>
      </c>
      <c r="F1147">
        <v>152</v>
      </c>
      <c r="G1147">
        <v>117</v>
      </c>
      <c r="H1147">
        <v>174</v>
      </c>
      <c r="I1147">
        <v>1323</v>
      </c>
      <c r="J1147">
        <v>6</v>
      </c>
      <c r="K1147">
        <v>8</v>
      </c>
      <c r="L1147">
        <v>2</v>
      </c>
      <c r="M1147">
        <v>7</v>
      </c>
      <c r="N1147">
        <v>7</v>
      </c>
    </row>
    <row r="1148" spans="1:14">
      <c r="A1148">
        <v>1549</v>
      </c>
      <c r="B1148">
        <v>48</v>
      </c>
      <c r="C1148">
        <v>551</v>
      </c>
      <c r="D1148">
        <v>6</v>
      </c>
      <c r="E1148">
        <v>85</v>
      </c>
      <c r="F1148">
        <v>9</v>
      </c>
      <c r="G1148">
        <v>6</v>
      </c>
      <c r="H1148">
        <v>117</v>
      </c>
      <c r="I1148">
        <v>540</v>
      </c>
      <c r="J1148">
        <v>2</v>
      </c>
      <c r="K1148">
        <v>3</v>
      </c>
      <c r="L1148">
        <v>2</v>
      </c>
      <c r="M1148">
        <v>5</v>
      </c>
      <c r="N1148">
        <v>4</v>
      </c>
    </row>
    <row r="1149" spans="1:14">
      <c r="A1149">
        <v>2283</v>
      </c>
      <c r="B1149">
        <v>48</v>
      </c>
      <c r="C1149">
        <v>596</v>
      </c>
      <c r="D1149">
        <v>16</v>
      </c>
      <c r="E1149">
        <v>212</v>
      </c>
      <c r="F1149">
        <v>10</v>
      </c>
      <c r="G1149">
        <v>16</v>
      </c>
      <c r="H1149">
        <v>160</v>
      </c>
      <c r="I1149">
        <v>691</v>
      </c>
      <c r="J1149">
        <v>5</v>
      </c>
      <c r="K1149">
        <v>5</v>
      </c>
      <c r="L1149">
        <v>2</v>
      </c>
      <c r="M1149">
        <v>4</v>
      </c>
      <c r="N1149">
        <v>9</v>
      </c>
    </row>
    <row r="1150" spans="1:14">
      <c r="A1150">
        <v>1506</v>
      </c>
      <c r="B1150">
        <v>48</v>
      </c>
      <c r="C1150">
        <v>598</v>
      </c>
      <c r="D1150">
        <v>7</v>
      </c>
      <c r="E1150">
        <v>214</v>
      </c>
      <c r="F1150">
        <v>127</v>
      </c>
      <c r="G1150">
        <v>57</v>
      </c>
      <c r="H1150">
        <v>194</v>
      </c>
      <c r="I1150">
        <v>809</v>
      </c>
      <c r="J1150">
        <v>1</v>
      </c>
      <c r="K1150">
        <v>5</v>
      </c>
      <c r="L1150">
        <v>1</v>
      </c>
      <c r="M1150">
        <v>6</v>
      </c>
      <c r="N1150">
        <v>5</v>
      </c>
    </row>
    <row r="1151" spans="1:14">
      <c r="A1151">
        <v>3102</v>
      </c>
      <c r="B1151">
        <v>48</v>
      </c>
      <c r="C1151">
        <v>606</v>
      </c>
      <c r="D1151">
        <v>169</v>
      </c>
      <c r="E1151">
        <v>1264</v>
      </c>
      <c r="F1151">
        <v>503</v>
      </c>
      <c r="G1151">
        <v>0</v>
      </c>
      <c r="H1151">
        <v>412</v>
      </c>
      <c r="I1151">
        <v>2130</v>
      </c>
      <c r="J1151">
        <v>3</v>
      </c>
      <c r="K1151">
        <v>3</v>
      </c>
      <c r="L1151">
        <v>5</v>
      </c>
      <c r="M1151">
        <v>6</v>
      </c>
      <c r="N1151">
        <v>2</v>
      </c>
    </row>
    <row r="1152" spans="1:14">
      <c r="A1152">
        <v>3156</v>
      </c>
      <c r="B1152">
        <v>48</v>
      </c>
      <c r="C1152">
        <v>606</v>
      </c>
      <c r="D1152">
        <v>169</v>
      </c>
      <c r="E1152">
        <v>1264</v>
      </c>
      <c r="F1152">
        <v>503</v>
      </c>
      <c r="G1152">
        <v>0</v>
      </c>
      <c r="H1152">
        <v>412</v>
      </c>
      <c r="I1152">
        <v>2130</v>
      </c>
      <c r="J1152">
        <v>3</v>
      </c>
      <c r="K1152">
        <v>3</v>
      </c>
      <c r="L1152">
        <v>5</v>
      </c>
      <c r="M1152">
        <v>6</v>
      </c>
      <c r="N1152">
        <v>2</v>
      </c>
    </row>
    <row r="1153" spans="1:14">
      <c r="A1153">
        <v>2145</v>
      </c>
      <c r="B1153">
        <v>48</v>
      </c>
      <c r="C1153">
        <v>731</v>
      </c>
      <c r="D1153">
        <v>0</v>
      </c>
      <c r="E1153">
        <v>21</v>
      </c>
      <c r="F1153">
        <v>0</v>
      </c>
      <c r="G1153">
        <v>0</v>
      </c>
      <c r="H1153">
        <v>7</v>
      </c>
      <c r="I1153">
        <v>744</v>
      </c>
      <c r="J1153">
        <v>2</v>
      </c>
      <c r="K1153">
        <v>4</v>
      </c>
      <c r="L1153">
        <v>1</v>
      </c>
      <c r="M1153">
        <v>5</v>
      </c>
      <c r="N1153">
        <v>7</v>
      </c>
    </row>
    <row r="1154" spans="1:14">
      <c r="A1154">
        <v>1940</v>
      </c>
      <c r="B1154">
        <v>48</v>
      </c>
      <c r="C1154">
        <v>759</v>
      </c>
      <c r="D1154">
        <v>9</v>
      </c>
      <c r="E1154">
        <v>85</v>
      </c>
      <c r="F1154">
        <v>11</v>
      </c>
      <c r="G1154">
        <v>0</v>
      </c>
      <c r="H1154">
        <v>162</v>
      </c>
      <c r="I1154">
        <v>702</v>
      </c>
      <c r="J1154">
        <v>4</v>
      </c>
      <c r="K1154">
        <v>5</v>
      </c>
      <c r="L1154">
        <v>2</v>
      </c>
      <c r="M1154">
        <v>5</v>
      </c>
      <c r="N1154">
        <v>6</v>
      </c>
    </row>
    <row r="1155" spans="1:14">
      <c r="A1155">
        <v>2482</v>
      </c>
      <c r="B1155">
        <v>48</v>
      </c>
      <c r="C1155">
        <v>842</v>
      </c>
      <c r="D1155">
        <v>14</v>
      </c>
      <c r="E1155">
        <v>300</v>
      </c>
      <c r="F1155">
        <v>58</v>
      </c>
      <c r="G1155">
        <v>300</v>
      </c>
      <c r="H1155">
        <v>253</v>
      </c>
      <c r="I1155">
        <v>1260</v>
      </c>
      <c r="J1155">
        <v>9</v>
      </c>
      <c r="K1155">
        <v>5</v>
      </c>
      <c r="L1155">
        <v>2</v>
      </c>
      <c r="M1155">
        <v>10</v>
      </c>
      <c r="N1155">
        <v>6</v>
      </c>
    </row>
    <row r="1156" spans="1:14">
      <c r="A1156">
        <v>2469</v>
      </c>
      <c r="B1156">
        <v>48</v>
      </c>
      <c r="C1156">
        <v>938</v>
      </c>
      <c r="D1156">
        <v>95</v>
      </c>
      <c r="E1156">
        <v>486</v>
      </c>
      <c r="F1156">
        <v>41</v>
      </c>
      <c r="G1156">
        <v>63</v>
      </c>
      <c r="H1156">
        <v>46</v>
      </c>
      <c r="I1156">
        <v>1577</v>
      </c>
      <c r="J1156">
        <v>7</v>
      </c>
      <c r="K1156">
        <v>7</v>
      </c>
      <c r="L1156">
        <v>2</v>
      </c>
      <c r="M1156">
        <v>9</v>
      </c>
      <c r="N1156">
        <v>6</v>
      </c>
    </row>
    <row r="1157" spans="1:14">
      <c r="A1157">
        <v>2899</v>
      </c>
      <c r="B1157">
        <v>48</v>
      </c>
      <c r="C1157">
        <v>1129</v>
      </c>
      <c r="D1157">
        <v>306</v>
      </c>
      <c r="E1157">
        <v>896</v>
      </c>
      <c r="F1157">
        <v>232</v>
      </c>
      <c r="G1157">
        <v>49</v>
      </c>
      <c r="H1157">
        <v>49</v>
      </c>
      <c r="I1157">
        <v>2563</v>
      </c>
      <c r="J1157">
        <v>3</v>
      </c>
      <c r="K1157">
        <v>11</v>
      </c>
      <c r="L1157">
        <v>5</v>
      </c>
      <c r="M1157">
        <v>11</v>
      </c>
      <c r="N1157">
        <v>5</v>
      </c>
    </row>
    <row r="1158" spans="1:14">
      <c r="A1158">
        <v>2517</v>
      </c>
      <c r="B1158">
        <v>48</v>
      </c>
      <c r="C1158">
        <v>1179</v>
      </c>
      <c r="D1158">
        <v>168</v>
      </c>
      <c r="E1158">
        <v>631</v>
      </c>
      <c r="F1158">
        <v>84</v>
      </c>
      <c r="G1158">
        <v>63</v>
      </c>
      <c r="H1158">
        <v>126</v>
      </c>
      <c r="I1158">
        <v>1999</v>
      </c>
      <c r="J1158">
        <v>4</v>
      </c>
      <c r="K1158">
        <v>9</v>
      </c>
      <c r="L1158">
        <v>2</v>
      </c>
      <c r="M1158">
        <v>12</v>
      </c>
      <c r="N1158">
        <v>5</v>
      </c>
    </row>
    <row r="1159" spans="1:14">
      <c r="A1159">
        <v>2703</v>
      </c>
      <c r="B1159">
        <v>48</v>
      </c>
      <c r="C1159">
        <v>1179</v>
      </c>
      <c r="D1159">
        <v>168</v>
      </c>
      <c r="E1159">
        <v>631</v>
      </c>
      <c r="F1159">
        <v>84</v>
      </c>
      <c r="G1159">
        <v>63</v>
      </c>
      <c r="H1159">
        <v>126</v>
      </c>
      <c r="I1159">
        <v>1999</v>
      </c>
      <c r="J1159">
        <v>4</v>
      </c>
      <c r="K1159">
        <v>9</v>
      </c>
      <c r="L1159">
        <v>2</v>
      </c>
      <c r="M1159">
        <v>12</v>
      </c>
      <c r="N1159">
        <v>5</v>
      </c>
    </row>
    <row r="1160" spans="1:14">
      <c r="A1160">
        <v>2475</v>
      </c>
      <c r="B1160">
        <v>48</v>
      </c>
      <c r="C1160">
        <v>1865</v>
      </c>
      <c r="D1160">
        <v>30</v>
      </c>
      <c r="E1160">
        <v>947</v>
      </c>
      <c r="F1160">
        <v>81</v>
      </c>
      <c r="G1160">
        <v>219</v>
      </c>
      <c r="H1160">
        <v>219</v>
      </c>
      <c r="I1160">
        <v>2923</v>
      </c>
      <c r="J1160">
        <v>1</v>
      </c>
      <c r="K1160">
        <v>9</v>
      </c>
      <c r="L1160">
        <v>7</v>
      </c>
      <c r="M1160">
        <v>13</v>
      </c>
      <c r="N1160">
        <v>4</v>
      </c>
    </row>
    <row r="1161" spans="1:14">
      <c r="A1161">
        <v>3053</v>
      </c>
      <c r="B1161">
        <v>48</v>
      </c>
      <c r="C1161">
        <v>1865</v>
      </c>
      <c r="D1161">
        <v>30</v>
      </c>
      <c r="E1161">
        <v>947</v>
      </c>
      <c r="F1161">
        <v>81</v>
      </c>
      <c r="G1161">
        <v>219</v>
      </c>
      <c r="H1161">
        <v>219</v>
      </c>
      <c r="I1161">
        <v>2923</v>
      </c>
      <c r="J1161">
        <v>1</v>
      </c>
      <c r="K1161">
        <v>9</v>
      </c>
      <c r="L1161">
        <v>7</v>
      </c>
      <c r="M1161">
        <v>13</v>
      </c>
      <c r="N1161">
        <v>4</v>
      </c>
    </row>
    <row r="1162" spans="1:14">
      <c r="A1162">
        <v>1207</v>
      </c>
      <c r="B1162">
        <v>48</v>
      </c>
      <c r="C1162">
        <v>2009</v>
      </c>
      <c r="D1162">
        <v>78</v>
      </c>
      <c r="E1162">
        <v>395</v>
      </c>
      <c r="F1162">
        <v>102</v>
      </c>
      <c r="G1162">
        <v>78</v>
      </c>
      <c r="H1162">
        <v>105</v>
      </c>
      <c r="I1162">
        <v>2558</v>
      </c>
      <c r="J1162">
        <v>2</v>
      </c>
      <c r="K1162">
        <v>11</v>
      </c>
      <c r="L1162">
        <v>4</v>
      </c>
      <c r="M1162">
        <v>11</v>
      </c>
      <c r="N1162">
        <v>6</v>
      </c>
    </row>
    <row r="1163" spans="1:14">
      <c r="A1163">
        <v>2627</v>
      </c>
      <c r="B1163">
        <v>48</v>
      </c>
      <c r="C1163">
        <v>2175</v>
      </c>
      <c r="D1163">
        <v>82</v>
      </c>
      <c r="E1163">
        <v>588</v>
      </c>
      <c r="F1163">
        <v>78</v>
      </c>
      <c r="G1163">
        <v>362</v>
      </c>
      <c r="H1163">
        <v>69</v>
      </c>
      <c r="I1163">
        <v>3216</v>
      </c>
      <c r="J1163">
        <v>1</v>
      </c>
      <c r="K1163">
        <v>3</v>
      </c>
      <c r="L1163">
        <v>6</v>
      </c>
      <c r="M1163">
        <v>12</v>
      </c>
      <c r="N1163">
        <v>6</v>
      </c>
    </row>
    <row r="1164" spans="1:14">
      <c r="A1164">
        <v>1243</v>
      </c>
      <c r="B1164">
        <v>48</v>
      </c>
      <c r="C1164">
        <v>2367</v>
      </c>
      <c r="D1164">
        <v>54</v>
      </c>
      <c r="E1164">
        <v>304</v>
      </c>
      <c r="F1164">
        <v>34</v>
      </c>
      <c r="G1164">
        <v>26</v>
      </c>
      <c r="H1164">
        <v>54</v>
      </c>
      <c r="I1164">
        <v>2731</v>
      </c>
      <c r="J1164">
        <v>3</v>
      </c>
      <c r="K1164">
        <v>8</v>
      </c>
      <c r="L1164">
        <v>3</v>
      </c>
      <c r="M1164">
        <v>5</v>
      </c>
      <c r="N1164">
        <v>6</v>
      </c>
    </row>
    <row r="1165" spans="1:14">
      <c r="A1165">
        <v>2725</v>
      </c>
      <c r="B1165">
        <v>48</v>
      </c>
      <c r="C1165">
        <v>2367</v>
      </c>
      <c r="D1165">
        <v>54</v>
      </c>
      <c r="E1165">
        <v>304</v>
      </c>
      <c r="F1165">
        <v>34</v>
      </c>
      <c r="G1165">
        <v>26</v>
      </c>
      <c r="H1165">
        <v>54</v>
      </c>
      <c r="I1165">
        <v>2731</v>
      </c>
      <c r="J1165">
        <v>3</v>
      </c>
      <c r="K1165">
        <v>8</v>
      </c>
      <c r="L1165">
        <v>3</v>
      </c>
      <c r="M1165">
        <v>5</v>
      </c>
      <c r="N1165">
        <v>6</v>
      </c>
    </row>
    <row r="1166" spans="1:14">
      <c r="A1166">
        <v>1136</v>
      </c>
      <c r="B1166">
        <v>47</v>
      </c>
      <c r="C1166">
        <v>10</v>
      </c>
      <c r="D1166">
        <v>5</v>
      </c>
      <c r="E1166">
        <v>93</v>
      </c>
      <c r="F1166">
        <v>103</v>
      </c>
      <c r="G1166">
        <v>57</v>
      </c>
      <c r="H1166">
        <v>83</v>
      </c>
      <c r="I1166">
        <v>186</v>
      </c>
      <c r="J1166">
        <v>1</v>
      </c>
      <c r="K1166">
        <v>2</v>
      </c>
      <c r="L1166">
        <v>0</v>
      </c>
      <c r="M1166">
        <v>3</v>
      </c>
      <c r="N1166">
        <v>6</v>
      </c>
    </row>
    <row r="1167" spans="1:14">
      <c r="A1167">
        <v>2099</v>
      </c>
      <c r="B1167">
        <v>47</v>
      </c>
      <c r="C1167">
        <v>11</v>
      </c>
      <c r="D1167">
        <v>125</v>
      </c>
      <c r="E1167">
        <v>60</v>
      </c>
      <c r="F1167">
        <v>43</v>
      </c>
      <c r="G1167">
        <v>33</v>
      </c>
      <c r="H1167">
        <v>249</v>
      </c>
      <c r="I1167">
        <v>22</v>
      </c>
      <c r="J1167">
        <v>1</v>
      </c>
      <c r="K1167">
        <v>2</v>
      </c>
      <c r="L1167">
        <v>1</v>
      </c>
      <c r="M1167">
        <v>2</v>
      </c>
      <c r="N1167">
        <v>8</v>
      </c>
    </row>
    <row r="1168" spans="1:14">
      <c r="A1168">
        <v>2392</v>
      </c>
      <c r="B1168">
        <v>47</v>
      </c>
      <c r="C1168">
        <v>11</v>
      </c>
      <c r="D1168">
        <v>125</v>
      </c>
      <c r="E1168">
        <v>60</v>
      </c>
      <c r="F1168">
        <v>43</v>
      </c>
      <c r="G1168">
        <v>33</v>
      </c>
      <c r="H1168">
        <v>249</v>
      </c>
      <c r="I1168">
        <v>22</v>
      </c>
      <c r="J1168">
        <v>1</v>
      </c>
      <c r="K1168">
        <v>2</v>
      </c>
      <c r="L1168">
        <v>1</v>
      </c>
      <c r="M1168">
        <v>2</v>
      </c>
      <c r="N1168">
        <v>8</v>
      </c>
    </row>
    <row r="1169" spans="1:14">
      <c r="A1169">
        <v>2215</v>
      </c>
      <c r="B1169">
        <v>47</v>
      </c>
      <c r="C1169">
        <v>66</v>
      </c>
      <c r="D1169">
        <v>0</v>
      </c>
      <c r="E1169">
        <v>33</v>
      </c>
      <c r="F1169">
        <v>0</v>
      </c>
      <c r="G1169">
        <v>4</v>
      </c>
      <c r="H1169">
        <v>40</v>
      </c>
      <c r="I1169">
        <v>62</v>
      </c>
      <c r="J1169">
        <v>1</v>
      </c>
      <c r="K1169">
        <v>1</v>
      </c>
      <c r="L1169">
        <v>0</v>
      </c>
      <c r="M1169">
        <v>3</v>
      </c>
      <c r="N1169">
        <v>6</v>
      </c>
    </row>
    <row r="1170" spans="1:14">
      <c r="A1170">
        <v>2908</v>
      </c>
      <c r="B1170">
        <v>47</v>
      </c>
      <c r="C1170">
        <v>75</v>
      </c>
      <c r="D1170">
        <v>13</v>
      </c>
      <c r="E1170">
        <v>79</v>
      </c>
      <c r="F1170">
        <v>13</v>
      </c>
      <c r="G1170">
        <v>18</v>
      </c>
      <c r="H1170">
        <v>79</v>
      </c>
      <c r="I1170">
        <v>118</v>
      </c>
      <c r="J1170">
        <v>2</v>
      </c>
      <c r="K1170">
        <v>3</v>
      </c>
      <c r="L1170">
        <v>1</v>
      </c>
      <c r="M1170">
        <v>2</v>
      </c>
      <c r="N1170">
        <v>7</v>
      </c>
    </row>
    <row r="1171" spans="1:14">
      <c r="A1171">
        <v>1532</v>
      </c>
      <c r="B1171">
        <v>47</v>
      </c>
      <c r="C1171">
        <v>86</v>
      </c>
      <c r="D1171">
        <v>18</v>
      </c>
      <c r="E1171">
        <v>129</v>
      </c>
      <c r="F1171">
        <v>12</v>
      </c>
      <c r="G1171">
        <v>6</v>
      </c>
      <c r="H1171">
        <v>171</v>
      </c>
      <c r="I1171">
        <v>80</v>
      </c>
      <c r="J1171">
        <v>4</v>
      </c>
      <c r="K1171">
        <v>3</v>
      </c>
      <c r="L1171">
        <v>1</v>
      </c>
      <c r="M1171">
        <v>2</v>
      </c>
      <c r="N1171">
        <v>8</v>
      </c>
    </row>
    <row r="1172" spans="1:14">
      <c r="A1172">
        <v>1989</v>
      </c>
      <c r="B1172">
        <v>47</v>
      </c>
      <c r="C1172">
        <v>86</v>
      </c>
      <c r="D1172">
        <v>18</v>
      </c>
      <c r="E1172">
        <v>129</v>
      </c>
      <c r="F1172">
        <v>12</v>
      </c>
      <c r="G1172">
        <v>6</v>
      </c>
      <c r="H1172">
        <v>171</v>
      </c>
      <c r="I1172">
        <v>80</v>
      </c>
      <c r="J1172">
        <v>4</v>
      </c>
      <c r="K1172">
        <v>3</v>
      </c>
      <c r="L1172">
        <v>1</v>
      </c>
      <c r="M1172">
        <v>2</v>
      </c>
      <c r="N1172">
        <v>8</v>
      </c>
    </row>
    <row r="1173" spans="1:14">
      <c r="A1173">
        <v>1948</v>
      </c>
      <c r="B1173">
        <v>47</v>
      </c>
      <c r="C1173">
        <v>171</v>
      </c>
      <c r="D1173">
        <v>8</v>
      </c>
      <c r="E1173">
        <v>108</v>
      </c>
      <c r="F1173">
        <v>0</v>
      </c>
      <c r="G1173">
        <v>36</v>
      </c>
      <c r="H1173">
        <v>48</v>
      </c>
      <c r="I1173">
        <v>275</v>
      </c>
      <c r="J1173">
        <v>3</v>
      </c>
      <c r="K1173">
        <v>3</v>
      </c>
      <c r="L1173">
        <v>0</v>
      </c>
      <c r="M1173">
        <v>4</v>
      </c>
      <c r="N1173">
        <v>7</v>
      </c>
    </row>
    <row r="1174" spans="1:14">
      <c r="A1174">
        <v>1945</v>
      </c>
      <c r="B1174">
        <v>47</v>
      </c>
      <c r="C1174">
        <v>290</v>
      </c>
      <c r="D1174">
        <v>36</v>
      </c>
      <c r="E1174">
        <v>251</v>
      </c>
      <c r="F1174">
        <v>39</v>
      </c>
      <c r="G1174">
        <v>30</v>
      </c>
      <c r="H1174">
        <v>45</v>
      </c>
      <c r="I1174">
        <v>602</v>
      </c>
      <c r="J1174">
        <v>7</v>
      </c>
      <c r="K1174">
        <v>3</v>
      </c>
      <c r="L1174">
        <v>1</v>
      </c>
      <c r="M1174">
        <v>6</v>
      </c>
      <c r="N1174">
        <v>5</v>
      </c>
    </row>
    <row r="1175" spans="1:14">
      <c r="A1175">
        <v>1578</v>
      </c>
      <c r="B1175">
        <v>47</v>
      </c>
      <c r="C1175">
        <v>347</v>
      </c>
      <c r="D1175">
        <v>80</v>
      </c>
      <c r="E1175">
        <v>448</v>
      </c>
      <c r="F1175">
        <v>53</v>
      </c>
      <c r="G1175">
        <v>91</v>
      </c>
      <c r="H1175">
        <v>0</v>
      </c>
      <c r="I1175">
        <v>1019</v>
      </c>
      <c r="J1175">
        <v>1</v>
      </c>
      <c r="K1175">
        <v>3</v>
      </c>
      <c r="L1175">
        <v>4</v>
      </c>
      <c r="M1175">
        <v>7</v>
      </c>
      <c r="N1175">
        <v>1</v>
      </c>
    </row>
    <row r="1176" spans="1:14">
      <c r="A1176">
        <v>2737</v>
      </c>
      <c r="B1176">
        <v>47</v>
      </c>
      <c r="C1176">
        <v>477</v>
      </c>
      <c r="D1176">
        <v>8</v>
      </c>
      <c r="E1176">
        <v>228</v>
      </c>
      <c r="F1176">
        <v>190</v>
      </c>
      <c r="G1176">
        <v>177</v>
      </c>
      <c r="H1176">
        <v>156</v>
      </c>
      <c r="I1176">
        <v>925</v>
      </c>
      <c r="J1176">
        <v>2</v>
      </c>
      <c r="K1176">
        <v>3</v>
      </c>
      <c r="L1176">
        <v>3</v>
      </c>
      <c r="M1176">
        <v>8</v>
      </c>
      <c r="N1176">
        <v>2</v>
      </c>
    </row>
    <row r="1177" spans="1:14">
      <c r="A1177">
        <v>3065</v>
      </c>
      <c r="B1177">
        <v>47</v>
      </c>
      <c r="C1177">
        <v>539</v>
      </c>
      <c r="D1177">
        <v>297</v>
      </c>
      <c r="E1177">
        <v>1000</v>
      </c>
      <c r="F1177">
        <v>562</v>
      </c>
      <c r="G1177">
        <v>432</v>
      </c>
      <c r="H1177">
        <v>243</v>
      </c>
      <c r="I1177">
        <v>2587</v>
      </c>
      <c r="J1177">
        <v>1</v>
      </c>
      <c r="K1177">
        <v>3</v>
      </c>
      <c r="L1177">
        <v>7</v>
      </c>
      <c r="M1177">
        <v>8</v>
      </c>
      <c r="N1177">
        <v>1</v>
      </c>
    </row>
    <row r="1178" spans="1:14">
      <c r="A1178">
        <v>2216</v>
      </c>
      <c r="B1178">
        <v>47</v>
      </c>
      <c r="C1178">
        <v>771</v>
      </c>
      <c r="D1178">
        <v>0</v>
      </c>
      <c r="E1178">
        <v>713</v>
      </c>
      <c r="F1178">
        <v>153</v>
      </c>
      <c r="G1178">
        <v>374</v>
      </c>
      <c r="H1178">
        <v>38</v>
      </c>
      <c r="I1178">
        <v>1972</v>
      </c>
      <c r="J1178">
        <v>4</v>
      </c>
      <c r="K1178">
        <v>8</v>
      </c>
      <c r="L1178">
        <v>2</v>
      </c>
      <c r="M1178">
        <v>11</v>
      </c>
      <c r="N1178">
        <v>6</v>
      </c>
    </row>
    <row r="1179" spans="1:14">
      <c r="A1179">
        <v>1253</v>
      </c>
      <c r="B1179">
        <v>47</v>
      </c>
      <c r="C1179">
        <v>1086</v>
      </c>
      <c r="D1179">
        <v>189</v>
      </c>
      <c r="E1179">
        <v>895</v>
      </c>
      <c r="F1179">
        <v>461</v>
      </c>
      <c r="G1179">
        <v>189</v>
      </c>
      <c r="H1179">
        <v>542</v>
      </c>
      <c r="I1179">
        <v>2277</v>
      </c>
      <c r="J1179">
        <v>1</v>
      </c>
      <c r="K1179">
        <v>3</v>
      </c>
      <c r="L1179">
        <v>7</v>
      </c>
      <c r="M1179">
        <v>8</v>
      </c>
      <c r="N1179">
        <v>1</v>
      </c>
    </row>
    <row r="1180" spans="1:14">
      <c r="A1180">
        <v>1447</v>
      </c>
      <c r="B1180">
        <v>47</v>
      </c>
      <c r="C1180">
        <v>1086</v>
      </c>
      <c r="D1180">
        <v>189</v>
      </c>
      <c r="E1180">
        <v>895</v>
      </c>
      <c r="F1180">
        <v>461</v>
      </c>
      <c r="G1180">
        <v>189</v>
      </c>
      <c r="H1180">
        <v>542</v>
      </c>
      <c r="I1180">
        <v>2277</v>
      </c>
      <c r="J1180">
        <v>1</v>
      </c>
      <c r="K1180">
        <v>3</v>
      </c>
      <c r="L1180">
        <v>7</v>
      </c>
      <c r="M1180">
        <v>8</v>
      </c>
      <c r="N1180">
        <v>1</v>
      </c>
    </row>
    <row r="1181" spans="1:14">
      <c r="A1181">
        <v>1454</v>
      </c>
      <c r="B1181">
        <v>47</v>
      </c>
      <c r="C1181">
        <v>1479</v>
      </c>
      <c r="D1181">
        <v>200</v>
      </c>
      <c r="E1181">
        <v>1009</v>
      </c>
      <c r="F1181">
        <v>221</v>
      </c>
      <c r="G1181">
        <v>504</v>
      </c>
      <c r="H1181">
        <v>234</v>
      </c>
      <c r="I1181">
        <v>3179</v>
      </c>
      <c r="J1181">
        <v>4</v>
      </c>
      <c r="K1181">
        <v>6</v>
      </c>
      <c r="L1181">
        <v>10</v>
      </c>
      <c r="M1181">
        <v>13</v>
      </c>
      <c r="N1181">
        <v>4</v>
      </c>
    </row>
    <row r="1182" spans="1:14">
      <c r="A1182">
        <v>1133</v>
      </c>
      <c r="B1182">
        <v>47</v>
      </c>
      <c r="C1182">
        <v>1512</v>
      </c>
      <c r="D1182">
        <v>39</v>
      </c>
      <c r="E1182">
        <v>325</v>
      </c>
      <c r="F1182">
        <v>106</v>
      </c>
      <c r="G1182">
        <v>81</v>
      </c>
      <c r="H1182">
        <v>81</v>
      </c>
      <c r="I1182">
        <v>1983</v>
      </c>
      <c r="J1182">
        <v>3</v>
      </c>
      <c r="K1182">
        <v>8</v>
      </c>
      <c r="L1182">
        <v>5</v>
      </c>
      <c r="M1182">
        <v>9</v>
      </c>
      <c r="N1182">
        <v>6</v>
      </c>
    </row>
    <row r="1183" spans="1:14">
      <c r="A1183">
        <v>2967</v>
      </c>
      <c r="B1183">
        <v>47</v>
      </c>
      <c r="C1183">
        <v>2667</v>
      </c>
      <c r="D1183">
        <v>50</v>
      </c>
      <c r="E1183">
        <v>1559</v>
      </c>
      <c r="F1183">
        <v>196</v>
      </c>
      <c r="G1183">
        <v>61</v>
      </c>
      <c r="H1183">
        <v>100</v>
      </c>
      <c r="I1183">
        <v>4434</v>
      </c>
      <c r="J1183">
        <v>0</v>
      </c>
      <c r="K1183">
        <v>9</v>
      </c>
      <c r="L1183">
        <v>7</v>
      </c>
      <c r="M1183">
        <v>11</v>
      </c>
      <c r="N1183">
        <v>3</v>
      </c>
    </row>
    <row r="1184" spans="1:14">
      <c r="A1184">
        <v>1499</v>
      </c>
      <c r="B1184">
        <v>47</v>
      </c>
      <c r="C1184">
        <v>2875</v>
      </c>
      <c r="D1184">
        <v>45</v>
      </c>
      <c r="E1184">
        <v>1368</v>
      </c>
      <c r="F1184">
        <v>179</v>
      </c>
      <c r="G1184">
        <v>136</v>
      </c>
      <c r="H1184">
        <v>60</v>
      </c>
      <c r="I1184">
        <v>4542</v>
      </c>
      <c r="J1184">
        <v>1</v>
      </c>
      <c r="K1184">
        <v>5</v>
      </c>
      <c r="L1184">
        <v>7</v>
      </c>
      <c r="M1184">
        <v>9</v>
      </c>
      <c r="N1184">
        <v>2</v>
      </c>
    </row>
    <row r="1185" spans="1:14">
      <c r="A1185">
        <v>1524</v>
      </c>
      <c r="B1185">
        <v>46</v>
      </c>
      <c r="C1185">
        <v>5</v>
      </c>
      <c r="D1185">
        <v>45</v>
      </c>
      <c r="E1185">
        <v>40</v>
      </c>
      <c r="F1185">
        <v>54</v>
      </c>
      <c r="G1185">
        <v>15</v>
      </c>
      <c r="H1185">
        <v>109</v>
      </c>
      <c r="I1185">
        <v>50</v>
      </c>
      <c r="J1185">
        <v>3</v>
      </c>
      <c r="K1185">
        <v>3</v>
      </c>
      <c r="L1185">
        <v>0</v>
      </c>
      <c r="M1185">
        <v>3</v>
      </c>
      <c r="N1185">
        <v>8</v>
      </c>
    </row>
    <row r="1186" spans="1:14">
      <c r="A1186">
        <v>1267</v>
      </c>
      <c r="B1186">
        <v>46</v>
      </c>
      <c r="C1186">
        <v>20</v>
      </c>
      <c r="D1186">
        <v>97</v>
      </c>
      <c r="E1186">
        <v>46</v>
      </c>
      <c r="F1186">
        <v>142</v>
      </c>
      <c r="G1186">
        <v>127</v>
      </c>
      <c r="H1186">
        <v>86</v>
      </c>
      <c r="I1186">
        <v>346</v>
      </c>
      <c r="J1186">
        <v>3</v>
      </c>
      <c r="K1186">
        <v>3</v>
      </c>
      <c r="L1186">
        <v>0</v>
      </c>
      <c r="M1186">
        <v>4</v>
      </c>
      <c r="N1186">
        <v>7</v>
      </c>
    </row>
    <row r="1187" spans="1:14">
      <c r="A1187">
        <v>1448</v>
      </c>
      <c r="B1187">
        <v>46</v>
      </c>
      <c r="C1187">
        <v>28</v>
      </c>
      <c r="D1187">
        <v>20</v>
      </c>
      <c r="E1187">
        <v>157</v>
      </c>
      <c r="F1187">
        <v>68</v>
      </c>
      <c r="G1187">
        <v>60</v>
      </c>
      <c r="H1187">
        <v>149</v>
      </c>
      <c r="I1187">
        <v>185</v>
      </c>
      <c r="J1187">
        <v>2</v>
      </c>
      <c r="K1187">
        <v>4</v>
      </c>
      <c r="L1187">
        <v>0</v>
      </c>
      <c r="M1187">
        <v>3</v>
      </c>
      <c r="N1187">
        <v>7</v>
      </c>
    </row>
    <row r="1188" spans="1:14">
      <c r="A1188">
        <v>2692</v>
      </c>
      <c r="B1188">
        <v>46</v>
      </c>
      <c r="C1188">
        <v>28</v>
      </c>
      <c r="D1188">
        <v>17</v>
      </c>
      <c r="E1188">
        <v>50</v>
      </c>
      <c r="F1188">
        <v>33</v>
      </c>
      <c r="G1188">
        <v>11</v>
      </c>
      <c r="H1188">
        <v>33</v>
      </c>
      <c r="I1188">
        <v>105</v>
      </c>
      <c r="J1188">
        <v>2</v>
      </c>
      <c r="K1188">
        <v>2</v>
      </c>
      <c r="L1188">
        <v>0</v>
      </c>
      <c r="M1188">
        <v>3</v>
      </c>
      <c r="N1188">
        <v>7</v>
      </c>
    </row>
    <row r="1189" spans="1:14">
      <c r="A1189">
        <v>2525</v>
      </c>
      <c r="B1189">
        <v>46</v>
      </c>
      <c r="C1189">
        <v>41</v>
      </c>
      <c r="D1189">
        <v>4</v>
      </c>
      <c r="E1189">
        <v>7</v>
      </c>
      <c r="F1189">
        <v>7</v>
      </c>
      <c r="G1189">
        <v>4</v>
      </c>
      <c r="H1189">
        <v>22</v>
      </c>
      <c r="I1189">
        <v>41</v>
      </c>
      <c r="J1189">
        <v>1</v>
      </c>
      <c r="K1189">
        <v>0</v>
      </c>
      <c r="L1189">
        <v>0</v>
      </c>
      <c r="M1189">
        <v>3</v>
      </c>
      <c r="N1189">
        <v>6</v>
      </c>
    </row>
    <row r="1190" spans="1:14">
      <c r="A1190">
        <v>2990</v>
      </c>
      <c r="B1190">
        <v>46</v>
      </c>
      <c r="C1190">
        <v>41</v>
      </c>
      <c r="D1190">
        <v>4</v>
      </c>
      <c r="E1190">
        <v>7</v>
      </c>
      <c r="F1190">
        <v>7</v>
      </c>
      <c r="G1190">
        <v>4</v>
      </c>
      <c r="H1190">
        <v>22</v>
      </c>
      <c r="I1190">
        <v>41</v>
      </c>
      <c r="J1190">
        <v>1</v>
      </c>
      <c r="K1190">
        <v>0</v>
      </c>
      <c r="L1190">
        <v>0</v>
      </c>
      <c r="M1190">
        <v>3</v>
      </c>
      <c r="N1190">
        <v>6</v>
      </c>
    </row>
    <row r="1191" spans="1:14">
      <c r="A1191">
        <v>1224</v>
      </c>
      <c r="B1191">
        <v>46</v>
      </c>
      <c r="C1191">
        <v>94</v>
      </c>
      <c r="D1191">
        <v>0</v>
      </c>
      <c r="E1191">
        <v>21</v>
      </c>
      <c r="F1191">
        <v>0</v>
      </c>
      <c r="G1191">
        <v>0</v>
      </c>
      <c r="H1191">
        <v>5</v>
      </c>
      <c r="I1191">
        <v>110</v>
      </c>
      <c r="J1191">
        <v>1</v>
      </c>
      <c r="K1191">
        <v>1</v>
      </c>
      <c r="L1191">
        <v>0</v>
      </c>
      <c r="M1191">
        <v>3</v>
      </c>
      <c r="N1191">
        <v>7</v>
      </c>
    </row>
    <row r="1192" spans="1:14">
      <c r="A1192">
        <v>3082</v>
      </c>
      <c r="B1192">
        <v>46</v>
      </c>
      <c r="C1192">
        <v>116</v>
      </c>
      <c r="D1192">
        <v>13</v>
      </c>
      <c r="E1192">
        <v>57</v>
      </c>
      <c r="F1192">
        <v>23</v>
      </c>
      <c r="G1192">
        <v>20</v>
      </c>
      <c r="H1192">
        <v>213</v>
      </c>
      <c r="I1192">
        <v>17</v>
      </c>
      <c r="J1192">
        <v>1</v>
      </c>
      <c r="K1192">
        <v>2</v>
      </c>
      <c r="L1192">
        <v>2</v>
      </c>
      <c r="M1192">
        <v>2</v>
      </c>
      <c r="N1192">
        <v>5</v>
      </c>
    </row>
    <row r="1193" spans="1:14">
      <c r="A1193">
        <v>1316</v>
      </c>
      <c r="B1193">
        <v>46</v>
      </c>
      <c r="C1193">
        <v>158</v>
      </c>
      <c r="D1193">
        <v>8</v>
      </c>
      <c r="E1193">
        <v>59</v>
      </c>
      <c r="F1193">
        <v>32</v>
      </c>
      <c r="G1193">
        <v>0</v>
      </c>
      <c r="H1193">
        <v>24</v>
      </c>
      <c r="I1193">
        <v>233</v>
      </c>
      <c r="J1193">
        <v>1</v>
      </c>
      <c r="K1193">
        <v>1</v>
      </c>
      <c r="L1193">
        <v>1</v>
      </c>
      <c r="M1193">
        <v>3</v>
      </c>
      <c r="N1193">
        <v>4</v>
      </c>
    </row>
    <row r="1194" spans="1:14">
      <c r="A1194">
        <v>2639</v>
      </c>
      <c r="B1194">
        <v>46</v>
      </c>
      <c r="C1194">
        <v>158</v>
      </c>
      <c r="D1194">
        <v>8</v>
      </c>
      <c r="E1194">
        <v>59</v>
      </c>
      <c r="F1194">
        <v>32</v>
      </c>
      <c r="G1194">
        <v>0</v>
      </c>
      <c r="H1194">
        <v>24</v>
      </c>
      <c r="I1194">
        <v>233</v>
      </c>
      <c r="J1194">
        <v>1</v>
      </c>
      <c r="K1194">
        <v>1</v>
      </c>
      <c r="L1194">
        <v>1</v>
      </c>
      <c r="M1194">
        <v>3</v>
      </c>
      <c r="N1194">
        <v>4</v>
      </c>
    </row>
    <row r="1195" spans="1:14">
      <c r="A1195">
        <v>2426</v>
      </c>
      <c r="B1195">
        <v>46</v>
      </c>
      <c r="C1195">
        <v>178</v>
      </c>
      <c r="D1195">
        <v>32</v>
      </c>
      <c r="E1195">
        <v>292</v>
      </c>
      <c r="F1195">
        <v>60</v>
      </c>
      <c r="G1195">
        <v>22</v>
      </c>
      <c r="H1195">
        <v>79</v>
      </c>
      <c r="I1195">
        <v>504</v>
      </c>
      <c r="J1195">
        <v>3</v>
      </c>
      <c r="K1195">
        <v>3</v>
      </c>
      <c r="L1195">
        <v>2</v>
      </c>
      <c r="M1195">
        <v>4</v>
      </c>
      <c r="N1195">
        <v>5</v>
      </c>
    </row>
    <row r="1196" spans="1:14">
      <c r="A1196">
        <v>3028</v>
      </c>
      <c r="B1196">
        <v>46</v>
      </c>
      <c r="C1196">
        <v>189</v>
      </c>
      <c r="D1196">
        <v>0</v>
      </c>
      <c r="E1196">
        <v>59</v>
      </c>
      <c r="F1196">
        <v>0</v>
      </c>
      <c r="G1196">
        <v>0</v>
      </c>
      <c r="H1196">
        <v>15</v>
      </c>
      <c r="I1196">
        <v>234</v>
      </c>
      <c r="J1196">
        <v>2</v>
      </c>
      <c r="K1196">
        <v>3</v>
      </c>
      <c r="L1196">
        <v>0</v>
      </c>
      <c r="M1196">
        <v>3</v>
      </c>
      <c r="N1196">
        <v>8</v>
      </c>
    </row>
    <row r="1197" spans="1:14">
      <c r="A1197">
        <v>1213</v>
      </c>
      <c r="B1197">
        <v>46</v>
      </c>
      <c r="C1197">
        <v>443</v>
      </c>
      <c r="D1197">
        <v>0</v>
      </c>
      <c r="E1197">
        <v>54</v>
      </c>
      <c r="F1197">
        <v>7</v>
      </c>
      <c r="G1197">
        <v>3</v>
      </c>
      <c r="H1197">
        <v>132</v>
      </c>
      <c r="I1197">
        <v>375</v>
      </c>
      <c r="J1197">
        <v>4</v>
      </c>
      <c r="K1197">
        <v>3</v>
      </c>
      <c r="L1197">
        <v>1</v>
      </c>
      <c r="M1197">
        <v>4</v>
      </c>
      <c r="N1197">
        <v>8</v>
      </c>
    </row>
    <row r="1198" spans="1:14">
      <c r="A1198">
        <v>1882</v>
      </c>
      <c r="B1198">
        <v>46</v>
      </c>
      <c r="C1198">
        <v>487</v>
      </c>
      <c r="D1198">
        <v>0</v>
      </c>
      <c r="E1198">
        <v>31</v>
      </c>
      <c r="F1198">
        <v>0</v>
      </c>
      <c r="G1198">
        <v>3</v>
      </c>
      <c r="H1198">
        <v>57</v>
      </c>
      <c r="I1198">
        <v>464</v>
      </c>
      <c r="J1198">
        <v>2</v>
      </c>
      <c r="K1198">
        <v>4</v>
      </c>
      <c r="L1198">
        <v>1</v>
      </c>
      <c r="M1198">
        <v>4</v>
      </c>
      <c r="N1198">
        <v>6</v>
      </c>
    </row>
    <row r="1199" spans="1:14">
      <c r="A1199">
        <v>1817</v>
      </c>
      <c r="B1199">
        <v>46</v>
      </c>
      <c r="C1199">
        <v>577</v>
      </c>
      <c r="D1199">
        <v>27</v>
      </c>
      <c r="E1199">
        <v>293</v>
      </c>
      <c r="F1199">
        <v>0</v>
      </c>
      <c r="G1199">
        <v>18</v>
      </c>
      <c r="H1199">
        <v>248</v>
      </c>
      <c r="I1199">
        <v>668</v>
      </c>
      <c r="J1199">
        <v>2</v>
      </c>
      <c r="K1199">
        <v>6</v>
      </c>
      <c r="L1199">
        <v>1</v>
      </c>
      <c r="M1199">
        <v>5</v>
      </c>
      <c r="N1199">
        <v>7</v>
      </c>
    </row>
    <row r="1200" spans="1:14">
      <c r="A1200">
        <v>1986</v>
      </c>
      <c r="B1200">
        <v>46</v>
      </c>
      <c r="C1200">
        <v>592</v>
      </c>
      <c r="D1200">
        <v>162</v>
      </c>
      <c r="E1200">
        <v>479</v>
      </c>
      <c r="F1200">
        <v>256</v>
      </c>
      <c r="G1200">
        <v>211</v>
      </c>
      <c r="H1200">
        <v>139</v>
      </c>
      <c r="I1200">
        <v>1560</v>
      </c>
      <c r="J1200">
        <v>6</v>
      </c>
      <c r="K1200">
        <v>3</v>
      </c>
      <c r="L1200">
        <v>8</v>
      </c>
      <c r="M1200">
        <v>4</v>
      </c>
      <c r="N1200">
        <v>4</v>
      </c>
    </row>
    <row r="1201" spans="1:14">
      <c r="A1201">
        <v>1950</v>
      </c>
      <c r="B1201">
        <v>46</v>
      </c>
      <c r="C1201">
        <v>609</v>
      </c>
      <c r="D1201">
        <v>118</v>
      </c>
      <c r="E1201">
        <v>766</v>
      </c>
      <c r="F1201">
        <v>281</v>
      </c>
      <c r="G1201">
        <v>236</v>
      </c>
      <c r="H1201">
        <v>157</v>
      </c>
      <c r="I1201">
        <v>1852</v>
      </c>
      <c r="J1201">
        <v>6</v>
      </c>
      <c r="K1201">
        <v>10</v>
      </c>
      <c r="L1201">
        <v>2</v>
      </c>
      <c r="M1201">
        <v>6</v>
      </c>
      <c r="N1201">
        <v>9</v>
      </c>
    </row>
    <row r="1202" spans="1:14">
      <c r="A1202">
        <v>2972</v>
      </c>
      <c r="B1202">
        <v>46</v>
      </c>
      <c r="C1202">
        <v>626</v>
      </c>
      <c r="D1202">
        <v>61</v>
      </c>
      <c r="E1202">
        <v>368</v>
      </c>
      <c r="F1202">
        <v>113</v>
      </c>
      <c r="G1202">
        <v>86</v>
      </c>
      <c r="H1202">
        <v>86</v>
      </c>
      <c r="I1202">
        <v>1168</v>
      </c>
      <c r="J1202">
        <v>3</v>
      </c>
      <c r="K1202">
        <v>4</v>
      </c>
      <c r="L1202">
        <v>3</v>
      </c>
      <c r="M1202">
        <v>8</v>
      </c>
      <c r="N1202">
        <v>4</v>
      </c>
    </row>
    <row r="1203" spans="1:14">
      <c r="A1203">
        <v>1869</v>
      </c>
      <c r="B1203">
        <v>46</v>
      </c>
      <c r="C1203">
        <v>679</v>
      </c>
      <c r="D1203">
        <v>41</v>
      </c>
      <c r="E1203">
        <v>461</v>
      </c>
      <c r="F1203">
        <v>242</v>
      </c>
      <c r="G1203">
        <v>71</v>
      </c>
      <c r="H1203">
        <v>171</v>
      </c>
      <c r="I1203">
        <v>1323</v>
      </c>
      <c r="J1203">
        <v>8</v>
      </c>
      <c r="K1203">
        <v>9</v>
      </c>
      <c r="L1203">
        <v>2</v>
      </c>
      <c r="M1203">
        <v>5</v>
      </c>
      <c r="N1203">
        <v>8</v>
      </c>
    </row>
    <row r="1204" spans="1:14">
      <c r="A1204">
        <v>1157</v>
      </c>
      <c r="B1204">
        <v>46</v>
      </c>
      <c r="C1204">
        <v>691</v>
      </c>
      <c r="D1204">
        <v>404</v>
      </c>
      <c r="E1204">
        <v>761</v>
      </c>
      <c r="F1204">
        <v>431</v>
      </c>
      <c r="G1204">
        <v>190</v>
      </c>
      <c r="H1204">
        <v>309</v>
      </c>
      <c r="I1204">
        <v>2167</v>
      </c>
      <c r="J1204">
        <v>1</v>
      </c>
      <c r="K1204">
        <v>3</v>
      </c>
      <c r="L1204">
        <v>4</v>
      </c>
      <c r="M1204">
        <v>7</v>
      </c>
      <c r="N1204">
        <v>1</v>
      </c>
    </row>
    <row r="1205" spans="1:14">
      <c r="A1205">
        <v>1679</v>
      </c>
      <c r="B1205">
        <v>46</v>
      </c>
      <c r="C1205">
        <v>867</v>
      </c>
      <c r="D1205">
        <v>35</v>
      </c>
      <c r="E1205">
        <v>565</v>
      </c>
      <c r="F1205">
        <v>197</v>
      </c>
      <c r="G1205">
        <v>264</v>
      </c>
      <c r="H1205">
        <v>92</v>
      </c>
      <c r="I1205">
        <v>1836</v>
      </c>
      <c r="J1205">
        <v>2</v>
      </c>
      <c r="K1205">
        <v>8</v>
      </c>
      <c r="L1205">
        <v>4</v>
      </c>
      <c r="M1205">
        <v>6</v>
      </c>
      <c r="N1205">
        <v>6</v>
      </c>
    </row>
    <row r="1206" spans="1:14">
      <c r="A1206">
        <v>1102</v>
      </c>
      <c r="B1206">
        <v>46</v>
      </c>
      <c r="C1206">
        <v>975</v>
      </c>
      <c r="D1206">
        <v>264</v>
      </c>
      <c r="E1206">
        <v>670</v>
      </c>
      <c r="F1206">
        <v>53</v>
      </c>
      <c r="G1206">
        <v>80</v>
      </c>
      <c r="H1206">
        <v>181</v>
      </c>
      <c r="I1206">
        <v>1860</v>
      </c>
      <c r="J1206">
        <v>1</v>
      </c>
      <c r="K1206">
        <v>6</v>
      </c>
      <c r="L1206">
        <v>6</v>
      </c>
      <c r="M1206">
        <v>11</v>
      </c>
      <c r="N1206">
        <v>3</v>
      </c>
    </row>
    <row r="1207" spans="1:14">
      <c r="A1207">
        <v>2764</v>
      </c>
      <c r="B1207">
        <v>46</v>
      </c>
      <c r="C1207">
        <v>975</v>
      </c>
      <c r="D1207">
        <v>264</v>
      </c>
      <c r="E1207">
        <v>670</v>
      </c>
      <c r="F1207">
        <v>53</v>
      </c>
      <c r="G1207">
        <v>80</v>
      </c>
      <c r="H1207">
        <v>181</v>
      </c>
      <c r="I1207">
        <v>1860</v>
      </c>
      <c r="J1207">
        <v>1</v>
      </c>
      <c r="K1207">
        <v>6</v>
      </c>
      <c r="L1207">
        <v>6</v>
      </c>
      <c r="M1207">
        <v>11</v>
      </c>
      <c r="N1207">
        <v>3</v>
      </c>
    </row>
    <row r="1208" spans="1:14">
      <c r="A1208">
        <v>1248</v>
      </c>
      <c r="B1208">
        <v>46</v>
      </c>
      <c r="C1208">
        <v>1349</v>
      </c>
      <c r="D1208">
        <v>100</v>
      </c>
      <c r="E1208">
        <v>524</v>
      </c>
      <c r="F1208">
        <v>27</v>
      </c>
      <c r="G1208">
        <v>0</v>
      </c>
      <c r="H1208">
        <v>58</v>
      </c>
      <c r="I1208">
        <v>1941</v>
      </c>
      <c r="J1208">
        <v>3</v>
      </c>
      <c r="K1208">
        <v>10</v>
      </c>
      <c r="L1208">
        <v>2</v>
      </c>
      <c r="M1208">
        <v>10</v>
      </c>
      <c r="N1208">
        <v>5</v>
      </c>
    </row>
    <row r="1209" spans="1:14">
      <c r="A1209">
        <v>1614</v>
      </c>
      <c r="B1209">
        <v>46</v>
      </c>
      <c r="C1209">
        <v>1524</v>
      </c>
      <c r="D1209">
        <v>114</v>
      </c>
      <c r="E1209">
        <v>523</v>
      </c>
      <c r="F1209">
        <v>91</v>
      </c>
      <c r="G1209">
        <v>45</v>
      </c>
      <c r="H1209">
        <v>136</v>
      </c>
      <c r="I1209">
        <v>2161</v>
      </c>
      <c r="J1209">
        <v>1</v>
      </c>
      <c r="K1209">
        <v>3</v>
      </c>
      <c r="L1209">
        <v>4</v>
      </c>
      <c r="M1209">
        <v>6</v>
      </c>
      <c r="N1209">
        <v>1</v>
      </c>
    </row>
    <row r="1210" spans="1:14">
      <c r="A1210">
        <v>3216</v>
      </c>
      <c r="B1210">
        <v>46</v>
      </c>
      <c r="C1210">
        <v>1798</v>
      </c>
      <c r="D1210">
        <v>109</v>
      </c>
      <c r="E1210">
        <v>462</v>
      </c>
      <c r="F1210">
        <v>107</v>
      </c>
      <c r="G1210">
        <v>299</v>
      </c>
      <c r="H1210">
        <v>626</v>
      </c>
      <c r="I1210">
        <v>2148</v>
      </c>
      <c r="J1210">
        <v>2</v>
      </c>
      <c r="L1210">
        <v>3</v>
      </c>
      <c r="M1210">
        <v>4</v>
      </c>
      <c r="N1210">
        <v>5</v>
      </c>
    </row>
    <row r="1211" spans="1:14">
      <c r="A1211">
        <v>2066</v>
      </c>
      <c r="B1211">
        <v>46</v>
      </c>
      <c r="C1211">
        <v>1854</v>
      </c>
      <c r="D1211">
        <v>23</v>
      </c>
      <c r="E1211">
        <v>449</v>
      </c>
      <c r="F1211">
        <v>60</v>
      </c>
      <c r="G1211">
        <v>0</v>
      </c>
      <c r="H1211">
        <v>404</v>
      </c>
      <c r="I1211">
        <v>1982</v>
      </c>
      <c r="J1211">
        <v>4</v>
      </c>
      <c r="K1211">
        <v>11</v>
      </c>
      <c r="L1211">
        <v>6</v>
      </c>
      <c r="M1211">
        <v>5</v>
      </c>
      <c r="N1211">
        <v>8</v>
      </c>
    </row>
    <row r="1212" spans="1:14">
      <c r="A1212">
        <v>3201</v>
      </c>
      <c r="B1212">
        <v>46</v>
      </c>
      <c r="C1212">
        <v>1867</v>
      </c>
      <c r="D1212">
        <v>113</v>
      </c>
      <c r="E1212">
        <v>479</v>
      </c>
      <c r="F1212">
        <v>111</v>
      </c>
      <c r="G1212">
        <v>311</v>
      </c>
      <c r="H1212">
        <v>650</v>
      </c>
      <c r="I1212">
        <v>2230</v>
      </c>
      <c r="J1212">
        <v>2</v>
      </c>
      <c r="K1212">
        <v>9</v>
      </c>
      <c r="L1212">
        <v>3</v>
      </c>
      <c r="M1212">
        <v>4</v>
      </c>
      <c r="N1212">
        <v>5</v>
      </c>
    </row>
    <row r="1213" spans="1:14">
      <c r="A1213">
        <v>1130</v>
      </c>
      <c r="B1213">
        <v>46</v>
      </c>
      <c r="C1213">
        <v>1998</v>
      </c>
      <c r="D1213">
        <v>127</v>
      </c>
      <c r="E1213">
        <v>1913</v>
      </c>
      <c r="F1213">
        <v>108</v>
      </c>
      <c r="G1213">
        <v>127</v>
      </c>
      <c r="H1213">
        <v>42</v>
      </c>
      <c r="I1213">
        <v>4231</v>
      </c>
      <c r="J1213">
        <v>1</v>
      </c>
      <c r="K1213">
        <v>5</v>
      </c>
      <c r="L1213">
        <v>4</v>
      </c>
      <c r="M1213">
        <v>12</v>
      </c>
      <c r="N1213">
        <v>2</v>
      </c>
    </row>
    <row r="1214" spans="1:14">
      <c r="A1214">
        <v>1716</v>
      </c>
      <c r="B1214">
        <v>46</v>
      </c>
      <c r="C1214">
        <v>2310</v>
      </c>
      <c r="D1214">
        <v>0</v>
      </c>
      <c r="E1214">
        <v>1474</v>
      </c>
      <c r="F1214">
        <v>103</v>
      </c>
      <c r="G1214">
        <v>119</v>
      </c>
      <c r="H1214">
        <v>0</v>
      </c>
      <c r="I1214">
        <v>4005</v>
      </c>
      <c r="J1214">
        <v>1</v>
      </c>
      <c r="K1214">
        <v>4</v>
      </c>
      <c r="L1214">
        <v>8</v>
      </c>
      <c r="M1214">
        <v>13</v>
      </c>
      <c r="N1214">
        <v>2</v>
      </c>
    </row>
    <row r="1215" spans="1:14">
      <c r="A1215">
        <v>2710</v>
      </c>
      <c r="B1215">
        <v>46</v>
      </c>
      <c r="C1215">
        <v>2605</v>
      </c>
      <c r="D1215">
        <v>0</v>
      </c>
      <c r="E1215">
        <v>607</v>
      </c>
      <c r="F1215">
        <v>371</v>
      </c>
      <c r="G1215">
        <v>34</v>
      </c>
      <c r="H1215">
        <v>34</v>
      </c>
      <c r="I1215">
        <v>3583</v>
      </c>
      <c r="J1215">
        <v>4</v>
      </c>
      <c r="K1215">
        <v>7</v>
      </c>
      <c r="L1215">
        <v>10</v>
      </c>
      <c r="M1215">
        <v>5</v>
      </c>
      <c r="N1215">
        <v>5</v>
      </c>
    </row>
    <row r="1216" spans="1:14">
      <c r="A1216">
        <v>1968</v>
      </c>
      <c r="B1216">
        <v>46</v>
      </c>
      <c r="C1216">
        <v>3234</v>
      </c>
      <c r="D1216">
        <v>51</v>
      </c>
      <c r="E1216">
        <v>1643</v>
      </c>
      <c r="F1216">
        <v>206</v>
      </c>
      <c r="G1216">
        <v>211</v>
      </c>
      <c r="H1216">
        <v>422</v>
      </c>
      <c r="I1216">
        <v>4923</v>
      </c>
      <c r="J1216">
        <v>1</v>
      </c>
      <c r="K1216">
        <v>9</v>
      </c>
      <c r="L1216">
        <v>7</v>
      </c>
      <c r="M1216">
        <v>9</v>
      </c>
      <c r="N1216">
        <v>5</v>
      </c>
    </row>
    <row r="1217" spans="1:14">
      <c r="A1217">
        <v>1698</v>
      </c>
      <c r="B1217">
        <v>45</v>
      </c>
      <c r="C1217">
        <v>44</v>
      </c>
      <c r="D1217">
        <v>19</v>
      </c>
      <c r="E1217">
        <v>88</v>
      </c>
      <c r="F1217">
        <v>34</v>
      </c>
      <c r="G1217">
        <v>24</v>
      </c>
      <c r="H1217">
        <v>24</v>
      </c>
      <c r="I1217">
        <v>185</v>
      </c>
      <c r="J1217">
        <v>2</v>
      </c>
      <c r="K1217">
        <v>2</v>
      </c>
      <c r="L1217">
        <v>0</v>
      </c>
      <c r="M1217">
        <v>3</v>
      </c>
      <c r="N1217">
        <v>7</v>
      </c>
    </row>
    <row r="1218" spans="1:14">
      <c r="A1218">
        <v>1174</v>
      </c>
      <c r="B1218">
        <v>45</v>
      </c>
      <c r="C1218">
        <v>50</v>
      </c>
      <c r="D1218">
        <v>5</v>
      </c>
      <c r="E1218">
        <v>89</v>
      </c>
      <c r="F1218">
        <v>50</v>
      </c>
      <c r="G1218">
        <v>20</v>
      </c>
      <c r="H1218">
        <v>35</v>
      </c>
      <c r="I1218">
        <v>178</v>
      </c>
      <c r="J1218">
        <v>1</v>
      </c>
      <c r="K1218">
        <v>1</v>
      </c>
      <c r="L1218">
        <v>1</v>
      </c>
      <c r="M1218">
        <v>2</v>
      </c>
      <c r="N1218">
        <v>9</v>
      </c>
    </row>
    <row r="1219" spans="1:14">
      <c r="A1219">
        <v>2638</v>
      </c>
      <c r="B1219">
        <v>45</v>
      </c>
      <c r="C1219">
        <v>63</v>
      </c>
      <c r="D1219">
        <v>16</v>
      </c>
      <c r="E1219">
        <v>40</v>
      </c>
      <c r="F1219">
        <v>33</v>
      </c>
      <c r="G1219">
        <v>10</v>
      </c>
      <c r="H1219">
        <v>63</v>
      </c>
      <c r="I1219">
        <v>99</v>
      </c>
      <c r="J1219">
        <v>3</v>
      </c>
      <c r="K1219">
        <v>3</v>
      </c>
      <c r="L1219">
        <v>1</v>
      </c>
      <c r="M1219">
        <v>2</v>
      </c>
      <c r="N1219">
        <v>6</v>
      </c>
    </row>
    <row r="1220" spans="1:14">
      <c r="A1220">
        <v>1339</v>
      </c>
      <c r="B1220">
        <v>45</v>
      </c>
      <c r="C1220">
        <v>79</v>
      </c>
      <c r="D1220">
        <v>7</v>
      </c>
      <c r="E1220">
        <v>50</v>
      </c>
      <c r="F1220">
        <v>0</v>
      </c>
      <c r="G1220">
        <v>4</v>
      </c>
      <c r="H1220">
        <v>36</v>
      </c>
      <c r="I1220">
        <v>104</v>
      </c>
      <c r="J1220">
        <v>2</v>
      </c>
      <c r="K1220">
        <v>2</v>
      </c>
      <c r="L1220">
        <v>0</v>
      </c>
      <c r="M1220">
        <v>3</v>
      </c>
      <c r="N1220">
        <v>7</v>
      </c>
    </row>
    <row r="1221" spans="1:14">
      <c r="A1221">
        <v>2736</v>
      </c>
      <c r="B1221">
        <v>45</v>
      </c>
      <c r="C1221">
        <v>101</v>
      </c>
      <c r="D1221">
        <v>25</v>
      </c>
      <c r="E1221">
        <v>67</v>
      </c>
      <c r="F1221">
        <v>67</v>
      </c>
      <c r="G1221">
        <v>0</v>
      </c>
      <c r="H1221">
        <v>143</v>
      </c>
      <c r="I1221">
        <v>117</v>
      </c>
      <c r="J1221">
        <v>2</v>
      </c>
      <c r="K1221">
        <v>2</v>
      </c>
      <c r="L1221">
        <v>0</v>
      </c>
      <c r="M1221">
        <v>3</v>
      </c>
      <c r="N1221">
        <v>7</v>
      </c>
    </row>
    <row r="1222" spans="1:14">
      <c r="A1222">
        <v>2393</v>
      </c>
      <c r="B1222">
        <v>45</v>
      </c>
      <c r="C1222">
        <v>201</v>
      </c>
      <c r="D1222">
        <v>83</v>
      </c>
      <c r="E1222">
        <v>115</v>
      </c>
      <c r="F1222">
        <v>47</v>
      </c>
      <c r="G1222">
        <v>88</v>
      </c>
      <c r="H1222">
        <v>121</v>
      </c>
      <c r="I1222">
        <v>413</v>
      </c>
      <c r="J1222">
        <v>1</v>
      </c>
      <c r="K1222">
        <v>2</v>
      </c>
      <c r="L1222">
        <v>2</v>
      </c>
      <c r="M1222">
        <v>5</v>
      </c>
      <c r="N1222">
        <v>2</v>
      </c>
    </row>
    <row r="1223" spans="1:14">
      <c r="A1223">
        <v>2651</v>
      </c>
      <c r="B1223">
        <v>45</v>
      </c>
      <c r="C1223">
        <v>231</v>
      </c>
      <c r="D1223">
        <v>69</v>
      </c>
      <c r="E1223">
        <v>509</v>
      </c>
      <c r="F1223">
        <v>180</v>
      </c>
      <c r="G1223">
        <v>69</v>
      </c>
      <c r="H1223">
        <v>69</v>
      </c>
      <c r="I1223">
        <v>990</v>
      </c>
      <c r="J1223">
        <v>4</v>
      </c>
      <c r="K1223">
        <v>5</v>
      </c>
      <c r="L1223">
        <v>1</v>
      </c>
      <c r="M1223">
        <v>4</v>
      </c>
      <c r="N1223">
        <v>8</v>
      </c>
    </row>
    <row r="1224" spans="1:14">
      <c r="A1224">
        <v>2961</v>
      </c>
      <c r="B1224">
        <v>45</v>
      </c>
      <c r="C1224">
        <v>501</v>
      </c>
      <c r="D1224">
        <v>11</v>
      </c>
      <c r="E1224">
        <v>91</v>
      </c>
      <c r="F1224">
        <v>0</v>
      </c>
      <c r="G1224">
        <v>6</v>
      </c>
      <c r="H1224">
        <v>116</v>
      </c>
      <c r="I1224">
        <v>492</v>
      </c>
      <c r="J1224">
        <v>6</v>
      </c>
      <c r="K1224">
        <v>4</v>
      </c>
      <c r="L1224">
        <v>1</v>
      </c>
      <c r="M1224">
        <v>5</v>
      </c>
      <c r="N1224">
        <v>7</v>
      </c>
    </row>
    <row r="1225" spans="1:14">
      <c r="A1225">
        <v>2902</v>
      </c>
      <c r="B1225">
        <v>45</v>
      </c>
      <c r="C1225">
        <v>853</v>
      </c>
      <c r="D1225">
        <v>147</v>
      </c>
      <c r="E1225">
        <v>1819</v>
      </c>
      <c r="F1225">
        <v>97</v>
      </c>
      <c r="G1225">
        <v>111</v>
      </c>
      <c r="H1225">
        <v>65</v>
      </c>
      <c r="I1225">
        <v>2962</v>
      </c>
      <c r="J1225">
        <v>1</v>
      </c>
      <c r="K1225">
        <v>3</v>
      </c>
      <c r="L1225">
        <v>3</v>
      </c>
      <c r="M1225">
        <v>7</v>
      </c>
      <c r="N1225">
        <v>2</v>
      </c>
    </row>
    <row r="1226" spans="1:14">
      <c r="A1226">
        <v>1285</v>
      </c>
      <c r="B1226">
        <v>45</v>
      </c>
      <c r="C1226">
        <v>971</v>
      </c>
      <c r="D1226">
        <v>37</v>
      </c>
      <c r="E1226">
        <v>646</v>
      </c>
      <c r="F1226">
        <v>147</v>
      </c>
      <c r="G1226">
        <v>133</v>
      </c>
      <c r="H1226">
        <v>93</v>
      </c>
      <c r="I1226">
        <v>1840</v>
      </c>
      <c r="J1226">
        <v>1</v>
      </c>
      <c r="K1226">
        <v>2</v>
      </c>
      <c r="L1226">
        <v>3</v>
      </c>
      <c r="M1226">
        <v>6</v>
      </c>
      <c r="N1226">
        <v>1</v>
      </c>
    </row>
    <row r="1227" spans="1:14">
      <c r="A1227">
        <v>2442</v>
      </c>
      <c r="B1227">
        <v>45</v>
      </c>
      <c r="C1227">
        <v>1316</v>
      </c>
      <c r="D1227">
        <v>30</v>
      </c>
      <c r="E1227">
        <v>223</v>
      </c>
      <c r="F1227">
        <v>0</v>
      </c>
      <c r="G1227">
        <v>30</v>
      </c>
      <c r="H1227">
        <v>143</v>
      </c>
      <c r="I1227">
        <v>1456</v>
      </c>
      <c r="J1227">
        <v>4</v>
      </c>
      <c r="K1227">
        <v>8</v>
      </c>
      <c r="L1227">
        <v>1</v>
      </c>
      <c r="M1227">
        <v>8</v>
      </c>
      <c r="N1227">
        <v>8</v>
      </c>
    </row>
    <row r="1228" spans="1:14">
      <c r="A1228">
        <v>1771</v>
      </c>
      <c r="B1228">
        <v>45</v>
      </c>
      <c r="C1228">
        <v>1350</v>
      </c>
      <c r="D1228">
        <v>435</v>
      </c>
      <c r="E1228">
        <v>1829</v>
      </c>
      <c r="F1228">
        <v>207</v>
      </c>
      <c r="G1228">
        <v>197</v>
      </c>
      <c r="H1228">
        <v>158</v>
      </c>
      <c r="I1228">
        <v>3861</v>
      </c>
      <c r="J1228">
        <v>1</v>
      </c>
      <c r="K1228">
        <v>3</v>
      </c>
      <c r="L1228">
        <v>6</v>
      </c>
      <c r="M1228">
        <v>4</v>
      </c>
      <c r="N1228">
        <v>2</v>
      </c>
    </row>
    <row r="1229" spans="1:14">
      <c r="A1229">
        <v>2665</v>
      </c>
      <c r="B1229">
        <v>45</v>
      </c>
      <c r="C1229">
        <v>1500</v>
      </c>
      <c r="D1229">
        <v>15</v>
      </c>
      <c r="E1229">
        <v>249</v>
      </c>
      <c r="F1229">
        <v>21</v>
      </c>
      <c r="G1229">
        <v>0</v>
      </c>
      <c r="H1229">
        <v>304</v>
      </c>
      <c r="I1229">
        <v>1482</v>
      </c>
      <c r="J1229">
        <v>3</v>
      </c>
      <c r="K1229">
        <v>7</v>
      </c>
      <c r="L1229">
        <v>2</v>
      </c>
      <c r="M1229">
        <v>9</v>
      </c>
      <c r="N1229">
        <v>7</v>
      </c>
    </row>
    <row r="1230" spans="1:14">
      <c r="A1230">
        <v>1357</v>
      </c>
      <c r="B1230">
        <v>45</v>
      </c>
      <c r="C1230">
        <v>2508</v>
      </c>
      <c r="D1230">
        <v>31</v>
      </c>
      <c r="E1230">
        <v>649</v>
      </c>
      <c r="F1230">
        <v>41</v>
      </c>
      <c r="G1230">
        <v>31</v>
      </c>
      <c r="H1230">
        <v>259</v>
      </c>
      <c r="I1230">
        <v>3001</v>
      </c>
      <c r="J1230">
        <v>4</v>
      </c>
      <c r="K1230">
        <v>4</v>
      </c>
      <c r="L1230">
        <v>3</v>
      </c>
      <c r="M1230">
        <v>12</v>
      </c>
      <c r="N1230">
        <v>8</v>
      </c>
    </row>
    <row r="1231" spans="1:14">
      <c r="A1231">
        <v>2398</v>
      </c>
      <c r="B1231">
        <v>45</v>
      </c>
      <c r="C1231">
        <v>2508</v>
      </c>
      <c r="D1231">
        <v>31</v>
      </c>
      <c r="E1231">
        <v>649</v>
      </c>
      <c r="F1231">
        <v>41</v>
      </c>
      <c r="G1231">
        <v>31</v>
      </c>
      <c r="H1231">
        <v>259</v>
      </c>
      <c r="I1231">
        <v>3001</v>
      </c>
      <c r="J1231">
        <v>4</v>
      </c>
      <c r="K1231">
        <v>4</v>
      </c>
      <c r="L1231">
        <v>3</v>
      </c>
      <c r="M1231">
        <v>12</v>
      </c>
      <c r="N1231">
        <v>8</v>
      </c>
    </row>
    <row r="1232" spans="1:14">
      <c r="A1232">
        <v>1918</v>
      </c>
      <c r="B1232">
        <v>45</v>
      </c>
      <c r="C1232">
        <v>3108</v>
      </c>
      <c r="D1232">
        <v>0</v>
      </c>
      <c r="E1232">
        <v>1109</v>
      </c>
      <c r="F1232">
        <v>57</v>
      </c>
      <c r="G1232">
        <v>176</v>
      </c>
      <c r="H1232">
        <v>87</v>
      </c>
      <c r="I1232">
        <v>4364</v>
      </c>
      <c r="J1232">
        <v>3</v>
      </c>
      <c r="K1232">
        <v>11</v>
      </c>
      <c r="L1232">
        <v>5</v>
      </c>
      <c r="M1232">
        <v>11</v>
      </c>
      <c r="N1232">
        <v>8</v>
      </c>
    </row>
    <row r="1233" spans="1:14">
      <c r="A1233">
        <v>2749</v>
      </c>
      <c r="B1233">
        <v>44</v>
      </c>
      <c r="C1233">
        <v>70</v>
      </c>
      <c r="D1233">
        <v>0</v>
      </c>
      <c r="E1233">
        <v>10</v>
      </c>
      <c r="F1233">
        <v>0</v>
      </c>
      <c r="G1233">
        <v>0</v>
      </c>
      <c r="H1233">
        <v>0</v>
      </c>
      <c r="I1233">
        <v>80</v>
      </c>
      <c r="J1233">
        <v>1</v>
      </c>
      <c r="K1233">
        <v>1</v>
      </c>
      <c r="L1233">
        <v>0</v>
      </c>
      <c r="M1233">
        <v>3</v>
      </c>
      <c r="N1233">
        <v>6</v>
      </c>
    </row>
    <row r="1234" spans="1:14">
      <c r="A1234">
        <v>2017</v>
      </c>
      <c r="B1234">
        <v>44</v>
      </c>
      <c r="C1234">
        <v>96</v>
      </c>
      <c r="D1234">
        <v>4</v>
      </c>
      <c r="E1234">
        <v>59</v>
      </c>
      <c r="F1234">
        <v>7</v>
      </c>
      <c r="G1234">
        <v>7</v>
      </c>
      <c r="H1234">
        <v>55</v>
      </c>
      <c r="I1234">
        <v>118</v>
      </c>
      <c r="J1234">
        <v>4</v>
      </c>
      <c r="K1234">
        <v>3</v>
      </c>
      <c r="L1234">
        <v>0</v>
      </c>
      <c r="M1234">
        <v>4</v>
      </c>
      <c r="N1234">
        <v>4</v>
      </c>
    </row>
    <row r="1235" spans="1:14">
      <c r="A1235">
        <v>2890</v>
      </c>
      <c r="B1235">
        <v>44</v>
      </c>
      <c r="C1235">
        <v>437</v>
      </c>
      <c r="D1235">
        <v>0</v>
      </c>
      <c r="E1235">
        <v>330</v>
      </c>
      <c r="F1235">
        <v>0</v>
      </c>
      <c r="G1235">
        <v>0</v>
      </c>
      <c r="H1235">
        <v>377</v>
      </c>
      <c r="I1235">
        <v>391</v>
      </c>
      <c r="J1235">
        <v>7</v>
      </c>
      <c r="K1235">
        <v>4</v>
      </c>
      <c r="L1235">
        <v>4</v>
      </c>
      <c r="M1235">
        <v>8</v>
      </c>
      <c r="N1235">
        <v>8</v>
      </c>
    </row>
    <row r="1236" spans="1:14">
      <c r="A1236">
        <v>1090</v>
      </c>
      <c r="B1236">
        <v>44</v>
      </c>
      <c r="C1236">
        <v>471</v>
      </c>
      <c r="D1236">
        <v>59</v>
      </c>
      <c r="E1236">
        <v>1016</v>
      </c>
      <c r="F1236">
        <v>171</v>
      </c>
      <c r="G1236">
        <v>0</v>
      </c>
      <c r="H1236">
        <v>507</v>
      </c>
      <c r="I1236">
        <v>1210</v>
      </c>
      <c r="J1236">
        <v>1</v>
      </c>
      <c r="K1236">
        <v>5</v>
      </c>
      <c r="L1236">
        <v>7</v>
      </c>
      <c r="M1236">
        <v>12</v>
      </c>
      <c r="N1236">
        <v>2</v>
      </c>
    </row>
    <row r="1237" spans="1:14">
      <c r="A1237">
        <v>1168</v>
      </c>
      <c r="B1237">
        <v>44</v>
      </c>
      <c r="C1237">
        <v>471</v>
      </c>
      <c r="D1237">
        <v>59</v>
      </c>
      <c r="E1237">
        <v>1016</v>
      </c>
      <c r="F1237">
        <v>171</v>
      </c>
      <c r="G1237">
        <v>0</v>
      </c>
      <c r="H1237">
        <v>507</v>
      </c>
      <c r="I1237">
        <v>1210</v>
      </c>
      <c r="J1237">
        <v>1</v>
      </c>
      <c r="K1237">
        <v>5</v>
      </c>
      <c r="L1237">
        <v>7</v>
      </c>
      <c r="M1237">
        <v>12</v>
      </c>
      <c r="N1237">
        <v>2</v>
      </c>
    </row>
    <row r="1238" spans="1:14">
      <c r="A1238">
        <v>1211</v>
      </c>
      <c r="B1238">
        <v>44</v>
      </c>
      <c r="C1238">
        <v>659</v>
      </c>
      <c r="D1238">
        <v>4</v>
      </c>
      <c r="E1238">
        <v>106</v>
      </c>
      <c r="F1238">
        <v>0</v>
      </c>
      <c r="G1238">
        <v>4</v>
      </c>
      <c r="H1238">
        <v>13</v>
      </c>
      <c r="I1238">
        <v>761</v>
      </c>
      <c r="J1238">
        <v>4</v>
      </c>
      <c r="K1238">
        <v>4</v>
      </c>
      <c r="L1238">
        <v>1</v>
      </c>
      <c r="M1238">
        <v>4</v>
      </c>
      <c r="N1238">
        <v>8</v>
      </c>
    </row>
    <row r="1239" spans="1:14">
      <c r="A1239">
        <v>1694</v>
      </c>
      <c r="B1239">
        <v>44</v>
      </c>
      <c r="C1239">
        <v>811</v>
      </c>
      <c r="D1239">
        <v>14</v>
      </c>
      <c r="E1239">
        <v>545</v>
      </c>
      <c r="F1239">
        <v>57</v>
      </c>
      <c r="G1239">
        <v>57</v>
      </c>
      <c r="H1239">
        <v>133</v>
      </c>
      <c r="I1239">
        <v>1351</v>
      </c>
      <c r="J1239">
        <v>3</v>
      </c>
      <c r="K1239">
        <v>5</v>
      </c>
      <c r="L1239">
        <v>4</v>
      </c>
      <c r="M1239">
        <v>8</v>
      </c>
      <c r="N1239">
        <v>4</v>
      </c>
    </row>
    <row r="1240" spans="1:14">
      <c r="A1240">
        <v>1292</v>
      </c>
      <c r="B1240">
        <v>44</v>
      </c>
      <c r="C1240">
        <v>1174</v>
      </c>
      <c r="D1240">
        <v>329</v>
      </c>
      <c r="E1240">
        <v>250</v>
      </c>
      <c r="F1240">
        <v>490</v>
      </c>
      <c r="G1240">
        <v>329</v>
      </c>
      <c r="H1240">
        <v>141</v>
      </c>
      <c r="I1240">
        <v>2430</v>
      </c>
      <c r="J1240">
        <v>1</v>
      </c>
      <c r="K1240">
        <v>6</v>
      </c>
      <c r="L1240">
        <v>7</v>
      </c>
      <c r="M1240">
        <v>9</v>
      </c>
      <c r="N1240">
        <v>2</v>
      </c>
    </row>
    <row r="1241" spans="1:14">
      <c r="A1241">
        <v>1440</v>
      </c>
      <c r="B1241">
        <v>44</v>
      </c>
      <c r="C1241">
        <v>1283</v>
      </c>
      <c r="D1241">
        <v>51</v>
      </c>
      <c r="E1241">
        <v>2061</v>
      </c>
      <c r="F1241">
        <v>417</v>
      </c>
      <c r="G1241">
        <v>411</v>
      </c>
      <c r="H1241">
        <v>135</v>
      </c>
      <c r="I1241">
        <v>4087</v>
      </c>
      <c r="J1241">
        <v>1</v>
      </c>
      <c r="K1241">
        <v>7</v>
      </c>
      <c r="L1241">
        <v>7</v>
      </c>
      <c r="M1241">
        <v>9</v>
      </c>
      <c r="N1241">
        <v>4</v>
      </c>
    </row>
    <row r="1242" spans="1:14">
      <c r="A1242">
        <v>1288</v>
      </c>
      <c r="B1242">
        <v>44</v>
      </c>
      <c r="C1242">
        <v>1385</v>
      </c>
      <c r="D1242">
        <v>38</v>
      </c>
      <c r="E1242">
        <v>416</v>
      </c>
      <c r="F1242">
        <v>51</v>
      </c>
      <c r="G1242">
        <v>0</v>
      </c>
      <c r="H1242">
        <v>76</v>
      </c>
      <c r="I1242">
        <v>1814</v>
      </c>
      <c r="J1242">
        <v>1</v>
      </c>
      <c r="K1242">
        <v>9</v>
      </c>
      <c r="L1242">
        <v>2</v>
      </c>
      <c r="M1242">
        <v>9</v>
      </c>
      <c r="N1242">
        <v>6</v>
      </c>
    </row>
    <row r="1243" spans="1:14">
      <c r="A1243">
        <v>3023</v>
      </c>
      <c r="B1243">
        <v>44</v>
      </c>
      <c r="C1243">
        <v>1560</v>
      </c>
      <c r="D1243">
        <v>372</v>
      </c>
      <c r="E1243">
        <v>983</v>
      </c>
      <c r="F1243">
        <v>485</v>
      </c>
      <c r="G1243">
        <v>102</v>
      </c>
      <c r="H1243">
        <v>134</v>
      </c>
      <c r="I1243">
        <v>3367</v>
      </c>
      <c r="J1243">
        <v>2</v>
      </c>
      <c r="K1243">
        <v>2</v>
      </c>
      <c r="L1243">
        <v>5</v>
      </c>
      <c r="M1243">
        <v>5</v>
      </c>
      <c r="N1243">
        <v>6</v>
      </c>
    </row>
    <row r="1244" spans="1:14">
      <c r="A1244">
        <v>2439</v>
      </c>
      <c r="B1244">
        <v>43</v>
      </c>
      <c r="C1244">
        <v>14</v>
      </c>
      <c r="D1244">
        <v>92</v>
      </c>
      <c r="E1244">
        <v>42</v>
      </c>
      <c r="F1244">
        <v>49</v>
      </c>
      <c r="G1244">
        <v>35</v>
      </c>
      <c r="H1244">
        <v>78</v>
      </c>
      <c r="I1244">
        <v>155</v>
      </c>
      <c r="J1244">
        <v>3</v>
      </c>
      <c r="K1244">
        <v>3</v>
      </c>
      <c r="L1244">
        <v>0</v>
      </c>
      <c r="M1244">
        <v>3</v>
      </c>
      <c r="N1244">
        <v>7</v>
      </c>
    </row>
    <row r="1245" spans="1:14">
      <c r="A1245">
        <v>2568</v>
      </c>
      <c r="B1245">
        <v>43</v>
      </c>
      <c r="C1245">
        <v>17</v>
      </c>
      <c r="D1245">
        <v>58</v>
      </c>
      <c r="E1245">
        <v>41</v>
      </c>
      <c r="F1245">
        <v>17</v>
      </c>
      <c r="G1245">
        <v>124</v>
      </c>
      <c r="H1245">
        <v>224</v>
      </c>
      <c r="I1245">
        <v>33</v>
      </c>
      <c r="J1245">
        <v>1</v>
      </c>
      <c r="K1245">
        <v>2</v>
      </c>
      <c r="L1245">
        <v>0</v>
      </c>
      <c r="M1245">
        <v>2</v>
      </c>
      <c r="N1245">
        <v>9</v>
      </c>
    </row>
    <row r="1246" spans="1:14">
      <c r="A1246">
        <v>1703</v>
      </c>
      <c r="B1246">
        <v>43</v>
      </c>
      <c r="C1246">
        <v>38</v>
      </c>
      <c r="D1246">
        <v>0</v>
      </c>
      <c r="E1246">
        <v>38</v>
      </c>
      <c r="F1246">
        <v>13</v>
      </c>
      <c r="G1246">
        <v>6</v>
      </c>
      <c r="H1246">
        <v>6</v>
      </c>
      <c r="I1246">
        <v>88</v>
      </c>
      <c r="J1246">
        <v>2</v>
      </c>
      <c r="K1246">
        <v>1</v>
      </c>
      <c r="L1246">
        <v>0</v>
      </c>
      <c r="M1246">
        <v>3</v>
      </c>
      <c r="N1246">
        <v>7</v>
      </c>
    </row>
    <row r="1247" spans="1:14">
      <c r="A1247">
        <v>1802</v>
      </c>
      <c r="B1247">
        <v>43</v>
      </c>
      <c r="C1247">
        <v>39</v>
      </c>
      <c r="D1247">
        <v>55</v>
      </c>
      <c r="E1247">
        <v>72</v>
      </c>
      <c r="F1247">
        <v>17</v>
      </c>
      <c r="G1247">
        <v>61</v>
      </c>
      <c r="H1247">
        <v>61</v>
      </c>
      <c r="I1247">
        <v>183</v>
      </c>
      <c r="J1247">
        <v>2</v>
      </c>
      <c r="K1247">
        <v>2</v>
      </c>
      <c r="L1247">
        <v>0</v>
      </c>
      <c r="M1247">
        <v>3</v>
      </c>
      <c r="N1247">
        <v>7</v>
      </c>
    </row>
    <row r="1248" spans="1:14">
      <c r="A1248">
        <v>1552</v>
      </c>
      <c r="B1248">
        <v>43</v>
      </c>
      <c r="C1248">
        <v>43</v>
      </c>
      <c r="D1248">
        <v>0</v>
      </c>
      <c r="E1248">
        <v>9</v>
      </c>
      <c r="F1248">
        <v>0</v>
      </c>
      <c r="G1248">
        <v>0</v>
      </c>
      <c r="H1248">
        <v>12</v>
      </c>
      <c r="I1248">
        <v>40</v>
      </c>
      <c r="J1248">
        <v>1</v>
      </c>
      <c r="K1248">
        <v>1</v>
      </c>
      <c r="L1248">
        <v>0</v>
      </c>
      <c r="M1248">
        <v>2</v>
      </c>
      <c r="N1248">
        <v>6</v>
      </c>
    </row>
    <row r="1249" spans="1:14">
      <c r="A1249">
        <v>2266</v>
      </c>
      <c r="B1249">
        <v>43</v>
      </c>
      <c r="C1249">
        <v>63</v>
      </c>
      <c r="D1249">
        <v>8</v>
      </c>
      <c r="E1249">
        <v>71</v>
      </c>
      <c r="F1249">
        <v>8</v>
      </c>
      <c r="G1249">
        <v>4</v>
      </c>
      <c r="H1249">
        <v>20</v>
      </c>
      <c r="I1249">
        <v>134</v>
      </c>
      <c r="J1249">
        <v>1</v>
      </c>
      <c r="K1249">
        <v>1</v>
      </c>
      <c r="L1249">
        <v>0</v>
      </c>
      <c r="M1249">
        <v>3</v>
      </c>
      <c r="N1249">
        <v>7</v>
      </c>
    </row>
    <row r="1250" spans="1:14">
      <c r="A1250">
        <v>1834</v>
      </c>
      <c r="B1250">
        <v>43</v>
      </c>
      <c r="C1250">
        <v>102</v>
      </c>
      <c r="D1250">
        <v>0</v>
      </c>
      <c r="E1250">
        <v>8</v>
      </c>
      <c r="F1250">
        <v>0</v>
      </c>
      <c r="G1250">
        <v>0</v>
      </c>
      <c r="H1250">
        <v>38</v>
      </c>
      <c r="I1250">
        <v>72</v>
      </c>
      <c r="J1250">
        <v>2</v>
      </c>
      <c r="K1250">
        <v>1</v>
      </c>
      <c r="L1250">
        <v>1</v>
      </c>
      <c r="M1250">
        <v>2</v>
      </c>
      <c r="N1250">
        <v>5</v>
      </c>
    </row>
    <row r="1251" spans="1:14">
      <c r="A1251">
        <v>1650</v>
      </c>
      <c r="B1251">
        <v>43</v>
      </c>
      <c r="C1251">
        <v>115</v>
      </c>
      <c r="D1251">
        <v>0</v>
      </c>
      <c r="E1251">
        <v>27</v>
      </c>
      <c r="F1251">
        <v>0</v>
      </c>
      <c r="G1251">
        <v>0</v>
      </c>
      <c r="H1251">
        <v>9</v>
      </c>
      <c r="I1251">
        <v>133</v>
      </c>
      <c r="J1251">
        <v>1</v>
      </c>
      <c r="K1251">
        <v>1</v>
      </c>
      <c r="L1251">
        <v>0</v>
      </c>
      <c r="M1251">
        <v>3</v>
      </c>
      <c r="N1251">
        <v>8</v>
      </c>
    </row>
    <row r="1252" spans="1:14">
      <c r="A1252">
        <v>1093</v>
      </c>
      <c r="B1252">
        <v>43</v>
      </c>
      <c r="C1252">
        <v>160</v>
      </c>
      <c r="D1252">
        <v>4</v>
      </c>
      <c r="E1252">
        <v>23</v>
      </c>
      <c r="F1252">
        <v>8</v>
      </c>
      <c r="G1252">
        <v>0</v>
      </c>
      <c r="H1252">
        <v>19</v>
      </c>
      <c r="I1252">
        <v>175</v>
      </c>
      <c r="J1252">
        <v>2</v>
      </c>
      <c r="K1252">
        <v>2</v>
      </c>
      <c r="L1252">
        <v>0</v>
      </c>
      <c r="M1252">
        <v>3</v>
      </c>
      <c r="N1252">
        <v>6</v>
      </c>
    </row>
    <row r="1253" spans="1:14">
      <c r="A1253">
        <v>1284</v>
      </c>
      <c r="B1253">
        <v>43</v>
      </c>
      <c r="C1253">
        <v>218</v>
      </c>
      <c r="D1253">
        <v>13</v>
      </c>
      <c r="E1253">
        <v>54</v>
      </c>
      <c r="F1253">
        <v>0</v>
      </c>
      <c r="G1253">
        <v>13</v>
      </c>
      <c r="H1253">
        <v>37</v>
      </c>
      <c r="I1253">
        <v>262</v>
      </c>
      <c r="J1253">
        <v>1</v>
      </c>
      <c r="K1253">
        <v>3</v>
      </c>
      <c r="L1253">
        <v>0</v>
      </c>
      <c r="M1253">
        <v>3</v>
      </c>
      <c r="N1253">
        <v>8</v>
      </c>
    </row>
    <row r="1254" spans="1:14">
      <c r="A1254">
        <v>2521</v>
      </c>
      <c r="B1254">
        <v>43</v>
      </c>
      <c r="C1254">
        <v>218</v>
      </c>
      <c r="D1254">
        <v>13</v>
      </c>
      <c r="E1254">
        <v>54</v>
      </c>
      <c r="F1254">
        <v>0</v>
      </c>
      <c r="G1254">
        <v>13</v>
      </c>
      <c r="H1254">
        <v>37</v>
      </c>
      <c r="I1254">
        <v>262</v>
      </c>
      <c r="J1254">
        <v>1</v>
      </c>
      <c r="K1254">
        <v>3</v>
      </c>
      <c r="L1254">
        <v>0</v>
      </c>
      <c r="M1254">
        <v>3</v>
      </c>
      <c r="N1254">
        <v>8</v>
      </c>
    </row>
    <row r="1255" spans="1:14">
      <c r="A1255">
        <v>1290</v>
      </c>
      <c r="B1255">
        <v>43</v>
      </c>
      <c r="C1255">
        <v>281</v>
      </c>
      <c r="D1255">
        <v>53</v>
      </c>
      <c r="E1255">
        <v>327</v>
      </c>
      <c r="F1255">
        <v>70</v>
      </c>
      <c r="G1255">
        <v>46</v>
      </c>
      <c r="H1255">
        <v>183</v>
      </c>
      <c r="I1255">
        <v>594</v>
      </c>
      <c r="J1255">
        <v>3</v>
      </c>
      <c r="K1255">
        <v>5</v>
      </c>
      <c r="L1255">
        <v>1</v>
      </c>
      <c r="M1255">
        <v>4</v>
      </c>
      <c r="N1255">
        <v>8</v>
      </c>
    </row>
    <row r="1256" spans="1:14">
      <c r="A1256">
        <v>2608</v>
      </c>
      <c r="B1256">
        <v>43</v>
      </c>
      <c r="C1256">
        <v>304</v>
      </c>
      <c r="D1256">
        <v>0</v>
      </c>
      <c r="E1256">
        <v>29</v>
      </c>
      <c r="F1256">
        <v>0</v>
      </c>
      <c r="G1256">
        <v>3</v>
      </c>
      <c r="H1256">
        <v>0</v>
      </c>
      <c r="I1256">
        <v>335</v>
      </c>
      <c r="J1256">
        <v>2</v>
      </c>
      <c r="K1256">
        <v>2</v>
      </c>
      <c r="L1256">
        <v>1</v>
      </c>
      <c r="M1256">
        <v>4</v>
      </c>
      <c r="N1256">
        <v>5</v>
      </c>
    </row>
    <row r="1257" spans="1:14">
      <c r="A1257">
        <v>2385</v>
      </c>
      <c r="B1257">
        <v>43</v>
      </c>
      <c r="C1257">
        <v>371</v>
      </c>
      <c r="D1257">
        <v>7</v>
      </c>
      <c r="E1257">
        <v>59</v>
      </c>
      <c r="F1257">
        <v>7</v>
      </c>
      <c r="G1257">
        <v>4</v>
      </c>
      <c r="H1257">
        <v>115</v>
      </c>
      <c r="I1257">
        <v>334</v>
      </c>
      <c r="J1257">
        <v>4</v>
      </c>
      <c r="K1257">
        <v>3</v>
      </c>
      <c r="L1257">
        <v>2</v>
      </c>
      <c r="M1257">
        <v>2</v>
      </c>
      <c r="N1257">
        <v>9</v>
      </c>
    </row>
    <row r="1258" spans="1:14">
      <c r="A1258">
        <v>1966</v>
      </c>
      <c r="B1258">
        <v>43</v>
      </c>
      <c r="C1258">
        <v>719</v>
      </c>
      <c r="D1258">
        <v>8</v>
      </c>
      <c r="E1258">
        <v>213</v>
      </c>
      <c r="F1258">
        <v>10</v>
      </c>
      <c r="G1258">
        <v>18</v>
      </c>
      <c r="H1258">
        <v>58</v>
      </c>
      <c r="I1258">
        <v>908</v>
      </c>
      <c r="J1258">
        <v>2</v>
      </c>
      <c r="K1258">
        <v>4</v>
      </c>
      <c r="L1258">
        <v>2</v>
      </c>
      <c r="M1258">
        <v>8</v>
      </c>
      <c r="N1258">
        <v>4</v>
      </c>
    </row>
    <row r="1259" spans="1:14">
      <c r="A1259">
        <v>1790</v>
      </c>
      <c r="B1259">
        <v>43</v>
      </c>
      <c r="C1259">
        <v>1437</v>
      </c>
      <c r="D1259">
        <v>62</v>
      </c>
      <c r="E1259">
        <v>1118</v>
      </c>
      <c r="F1259">
        <v>293</v>
      </c>
      <c r="G1259">
        <v>383</v>
      </c>
      <c r="H1259">
        <v>224</v>
      </c>
      <c r="I1259">
        <v>3069</v>
      </c>
      <c r="J1259">
        <v>2</v>
      </c>
      <c r="K1259">
        <v>5</v>
      </c>
      <c r="L1259">
        <v>9</v>
      </c>
      <c r="M1259">
        <v>6</v>
      </c>
      <c r="N1259">
        <v>2</v>
      </c>
    </row>
    <row r="1260" spans="1:14">
      <c r="A1260">
        <v>1826</v>
      </c>
      <c r="B1260">
        <v>43</v>
      </c>
      <c r="C1260">
        <v>1616</v>
      </c>
      <c r="D1260">
        <v>165</v>
      </c>
      <c r="E1260">
        <v>2073</v>
      </c>
      <c r="F1260">
        <v>216</v>
      </c>
      <c r="G1260">
        <v>123</v>
      </c>
      <c r="H1260">
        <v>290</v>
      </c>
      <c r="I1260">
        <v>3903</v>
      </c>
      <c r="J1260">
        <v>1</v>
      </c>
      <c r="K1260">
        <v>5</v>
      </c>
      <c r="L1260">
        <v>6</v>
      </c>
      <c r="M1260">
        <v>7</v>
      </c>
      <c r="N1260">
        <v>2</v>
      </c>
    </row>
    <row r="1261" spans="1:14">
      <c r="A1261">
        <v>2287</v>
      </c>
      <c r="B1261">
        <v>43</v>
      </c>
      <c r="C1261">
        <v>2551</v>
      </c>
      <c r="D1261">
        <v>65</v>
      </c>
      <c r="E1261">
        <v>556</v>
      </c>
      <c r="F1261">
        <v>85</v>
      </c>
      <c r="G1261">
        <v>65</v>
      </c>
      <c r="H1261">
        <v>31</v>
      </c>
      <c r="I1261">
        <v>3290</v>
      </c>
      <c r="J1261">
        <v>1</v>
      </c>
      <c r="K1261">
        <v>5</v>
      </c>
      <c r="L1261">
        <v>5</v>
      </c>
      <c r="M1261">
        <v>12</v>
      </c>
      <c r="N1261">
        <v>2</v>
      </c>
    </row>
    <row r="1262" spans="1:14">
      <c r="A1262">
        <v>1613</v>
      </c>
      <c r="B1262">
        <v>43</v>
      </c>
      <c r="C1262">
        <v>2891</v>
      </c>
      <c r="D1262">
        <v>262</v>
      </c>
      <c r="E1262">
        <v>487</v>
      </c>
      <c r="F1262">
        <v>95</v>
      </c>
      <c r="G1262">
        <v>73</v>
      </c>
      <c r="H1262">
        <v>73</v>
      </c>
      <c r="I1262">
        <v>3735</v>
      </c>
      <c r="J1262">
        <v>2</v>
      </c>
      <c r="K1262">
        <v>7</v>
      </c>
      <c r="L1262">
        <v>3</v>
      </c>
      <c r="M1262">
        <v>13</v>
      </c>
      <c r="N1262">
        <v>8</v>
      </c>
    </row>
    <row r="1263" spans="1:14">
      <c r="A1263">
        <v>2643</v>
      </c>
      <c r="B1263">
        <v>43</v>
      </c>
      <c r="C1263">
        <v>2891</v>
      </c>
      <c r="D1263">
        <v>262</v>
      </c>
      <c r="E1263">
        <v>487</v>
      </c>
      <c r="F1263">
        <v>95</v>
      </c>
      <c r="G1263">
        <v>73</v>
      </c>
      <c r="H1263">
        <v>73</v>
      </c>
      <c r="I1263">
        <v>3735</v>
      </c>
      <c r="J1263">
        <v>2</v>
      </c>
      <c r="K1263">
        <v>7</v>
      </c>
      <c r="L1263">
        <v>3</v>
      </c>
      <c r="M1263">
        <v>13</v>
      </c>
      <c r="N1263">
        <v>8</v>
      </c>
    </row>
    <row r="1264" spans="1:14">
      <c r="A1264">
        <v>2730</v>
      </c>
      <c r="B1264">
        <v>42</v>
      </c>
      <c r="C1264">
        <v>22</v>
      </c>
      <c r="D1264">
        <v>65</v>
      </c>
      <c r="E1264">
        <v>29</v>
      </c>
      <c r="F1264">
        <v>51</v>
      </c>
      <c r="G1264">
        <v>58</v>
      </c>
      <c r="H1264">
        <v>51</v>
      </c>
      <c r="I1264">
        <v>174</v>
      </c>
      <c r="J1264">
        <v>4</v>
      </c>
      <c r="K1264">
        <v>1</v>
      </c>
      <c r="L1264">
        <v>1</v>
      </c>
      <c r="M1264">
        <v>4</v>
      </c>
      <c r="N1264">
        <v>3</v>
      </c>
    </row>
    <row r="1265" spans="1:14">
      <c r="A1265">
        <v>1762</v>
      </c>
      <c r="B1265">
        <v>42</v>
      </c>
      <c r="C1265">
        <v>23</v>
      </c>
      <c r="D1265">
        <v>19</v>
      </c>
      <c r="E1265">
        <v>19</v>
      </c>
      <c r="F1265">
        <v>30</v>
      </c>
      <c r="G1265">
        <v>0</v>
      </c>
      <c r="H1265">
        <v>19</v>
      </c>
      <c r="I1265">
        <v>71</v>
      </c>
      <c r="J1265">
        <v>2</v>
      </c>
      <c r="K1265">
        <v>1</v>
      </c>
      <c r="L1265">
        <v>0</v>
      </c>
      <c r="M1265">
        <v>3</v>
      </c>
      <c r="N1265">
        <v>4</v>
      </c>
    </row>
    <row r="1266" spans="1:14">
      <c r="A1266">
        <v>1021</v>
      </c>
      <c r="B1266">
        <v>42</v>
      </c>
      <c r="C1266">
        <v>42</v>
      </c>
      <c r="D1266">
        <v>42</v>
      </c>
      <c r="E1266">
        <v>72219</v>
      </c>
      <c r="F1266">
        <v>42</v>
      </c>
      <c r="G1266">
        <v>42</v>
      </c>
      <c r="H1266">
        <v>42</v>
      </c>
      <c r="I1266">
        <v>72345</v>
      </c>
      <c r="J1266">
        <v>15</v>
      </c>
      <c r="K1266">
        <v>0</v>
      </c>
      <c r="L1266">
        <v>28</v>
      </c>
      <c r="M1266">
        <v>0</v>
      </c>
      <c r="N1266">
        <v>1</v>
      </c>
    </row>
    <row r="1267" spans="1:14">
      <c r="A1267">
        <v>3049</v>
      </c>
      <c r="B1267">
        <v>42</v>
      </c>
      <c r="C1267">
        <v>64</v>
      </c>
      <c r="D1267">
        <v>0</v>
      </c>
      <c r="E1267">
        <v>18</v>
      </c>
      <c r="F1267">
        <v>0</v>
      </c>
      <c r="G1267">
        <v>0</v>
      </c>
      <c r="H1267">
        <v>37</v>
      </c>
      <c r="I1267">
        <v>46</v>
      </c>
      <c r="J1267">
        <v>1</v>
      </c>
      <c r="K1267">
        <v>1</v>
      </c>
      <c r="L1267">
        <v>1</v>
      </c>
      <c r="M1267">
        <v>2</v>
      </c>
      <c r="N1267">
        <v>6</v>
      </c>
    </row>
    <row r="1268" spans="1:14">
      <c r="A1268">
        <v>1819</v>
      </c>
      <c r="B1268">
        <v>42</v>
      </c>
      <c r="C1268">
        <v>99</v>
      </c>
      <c r="D1268">
        <v>0</v>
      </c>
      <c r="E1268">
        <v>19</v>
      </c>
      <c r="F1268">
        <v>0</v>
      </c>
      <c r="G1268">
        <v>3</v>
      </c>
      <c r="H1268">
        <v>25</v>
      </c>
      <c r="I1268">
        <v>95</v>
      </c>
      <c r="J1268">
        <v>1</v>
      </c>
      <c r="K1268">
        <v>1</v>
      </c>
      <c r="L1268">
        <v>0</v>
      </c>
      <c r="M1268">
        <v>3</v>
      </c>
      <c r="N1268">
        <v>6</v>
      </c>
    </row>
    <row r="1269" spans="1:14">
      <c r="A1269">
        <v>2995</v>
      </c>
      <c r="B1269">
        <v>42</v>
      </c>
      <c r="C1269">
        <v>99</v>
      </c>
      <c r="D1269">
        <v>18</v>
      </c>
      <c r="E1269">
        <v>76</v>
      </c>
      <c r="F1269">
        <v>54</v>
      </c>
      <c r="G1269">
        <v>45</v>
      </c>
      <c r="H1269">
        <v>58</v>
      </c>
      <c r="I1269">
        <v>234</v>
      </c>
      <c r="J1269">
        <v>3</v>
      </c>
      <c r="K1269">
        <v>2</v>
      </c>
      <c r="L1269">
        <v>0</v>
      </c>
      <c r="M1269">
        <v>4</v>
      </c>
      <c r="N1269">
        <v>6</v>
      </c>
    </row>
    <row r="1270" spans="1:14">
      <c r="A1270">
        <v>1556</v>
      </c>
      <c r="B1270">
        <v>42</v>
      </c>
      <c r="C1270">
        <v>183</v>
      </c>
      <c r="D1270">
        <v>43</v>
      </c>
      <c r="E1270">
        <v>176</v>
      </c>
      <c r="F1270">
        <v>61</v>
      </c>
      <c r="G1270">
        <v>86</v>
      </c>
      <c r="H1270">
        <v>86</v>
      </c>
      <c r="I1270">
        <v>463</v>
      </c>
      <c r="J1270">
        <v>3</v>
      </c>
      <c r="K1270">
        <v>4</v>
      </c>
      <c r="L1270">
        <v>1</v>
      </c>
      <c r="M1270">
        <v>3</v>
      </c>
      <c r="N1270">
        <v>8</v>
      </c>
    </row>
    <row r="1271" spans="1:14">
      <c r="A1271">
        <v>2183</v>
      </c>
      <c r="B1271">
        <v>42</v>
      </c>
      <c r="C1271">
        <v>412</v>
      </c>
      <c r="D1271">
        <v>9</v>
      </c>
      <c r="E1271">
        <v>85</v>
      </c>
      <c r="F1271">
        <v>12</v>
      </c>
      <c r="G1271">
        <v>15</v>
      </c>
      <c r="H1271">
        <v>41</v>
      </c>
      <c r="I1271">
        <v>492</v>
      </c>
      <c r="J1271">
        <v>2</v>
      </c>
      <c r="K1271">
        <v>3</v>
      </c>
      <c r="L1271">
        <v>2</v>
      </c>
      <c r="M1271">
        <v>4</v>
      </c>
      <c r="N1271">
        <v>4</v>
      </c>
    </row>
    <row r="1272" spans="1:14">
      <c r="A1272">
        <v>2110</v>
      </c>
      <c r="B1272">
        <v>42</v>
      </c>
      <c r="C1272">
        <v>451</v>
      </c>
      <c r="D1272">
        <v>74</v>
      </c>
      <c r="E1272">
        <v>2096</v>
      </c>
      <c r="F1272">
        <v>0</v>
      </c>
      <c r="G1272">
        <v>85</v>
      </c>
      <c r="H1272">
        <v>287</v>
      </c>
      <c r="I1272">
        <v>2419</v>
      </c>
      <c r="J1272">
        <v>1</v>
      </c>
      <c r="K1272">
        <v>7</v>
      </c>
      <c r="L1272">
        <v>6</v>
      </c>
      <c r="M1272">
        <v>11</v>
      </c>
      <c r="N1272">
        <v>4</v>
      </c>
    </row>
    <row r="1273" spans="1:14">
      <c r="A1273">
        <v>2834</v>
      </c>
      <c r="B1273">
        <v>42</v>
      </c>
      <c r="C1273">
        <v>496</v>
      </c>
      <c r="D1273">
        <v>220</v>
      </c>
      <c r="E1273">
        <v>579</v>
      </c>
      <c r="F1273">
        <v>17</v>
      </c>
      <c r="G1273">
        <v>68</v>
      </c>
      <c r="H1273">
        <v>277</v>
      </c>
      <c r="I1273">
        <v>1104</v>
      </c>
      <c r="J1273">
        <v>2</v>
      </c>
      <c r="K1273">
        <v>8</v>
      </c>
      <c r="L1273">
        <v>1</v>
      </c>
      <c r="M1273">
        <v>7</v>
      </c>
      <c r="N1273">
        <v>7</v>
      </c>
    </row>
    <row r="1274" spans="1:14">
      <c r="A1274">
        <v>1415</v>
      </c>
      <c r="B1274">
        <v>42</v>
      </c>
      <c r="C1274">
        <v>789</v>
      </c>
      <c r="D1274">
        <v>0</v>
      </c>
      <c r="E1274">
        <v>789</v>
      </c>
      <c r="F1274">
        <v>64</v>
      </c>
      <c r="G1274">
        <v>13</v>
      </c>
      <c r="H1274">
        <v>642</v>
      </c>
      <c r="I1274">
        <v>1014</v>
      </c>
      <c r="J1274">
        <v>5</v>
      </c>
      <c r="K1274">
        <v>8</v>
      </c>
      <c r="L1274">
        <v>1</v>
      </c>
      <c r="M1274">
        <v>7</v>
      </c>
      <c r="N1274">
        <v>8</v>
      </c>
    </row>
    <row r="1275" spans="1:14">
      <c r="A1275">
        <v>1911</v>
      </c>
      <c r="B1275">
        <v>42</v>
      </c>
      <c r="C1275">
        <v>1062</v>
      </c>
      <c r="D1275">
        <v>0</v>
      </c>
      <c r="E1275">
        <v>1150</v>
      </c>
      <c r="F1275">
        <v>223</v>
      </c>
      <c r="G1275">
        <v>47</v>
      </c>
      <c r="H1275">
        <v>27</v>
      </c>
      <c r="I1275">
        <v>2457</v>
      </c>
      <c r="J1275">
        <v>1</v>
      </c>
      <c r="K1275">
        <v>6</v>
      </c>
      <c r="L1275">
        <v>4</v>
      </c>
      <c r="M1275">
        <v>9</v>
      </c>
      <c r="N1275">
        <v>2</v>
      </c>
    </row>
    <row r="1276" spans="1:14">
      <c r="A1276">
        <v>3179</v>
      </c>
      <c r="B1276">
        <v>42</v>
      </c>
      <c r="C1276">
        <v>1107</v>
      </c>
      <c r="D1276">
        <v>151</v>
      </c>
      <c r="E1276">
        <v>1834</v>
      </c>
      <c r="F1276">
        <v>198</v>
      </c>
      <c r="G1276">
        <v>58</v>
      </c>
      <c r="H1276">
        <v>113</v>
      </c>
      <c r="I1276">
        <v>3235</v>
      </c>
      <c r="J1276">
        <v>1</v>
      </c>
      <c r="K1276">
        <v>6</v>
      </c>
      <c r="L1276">
        <v>2</v>
      </c>
      <c r="M1276">
        <v>9</v>
      </c>
      <c r="N1276">
        <v>2</v>
      </c>
    </row>
    <row r="1277" spans="1:14">
      <c r="A1277">
        <v>1410</v>
      </c>
      <c r="B1277">
        <v>42</v>
      </c>
      <c r="C1277">
        <v>1144</v>
      </c>
      <c r="D1277">
        <v>284</v>
      </c>
      <c r="E1277">
        <v>1644</v>
      </c>
      <c r="F1277">
        <v>372</v>
      </c>
      <c r="G1277">
        <v>214</v>
      </c>
      <c r="H1277">
        <v>69</v>
      </c>
      <c r="I1277">
        <v>3590</v>
      </c>
      <c r="J1277">
        <v>1</v>
      </c>
      <c r="K1277">
        <v>6</v>
      </c>
      <c r="L1277">
        <v>7</v>
      </c>
      <c r="M1277">
        <v>13</v>
      </c>
      <c r="N1277">
        <v>1</v>
      </c>
    </row>
    <row r="1278" spans="1:14">
      <c r="A1278">
        <v>1813</v>
      </c>
      <c r="B1278">
        <v>42</v>
      </c>
      <c r="C1278">
        <v>1165</v>
      </c>
      <c r="D1278">
        <v>14</v>
      </c>
      <c r="E1278">
        <v>249</v>
      </c>
      <c r="F1278">
        <v>0</v>
      </c>
      <c r="G1278">
        <v>44</v>
      </c>
      <c r="H1278">
        <v>28</v>
      </c>
      <c r="I1278">
        <v>1445</v>
      </c>
      <c r="J1278">
        <v>3</v>
      </c>
      <c r="K1278">
        <v>7</v>
      </c>
      <c r="L1278">
        <v>3</v>
      </c>
      <c r="M1278">
        <v>7</v>
      </c>
      <c r="N1278">
        <v>5</v>
      </c>
    </row>
    <row r="1279" spans="1:14">
      <c r="A1279">
        <v>3181</v>
      </c>
      <c r="B1279">
        <v>42</v>
      </c>
      <c r="C1279">
        <v>1331</v>
      </c>
      <c r="D1279">
        <v>114</v>
      </c>
      <c r="E1279">
        <v>1414</v>
      </c>
      <c r="F1279">
        <v>161</v>
      </c>
      <c r="G1279">
        <v>123</v>
      </c>
      <c r="H1279">
        <v>72</v>
      </c>
      <c r="I1279">
        <v>3072</v>
      </c>
      <c r="J1279">
        <v>1</v>
      </c>
      <c r="K1279">
        <v>4</v>
      </c>
      <c r="L1279">
        <v>6</v>
      </c>
      <c r="M1279">
        <v>8</v>
      </c>
      <c r="N1279">
        <v>2</v>
      </c>
    </row>
    <row r="1280" spans="1:14">
      <c r="A1280">
        <v>1122</v>
      </c>
      <c r="B1280">
        <v>42</v>
      </c>
      <c r="C1280">
        <v>1405</v>
      </c>
      <c r="D1280">
        <v>13</v>
      </c>
      <c r="E1280">
        <v>124</v>
      </c>
      <c r="F1280">
        <v>0</v>
      </c>
      <c r="G1280">
        <v>13</v>
      </c>
      <c r="H1280">
        <v>108</v>
      </c>
      <c r="I1280">
        <v>1447</v>
      </c>
      <c r="J1280">
        <v>5</v>
      </c>
      <c r="K1280">
        <v>11</v>
      </c>
      <c r="L1280">
        <v>1</v>
      </c>
      <c r="M1280">
        <v>6</v>
      </c>
      <c r="N1280">
        <v>8</v>
      </c>
    </row>
    <row r="1281" spans="1:14">
      <c r="A1281">
        <v>1631</v>
      </c>
      <c r="B1281">
        <v>42</v>
      </c>
      <c r="C1281">
        <v>1637</v>
      </c>
      <c r="D1281">
        <v>0</v>
      </c>
      <c r="E1281">
        <v>345</v>
      </c>
      <c r="F1281">
        <v>270</v>
      </c>
      <c r="G1281">
        <v>114</v>
      </c>
      <c r="H1281">
        <v>114</v>
      </c>
      <c r="I1281">
        <v>2252</v>
      </c>
      <c r="J1281">
        <v>3</v>
      </c>
      <c r="K1281">
        <v>7</v>
      </c>
      <c r="L1281">
        <v>6</v>
      </c>
      <c r="M1281">
        <v>12</v>
      </c>
      <c r="N1281">
        <v>4</v>
      </c>
    </row>
    <row r="1282" spans="1:14">
      <c r="A1282">
        <v>2903</v>
      </c>
      <c r="B1282">
        <v>42</v>
      </c>
      <c r="C1282">
        <v>1657</v>
      </c>
      <c r="D1282">
        <v>122</v>
      </c>
      <c r="E1282">
        <v>890</v>
      </c>
      <c r="F1282">
        <v>239</v>
      </c>
      <c r="G1282">
        <v>214</v>
      </c>
      <c r="H1282">
        <v>275</v>
      </c>
      <c r="I1282">
        <v>2847</v>
      </c>
      <c r="J1282">
        <v>1</v>
      </c>
      <c r="K1282">
        <v>9</v>
      </c>
      <c r="L1282">
        <v>3</v>
      </c>
      <c r="M1282">
        <v>6</v>
      </c>
      <c r="N1282">
        <v>5</v>
      </c>
    </row>
    <row r="1283" spans="1:14">
      <c r="A1283">
        <v>1299</v>
      </c>
      <c r="B1283">
        <v>42</v>
      </c>
      <c r="C1283">
        <v>1851</v>
      </c>
      <c r="D1283">
        <v>106</v>
      </c>
      <c r="E1283">
        <v>1352</v>
      </c>
      <c r="F1283">
        <v>186</v>
      </c>
      <c r="G1283">
        <v>106</v>
      </c>
      <c r="H1283">
        <v>34</v>
      </c>
      <c r="I1283">
        <v>3568</v>
      </c>
      <c r="J1283">
        <v>1</v>
      </c>
      <c r="K1283">
        <v>6</v>
      </c>
      <c r="L1283">
        <v>6</v>
      </c>
      <c r="M1283">
        <v>10</v>
      </c>
      <c r="N1283">
        <v>3</v>
      </c>
    </row>
    <row r="1284" spans="1:14">
      <c r="A1284">
        <v>1596</v>
      </c>
      <c r="B1284">
        <v>41</v>
      </c>
      <c r="C1284">
        <v>13</v>
      </c>
      <c r="D1284">
        <v>50</v>
      </c>
      <c r="E1284">
        <v>6</v>
      </c>
      <c r="F1284">
        <v>25</v>
      </c>
      <c r="G1284">
        <v>44</v>
      </c>
      <c r="H1284">
        <v>94</v>
      </c>
      <c r="I1284">
        <v>44</v>
      </c>
      <c r="J1284">
        <v>1</v>
      </c>
      <c r="K1284">
        <v>1</v>
      </c>
      <c r="L1284">
        <v>0</v>
      </c>
      <c r="M1284">
        <v>3</v>
      </c>
      <c r="N1284">
        <v>8</v>
      </c>
    </row>
    <row r="1285" spans="1:14">
      <c r="A1285">
        <v>2689</v>
      </c>
      <c r="B1285">
        <v>41</v>
      </c>
      <c r="C1285">
        <v>13</v>
      </c>
      <c r="D1285">
        <v>63</v>
      </c>
      <c r="E1285">
        <v>70</v>
      </c>
      <c r="F1285">
        <v>76</v>
      </c>
      <c r="G1285">
        <v>57</v>
      </c>
      <c r="H1285">
        <v>127</v>
      </c>
      <c r="I1285">
        <v>152</v>
      </c>
      <c r="J1285">
        <v>2</v>
      </c>
      <c r="K1285">
        <v>3</v>
      </c>
      <c r="L1285">
        <v>0</v>
      </c>
      <c r="M1285">
        <v>3</v>
      </c>
      <c r="N1285">
        <v>6</v>
      </c>
    </row>
    <row r="1286" spans="1:14">
      <c r="A1286">
        <v>2549</v>
      </c>
      <c r="B1286">
        <v>41</v>
      </c>
      <c r="C1286">
        <v>33</v>
      </c>
      <c r="D1286">
        <v>19</v>
      </c>
      <c r="E1286">
        <v>108</v>
      </c>
      <c r="F1286">
        <v>33</v>
      </c>
      <c r="G1286">
        <v>0</v>
      </c>
      <c r="H1286">
        <v>51</v>
      </c>
      <c r="I1286">
        <v>140</v>
      </c>
      <c r="J1286">
        <v>1</v>
      </c>
      <c r="K1286">
        <v>1</v>
      </c>
      <c r="L1286">
        <v>0</v>
      </c>
      <c r="M1286">
        <v>3</v>
      </c>
      <c r="N1286">
        <v>7</v>
      </c>
    </row>
    <row r="1287" spans="1:14">
      <c r="A1287">
        <v>1574</v>
      </c>
      <c r="B1287">
        <v>41</v>
      </c>
      <c r="C1287">
        <v>67</v>
      </c>
      <c r="D1287">
        <v>0</v>
      </c>
      <c r="E1287">
        <v>123</v>
      </c>
      <c r="F1287">
        <v>21</v>
      </c>
      <c r="G1287">
        <v>14</v>
      </c>
      <c r="H1287">
        <v>60</v>
      </c>
      <c r="I1287">
        <v>165</v>
      </c>
      <c r="J1287">
        <v>2</v>
      </c>
      <c r="K1287">
        <v>2</v>
      </c>
      <c r="L1287">
        <v>1</v>
      </c>
      <c r="M1287">
        <v>2</v>
      </c>
      <c r="N1287">
        <v>7</v>
      </c>
    </row>
    <row r="1288" spans="1:14">
      <c r="A1288">
        <v>1020</v>
      </c>
      <c r="B1288">
        <v>41</v>
      </c>
      <c r="C1288">
        <v>318</v>
      </c>
      <c r="D1288">
        <v>7</v>
      </c>
      <c r="E1288">
        <v>270</v>
      </c>
      <c r="F1288">
        <v>255</v>
      </c>
      <c r="G1288">
        <v>141</v>
      </c>
      <c r="H1288">
        <v>178</v>
      </c>
      <c r="I1288">
        <v>814</v>
      </c>
      <c r="J1288">
        <v>1</v>
      </c>
      <c r="K1288">
        <v>4</v>
      </c>
      <c r="L1288">
        <v>2</v>
      </c>
      <c r="M1288">
        <v>5</v>
      </c>
      <c r="N1288">
        <v>8</v>
      </c>
    </row>
    <row r="1289" spans="1:14">
      <c r="A1289">
        <v>3140</v>
      </c>
      <c r="B1289">
        <v>41</v>
      </c>
      <c r="C1289">
        <v>592</v>
      </c>
      <c r="D1289">
        <v>409</v>
      </c>
      <c r="E1289">
        <v>409</v>
      </c>
      <c r="F1289">
        <v>507</v>
      </c>
      <c r="G1289">
        <v>246</v>
      </c>
      <c r="H1289">
        <v>143</v>
      </c>
      <c r="I1289">
        <v>2020</v>
      </c>
      <c r="J1289">
        <v>2</v>
      </c>
      <c r="K1289">
        <v>6</v>
      </c>
      <c r="L1289">
        <v>4</v>
      </c>
      <c r="M1289">
        <v>11</v>
      </c>
      <c r="N1289">
        <v>4</v>
      </c>
    </row>
    <row r="1290" spans="1:14">
      <c r="A1290">
        <v>1708</v>
      </c>
      <c r="B1290">
        <v>41</v>
      </c>
      <c r="C1290">
        <v>686</v>
      </c>
      <c r="D1290">
        <v>331</v>
      </c>
      <c r="E1290">
        <v>509</v>
      </c>
      <c r="F1290">
        <v>383</v>
      </c>
      <c r="G1290">
        <v>135</v>
      </c>
      <c r="H1290">
        <v>352</v>
      </c>
      <c r="I1290">
        <v>1692</v>
      </c>
      <c r="J1290">
        <v>1</v>
      </c>
      <c r="K1290">
        <v>3</v>
      </c>
      <c r="L1290">
        <v>8</v>
      </c>
      <c r="M1290">
        <v>11</v>
      </c>
      <c r="N1290">
        <v>1</v>
      </c>
    </row>
    <row r="1291" spans="1:14">
      <c r="A1291">
        <v>1463</v>
      </c>
      <c r="B1291">
        <v>41</v>
      </c>
      <c r="C1291">
        <v>964</v>
      </c>
      <c r="D1291">
        <v>24</v>
      </c>
      <c r="E1291">
        <v>288</v>
      </c>
      <c r="F1291">
        <v>51</v>
      </c>
      <c r="G1291">
        <v>0</v>
      </c>
      <c r="H1291">
        <v>408</v>
      </c>
      <c r="I1291">
        <v>920</v>
      </c>
      <c r="J1291">
        <v>7</v>
      </c>
      <c r="K1291">
        <v>7</v>
      </c>
      <c r="L1291">
        <v>3</v>
      </c>
      <c r="M1291">
        <v>4</v>
      </c>
      <c r="N1291">
        <v>8</v>
      </c>
    </row>
    <row r="1292" spans="1:14">
      <c r="A1292">
        <v>2425</v>
      </c>
      <c r="B1292">
        <v>41</v>
      </c>
      <c r="C1292">
        <v>974</v>
      </c>
      <c r="D1292">
        <v>66</v>
      </c>
      <c r="E1292">
        <v>388</v>
      </c>
      <c r="F1292">
        <v>142</v>
      </c>
      <c r="G1292">
        <v>20</v>
      </c>
      <c r="H1292">
        <v>95</v>
      </c>
      <c r="I1292">
        <v>1494</v>
      </c>
      <c r="J1292">
        <v>4</v>
      </c>
      <c r="K1292">
        <v>4</v>
      </c>
      <c r="L1292">
        <v>4</v>
      </c>
      <c r="M1292">
        <v>5</v>
      </c>
      <c r="N1292">
        <v>2</v>
      </c>
    </row>
    <row r="1293" spans="1:14">
      <c r="A1293">
        <v>2247</v>
      </c>
      <c r="B1293">
        <v>41</v>
      </c>
      <c r="C1293">
        <v>1405</v>
      </c>
      <c r="D1293">
        <v>17</v>
      </c>
      <c r="E1293">
        <v>437</v>
      </c>
      <c r="F1293">
        <v>23</v>
      </c>
      <c r="G1293">
        <v>17</v>
      </c>
      <c r="H1293">
        <v>379</v>
      </c>
      <c r="I1293">
        <v>1520</v>
      </c>
      <c r="J1293">
        <v>10</v>
      </c>
      <c r="K1293">
        <v>9</v>
      </c>
      <c r="L1293">
        <v>4</v>
      </c>
      <c r="M1293">
        <v>6</v>
      </c>
      <c r="N1293">
        <v>8</v>
      </c>
    </row>
    <row r="1294" spans="1:14">
      <c r="A1294">
        <v>1997</v>
      </c>
      <c r="B1294">
        <v>41</v>
      </c>
      <c r="C1294">
        <v>1530</v>
      </c>
      <c r="D1294">
        <v>275</v>
      </c>
      <c r="E1294">
        <v>612</v>
      </c>
      <c r="F1294">
        <v>318</v>
      </c>
      <c r="G1294">
        <v>366</v>
      </c>
      <c r="H1294">
        <v>183</v>
      </c>
      <c r="I1294">
        <v>2918</v>
      </c>
      <c r="J1294">
        <v>1</v>
      </c>
      <c r="K1294">
        <v>6</v>
      </c>
      <c r="L1294">
        <v>6</v>
      </c>
      <c r="M1294">
        <v>7</v>
      </c>
      <c r="N1294">
        <v>3</v>
      </c>
    </row>
    <row r="1295" spans="1:14">
      <c r="A1295">
        <v>2031</v>
      </c>
      <c r="B1295">
        <v>41</v>
      </c>
      <c r="C1295">
        <v>1530</v>
      </c>
      <c r="D1295">
        <v>275</v>
      </c>
      <c r="E1295">
        <v>612</v>
      </c>
      <c r="F1295">
        <v>318</v>
      </c>
      <c r="G1295">
        <v>366</v>
      </c>
      <c r="H1295">
        <v>183</v>
      </c>
      <c r="I1295">
        <v>2918</v>
      </c>
      <c r="J1295">
        <v>1</v>
      </c>
      <c r="K1295">
        <v>6</v>
      </c>
      <c r="L1295">
        <v>6</v>
      </c>
      <c r="M1295">
        <v>7</v>
      </c>
      <c r="N1295">
        <v>3</v>
      </c>
    </row>
    <row r="1296" spans="1:14">
      <c r="A1296">
        <v>2508</v>
      </c>
      <c r="B1296">
        <v>41</v>
      </c>
      <c r="C1296">
        <v>1647</v>
      </c>
      <c r="D1296">
        <v>151</v>
      </c>
      <c r="E1296">
        <v>327</v>
      </c>
      <c r="F1296">
        <v>0</v>
      </c>
      <c r="G1296">
        <v>64</v>
      </c>
      <c r="H1296">
        <v>20</v>
      </c>
      <c r="I1296">
        <v>2170</v>
      </c>
      <c r="J1296">
        <v>4</v>
      </c>
      <c r="K1296">
        <v>7</v>
      </c>
      <c r="L1296">
        <v>3</v>
      </c>
      <c r="M1296">
        <v>13</v>
      </c>
      <c r="N1296">
        <v>5</v>
      </c>
    </row>
    <row r="1297" spans="1:14">
      <c r="A1297">
        <v>1308</v>
      </c>
      <c r="B1297">
        <v>41</v>
      </c>
      <c r="C1297">
        <v>1867</v>
      </c>
      <c r="D1297">
        <v>153</v>
      </c>
      <c r="E1297">
        <v>902</v>
      </c>
      <c r="F1297">
        <v>199</v>
      </c>
      <c r="G1297">
        <v>31</v>
      </c>
      <c r="H1297">
        <v>186</v>
      </c>
      <c r="I1297">
        <v>2966</v>
      </c>
      <c r="J1297">
        <v>5</v>
      </c>
      <c r="K1297">
        <v>10</v>
      </c>
      <c r="L1297">
        <v>3</v>
      </c>
      <c r="M1297">
        <v>5</v>
      </c>
      <c r="N1297">
        <v>7</v>
      </c>
    </row>
    <row r="1298" spans="1:14">
      <c r="A1298">
        <v>2944</v>
      </c>
      <c r="B1298">
        <v>41</v>
      </c>
      <c r="C1298">
        <v>1978</v>
      </c>
      <c r="D1298">
        <v>56</v>
      </c>
      <c r="E1298">
        <v>815</v>
      </c>
      <c r="F1298">
        <v>37</v>
      </c>
      <c r="G1298">
        <v>56</v>
      </c>
      <c r="H1298">
        <v>28</v>
      </c>
      <c r="I1298">
        <v>2914</v>
      </c>
      <c r="J1298">
        <v>1</v>
      </c>
      <c r="K1298">
        <v>3</v>
      </c>
      <c r="L1298">
        <v>6</v>
      </c>
      <c r="M1298">
        <v>11</v>
      </c>
      <c r="N1298">
        <v>1</v>
      </c>
    </row>
    <row r="1299" spans="1:14">
      <c r="A1299">
        <v>3073</v>
      </c>
      <c r="B1299">
        <v>40</v>
      </c>
      <c r="C1299">
        <v>16</v>
      </c>
      <c r="D1299">
        <v>56</v>
      </c>
      <c r="E1299">
        <v>89</v>
      </c>
      <c r="F1299">
        <v>129</v>
      </c>
      <c r="G1299">
        <v>97</v>
      </c>
      <c r="H1299">
        <v>217</v>
      </c>
      <c r="I1299">
        <v>169</v>
      </c>
      <c r="J1299">
        <v>1</v>
      </c>
      <c r="K1299">
        <v>2</v>
      </c>
      <c r="L1299">
        <v>0</v>
      </c>
      <c r="M1299">
        <v>4</v>
      </c>
      <c r="N1299">
        <v>6</v>
      </c>
    </row>
    <row r="1300" spans="1:14">
      <c r="A1300">
        <v>1765</v>
      </c>
      <c r="B1300">
        <v>40</v>
      </c>
      <c r="C1300">
        <v>25</v>
      </c>
      <c r="D1300">
        <v>8</v>
      </c>
      <c r="E1300">
        <v>62</v>
      </c>
      <c r="F1300">
        <v>25</v>
      </c>
      <c r="G1300">
        <v>25</v>
      </c>
      <c r="H1300">
        <v>12</v>
      </c>
      <c r="I1300">
        <v>133</v>
      </c>
      <c r="J1300">
        <v>1</v>
      </c>
      <c r="K1300">
        <v>1</v>
      </c>
      <c r="L1300">
        <v>0</v>
      </c>
      <c r="M1300">
        <v>3</v>
      </c>
      <c r="N1300">
        <v>8</v>
      </c>
    </row>
    <row r="1301" spans="1:14">
      <c r="A1301">
        <v>2609</v>
      </c>
      <c r="B1301">
        <v>40</v>
      </c>
      <c r="C1301">
        <v>27</v>
      </c>
      <c r="D1301">
        <v>5</v>
      </c>
      <c r="E1301">
        <v>43</v>
      </c>
      <c r="F1301">
        <v>0</v>
      </c>
      <c r="G1301">
        <v>0</v>
      </c>
      <c r="H1301">
        <v>5</v>
      </c>
      <c r="I1301">
        <v>70</v>
      </c>
      <c r="J1301">
        <v>1</v>
      </c>
      <c r="K1301">
        <v>1</v>
      </c>
      <c r="L1301">
        <v>0</v>
      </c>
      <c r="M1301">
        <v>2</v>
      </c>
      <c r="N1301">
        <v>8</v>
      </c>
    </row>
    <row r="1302" spans="1:14">
      <c r="A1302">
        <v>3186</v>
      </c>
      <c r="B1302">
        <v>40</v>
      </c>
      <c r="C1302">
        <v>27</v>
      </c>
      <c r="D1302">
        <v>5</v>
      </c>
      <c r="E1302">
        <v>43</v>
      </c>
      <c r="F1302">
        <v>0</v>
      </c>
      <c r="G1302">
        <v>0</v>
      </c>
      <c r="H1302">
        <v>5</v>
      </c>
      <c r="I1302">
        <v>70</v>
      </c>
      <c r="J1302">
        <v>1</v>
      </c>
      <c r="K1302">
        <v>1</v>
      </c>
      <c r="L1302">
        <v>0</v>
      </c>
      <c r="M1302">
        <v>2</v>
      </c>
      <c r="N1302">
        <v>8</v>
      </c>
    </row>
    <row r="1303" spans="1:14">
      <c r="A1303">
        <v>2910</v>
      </c>
      <c r="B1303">
        <v>40</v>
      </c>
      <c r="C1303">
        <v>31</v>
      </c>
      <c r="D1303">
        <v>15</v>
      </c>
      <c r="E1303">
        <v>58</v>
      </c>
      <c r="F1303">
        <v>12</v>
      </c>
      <c r="G1303">
        <v>19</v>
      </c>
      <c r="H1303">
        <v>12</v>
      </c>
      <c r="I1303">
        <v>123</v>
      </c>
      <c r="J1303">
        <v>2</v>
      </c>
      <c r="K1303">
        <v>1</v>
      </c>
      <c r="L1303">
        <v>0</v>
      </c>
      <c r="M1303">
        <v>3</v>
      </c>
      <c r="N1303">
        <v>7</v>
      </c>
    </row>
    <row r="1304" spans="1:14">
      <c r="A1304">
        <v>3051</v>
      </c>
      <c r="B1304">
        <v>40</v>
      </c>
      <c r="C1304">
        <v>37</v>
      </c>
      <c r="D1304">
        <v>120</v>
      </c>
      <c r="E1304">
        <v>211</v>
      </c>
      <c r="F1304">
        <v>175</v>
      </c>
      <c r="G1304">
        <v>41</v>
      </c>
      <c r="H1304">
        <v>225</v>
      </c>
      <c r="I1304">
        <v>359</v>
      </c>
      <c r="J1304">
        <v>2</v>
      </c>
      <c r="K1304">
        <v>3</v>
      </c>
      <c r="L1304">
        <v>0</v>
      </c>
      <c r="M1304">
        <v>4</v>
      </c>
      <c r="N1304">
        <v>8</v>
      </c>
    </row>
    <row r="1305" spans="1:14">
      <c r="A1305">
        <v>2907</v>
      </c>
      <c r="B1305">
        <v>40</v>
      </c>
      <c r="C1305">
        <v>46</v>
      </c>
      <c r="D1305">
        <v>17</v>
      </c>
      <c r="E1305">
        <v>109</v>
      </c>
      <c r="F1305">
        <v>17</v>
      </c>
      <c r="G1305">
        <v>17</v>
      </c>
      <c r="H1305">
        <v>46</v>
      </c>
      <c r="I1305">
        <v>161</v>
      </c>
      <c r="J1305">
        <v>3</v>
      </c>
      <c r="K1305">
        <v>3</v>
      </c>
      <c r="L1305">
        <v>0</v>
      </c>
      <c r="M1305">
        <v>3</v>
      </c>
      <c r="N1305">
        <v>6</v>
      </c>
    </row>
    <row r="1306" spans="1:14">
      <c r="A1306">
        <v>2130</v>
      </c>
      <c r="B1306">
        <v>40</v>
      </c>
      <c r="C1306">
        <v>48</v>
      </c>
      <c r="D1306">
        <v>0</v>
      </c>
      <c r="E1306">
        <v>38</v>
      </c>
      <c r="F1306">
        <v>0</v>
      </c>
      <c r="G1306">
        <v>0</v>
      </c>
      <c r="H1306">
        <v>43</v>
      </c>
      <c r="I1306">
        <v>43</v>
      </c>
      <c r="J1306">
        <v>1</v>
      </c>
      <c r="K1306">
        <v>1</v>
      </c>
      <c r="L1306">
        <v>0</v>
      </c>
      <c r="M1306">
        <v>2</v>
      </c>
      <c r="N1306">
        <v>9</v>
      </c>
    </row>
    <row r="1307" spans="1:14">
      <c r="A1307">
        <v>2667</v>
      </c>
      <c r="B1307">
        <v>40</v>
      </c>
      <c r="C1307">
        <v>59</v>
      </c>
      <c r="D1307">
        <v>0</v>
      </c>
      <c r="E1307">
        <v>33</v>
      </c>
      <c r="F1307">
        <v>0</v>
      </c>
      <c r="G1307">
        <v>0</v>
      </c>
      <c r="H1307">
        <v>46</v>
      </c>
      <c r="I1307">
        <v>46</v>
      </c>
      <c r="J1307">
        <v>1</v>
      </c>
      <c r="K1307">
        <v>1</v>
      </c>
      <c r="L1307">
        <v>0</v>
      </c>
      <c r="M1307">
        <v>2</v>
      </c>
      <c r="N1307">
        <v>8</v>
      </c>
    </row>
    <row r="1308" spans="1:14">
      <c r="A1308">
        <v>2575</v>
      </c>
      <c r="B1308">
        <v>40</v>
      </c>
      <c r="C1308">
        <v>67</v>
      </c>
      <c r="D1308">
        <v>0</v>
      </c>
      <c r="E1308">
        <v>22</v>
      </c>
      <c r="F1308">
        <v>11</v>
      </c>
      <c r="G1308">
        <v>11</v>
      </c>
      <c r="H1308">
        <v>19</v>
      </c>
      <c r="I1308">
        <v>93</v>
      </c>
      <c r="J1308">
        <v>1</v>
      </c>
      <c r="K1308">
        <v>1</v>
      </c>
      <c r="L1308">
        <v>1</v>
      </c>
      <c r="M1308">
        <v>3</v>
      </c>
      <c r="N1308">
        <v>2</v>
      </c>
    </row>
    <row r="1309" spans="1:14">
      <c r="A1309">
        <v>3069</v>
      </c>
      <c r="B1309">
        <v>40</v>
      </c>
      <c r="C1309">
        <v>84</v>
      </c>
      <c r="D1309">
        <v>0</v>
      </c>
      <c r="E1309">
        <v>23</v>
      </c>
      <c r="F1309">
        <v>6</v>
      </c>
      <c r="G1309">
        <v>0</v>
      </c>
      <c r="H1309">
        <v>17</v>
      </c>
      <c r="I1309">
        <v>95</v>
      </c>
      <c r="J1309">
        <v>1</v>
      </c>
      <c r="K1309">
        <v>1</v>
      </c>
      <c r="L1309">
        <v>0</v>
      </c>
      <c r="M1309">
        <v>3</v>
      </c>
      <c r="N1309">
        <v>4</v>
      </c>
    </row>
    <row r="1310" spans="1:14">
      <c r="A1310">
        <v>2244</v>
      </c>
      <c r="B1310">
        <v>40</v>
      </c>
      <c r="C1310">
        <v>117</v>
      </c>
      <c r="D1310">
        <v>0</v>
      </c>
      <c r="E1310">
        <v>46</v>
      </c>
      <c r="F1310">
        <v>0</v>
      </c>
      <c r="G1310">
        <v>0</v>
      </c>
      <c r="H1310">
        <v>38</v>
      </c>
      <c r="I1310">
        <v>125</v>
      </c>
      <c r="J1310">
        <v>3</v>
      </c>
      <c r="K1310">
        <v>2</v>
      </c>
      <c r="L1310">
        <v>0</v>
      </c>
      <c r="M1310">
        <v>3</v>
      </c>
      <c r="N1310">
        <v>8</v>
      </c>
    </row>
    <row r="1311" spans="1:14">
      <c r="A1311">
        <v>3039</v>
      </c>
      <c r="B1311">
        <v>40</v>
      </c>
      <c r="C1311">
        <v>135</v>
      </c>
      <c r="D1311">
        <v>51</v>
      </c>
      <c r="E1311">
        <v>51</v>
      </c>
      <c r="F1311">
        <v>57</v>
      </c>
      <c r="G1311">
        <v>20</v>
      </c>
      <c r="H1311">
        <v>24</v>
      </c>
      <c r="I1311">
        <v>290</v>
      </c>
      <c r="J1311">
        <v>1</v>
      </c>
      <c r="K1311">
        <v>2</v>
      </c>
      <c r="L1311">
        <v>1</v>
      </c>
      <c r="M1311">
        <v>3</v>
      </c>
      <c r="N1311">
        <v>4</v>
      </c>
    </row>
    <row r="1312" spans="1:14">
      <c r="A1312">
        <v>3220</v>
      </c>
      <c r="B1312">
        <v>40</v>
      </c>
      <c r="C1312">
        <v>205</v>
      </c>
      <c r="D1312">
        <v>7</v>
      </c>
      <c r="E1312">
        <v>149</v>
      </c>
      <c r="F1312">
        <v>5</v>
      </c>
      <c r="G1312">
        <v>2</v>
      </c>
      <c r="H1312">
        <v>51</v>
      </c>
      <c r="I1312">
        <v>317</v>
      </c>
      <c r="J1312">
        <v>3</v>
      </c>
      <c r="K1312">
        <v>3</v>
      </c>
      <c r="L1312">
        <v>1</v>
      </c>
      <c r="M1312">
        <v>4</v>
      </c>
      <c r="N1312">
        <v>7</v>
      </c>
    </row>
    <row r="1313" spans="1:14">
      <c r="A1313">
        <v>3205</v>
      </c>
      <c r="B1313">
        <v>40</v>
      </c>
      <c r="C1313">
        <v>243</v>
      </c>
      <c r="D1313">
        <v>9</v>
      </c>
      <c r="E1313">
        <v>176</v>
      </c>
      <c r="F1313">
        <v>6</v>
      </c>
      <c r="G1313">
        <v>3</v>
      </c>
      <c r="H1313">
        <v>61</v>
      </c>
      <c r="I1313">
        <v>376</v>
      </c>
      <c r="J1313">
        <v>3</v>
      </c>
      <c r="K1313">
        <v>3</v>
      </c>
      <c r="L1313">
        <v>1</v>
      </c>
      <c r="M1313">
        <v>4</v>
      </c>
      <c r="N1313">
        <v>7</v>
      </c>
    </row>
    <row r="1314" spans="1:14">
      <c r="A1314">
        <v>2105</v>
      </c>
      <c r="B1314">
        <v>40</v>
      </c>
      <c r="C1314">
        <v>345</v>
      </c>
      <c r="D1314">
        <v>16</v>
      </c>
      <c r="E1314">
        <v>430</v>
      </c>
      <c r="F1314">
        <v>82</v>
      </c>
      <c r="G1314">
        <v>72</v>
      </c>
      <c r="H1314">
        <v>91</v>
      </c>
      <c r="I1314">
        <v>854</v>
      </c>
      <c r="J1314">
        <v>2</v>
      </c>
      <c r="K1314">
        <v>6</v>
      </c>
      <c r="L1314">
        <v>1</v>
      </c>
      <c r="M1314">
        <v>5</v>
      </c>
      <c r="N1314">
        <v>7</v>
      </c>
    </row>
    <row r="1315" spans="1:14">
      <c r="A1315">
        <v>2384</v>
      </c>
      <c r="B1315">
        <v>40</v>
      </c>
      <c r="C1315">
        <v>815</v>
      </c>
      <c r="D1315">
        <v>36</v>
      </c>
      <c r="E1315">
        <v>286</v>
      </c>
      <c r="F1315">
        <v>30</v>
      </c>
      <c r="G1315">
        <v>36</v>
      </c>
      <c r="H1315">
        <v>47</v>
      </c>
      <c r="I1315">
        <v>1156</v>
      </c>
      <c r="J1315">
        <v>3</v>
      </c>
      <c r="K1315">
        <v>4</v>
      </c>
      <c r="L1315">
        <v>2</v>
      </c>
      <c r="M1315">
        <v>9</v>
      </c>
      <c r="N1315">
        <v>3</v>
      </c>
    </row>
    <row r="1316" spans="1:14">
      <c r="A1316">
        <v>2383</v>
      </c>
      <c r="B1316">
        <v>40</v>
      </c>
      <c r="C1316">
        <v>819</v>
      </c>
      <c r="D1316">
        <v>87</v>
      </c>
      <c r="E1316">
        <v>553</v>
      </c>
      <c r="F1316">
        <v>324</v>
      </c>
      <c r="G1316">
        <v>87</v>
      </c>
      <c r="H1316">
        <v>107</v>
      </c>
      <c r="I1316">
        <v>1763</v>
      </c>
      <c r="J1316">
        <v>2</v>
      </c>
      <c r="K1316">
        <v>7</v>
      </c>
      <c r="L1316">
        <v>5</v>
      </c>
      <c r="M1316">
        <v>8</v>
      </c>
      <c r="N1316">
        <v>4</v>
      </c>
    </row>
    <row r="1317" spans="1:14">
      <c r="A1317">
        <v>1459</v>
      </c>
      <c r="B1317">
        <v>40</v>
      </c>
      <c r="C1317">
        <v>1243</v>
      </c>
      <c r="D1317">
        <v>0</v>
      </c>
      <c r="E1317">
        <v>502</v>
      </c>
      <c r="F1317">
        <v>286</v>
      </c>
      <c r="G1317">
        <v>195</v>
      </c>
      <c r="H1317">
        <v>304</v>
      </c>
      <c r="I1317">
        <v>1921</v>
      </c>
      <c r="J1317">
        <v>4</v>
      </c>
      <c r="K1317">
        <v>8</v>
      </c>
      <c r="L1317">
        <v>3</v>
      </c>
      <c r="M1317">
        <v>11</v>
      </c>
      <c r="N1317">
        <v>5</v>
      </c>
    </row>
    <row r="1318" spans="1:14">
      <c r="A1318">
        <v>1892</v>
      </c>
      <c r="B1318">
        <v>40</v>
      </c>
      <c r="C1318">
        <v>1331</v>
      </c>
      <c r="D1318">
        <v>28</v>
      </c>
      <c r="E1318">
        <v>1219</v>
      </c>
      <c r="F1318">
        <v>147</v>
      </c>
      <c r="G1318">
        <v>140</v>
      </c>
      <c r="H1318">
        <v>56</v>
      </c>
      <c r="I1318">
        <v>2809</v>
      </c>
      <c r="J1318">
        <v>1</v>
      </c>
      <c r="K1318">
        <v>3</v>
      </c>
      <c r="L1318">
        <v>10</v>
      </c>
      <c r="M1318">
        <v>5</v>
      </c>
      <c r="N1318">
        <v>2</v>
      </c>
    </row>
    <row r="1319" spans="1:14">
      <c r="A1319">
        <v>2428</v>
      </c>
      <c r="B1319">
        <v>40</v>
      </c>
      <c r="C1319">
        <v>1654</v>
      </c>
      <c r="D1319">
        <v>240</v>
      </c>
      <c r="E1319">
        <v>1414</v>
      </c>
      <c r="F1319">
        <v>0</v>
      </c>
      <c r="G1319">
        <v>136</v>
      </c>
      <c r="H1319">
        <v>101</v>
      </c>
      <c r="I1319">
        <v>3344</v>
      </c>
      <c r="J1319">
        <v>1</v>
      </c>
      <c r="K1319">
        <v>3</v>
      </c>
      <c r="L1319">
        <v>11</v>
      </c>
      <c r="M1319">
        <v>8</v>
      </c>
      <c r="N1319">
        <v>1</v>
      </c>
    </row>
    <row r="1320" spans="1:14">
      <c r="A1320">
        <v>1669</v>
      </c>
      <c r="B1320">
        <v>40</v>
      </c>
      <c r="C1320">
        <v>1736</v>
      </c>
      <c r="D1320">
        <v>91</v>
      </c>
      <c r="E1320">
        <v>1097</v>
      </c>
      <c r="F1320">
        <v>0</v>
      </c>
      <c r="G1320">
        <v>91</v>
      </c>
      <c r="H1320">
        <v>59</v>
      </c>
      <c r="I1320">
        <v>2956</v>
      </c>
      <c r="J1320">
        <v>1</v>
      </c>
      <c r="K1320">
        <v>3</v>
      </c>
      <c r="L1320">
        <v>5</v>
      </c>
      <c r="M1320">
        <v>12</v>
      </c>
      <c r="N1320">
        <v>1</v>
      </c>
    </row>
    <row r="1321" spans="1:14">
      <c r="A1321">
        <v>1072</v>
      </c>
      <c r="B1321">
        <v>40</v>
      </c>
      <c r="C1321">
        <v>2393</v>
      </c>
      <c r="D1321">
        <v>243</v>
      </c>
      <c r="E1321">
        <v>1806</v>
      </c>
      <c r="F1321">
        <v>318</v>
      </c>
      <c r="G1321">
        <v>243</v>
      </c>
      <c r="H1321">
        <v>118</v>
      </c>
      <c r="I1321">
        <v>4886</v>
      </c>
      <c r="J1321">
        <v>0</v>
      </c>
      <c r="K1321">
        <v>5</v>
      </c>
      <c r="L1321">
        <v>8</v>
      </c>
      <c r="M1321">
        <v>9</v>
      </c>
      <c r="N1321">
        <v>4</v>
      </c>
    </row>
    <row r="1322" spans="1:14">
      <c r="A1322">
        <v>1233</v>
      </c>
      <c r="B1322">
        <v>40</v>
      </c>
      <c r="C1322">
        <v>2738</v>
      </c>
      <c r="D1322">
        <v>36</v>
      </c>
      <c r="E1322">
        <v>611</v>
      </c>
      <c r="F1322">
        <v>234</v>
      </c>
      <c r="G1322">
        <v>0</v>
      </c>
      <c r="H1322">
        <v>180</v>
      </c>
      <c r="I1322">
        <v>3439</v>
      </c>
      <c r="J1322">
        <v>2</v>
      </c>
      <c r="K1322">
        <v>5</v>
      </c>
      <c r="L1322">
        <v>3</v>
      </c>
      <c r="M1322">
        <v>6</v>
      </c>
      <c r="N1322">
        <v>6</v>
      </c>
    </row>
    <row r="1323" spans="1:14">
      <c r="A1323">
        <v>2387</v>
      </c>
      <c r="B1323">
        <v>40</v>
      </c>
      <c r="C1323">
        <v>2738</v>
      </c>
      <c r="D1323">
        <v>36</v>
      </c>
      <c r="E1323">
        <v>611</v>
      </c>
      <c r="F1323">
        <v>234</v>
      </c>
      <c r="G1323">
        <v>0</v>
      </c>
      <c r="H1323">
        <v>180</v>
      </c>
      <c r="I1323">
        <v>3439</v>
      </c>
      <c r="J1323">
        <v>2</v>
      </c>
      <c r="K1323">
        <v>5</v>
      </c>
      <c r="L1323">
        <v>3</v>
      </c>
      <c r="M1323">
        <v>6</v>
      </c>
      <c r="N1323">
        <v>6</v>
      </c>
    </row>
    <row r="1324" spans="1:14">
      <c r="A1324">
        <v>1103</v>
      </c>
      <c r="B1324">
        <v>40</v>
      </c>
      <c r="C1324">
        <v>3287</v>
      </c>
      <c r="D1324">
        <v>42</v>
      </c>
      <c r="E1324">
        <v>768</v>
      </c>
      <c r="F1324">
        <v>57</v>
      </c>
      <c r="G1324">
        <v>126</v>
      </c>
      <c r="H1324">
        <v>212</v>
      </c>
      <c r="I1324">
        <v>4067</v>
      </c>
      <c r="J1324">
        <v>1</v>
      </c>
      <c r="K1324">
        <v>7</v>
      </c>
      <c r="L1324">
        <v>4</v>
      </c>
      <c r="M1324">
        <v>5</v>
      </c>
      <c r="N1324">
        <v>9</v>
      </c>
    </row>
    <row r="1326" spans="1:14">
      <c r="A1326">
        <v>1763</v>
      </c>
      <c r="B1326">
        <v>39</v>
      </c>
      <c r="C1326">
        <v>12</v>
      </c>
      <c r="D1326">
        <v>18</v>
      </c>
      <c r="E1326">
        <v>35</v>
      </c>
      <c r="F1326">
        <v>23</v>
      </c>
      <c r="G1326">
        <v>6</v>
      </c>
      <c r="H1326">
        <v>53</v>
      </c>
      <c r="I1326">
        <v>41</v>
      </c>
      <c r="J1326">
        <v>1</v>
      </c>
      <c r="K1326">
        <v>1</v>
      </c>
      <c r="L1326">
        <v>1</v>
      </c>
      <c r="M1326">
        <v>2</v>
      </c>
      <c r="N1326">
        <v>7</v>
      </c>
    </row>
    <row r="1327" spans="1:14">
      <c r="A1327">
        <v>3105</v>
      </c>
      <c r="B1327">
        <v>39</v>
      </c>
      <c r="C1327">
        <v>12</v>
      </c>
      <c r="D1327">
        <v>18</v>
      </c>
      <c r="E1327">
        <v>35</v>
      </c>
      <c r="F1327">
        <v>23</v>
      </c>
      <c r="G1327">
        <v>6</v>
      </c>
      <c r="H1327">
        <v>53</v>
      </c>
      <c r="I1327">
        <v>41</v>
      </c>
      <c r="J1327">
        <v>1</v>
      </c>
      <c r="K1327">
        <v>1</v>
      </c>
      <c r="L1327">
        <v>1</v>
      </c>
      <c r="M1327">
        <v>2</v>
      </c>
      <c r="N1327">
        <v>7</v>
      </c>
    </row>
    <row r="1328" spans="1:14">
      <c r="A1328">
        <v>1582</v>
      </c>
      <c r="B1328">
        <v>39</v>
      </c>
      <c r="C1328">
        <v>19</v>
      </c>
      <c r="D1328">
        <v>34</v>
      </c>
      <c r="E1328">
        <v>72</v>
      </c>
      <c r="F1328">
        <v>63</v>
      </c>
      <c r="G1328">
        <v>43</v>
      </c>
      <c r="H1328">
        <v>72</v>
      </c>
      <c r="I1328">
        <v>159</v>
      </c>
      <c r="J1328">
        <v>3</v>
      </c>
      <c r="K1328">
        <v>2</v>
      </c>
      <c r="L1328">
        <v>1</v>
      </c>
      <c r="M1328">
        <v>3</v>
      </c>
      <c r="N1328">
        <v>6</v>
      </c>
    </row>
    <row r="1329" spans="1:14">
      <c r="A1329">
        <v>3058</v>
      </c>
      <c r="B1329">
        <v>39</v>
      </c>
      <c r="C1329">
        <v>35</v>
      </c>
      <c r="D1329">
        <v>4</v>
      </c>
      <c r="E1329">
        <v>20</v>
      </c>
      <c r="F1329">
        <v>8</v>
      </c>
      <c r="G1329">
        <v>4</v>
      </c>
      <c r="H1329">
        <v>16</v>
      </c>
      <c r="I1329">
        <v>55</v>
      </c>
      <c r="J1329">
        <v>1</v>
      </c>
      <c r="K1329">
        <v>0</v>
      </c>
      <c r="L1329">
        <v>0</v>
      </c>
      <c r="M1329">
        <v>3</v>
      </c>
      <c r="N1329">
        <v>4</v>
      </c>
    </row>
    <row r="1330" spans="1:14">
      <c r="A1330">
        <v>1932</v>
      </c>
      <c r="B1330">
        <v>39</v>
      </c>
      <c r="C1330">
        <v>122</v>
      </c>
      <c r="D1330">
        <v>0</v>
      </c>
      <c r="E1330">
        <v>50</v>
      </c>
      <c r="F1330">
        <v>0</v>
      </c>
      <c r="G1330">
        <v>0</v>
      </c>
      <c r="H1330">
        <v>52</v>
      </c>
      <c r="I1330">
        <v>120</v>
      </c>
      <c r="J1330">
        <v>3</v>
      </c>
      <c r="K1330">
        <v>2</v>
      </c>
      <c r="L1330">
        <v>1</v>
      </c>
      <c r="M1330">
        <v>3</v>
      </c>
      <c r="N1330">
        <v>5</v>
      </c>
    </row>
    <row r="1331" spans="1:14">
      <c r="A1331">
        <v>2563</v>
      </c>
      <c r="B1331">
        <v>39</v>
      </c>
      <c r="C1331">
        <v>126</v>
      </c>
      <c r="D1331">
        <v>152</v>
      </c>
      <c r="E1331">
        <v>179</v>
      </c>
      <c r="F1331">
        <v>42</v>
      </c>
      <c r="G1331">
        <v>173</v>
      </c>
      <c r="H1331">
        <v>113</v>
      </c>
      <c r="I1331">
        <v>559</v>
      </c>
      <c r="J1331">
        <v>1</v>
      </c>
      <c r="K1331">
        <v>3</v>
      </c>
      <c r="L1331">
        <v>2</v>
      </c>
      <c r="M1331">
        <v>6</v>
      </c>
      <c r="N1331">
        <v>2</v>
      </c>
    </row>
    <row r="1332" spans="1:14">
      <c r="A1332">
        <v>1780</v>
      </c>
      <c r="B1332">
        <v>39</v>
      </c>
      <c r="C1332">
        <v>148</v>
      </c>
      <c r="D1332">
        <v>6</v>
      </c>
      <c r="E1332">
        <v>99</v>
      </c>
      <c r="F1332">
        <v>74</v>
      </c>
      <c r="G1332">
        <v>12</v>
      </c>
      <c r="H1332">
        <v>31</v>
      </c>
      <c r="I1332">
        <v>309</v>
      </c>
      <c r="J1332">
        <v>3</v>
      </c>
      <c r="K1332">
        <v>4</v>
      </c>
      <c r="L1332">
        <v>0</v>
      </c>
      <c r="M1332">
        <v>3</v>
      </c>
      <c r="N1332">
        <v>8</v>
      </c>
    </row>
    <row r="1333" spans="1:14">
      <c r="A1333">
        <v>1311</v>
      </c>
      <c r="B1333">
        <v>39</v>
      </c>
      <c r="C1333">
        <v>162</v>
      </c>
      <c r="D1333">
        <v>15</v>
      </c>
      <c r="E1333">
        <v>217</v>
      </c>
      <c r="F1333">
        <v>23</v>
      </c>
      <c r="G1333">
        <v>15</v>
      </c>
      <c r="H1333">
        <v>70</v>
      </c>
      <c r="I1333">
        <v>364</v>
      </c>
      <c r="J1333">
        <v>3</v>
      </c>
      <c r="K1333">
        <v>2</v>
      </c>
      <c r="L1333">
        <v>0</v>
      </c>
      <c r="M1333">
        <v>4</v>
      </c>
      <c r="N1333">
        <v>8</v>
      </c>
    </row>
    <row r="1334" spans="1:14">
      <c r="A1334">
        <v>2295</v>
      </c>
      <c r="B1334">
        <v>39</v>
      </c>
      <c r="C1334">
        <v>173</v>
      </c>
      <c r="D1334">
        <v>0</v>
      </c>
      <c r="E1334">
        <v>79</v>
      </c>
      <c r="F1334">
        <v>0</v>
      </c>
      <c r="G1334">
        <v>0</v>
      </c>
      <c r="H1334">
        <v>14</v>
      </c>
      <c r="I1334">
        <v>238</v>
      </c>
      <c r="J1334">
        <v>3</v>
      </c>
      <c r="K1334">
        <v>3</v>
      </c>
      <c r="L1334">
        <v>0</v>
      </c>
      <c r="M1334">
        <v>3</v>
      </c>
      <c r="N1334">
        <v>9</v>
      </c>
    </row>
    <row r="1335" spans="1:14">
      <c r="A1335">
        <v>1562</v>
      </c>
      <c r="B1335">
        <v>39</v>
      </c>
      <c r="C1335">
        <v>174</v>
      </c>
      <c r="D1335">
        <v>0</v>
      </c>
      <c r="E1335">
        <v>34</v>
      </c>
      <c r="F1335">
        <v>0</v>
      </c>
      <c r="G1335">
        <v>0</v>
      </c>
      <c r="H1335">
        <v>25</v>
      </c>
      <c r="I1335">
        <v>183</v>
      </c>
      <c r="J1335">
        <v>2</v>
      </c>
      <c r="K1335">
        <v>2</v>
      </c>
      <c r="L1335">
        <v>0</v>
      </c>
      <c r="M1335">
        <v>4</v>
      </c>
      <c r="N1335">
        <v>5</v>
      </c>
    </row>
    <row r="1336" spans="1:14">
      <c r="A1336">
        <v>2963</v>
      </c>
      <c r="B1336">
        <v>39</v>
      </c>
      <c r="C1336">
        <v>200</v>
      </c>
      <c r="D1336">
        <v>79</v>
      </c>
      <c r="E1336">
        <v>284</v>
      </c>
      <c r="F1336">
        <v>16</v>
      </c>
      <c r="G1336">
        <v>42</v>
      </c>
      <c r="H1336">
        <v>153</v>
      </c>
      <c r="I1336">
        <v>468</v>
      </c>
      <c r="J1336">
        <v>3</v>
      </c>
      <c r="K1336">
        <v>3</v>
      </c>
      <c r="L1336">
        <v>0</v>
      </c>
      <c r="M1336">
        <v>4</v>
      </c>
      <c r="N1336">
        <v>8</v>
      </c>
    </row>
    <row r="1337" spans="1:14">
      <c r="A1337">
        <v>2808</v>
      </c>
      <c r="B1337">
        <v>39</v>
      </c>
      <c r="C1337">
        <v>298</v>
      </c>
      <c r="D1337">
        <v>9</v>
      </c>
      <c r="E1337">
        <v>203</v>
      </c>
      <c r="F1337">
        <v>37</v>
      </c>
      <c r="G1337">
        <v>22</v>
      </c>
      <c r="H1337">
        <v>105</v>
      </c>
      <c r="I1337">
        <v>464</v>
      </c>
      <c r="J1337">
        <v>3</v>
      </c>
      <c r="K1337">
        <v>4</v>
      </c>
      <c r="L1337">
        <v>1</v>
      </c>
      <c r="M1337">
        <v>4</v>
      </c>
      <c r="N1337">
        <v>7</v>
      </c>
    </row>
    <row r="1338" spans="1:14">
      <c r="A1338">
        <v>3195</v>
      </c>
      <c r="B1338">
        <v>39</v>
      </c>
      <c r="C1338">
        <v>624</v>
      </c>
      <c r="D1338">
        <v>19</v>
      </c>
      <c r="E1338">
        <v>373</v>
      </c>
      <c r="F1338">
        <v>11</v>
      </c>
      <c r="G1338">
        <v>0</v>
      </c>
      <c r="H1338">
        <v>248</v>
      </c>
      <c r="I1338">
        <v>779</v>
      </c>
      <c r="J1338">
        <v>5</v>
      </c>
      <c r="K1338">
        <v>4</v>
      </c>
      <c r="L1338">
        <v>2</v>
      </c>
      <c r="M1338">
        <v>8</v>
      </c>
      <c r="N1338">
        <v>5</v>
      </c>
    </row>
    <row r="1339" spans="1:14">
      <c r="A1339">
        <v>2237</v>
      </c>
      <c r="B1339">
        <v>39</v>
      </c>
      <c r="C1339">
        <v>810</v>
      </c>
      <c r="D1339">
        <v>39</v>
      </c>
      <c r="E1339">
        <v>122</v>
      </c>
      <c r="F1339">
        <v>52</v>
      </c>
      <c r="G1339">
        <v>0</v>
      </c>
      <c r="H1339">
        <v>497</v>
      </c>
      <c r="I1339">
        <v>525</v>
      </c>
      <c r="J1339">
        <v>2</v>
      </c>
      <c r="K1339">
        <v>7</v>
      </c>
      <c r="L1339">
        <v>4</v>
      </c>
      <c r="M1339">
        <v>3</v>
      </c>
      <c r="N1339">
        <v>6</v>
      </c>
    </row>
    <row r="1340" spans="1:14">
      <c r="A1340">
        <v>2813</v>
      </c>
      <c r="B1340">
        <v>39</v>
      </c>
      <c r="C1340">
        <v>810</v>
      </c>
      <c r="D1340">
        <v>39</v>
      </c>
      <c r="E1340">
        <v>122</v>
      </c>
      <c r="F1340">
        <v>52</v>
      </c>
      <c r="G1340">
        <v>0</v>
      </c>
      <c r="H1340">
        <v>497</v>
      </c>
      <c r="I1340">
        <v>525</v>
      </c>
      <c r="J1340">
        <v>2</v>
      </c>
      <c r="K1340">
        <v>7</v>
      </c>
      <c r="L1340">
        <v>4</v>
      </c>
      <c r="M1340">
        <v>3</v>
      </c>
      <c r="N1340">
        <v>6</v>
      </c>
    </row>
    <row r="1341" spans="1:14">
      <c r="A1341">
        <v>2728</v>
      </c>
      <c r="B1341">
        <v>39</v>
      </c>
      <c r="C1341">
        <v>1117</v>
      </c>
      <c r="D1341">
        <v>0</v>
      </c>
      <c r="E1341">
        <v>138</v>
      </c>
      <c r="F1341">
        <v>18</v>
      </c>
      <c r="G1341">
        <v>0</v>
      </c>
      <c r="H1341">
        <v>100</v>
      </c>
      <c r="I1341">
        <v>1173</v>
      </c>
      <c r="J1341">
        <v>4</v>
      </c>
      <c r="K1341">
        <v>7</v>
      </c>
      <c r="L1341">
        <v>1</v>
      </c>
      <c r="M1341">
        <v>7</v>
      </c>
      <c r="N1341">
        <v>8</v>
      </c>
    </row>
    <row r="1342" spans="1:14">
      <c r="A1342">
        <v>2380</v>
      </c>
      <c r="B1342">
        <v>39</v>
      </c>
      <c r="C1342">
        <v>1666</v>
      </c>
      <c r="D1342">
        <v>23</v>
      </c>
      <c r="E1342">
        <v>432</v>
      </c>
      <c r="F1342">
        <v>149</v>
      </c>
      <c r="G1342">
        <v>45</v>
      </c>
      <c r="H1342">
        <v>45</v>
      </c>
      <c r="I1342">
        <v>2269</v>
      </c>
      <c r="J1342">
        <v>6</v>
      </c>
      <c r="K1342">
        <v>8</v>
      </c>
      <c r="L1342">
        <v>4</v>
      </c>
      <c r="M1342">
        <v>8</v>
      </c>
      <c r="N1342">
        <v>8</v>
      </c>
    </row>
    <row r="1343" spans="1:14">
      <c r="A1343">
        <v>1046</v>
      </c>
      <c r="B1343">
        <v>39</v>
      </c>
      <c r="C1343">
        <v>1965</v>
      </c>
      <c r="D1343">
        <v>119</v>
      </c>
      <c r="E1343">
        <v>754</v>
      </c>
      <c r="F1343">
        <v>119</v>
      </c>
      <c r="G1343">
        <v>90</v>
      </c>
      <c r="H1343">
        <v>90</v>
      </c>
      <c r="I1343">
        <v>2956</v>
      </c>
      <c r="J1343">
        <v>9</v>
      </c>
      <c r="K1343">
        <v>5</v>
      </c>
      <c r="L1343">
        <v>2</v>
      </c>
      <c r="M1343">
        <v>12</v>
      </c>
      <c r="N1343">
        <v>8</v>
      </c>
    </row>
    <row r="1344" spans="1:14">
      <c r="A1344">
        <v>1014</v>
      </c>
      <c r="B1344">
        <v>38</v>
      </c>
      <c r="C1344">
        <v>20</v>
      </c>
      <c r="D1344">
        <v>95</v>
      </c>
      <c r="E1344">
        <v>115</v>
      </c>
      <c r="F1344">
        <v>41</v>
      </c>
      <c r="G1344">
        <v>7</v>
      </c>
      <c r="H1344">
        <v>34</v>
      </c>
      <c r="I1344">
        <v>244</v>
      </c>
      <c r="J1344">
        <v>1</v>
      </c>
      <c r="K1344">
        <v>1</v>
      </c>
      <c r="L1344">
        <v>0</v>
      </c>
      <c r="M1344">
        <v>3</v>
      </c>
      <c r="N1344">
        <v>8</v>
      </c>
    </row>
    <row r="1345" spans="1:14">
      <c r="A1345">
        <v>2079</v>
      </c>
      <c r="B1345">
        <v>38</v>
      </c>
      <c r="C1345">
        <v>28</v>
      </c>
      <c r="D1345">
        <v>0</v>
      </c>
      <c r="E1345">
        <v>23</v>
      </c>
      <c r="F1345">
        <v>0</v>
      </c>
      <c r="G1345">
        <v>0</v>
      </c>
      <c r="H1345">
        <v>5</v>
      </c>
      <c r="I1345">
        <v>46</v>
      </c>
      <c r="J1345">
        <v>1</v>
      </c>
      <c r="K1345">
        <v>1</v>
      </c>
      <c r="L1345">
        <v>0</v>
      </c>
      <c r="M1345">
        <v>2</v>
      </c>
      <c r="N1345">
        <v>7</v>
      </c>
    </row>
    <row r="1346" spans="1:14">
      <c r="A1346">
        <v>1002</v>
      </c>
      <c r="B1346">
        <v>38</v>
      </c>
      <c r="C1346">
        <v>35</v>
      </c>
      <c r="D1346">
        <v>3</v>
      </c>
      <c r="E1346">
        <v>19</v>
      </c>
      <c r="F1346">
        <v>6</v>
      </c>
      <c r="G1346">
        <v>3</v>
      </c>
      <c r="H1346">
        <v>19</v>
      </c>
      <c r="I1346">
        <v>47</v>
      </c>
      <c r="J1346">
        <v>2</v>
      </c>
      <c r="K1346">
        <v>1</v>
      </c>
      <c r="L1346">
        <v>1</v>
      </c>
      <c r="M1346">
        <v>2</v>
      </c>
      <c r="N1346">
        <v>5</v>
      </c>
    </row>
    <row r="1347" spans="1:14">
      <c r="A1347">
        <v>1880</v>
      </c>
      <c r="B1347">
        <v>38</v>
      </c>
      <c r="C1347">
        <v>39</v>
      </c>
      <c r="D1347">
        <v>95</v>
      </c>
      <c r="E1347">
        <v>100</v>
      </c>
      <c r="F1347">
        <v>33</v>
      </c>
      <c r="G1347">
        <v>56</v>
      </c>
      <c r="H1347">
        <v>145</v>
      </c>
      <c r="I1347">
        <v>178</v>
      </c>
      <c r="J1347">
        <v>4</v>
      </c>
      <c r="K1347">
        <v>4</v>
      </c>
      <c r="L1347">
        <v>0</v>
      </c>
      <c r="M1347">
        <v>3</v>
      </c>
      <c r="N1347">
        <v>8</v>
      </c>
    </row>
    <row r="1348" spans="1:14">
      <c r="A1348">
        <v>1364</v>
      </c>
      <c r="B1348">
        <v>38</v>
      </c>
      <c r="C1348">
        <v>44</v>
      </c>
      <c r="D1348">
        <v>0</v>
      </c>
      <c r="E1348">
        <v>20</v>
      </c>
      <c r="F1348">
        <v>0</v>
      </c>
      <c r="G1348">
        <v>0</v>
      </c>
      <c r="H1348">
        <v>4</v>
      </c>
      <c r="I1348">
        <v>60</v>
      </c>
      <c r="J1348">
        <v>1</v>
      </c>
      <c r="K1348">
        <v>1</v>
      </c>
      <c r="L1348">
        <v>0</v>
      </c>
      <c r="M1348">
        <v>2</v>
      </c>
      <c r="N1348">
        <v>8</v>
      </c>
    </row>
    <row r="1349" spans="1:14">
      <c r="A1349">
        <v>2587</v>
      </c>
      <c r="B1349">
        <v>38</v>
      </c>
      <c r="C1349">
        <v>45</v>
      </c>
      <c r="D1349">
        <v>54</v>
      </c>
      <c r="E1349">
        <v>136</v>
      </c>
      <c r="F1349">
        <v>100</v>
      </c>
      <c r="G1349">
        <v>63</v>
      </c>
      <c r="H1349">
        <v>118</v>
      </c>
      <c r="I1349">
        <v>281</v>
      </c>
      <c r="J1349">
        <v>1</v>
      </c>
      <c r="K1349">
        <v>2</v>
      </c>
      <c r="L1349">
        <v>0</v>
      </c>
      <c r="M1349">
        <v>3</v>
      </c>
      <c r="N1349">
        <v>9</v>
      </c>
    </row>
    <row r="1350" spans="1:14">
      <c r="A1350">
        <v>1634</v>
      </c>
      <c r="B1350">
        <v>38</v>
      </c>
      <c r="C1350">
        <v>71</v>
      </c>
      <c r="D1350">
        <v>0</v>
      </c>
      <c r="E1350">
        <v>75</v>
      </c>
      <c r="F1350">
        <v>27</v>
      </c>
      <c r="G1350">
        <v>13</v>
      </c>
      <c r="H1350">
        <v>27</v>
      </c>
      <c r="I1350">
        <v>160</v>
      </c>
      <c r="J1350">
        <v>2</v>
      </c>
      <c r="K1350">
        <v>1</v>
      </c>
      <c r="L1350">
        <v>0</v>
      </c>
      <c r="M1350">
        <v>3</v>
      </c>
      <c r="N1350">
        <v>9</v>
      </c>
    </row>
    <row r="1351" spans="1:14">
      <c r="A1351">
        <v>1261</v>
      </c>
      <c r="B1351">
        <v>38</v>
      </c>
      <c r="C1351">
        <v>132</v>
      </c>
      <c r="D1351">
        <v>24</v>
      </c>
      <c r="E1351">
        <v>160</v>
      </c>
      <c r="F1351">
        <v>12</v>
      </c>
      <c r="G1351">
        <v>28</v>
      </c>
      <c r="H1351">
        <v>40</v>
      </c>
      <c r="I1351">
        <v>316</v>
      </c>
      <c r="J1351">
        <v>3</v>
      </c>
      <c r="K1351">
        <v>2</v>
      </c>
      <c r="L1351">
        <v>0</v>
      </c>
      <c r="M1351">
        <v>4</v>
      </c>
      <c r="N1351">
        <v>7</v>
      </c>
    </row>
    <row r="1352" spans="1:14">
      <c r="A1352">
        <v>2657</v>
      </c>
      <c r="B1352">
        <v>38</v>
      </c>
      <c r="C1352">
        <v>147</v>
      </c>
      <c r="D1352">
        <v>0</v>
      </c>
      <c r="E1352">
        <v>54</v>
      </c>
      <c r="F1352">
        <v>0</v>
      </c>
      <c r="G1352">
        <v>0</v>
      </c>
      <c r="H1352">
        <v>22</v>
      </c>
      <c r="I1352">
        <v>179</v>
      </c>
      <c r="J1352">
        <v>4</v>
      </c>
      <c r="K1352">
        <v>2</v>
      </c>
      <c r="L1352">
        <v>0</v>
      </c>
      <c r="M1352">
        <v>4</v>
      </c>
      <c r="N1352">
        <v>5</v>
      </c>
    </row>
    <row r="1353" spans="1:14">
      <c r="A1353">
        <v>1981</v>
      </c>
      <c r="B1353">
        <v>38</v>
      </c>
      <c r="C1353">
        <v>360</v>
      </c>
      <c r="D1353">
        <v>43</v>
      </c>
      <c r="E1353">
        <v>657</v>
      </c>
      <c r="F1353">
        <v>57</v>
      </c>
      <c r="G1353">
        <v>0</v>
      </c>
      <c r="H1353">
        <v>87</v>
      </c>
      <c r="I1353">
        <v>1031</v>
      </c>
      <c r="J1353">
        <v>1</v>
      </c>
      <c r="K1353">
        <v>6</v>
      </c>
      <c r="L1353">
        <v>4</v>
      </c>
      <c r="M1353">
        <v>9</v>
      </c>
      <c r="N1353">
        <v>7</v>
      </c>
    </row>
    <row r="1354" spans="1:14">
      <c r="A1354">
        <v>2709</v>
      </c>
      <c r="B1354">
        <v>38</v>
      </c>
      <c r="C1354">
        <v>475</v>
      </c>
      <c r="D1354">
        <v>226</v>
      </c>
      <c r="E1354">
        <v>226</v>
      </c>
      <c r="F1354">
        <v>49</v>
      </c>
      <c r="G1354">
        <v>275</v>
      </c>
      <c r="H1354">
        <v>61</v>
      </c>
      <c r="I1354">
        <v>1189</v>
      </c>
      <c r="J1354">
        <v>1</v>
      </c>
      <c r="K1354">
        <v>5</v>
      </c>
      <c r="L1354">
        <v>2</v>
      </c>
      <c r="M1354">
        <v>10</v>
      </c>
      <c r="N1354">
        <v>4</v>
      </c>
    </row>
    <row r="1355" spans="1:14">
      <c r="A1355">
        <v>2964</v>
      </c>
      <c r="B1355">
        <v>38</v>
      </c>
      <c r="C1355">
        <v>620</v>
      </c>
      <c r="D1355">
        <v>52</v>
      </c>
      <c r="E1355">
        <v>354</v>
      </c>
      <c r="F1355">
        <v>11</v>
      </c>
      <c r="G1355">
        <v>30</v>
      </c>
      <c r="H1355">
        <v>139</v>
      </c>
      <c r="I1355">
        <v>928</v>
      </c>
      <c r="J1355">
        <v>2</v>
      </c>
      <c r="K1355">
        <v>3</v>
      </c>
      <c r="L1355">
        <v>3</v>
      </c>
      <c r="M1355">
        <v>8</v>
      </c>
      <c r="N1355">
        <v>2</v>
      </c>
    </row>
    <row r="1356" spans="1:14">
      <c r="A1356">
        <v>1655</v>
      </c>
      <c r="B1356">
        <v>38</v>
      </c>
      <c r="C1356">
        <v>631</v>
      </c>
      <c r="D1356">
        <v>135</v>
      </c>
      <c r="E1356">
        <v>245</v>
      </c>
      <c r="F1356">
        <v>158</v>
      </c>
      <c r="G1356">
        <v>232</v>
      </c>
      <c r="H1356">
        <v>135</v>
      </c>
      <c r="I1356">
        <v>1266</v>
      </c>
      <c r="J1356">
        <v>2</v>
      </c>
      <c r="K1356">
        <v>6</v>
      </c>
      <c r="L1356">
        <v>4</v>
      </c>
      <c r="M1356">
        <v>8</v>
      </c>
      <c r="N1356">
        <v>4</v>
      </c>
    </row>
    <row r="1357" spans="1:14">
      <c r="A1357">
        <v>2430</v>
      </c>
      <c r="B1357">
        <v>38</v>
      </c>
      <c r="C1357">
        <v>677</v>
      </c>
      <c r="D1357">
        <v>53</v>
      </c>
      <c r="E1357">
        <v>730</v>
      </c>
      <c r="F1357">
        <v>349</v>
      </c>
      <c r="G1357">
        <v>53</v>
      </c>
      <c r="H1357">
        <v>284</v>
      </c>
      <c r="I1357">
        <v>1578</v>
      </c>
      <c r="J1357">
        <v>2</v>
      </c>
      <c r="K1357">
        <v>7</v>
      </c>
      <c r="L1357">
        <v>3</v>
      </c>
      <c r="M1357">
        <v>5</v>
      </c>
      <c r="N1357">
        <v>8</v>
      </c>
    </row>
    <row r="1358" spans="1:14">
      <c r="A1358">
        <v>1182</v>
      </c>
      <c r="B1358">
        <v>38</v>
      </c>
      <c r="C1358">
        <v>694</v>
      </c>
      <c r="D1358">
        <v>18</v>
      </c>
      <c r="E1358">
        <v>133</v>
      </c>
      <c r="F1358">
        <v>24</v>
      </c>
      <c r="G1358">
        <v>27</v>
      </c>
      <c r="H1358">
        <v>35</v>
      </c>
      <c r="I1358">
        <v>860</v>
      </c>
      <c r="J1358">
        <v>4</v>
      </c>
      <c r="K1358">
        <v>5</v>
      </c>
      <c r="L1358">
        <v>1</v>
      </c>
      <c r="M1358">
        <v>6</v>
      </c>
      <c r="N1358">
        <v>6</v>
      </c>
    </row>
    <row r="1359" spans="1:14">
      <c r="A1359">
        <v>2863</v>
      </c>
      <c r="B1359">
        <v>38</v>
      </c>
      <c r="C1359">
        <v>819</v>
      </c>
      <c r="D1359">
        <v>69</v>
      </c>
      <c r="E1359">
        <v>408</v>
      </c>
      <c r="F1359">
        <v>208</v>
      </c>
      <c r="G1359">
        <v>318</v>
      </c>
      <c r="H1359">
        <v>69</v>
      </c>
      <c r="I1359">
        <v>1753</v>
      </c>
      <c r="J1359">
        <v>4</v>
      </c>
      <c r="K1359">
        <v>9</v>
      </c>
      <c r="L1359">
        <v>5</v>
      </c>
      <c r="M1359">
        <v>7</v>
      </c>
      <c r="N1359">
        <v>5</v>
      </c>
    </row>
    <row r="1360" spans="1:14">
      <c r="A1360">
        <v>1320</v>
      </c>
      <c r="B1360">
        <v>38</v>
      </c>
      <c r="C1360">
        <v>827</v>
      </c>
      <c r="D1360">
        <v>120</v>
      </c>
      <c r="E1360">
        <v>644</v>
      </c>
      <c r="F1360">
        <v>394</v>
      </c>
      <c r="G1360">
        <v>120</v>
      </c>
      <c r="H1360">
        <v>362</v>
      </c>
      <c r="I1360">
        <v>1742</v>
      </c>
      <c r="J1360">
        <v>1</v>
      </c>
      <c r="K1360">
        <v>4</v>
      </c>
      <c r="L1360">
        <v>5</v>
      </c>
      <c r="M1360">
        <v>12</v>
      </c>
      <c r="N1360">
        <v>3</v>
      </c>
    </row>
    <row r="1361" spans="1:14">
      <c r="A1361">
        <v>1526</v>
      </c>
      <c r="B1361">
        <v>38</v>
      </c>
      <c r="C1361">
        <v>842</v>
      </c>
      <c r="D1361">
        <v>10</v>
      </c>
      <c r="E1361">
        <v>140</v>
      </c>
      <c r="F1361">
        <v>13</v>
      </c>
      <c r="G1361">
        <v>10</v>
      </c>
      <c r="H1361">
        <v>341</v>
      </c>
      <c r="I1361">
        <v>675</v>
      </c>
      <c r="J1361">
        <v>2</v>
      </c>
      <c r="K1361">
        <v>4</v>
      </c>
      <c r="L1361">
        <v>5</v>
      </c>
      <c r="M1361">
        <v>3</v>
      </c>
      <c r="N1361">
        <v>6</v>
      </c>
    </row>
    <row r="1362" spans="1:14">
      <c r="A1362">
        <v>2973</v>
      </c>
      <c r="B1362">
        <v>38</v>
      </c>
      <c r="C1362">
        <v>971</v>
      </c>
      <c r="D1362">
        <v>12</v>
      </c>
      <c r="E1362">
        <v>573</v>
      </c>
      <c r="F1362">
        <v>0</v>
      </c>
      <c r="G1362">
        <v>28</v>
      </c>
      <c r="H1362">
        <v>93</v>
      </c>
      <c r="I1362">
        <v>1491</v>
      </c>
      <c r="J1362">
        <v>4</v>
      </c>
      <c r="K1362">
        <v>7</v>
      </c>
      <c r="L1362">
        <v>1</v>
      </c>
      <c r="M1362">
        <v>6</v>
      </c>
      <c r="N1362">
        <v>8</v>
      </c>
    </row>
    <row r="1363" spans="1:14">
      <c r="A1363">
        <v>1336</v>
      </c>
      <c r="B1363">
        <v>38</v>
      </c>
      <c r="C1363">
        <v>1100</v>
      </c>
      <c r="D1363">
        <v>49</v>
      </c>
      <c r="E1363">
        <v>1251</v>
      </c>
      <c r="F1363">
        <v>32</v>
      </c>
      <c r="G1363">
        <v>73</v>
      </c>
      <c r="H1363">
        <v>0</v>
      </c>
      <c r="I1363">
        <v>2504</v>
      </c>
      <c r="J1363">
        <v>3</v>
      </c>
      <c r="K1363">
        <v>4</v>
      </c>
      <c r="L1363">
        <v>6</v>
      </c>
      <c r="M1363">
        <v>5</v>
      </c>
      <c r="N1363">
        <v>3</v>
      </c>
    </row>
    <row r="1364" spans="1:14">
      <c r="A1364">
        <v>1833</v>
      </c>
      <c r="B1364">
        <v>38</v>
      </c>
      <c r="C1364">
        <v>1231</v>
      </c>
      <c r="D1364">
        <v>120</v>
      </c>
      <c r="E1364">
        <v>1871</v>
      </c>
      <c r="F1364">
        <v>447</v>
      </c>
      <c r="G1364">
        <v>295</v>
      </c>
      <c r="H1364">
        <v>140</v>
      </c>
      <c r="I1364">
        <v>3824</v>
      </c>
      <c r="J1364">
        <v>1</v>
      </c>
      <c r="K1364">
        <v>7</v>
      </c>
      <c r="L1364">
        <v>7</v>
      </c>
      <c r="M1364">
        <v>10</v>
      </c>
      <c r="N1364">
        <v>3</v>
      </c>
    </row>
    <row r="1365" spans="1:14">
      <c r="A1365">
        <v>3161</v>
      </c>
      <c r="B1365">
        <v>38</v>
      </c>
      <c r="C1365">
        <v>1231</v>
      </c>
      <c r="D1365">
        <v>120</v>
      </c>
      <c r="E1365">
        <v>1871</v>
      </c>
      <c r="F1365">
        <v>447</v>
      </c>
      <c r="G1365">
        <v>295</v>
      </c>
      <c r="H1365">
        <v>140</v>
      </c>
      <c r="I1365">
        <v>3824</v>
      </c>
      <c r="J1365">
        <v>1</v>
      </c>
      <c r="K1365">
        <v>7</v>
      </c>
      <c r="L1365">
        <v>7</v>
      </c>
      <c r="M1365">
        <v>10</v>
      </c>
      <c r="N1365">
        <v>3</v>
      </c>
    </row>
    <row r="1366" spans="1:14">
      <c r="A1366">
        <v>2935</v>
      </c>
      <c r="B1366">
        <v>38</v>
      </c>
      <c r="C1366">
        <v>1243</v>
      </c>
      <c r="D1366">
        <v>129</v>
      </c>
      <c r="E1366">
        <v>238</v>
      </c>
      <c r="F1366">
        <v>197</v>
      </c>
      <c r="G1366">
        <v>435</v>
      </c>
      <c r="H1366">
        <v>216</v>
      </c>
      <c r="I1366">
        <v>2025</v>
      </c>
      <c r="J1366">
        <v>3</v>
      </c>
      <c r="K1366">
        <v>8</v>
      </c>
      <c r="L1366">
        <v>5</v>
      </c>
      <c r="M1366">
        <v>10</v>
      </c>
      <c r="N1366">
        <v>5</v>
      </c>
    </row>
    <row r="1367" spans="1:14">
      <c r="A1367">
        <v>1345</v>
      </c>
      <c r="B1367">
        <v>38</v>
      </c>
      <c r="C1367">
        <v>1335</v>
      </c>
      <c r="D1367">
        <v>0</v>
      </c>
      <c r="E1367">
        <v>216</v>
      </c>
      <c r="F1367">
        <v>0</v>
      </c>
      <c r="G1367">
        <v>0</v>
      </c>
      <c r="H1367">
        <v>107</v>
      </c>
      <c r="I1367">
        <v>1445</v>
      </c>
      <c r="J1367">
        <v>3</v>
      </c>
      <c r="K1367">
        <v>6</v>
      </c>
      <c r="L1367">
        <v>2</v>
      </c>
      <c r="M1367">
        <v>10</v>
      </c>
      <c r="N1367">
        <v>4</v>
      </c>
    </row>
    <row r="1368" spans="1:14">
      <c r="A1368">
        <v>1212</v>
      </c>
      <c r="B1368">
        <v>38</v>
      </c>
      <c r="C1368">
        <v>2301</v>
      </c>
      <c r="D1368">
        <v>59</v>
      </c>
      <c r="E1368">
        <v>531</v>
      </c>
      <c r="F1368">
        <v>38</v>
      </c>
      <c r="G1368">
        <v>28</v>
      </c>
      <c r="H1368">
        <v>236</v>
      </c>
      <c r="I1368">
        <v>2722</v>
      </c>
      <c r="J1368">
        <v>5</v>
      </c>
      <c r="K1368">
        <v>9</v>
      </c>
      <c r="L1368">
        <v>6</v>
      </c>
      <c r="M1368">
        <v>12</v>
      </c>
      <c r="N1368">
        <v>6</v>
      </c>
    </row>
    <row r="1369" spans="1:14">
      <c r="A1369">
        <v>1221</v>
      </c>
      <c r="B1369">
        <v>37</v>
      </c>
      <c r="C1369">
        <v>0</v>
      </c>
      <c r="D1369">
        <v>31</v>
      </c>
      <c r="E1369">
        <v>38</v>
      </c>
      <c r="F1369">
        <v>46</v>
      </c>
      <c r="G1369">
        <v>0</v>
      </c>
      <c r="H1369">
        <v>31</v>
      </c>
      <c r="I1369">
        <v>84</v>
      </c>
      <c r="J1369">
        <v>1</v>
      </c>
      <c r="K1369">
        <v>1</v>
      </c>
      <c r="L1369">
        <v>0</v>
      </c>
      <c r="M1369">
        <v>3</v>
      </c>
      <c r="N1369">
        <v>3</v>
      </c>
    </row>
    <row r="1370" spans="1:14">
      <c r="A1370">
        <v>1719</v>
      </c>
      <c r="B1370">
        <v>37</v>
      </c>
      <c r="C1370">
        <v>0</v>
      </c>
      <c r="D1370">
        <v>0</v>
      </c>
      <c r="E1370">
        <v>7</v>
      </c>
      <c r="F1370">
        <v>47</v>
      </c>
      <c r="G1370">
        <v>27</v>
      </c>
      <c r="H1370">
        <v>40</v>
      </c>
      <c r="I1370">
        <v>40</v>
      </c>
      <c r="J1370">
        <v>1</v>
      </c>
      <c r="K1370">
        <v>1</v>
      </c>
      <c r="L1370">
        <v>0</v>
      </c>
      <c r="M1370">
        <v>2</v>
      </c>
      <c r="N1370">
        <v>7</v>
      </c>
    </row>
    <row r="1371" spans="1:14">
      <c r="A1371">
        <v>1111</v>
      </c>
      <c r="B1371">
        <v>37</v>
      </c>
      <c r="C1371">
        <v>6</v>
      </c>
      <c r="D1371">
        <v>33</v>
      </c>
      <c r="E1371">
        <v>39</v>
      </c>
      <c r="F1371">
        <v>61</v>
      </c>
      <c r="G1371">
        <v>28</v>
      </c>
      <c r="H1371">
        <v>17</v>
      </c>
      <c r="I1371">
        <v>150</v>
      </c>
      <c r="J1371">
        <v>2</v>
      </c>
      <c r="K1371">
        <v>2</v>
      </c>
      <c r="L1371">
        <v>0</v>
      </c>
      <c r="M1371">
        <v>3</v>
      </c>
      <c r="N1371">
        <v>6</v>
      </c>
    </row>
    <row r="1372" spans="1:14">
      <c r="A1372">
        <v>1727</v>
      </c>
      <c r="B1372">
        <v>37</v>
      </c>
      <c r="C1372">
        <v>14</v>
      </c>
      <c r="D1372">
        <v>34</v>
      </c>
      <c r="E1372">
        <v>83</v>
      </c>
      <c r="F1372">
        <v>28</v>
      </c>
      <c r="G1372">
        <v>55</v>
      </c>
      <c r="H1372">
        <v>48</v>
      </c>
      <c r="I1372">
        <v>165</v>
      </c>
      <c r="J1372">
        <v>3</v>
      </c>
      <c r="K1372">
        <v>2</v>
      </c>
      <c r="L1372">
        <v>0</v>
      </c>
      <c r="M1372">
        <v>4</v>
      </c>
      <c r="N1372">
        <v>5</v>
      </c>
    </row>
    <row r="1373" spans="1:14">
      <c r="A1373">
        <v>1888</v>
      </c>
      <c r="B1373">
        <v>37</v>
      </c>
      <c r="C1373">
        <v>16</v>
      </c>
      <c r="D1373">
        <v>3</v>
      </c>
      <c r="E1373">
        <v>16</v>
      </c>
      <c r="F1373">
        <v>32</v>
      </c>
      <c r="G1373">
        <v>0</v>
      </c>
      <c r="H1373">
        <v>22</v>
      </c>
      <c r="I1373">
        <v>45</v>
      </c>
      <c r="J1373">
        <v>1</v>
      </c>
      <c r="K1373">
        <v>1</v>
      </c>
      <c r="L1373">
        <v>0</v>
      </c>
      <c r="M1373">
        <v>2</v>
      </c>
      <c r="N1373">
        <v>7</v>
      </c>
    </row>
    <row r="1374" spans="1:14">
      <c r="A1374">
        <v>1128</v>
      </c>
      <c r="B1374">
        <v>37</v>
      </c>
      <c r="C1374">
        <v>57</v>
      </c>
      <c r="D1374">
        <v>0</v>
      </c>
      <c r="E1374">
        <v>30</v>
      </c>
      <c r="F1374">
        <v>15</v>
      </c>
      <c r="G1374">
        <v>8</v>
      </c>
      <c r="H1374">
        <v>76</v>
      </c>
      <c r="I1374">
        <v>34</v>
      </c>
      <c r="J1374">
        <v>2</v>
      </c>
      <c r="K1374">
        <v>1</v>
      </c>
      <c r="L1374">
        <v>1</v>
      </c>
      <c r="M1374">
        <v>2</v>
      </c>
      <c r="N1374">
        <v>5</v>
      </c>
    </row>
    <row r="1375" spans="1:14">
      <c r="A1375">
        <v>2044</v>
      </c>
      <c r="B1375">
        <v>37</v>
      </c>
      <c r="C1375">
        <v>57</v>
      </c>
      <c r="D1375">
        <v>0</v>
      </c>
      <c r="E1375">
        <v>30</v>
      </c>
      <c r="F1375">
        <v>15</v>
      </c>
      <c r="G1375">
        <v>8</v>
      </c>
      <c r="H1375">
        <v>76</v>
      </c>
      <c r="I1375">
        <v>34</v>
      </c>
      <c r="J1375">
        <v>2</v>
      </c>
      <c r="K1375">
        <v>1</v>
      </c>
      <c r="L1375">
        <v>1</v>
      </c>
      <c r="M1375">
        <v>2</v>
      </c>
      <c r="N1375">
        <v>5</v>
      </c>
    </row>
    <row r="1376" spans="1:14">
      <c r="A1376">
        <v>2241</v>
      </c>
      <c r="B1376">
        <v>37</v>
      </c>
      <c r="C1376">
        <v>57</v>
      </c>
      <c r="D1376">
        <v>0</v>
      </c>
      <c r="E1376">
        <v>30</v>
      </c>
      <c r="F1376">
        <v>15</v>
      </c>
      <c r="G1376">
        <v>8</v>
      </c>
      <c r="H1376">
        <v>76</v>
      </c>
      <c r="I1376">
        <v>34</v>
      </c>
      <c r="J1376">
        <v>2</v>
      </c>
      <c r="K1376">
        <v>1</v>
      </c>
      <c r="L1376">
        <v>1</v>
      </c>
      <c r="M1376">
        <v>2</v>
      </c>
      <c r="N1376">
        <v>5</v>
      </c>
    </row>
    <row r="1377" spans="1:14">
      <c r="A1377">
        <v>2561</v>
      </c>
      <c r="B1377">
        <v>37</v>
      </c>
      <c r="C1377">
        <v>57</v>
      </c>
      <c r="D1377">
        <v>0</v>
      </c>
      <c r="E1377">
        <v>30</v>
      </c>
      <c r="F1377">
        <v>15</v>
      </c>
      <c r="G1377">
        <v>8</v>
      </c>
      <c r="H1377">
        <v>76</v>
      </c>
      <c r="I1377">
        <v>34</v>
      </c>
      <c r="J1377">
        <v>2</v>
      </c>
      <c r="K1377">
        <v>1</v>
      </c>
      <c r="L1377">
        <v>1</v>
      </c>
      <c r="M1377">
        <v>2</v>
      </c>
      <c r="N1377">
        <v>5</v>
      </c>
    </row>
    <row r="1378" spans="1:14">
      <c r="A1378">
        <v>1313</v>
      </c>
      <c r="B1378">
        <v>37</v>
      </c>
      <c r="C1378">
        <v>94</v>
      </c>
      <c r="D1378">
        <v>0</v>
      </c>
      <c r="E1378">
        <v>14</v>
      </c>
      <c r="F1378">
        <v>0</v>
      </c>
      <c r="G1378">
        <v>0</v>
      </c>
      <c r="H1378">
        <v>0</v>
      </c>
      <c r="I1378">
        <v>108</v>
      </c>
      <c r="J1378">
        <v>1</v>
      </c>
      <c r="K1378">
        <v>1</v>
      </c>
      <c r="L1378">
        <v>0</v>
      </c>
      <c r="M1378">
        <v>3</v>
      </c>
      <c r="N1378">
        <v>4</v>
      </c>
    </row>
    <row r="1379" spans="1:14">
      <c r="A1379">
        <v>1089</v>
      </c>
      <c r="B1379">
        <v>37</v>
      </c>
      <c r="C1379">
        <v>149</v>
      </c>
      <c r="D1379">
        <v>6</v>
      </c>
      <c r="E1379">
        <v>21</v>
      </c>
      <c r="F1379">
        <v>0</v>
      </c>
      <c r="G1379">
        <v>3</v>
      </c>
      <c r="H1379">
        <v>6</v>
      </c>
      <c r="I1379">
        <v>173</v>
      </c>
      <c r="J1379">
        <v>2</v>
      </c>
      <c r="K1379">
        <v>2</v>
      </c>
      <c r="L1379">
        <v>0</v>
      </c>
      <c r="M1379">
        <v>3</v>
      </c>
      <c r="N1379">
        <v>7</v>
      </c>
    </row>
    <row r="1380" spans="1:14">
      <c r="A1380">
        <v>1952</v>
      </c>
      <c r="B1380">
        <v>37</v>
      </c>
      <c r="C1380">
        <v>204</v>
      </c>
      <c r="D1380">
        <v>0</v>
      </c>
      <c r="E1380">
        <v>38</v>
      </c>
      <c r="F1380">
        <v>14</v>
      </c>
      <c r="G1380">
        <v>7</v>
      </c>
      <c r="H1380">
        <v>17</v>
      </c>
      <c r="I1380">
        <v>245</v>
      </c>
      <c r="J1380">
        <v>4</v>
      </c>
      <c r="K1380">
        <v>3</v>
      </c>
      <c r="L1380">
        <v>0</v>
      </c>
      <c r="M1380">
        <v>4</v>
      </c>
      <c r="N1380">
        <v>7</v>
      </c>
    </row>
    <row r="1381" spans="1:14">
      <c r="A1381">
        <v>1525</v>
      </c>
      <c r="B1381">
        <v>37</v>
      </c>
      <c r="C1381">
        <v>207</v>
      </c>
      <c r="D1381">
        <v>33</v>
      </c>
      <c r="E1381">
        <v>273</v>
      </c>
      <c r="F1381">
        <v>23</v>
      </c>
      <c r="G1381">
        <v>63</v>
      </c>
      <c r="H1381">
        <v>63</v>
      </c>
      <c r="I1381">
        <v>537</v>
      </c>
      <c r="J1381">
        <v>2</v>
      </c>
      <c r="K1381">
        <v>4</v>
      </c>
      <c r="L1381">
        <v>1</v>
      </c>
      <c r="M1381">
        <v>4</v>
      </c>
      <c r="N1381">
        <v>7</v>
      </c>
    </row>
    <row r="1382" spans="1:14">
      <c r="A1382">
        <v>2962</v>
      </c>
      <c r="B1382">
        <v>37</v>
      </c>
      <c r="C1382">
        <v>245</v>
      </c>
      <c r="D1382">
        <v>6</v>
      </c>
      <c r="E1382">
        <v>298</v>
      </c>
      <c r="F1382">
        <v>189</v>
      </c>
      <c r="G1382">
        <v>77</v>
      </c>
      <c r="H1382">
        <v>345</v>
      </c>
      <c r="I1382">
        <v>469</v>
      </c>
      <c r="J1382">
        <v>1</v>
      </c>
      <c r="K1382">
        <v>3</v>
      </c>
      <c r="L1382">
        <v>5</v>
      </c>
      <c r="M1382">
        <v>3</v>
      </c>
      <c r="N1382">
        <v>4</v>
      </c>
    </row>
    <row r="1383" spans="1:14">
      <c r="A1383">
        <v>2301</v>
      </c>
      <c r="B1383">
        <v>37</v>
      </c>
      <c r="C1383">
        <v>534</v>
      </c>
      <c r="D1383">
        <v>19</v>
      </c>
      <c r="E1383">
        <v>305</v>
      </c>
      <c r="F1383">
        <v>75</v>
      </c>
      <c r="G1383">
        <v>38</v>
      </c>
      <c r="H1383">
        <v>276</v>
      </c>
      <c r="I1383">
        <v>694</v>
      </c>
      <c r="J1383">
        <v>3</v>
      </c>
      <c r="K1383">
        <v>6</v>
      </c>
      <c r="L1383">
        <v>1</v>
      </c>
      <c r="M1383">
        <v>5</v>
      </c>
      <c r="N1383">
        <v>6</v>
      </c>
    </row>
    <row r="1384" spans="1:14">
      <c r="A1384">
        <v>1774</v>
      </c>
      <c r="B1384">
        <v>37</v>
      </c>
      <c r="C1384">
        <v>540</v>
      </c>
      <c r="D1384">
        <v>6</v>
      </c>
      <c r="E1384">
        <v>189</v>
      </c>
      <c r="F1384">
        <v>21</v>
      </c>
      <c r="G1384">
        <v>6</v>
      </c>
      <c r="H1384">
        <v>35</v>
      </c>
      <c r="I1384">
        <v>726</v>
      </c>
      <c r="J1384">
        <v>4</v>
      </c>
      <c r="K1384">
        <v>3</v>
      </c>
      <c r="L1384">
        <v>3</v>
      </c>
      <c r="M1384">
        <v>5</v>
      </c>
      <c r="N1384">
        <v>4</v>
      </c>
    </row>
    <row r="1385" spans="1:14">
      <c r="A1385">
        <v>2819</v>
      </c>
      <c r="B1385">
        <v>37</v>
      </c>
      <c r="C1385">
        <v>603</v>
      </c>
      <c r="D1385">
        <v>18</v>
      </c>
      <c r="E1385">
        <v>300</v>
      </c>
      <c r="F1385">
        <v>10</v>
      </c>
      <c r="G1385">
        <v>38</v>
      </c>
      <c r="H1385">
        <v>28</v>
      </c>
      <c r="I1385">
        <v>940</v>
      </c>
      <c r="J1385">
        <v>5</v>
      </c>
      <c r="K1385">
        <v>6</v>
      </c>
      <c r="L1385">
        <v>2</v>
      </c>
      <c r="M1385">
        <v>6</v>
      </c>
      <c r="N1385">
        <v>7</v>
      </c>
    </row>
    <row r="1386" spans="1:14">
      <c r="A1386">
        <v>1118</v>
      </c>
      <c r="B1386">
        <v>37</v>
      </c>
      <c r="C1386">
        <v>1015</v>
      </c>
      <c r="D1386">
        <v>300</v>
      </c>
      <c r="E1386">
        <v>2146</v>
      </c>
      <c r="F1386">
        <v>390</v>
      </c>
      <c r="G1386">
        <v>0</v>
      </c>
      <c r="H1386">
        <v>487</v>
      </c>
      <c r="I1386">
        <v>3364</v>
      </c>
      <c r="J1386">
        <v>1</v>
      </c>
      <c r="K1386">
        <v>3</v>
      </c>
      <c r="L1386">
        <v>6</v>
      </c>
      <c r="M1386">
        <v>6</v>
      </c>
      <c r="N1386">
        <v>1</v>
      </c>
    </row>
    <row r="1387" spans="1:14">
      <c r="A1387">
        <v>2930</v>
      </c>
      <c r="B1387">
        <v>37</v>
      </c>
      <c r="C1387">
        <v>1392</v>
      </c>
      <c r="D1387">
        <v>23</v>
      </c>
      <c r="E1387">
        <v>794</v>
      </c>
      <c r="F1387">
        <v>193</v>
      </c>
      <c r="G1387">
        <v>124</v>
      </c>
      <c r="H1387">
        <v>74</v>
      </c>
      <c r="I1387">
        <v>2453</v>
      </c>
      <c r="J1387">
        <v>1</v>
      </c>
      <c r="K1387">
        <v>1</v>
      </c>
      <c r="L1387">
        <v>8</v>
      </c>
      <c r="M1387">
        <v>7</v>
      </c>
      <c r="N1387">
        <v>0</v>
      </c>
    </row>
    <row r="1388" spans="1:14">
      <c r="A1388">
        <v>1035</v>
      </c>
      <c r="B1388">
        <v>37</v>
      </c>
      <c r="C1388">
        <v>1744</v>
      </c>
      <c r="D1388">
        <v>42</v>
      </c>
      <c r="E1388">
        <v>375</v>
      </c>
      <c r="F1388">
        <v>0</v>
      </c>
      <c r="G1388">
        <v>20</v>
      </c>
      <c r="H1388">
        <v>87</v>
      </c>
      <c r="I1388">
        <v>2095</v>
      </c>
      <c r="J1388">
        <v>5</v>
      </c>
      <c r="K1388">
        <v>5</v>
      </c>
      <c r="L1388">
        <v>6</v>
      </c>
      <c r="M1388">
        <v>12</v>
      </c>
      <c r="N1388">
        <v>2</v>
      </c>
    </row>
    <row r="1389" spans="1:14">
      <c r="A1389">
        <v>2289</v>
      </c>
      <c r="B1389">
        <v>37</v>
      </c>
      <c r="C1389">
        <v>2059</v>
      </c>
      <c r="D1389">
        <v>136</v>
      </c>
      <c r="E1389">
        <v>411</v>
      </c>
      <c r="F1389">
        <v>144</v>
      </c>
      <c r="G1389">
        <v>27</v>
      </c>
      <c r="H1389">
        <v>411</v>
      </c>
      <c r="I1389">
        <v>2366</v>
      </c>
      <c r="J1389">
        <v>7</v>
      </c>
      <c r="K1389">
        <v>11</v>
      </c>
      <c r="L1389">
        <v>2</v>
      </c>
      <c r="M1389">
        <v>12</v>
      </c>
      <c r="N1389">
        <v>6</v>
      </c>
    </row>
    <row r="1390" spans="1:14">
      <c r="A1390">
        <v>1231</v>
      </c>
      <c r="B1390">
        <v>37</v>
      </c>
      <c r="C1390">
        <v>2081</v>
      </c>
      <c r="D1390">
        <v>0</v>
      </c>
      <c r="E1390">
        <v>351</v>
      </c>
      <c r="F1390">
        <v>0</v>
      </c>
      <c r="G1390">
        <v>74</v>
      </c>
      <c r="H1390">
        <v>401</v>
      </c>
      <c r="I1390">
        <v>2105</v>
      </c>
      <c r="J1390">
        <v>7</v>
      </c>
      <c r="K1390">
        <v>11</v>
      </c>
      <c r="L1390">
        <v>5</v>
      </c>
      <c r="M1390">
        <v>8</v>
      </c>
      <c r="N1390">
        <v>7</v>
      </c>
    </row>
    <row r="1391" spans="1:14">
      <c r="A1391">
        <v>1625</v>
      </c>
      <c r="B1391">
        <v>37</v>
      </c>
      <c r="C1391">
        <v>2754</v>
      </c>
      <c r="D1391">
        <v>231</v>
      </c>
      <c r="E1391">
        <v>264</v>
      </c>
      <c r="F1391">
        <v>41</v>
      </c>
      <c r="G1391">
        <v>31</v>
      </c>
      <c r="H1391">
        <v>65</v>
      </c>
      <c r="I1391">
        <v>3257</v>
      </c>
      <c r="J1391">
        <v>4</v>
      </c>
      <c r="K1391">
        <v>9</v>
      </c>
      <c r="L1391">
        <v>4</v>
      </c>
      <c r="M1391">
        <v>6</v>
      </c>
      <c r="N1391">
        <v>6</v>
      </c>
    </row>
    <row r="1392" spans="1:14">
      <c r="A1392">
        <v>2976</v>
      </c>
      <c r="B1392">
        <v>36</v>
      </c>
      <c r="C1392">
        <v>18</v>
      </c>
      <c r="D1392">
        <v>9</v>
      </c>
      <c r="E1392">
        <v>23</v>
      </c>
      <c r="F1392">
        <v>9</v>
      </c>
      <c r="G1392">
        <v>0</v>
      </c>
      <c r="H1392">
        <v>0</v>
      </c>
      <c r="I1392">
        <v>59</v>
      </c>
      <c r="J1392">
        <v>1</v>
      </c>
      <c r="K1392">
        <v>1</v>
      </c>
      <c r="L1392">
        <v>0</v>
      </c>
      <c r="M1392">
        <v>2</v>
      </c>
      <c r="N1392">
        <v>6</v>
      </c>
    </row>
    <row r="1393" spans="1:14">
      <c r="A1393">
        <v>3157</v>
      </c>
      <c r="B1393">
        <v>36</v>
      </c>
      <c r="C1393">
        <v>20</v>
      </c>
      <c r="D1393">
        <v>45</v>
      </c>
      <c r="E1393">
        <v>60</v>
      </c>
      <c r="F1393">
        <v>55</v>
      </c>
      <c r="G1393">
        <v>10</v>
      </c>
      <c r="H1393">
        <v>40</v>
      </c>
      <c r="I1393">
        <v>149</v>
      </c>
      <c r="J1393">
        <v>2</v>
      </c>
      <c r="K1393">
        <v>1</v>
      </c>
      <c r="L1393">
        <v>1</v>
      </c>
      <c r="M1393">
        <v>3</v>
      </c>
      <c r="N1393">
        <v>3</v>
      </c>
    </row>
    <row r="1394" spans="1:14">
      <c r="A1394">
        <v>2208</v>
      </c>
      <c r="B1394">
        <v>36</v>
      </c>
      <c r="C1394">
        <v>60</v>
      </c>
      <c r="D1394">
        <v>38</v>
      </c>
      <c r="E1394">
        <v>65</v>
      </c>
      <c r="F1394">
        <v>11</v>
      </c>
      <c r="G1394">
        <v>11</v>
      </c>
      <c r="H1394">
        <v>147</v>
      </c>
      <c r="I1394">
        <v>38</v>
      </c>
      <c r="J1394">
        <v>2</v>
      </c>
      <c r="K1394">
        <v>2</v>
      </c>
      <c r="L1394">
        <v>1</v>
      </c>
      <c r="M1394">
        <v>2</v>
      </c>
      <c r="N1394">
        <v>5</v>
      </c>
    </row>
    <row r="1395" spans="1:14">
      <c r="A1395">
        <v>2883</v>
      </c>
      <c r="B1395">
        <v>36</v>
      </c>
      <c r="C1395">
        <v>80</v>
      </c>
      <c r="D1395">
        <v>4</v>
      </c>
      <c r="E1395">
        <v>34</v>
      </c>
      <c r="F1395">
        <v>27</v>
      </c>
      <c r="G1395">
        <v>11</v>
      </c>
      <c r="H1395">
        <v>19</v>
      </c>
      <c r="I1395">
        <v>137</v>
      </c>
      <c r="J1395">
        <v>1</v>
      </c>
      <c r="K1395">
        <v>1</v>
      </c>
      <c r="L1395">
        <v>0</v>
      </c>
      <c r="M1395">
        <v>3</v>
      </c>
      <c r="N1395">
        <v>6</v>
      </c>
    </row>
    <row r="1396" spans="1:14">
      <c r="A1396">
        <v>2705</v>
      </c>
      <c r="B1396">
        <v>36</v>
      </c>
      <c r="C1396">
        <v>150</v>
      </c>
      <c r="D1396">
        <v>0</v>
      </c>
      <c r="E1396">
        <v>44</v>
      </c>
      <c r="F1396">
        <v>0</v>
      </c>
      <c r="G1396">
        <v>0</v>
      </c>
      <c r="H1396">
        <v>19</v>
      </c>
      <c r="I1396">
        <v>175</v>
      </c>
      <c r="J1396">
        <v>2</v>
      </c>
      <c r="K1396">
        <v>2</v>
      </c>
      <c r="L1396">
        <v>0</v>
      </c>
      <c r="M1396">
        <v>3</v>
      </c>
      <c r="N1396">
        <v>6</v>
      </c>
    </row>
    <row r="1397" spans="1:14">
      <c r="A1397">
        <v>2472</v>
      </c>
      <c r="B1397">
        <v>36</v>
      </c>
      <c r="C1397">
        <v>153</v>
      </c>
      <c r="D1397">
        <v>0</v>
      </c>
      <c r="E1397">
        <v>48</v>
      </c>
      <c r="F1397">
        <v>12</v>
      </c>
      <c r="G1397">
        <v>4</v>
      </c>
      <c r="H1397">
        <v>4</v>
      </c>
      <c r="I1397">
        <v>214</v>
      </c>
      <c r="J1397">
        <v>1</v>
      </c>
      <c r="K1397">
        <v>2</v>
      </c>
      <c r="L1397">
        <v>0</v>
      </c>
      <c r="M1397">
        <v>3</v>
      </c>
      <c r="N1397">
        <v>7</v>
      </c>
    </row>
    <row r="1398" spans="1:14">
      <c r="A1398">
        <v>2319</v>
      </c>
      <c r="B1398">
        <v>36</v>
      </c>
      <c r="C1398">
        <v>489</v>
      </c>
      <c r="D1398">
        <v>46</v>
      </c>
      <c r="E1398">
        <v>275</v>
      </c>
      <c r="F1398">
        <v>70</v>
      </c>
      <c r="G1398">
        <v>46</v>
      </c>
      <c r="H1398">
        <v>127</v>
      </c>
      <c r="I1398">
        <v>799</v>
      </c>
      <c r="J1398">
        <v>3</v>
      </c>
      <c r="K1398">
        <v>7</v>
      </c>
      <c r="L1398">
        <v>1</v>
      </c>
      <c r="M1398">
        <v>3</v>
      </c>
      <c r="N1398">
        <v>9</v>
      </c>
    </row>
    <row r="1399" spans="1:14">
      <c r="A1399">
        <v>2224</v>
      </c>
      <c r="B1399">
        <v>36</v>
      </c>
      <c r="C1399">
        <v>614</v>
      </c>
      <c r="D1399">
        <v>128</v>
      </c>
      <c r="E1399">
        <v>679</v>
      </c>
      <c r="F1399">
        <v>254</v>
      </c>
      <c r="G1399">
        <v>0</v>
      </c>
      <c r="H1399">
        <v>113</v>
      </c>
      <c r="I1399">
        <v>1562</v>
      </c>
      <c r="J1399">
        <v>1</v>
      </c>
      <c r="K1399">
        <v>1</v>
      </c>
      <c r="L1399">
        <v>3</v>
      </c>
      <c r="M1399">
        <v>5</v>
      </c>
      <c r="N1399">
        <v>1</v>
      </c>
    </row>
    <row r="1400" spans="1:14">
      <c r="A1400">
        <v>2260</v>
      </c>
      <c r="B1400">
        <v>36</v>
      </c>
      <c r="C1400">
        <v>804</v>
      </c>
      <c r="D1400">
        <v>19</v>
      </c>
      <c r="E1400">
        <v>225</v>
      </c>
      <c r="F1400">
        <v>13</v>
      </c>
      <c r="G1400">
        <v>0</v>
      </c>
      <c r="H1400">
        <v>86</v>
      </c>
      <c r="I1400">
        <v>975</v>
      </c>
      <c r="J1400">
        <v>5</v>
      </c>
      <c r="K1400">
        <v>5</v>
      </c>
      <c r="L1400">
        <v>1</v>
      </c>
      <c r="M1400">
        <v>7</v>
      </c>
      <c r="N1400">
        <v>5</v>
      </c>
    </row>
    <row r="1401" spans="1:14">
      <c r="A1401">
        <v>1640</v>
      </c>
      <c r="B1401">
        <v>36</v>
      </c>
      <c r="C1401">
        <v>971</v>
      </c>
      <c r="D1401">
        <v>265</v>
      </c>
      <c r="E1401">
        <v>995</v>
      </c>
      <c r="F1401">
        <v>0</v>
      </c>
      <c r="G1401">
        <v>194</v>
      </c>
      <c r="H1401">
        <v>168</v>
      </c>
      <c r="I1401">
        <v>2257</v>
      </c>
      <c r="J1401">
        <v>1</v>
      </c>
      <c r="K1401">
        <v>9</v>
      </c>
      <c r="L1401">
        <v>3</v>
      </c>
      <c r="M1401">
        <v>13</v>
      </c>
      <c r="N1401">
        <v>4</v>
      </c>
    </row>
    <row r="1402" spans="1:14">
      <c r="A1402">
        <v>2606</v>
      </c>
      <c r="B1402">
        <v>36</v>
      </c>
      <c r="C1402">
        <v>971</v>
      </c>
      <c r="D1402">
        <v>265</v>
      </c>
      <c r="E1402">
        <v>995</v>
      </c>
      <c r="F1402">
        <v>0</v>
      </c>
      <c r="G1402">
        <v>194</v>
      </c>
      <c r="H1402">
        <v>168</v>
      </c>
      <c r="I1402">
        <v>2257</v>
      </c>
      <c r="J1402">
        <v>1</v>
      </c>
      <c r="K1402">
        <v>9</v>
      </c>
      <c r="L1402">
        <v>3</v>
      </c>
      <c r="M1402">
        <v>13</v>
      </c>
      <c r="N1402">
        <v>4</v>
      </c>
    </row>
    <row r="1403" spans="1:14">
      <c r="A1403">
        <v>2302</v>
      </c>
      <c r="B1403">
        <v>36</v>
      </c>
      <c r="C1403">
        <v>1126</v>
      </c>
      <c r="D1403">
        <v>110</v>
      </c>
      <c r="E1403">
        <v>530</v>
      </c>
      <c r="F1403">
        <v>257</v>
      </c>
      <c r="G1403">
        <v>241</v>
      </c>
      <c r="H1403">
        <v>307</v>
      </c>
      <c r="I1403">
        <v>1955</v>
      </c>
      <c r="J1403">
        <v>2</v>
      </c>
      <c r="K1403">
        <v>5</v>
      </c>
      <c r="L1403">
        <v>7</v>
      </c>
      <c r="M1403">
        <v>12</v>
      </c>
      <c r="N1403">
        <v>1</v>
      </c>
    </row>
    <row r="1404" spans="1:14">
      <c r="A1404">
        <v>3158</v>
      </c>
      <c r="B1404">
        <v>36</v>
      </c>
      <c r="C1404">
        <v>1420</v>
      </c>
      <c r="D1404">
        <v>99</v>
      </c>
      <c r="E1404">
        <v>1386</v>
      </c>
      <c r="F1404">
        <v>307</v>
      </c>
      <c r="G1404">
        <v>235</v>
      </c>
      <c r="H1404">
        <v>32</v>
      </c>
      <c r="I1404">
        <v>3415</v>
      </c>
      <c r="J1404">
        <v>1</v>
      </c>
      <c r="K1404">
        <v>7</v>
      </c>
      <c r="L1404">
        <v>5</v>
      </c>
      <c r="M1404">
        <v>12</v>
      </c>
      <c r="N1404">
        <v>2</v>
      </c>
    </row>
    <row r="1405" spans="1:14">
      <c r="A1405">
        <v>2343</v>
      </c>
      <c r="B1405">
        <v>36</v>
      </c>
      <c r="C1405">
        <v>1423</v>
      </c>
      <c r="D1405">
        <v>61</v>
      </c>
      <c r="E1405">
        <v>694</v>
      </c>
      <c r="F1405">
        <v>163</v>
      </c>
      <c r="G1405">
        <v>315</v>
      </c>
      <c r="H1405">
        <v>82</v>
      </c>
      <c r="I1405">
        <v>2574</v>
      </c>
      <c r="J1405">
        <v>1</v>
      </c>
      <c r="K1405">
        <v>8</v>
      </c>
      <c r="L1405">
        <v>7</v>
      </c>
      <c r="M1405">
        <v>11</v>
      </c>
      <c r="N1405">
        <v>6</v>
      </c>
    </row>
    <row r="1406" spans="1:14">
      <c r="A1406">
        <v>1135</v>
      </c>
      <c r="B1406">
        <v>36</v>
      </c>
      <c r="C1406">
        <v>1598</v>
      </c>
      <c r="D1406">
        <v>43</v>
      </c>
      <c r="E1406">
        <v>377</v>
      </c>
      <c r="F1406">
        <v>86</v>
      </c>
      <c r="G1406">
        <v>110</v>
      </c>
      <c r="H1406">
        <v>131</v>
      </c>
      <c r="I1406">
        <v>2081</v>
      </c>
      <c r="J1406">
        <v>3</v>
      </c>
      <c r="K1406">
        <v>3</v>
      </c>
      <c r="L1406">
        <v>3</v>
      </c>
      <c r="M1406">
        <v>6</v>
      </c>
      <c r="N1406">
        <v>8</v>
      </c>
    </row>
    <row r="1407" spans="1:14">
      <c r="A1407">
        <v>1629</v>
      </c>
      <c r="B1407">
        <v>36</v>
      </c>
      <c r="C1407">
        <v>1966</v>
      </c>
      <c r="D1407">
        <v>353</v>
      </c>
      <c r="E1407">
        <v>203</v>
      </c>
      <c r="F1407">
        <v>394</v>
      </c>
      <c r="G1407">
        <v>41</v>
      </c>
      <c r="H1407">
        <v>403</v>
      </c>
      <c r="I1407">
        <v>2552</v>
      </c>
      <c r="J1407">
        <v>0</v>
      </c>
      <c r="K1407">
        <v>9</v>
      </c>
      <c r="L1407">
        <v>8</v>
      </c>
      <c r="M1407">
        <v>13</v>
      </c>
      <c r="N1407">
        <v>3</v>
      </c>
    </row>
    <row r="1408" spans="1:14">
      <c r="A1408">
        <v>2419</v>
      </c>
      <c r="B1408">
        <v>36</v>
      </c>
      <c r="C1408">
        <v>2211</v>
      </c>
      <c r="D1408">
        <v>43</v>
      </c>
      <c r="E1408">
        <v>1354</v>
      </c>
      <c r="F1408">
        <v>410</v>
      </c>
      <c r="G1408">
        <v>59</v>
      </c>
      <c r="H1408">
        <v>314</v>
      </c>
      <c r="I1408">
        <v>3763</v>
      </c>
      <c r="J1408">
        <v>3</v>
      </c>
      <c r="K1408">
        <v>3</v>
      </c>
      <c r="L1408">
        <v>7</v>
      </c>
      <c r="M1408">
        <v>10</v>
      </c>
      <c r="N1408">
        <v>3</v>
      </c>
    </row>
    <row r="1409" spans="1:14">
      <c r="A1409">
        <v>2592</v>
      </c>
      <c r="B1409">
        <v>35</v>
      </c>
      <c r="C1409">
        <v>27</v>
      </c>
      <c r="D1409">
        <v>0</v>
      </c>
      <c r="E1409">
        <v>23</v>
      </c>
      <c r="F1409">
        <v>9</v>
      </c>
      <c r="G1409">
        <v>5</v>
      </c>
      <c r="H1409">
        <v>9</v>
      </c>
      <c r="I1409">
        <v>54</v>
      </c>
      <c r="J1409">
        <v>1</v>
      </c>
      <c r="K1409">
        <v>1</v>
      </c>
      <c r="L1409">
        <v>0</v>
      </c>
      <c r="M1409">
        <v>2</v>
      </c>
      <c r="N1409">
        <v>7</v>
      </c>
    </row>
    <row r="1410" spans="1:14">
      <c r="A1410">
        <v>2364</v>
      </c>
      <c r="B1410">
        <v>35</v>
      </c>
      <c r="C1410">
        <v>61</v>
      </c>
      <c r="D1410">
        <v>3</v>
      </c>
      <c r="E1410">
        <v>55</v>
      </c>
      <c r="F1410">
        <v>6</v>
      </c>
      <c r="G1410">
        <v>0</v>
      </c>
      <c r="H1410">
        <v>6</v>
      </c>
      <c r="I1410">
        <v>119</v>
      </c>
      <c r="J1410">
        <v>1</v>
      </c>
      <c r="K1410">
        <v>1</v>
      </c>
      <c r="L1410">
        <v>0</v>
      </c>
      <c r="M1410">
        <v>3</v>
      </c>
      <c r="N1410">
        <v>8</v>
      </c>
    </row>
    <row r="1411" spans="1:14">
      <c r="A1411">
        <v>1242</v>
      </c>
      <c r="B1411">
        <v>35</v>
      </c>
      <c r="C1411">
        <v>102</v>
      </c>
      <c r="D1411">
        <v>0</v>
      </c>
      <c r="E1411">
        <v>34</v>
      </c>
      <c r="F1411">
        <v>0</v>
      </c>
      <c r="G1411">
        <v>0</v>
      </c>
      <c r="H1411">
        <v>4</v>
      </c>
      <c r="I1411">
        <v>131</v>
      </c>
      <c r="J1411">
        <v>2</v>
      </c>
      <c r="K1411">
        <v>1</v>
      </c>
      <c r="L1411">
        <v>0</v>
      </c>
      <c r="M1411">
        <v>3</v>
      </c>
      <c r="N1411">
        <v>6</v>
      </c>
    </row>
    <row r="1412" spans="1:14">
      <c r="A1412">
        <v>1508</v>
      </c>
      <c r="B1412">
        <v>35</v>
      </c>
      <c r="C1412">
        <v>157</v>
      </c>
      <c r="D1412">
        <v>5</v>
      </c>
      <c r="E1412">
        <v>315</v>
      </c>
      <c r="F1412">
        <v>79</v>
      </c>
      <c r="G1412">
        <v>59</v>
      </c>
      <c r="H1412">
        <v>418</v>
      </c>
      <c r="I1412">
        <v>197</v>
      </c>
      <c r="J1412">
        <v>3</v>
      </c>
      <c r="K1412">
        <v>2</v>
      </c>
      <c r="L1412">
        <v>2</v>
      </c>
      <c r="M1412">
        <v>3</v>
      </c>
      <c r="N1412">
        <v>6</v>
      </c>
    </row>
    <row r="1413" spans="1:14">
      <c r="A1413">
        <v>1854</v>
      </c>
      <c r="B1413">
        <v>35</v>
      </c>
      <c r="C1413">
        <v>161</v>
      </c>
      <c r="D1413">
        <v>44</v>
      </c>
      <c r="E1413">
        <v>191</v>
      </c>
      <c r="F1413">
        <v>81</v>
      </c>
      <c r="G1413">
        <v>50</v>
      </c>
      <c r="H1413">
        <v>84</v>
      </c>
      <c r="I1413">
        <v>443</v>
      </c>
      <c r="J1413">
        <v>4</v>
      </c>
      <c r="K1413">
        <v>3</v>
      </c>
      <c r="L1413">
        <v>1</v>
      </c>
      <c r="M1413">
        <v>4</v>
      </c>
      <c r="N1413">
        <v>7</v>
      </c>
    </row>
    <row r="1414" spans="1:14">
      <c r="A1414">
        <v>1096</v>
      </c>
      <c r="B1414">
        <v>35</v>
      </c>
      <c r="C1414">
        <v>466</v>
      </c>
      <c r="D1414">
        <v>163</v>
      </c>
      <c r="E1414">
        <v>1481</v>
      </c>
      <c r="F1414">
        <v>107</v>
      </c>
      <c r="G1414">
        <v>56</v>
      </c>
      <c r="H1414">
        <v>82</v>
      </c>
      <c r="I1414">
        <v>2192</v>
      </c>
      <c r="J1414">
        <v>1</v>
      </c>
      <c r="K1414">
        <v>3</v>
      </c>
      <c r="L1414">
        <v>11</v>
      </c>
      <c r="M1414">
        <v>5</v>
      </c>
      <c r="N1414">
        <v>1</v>
      </c>
    </row>
    <row r="1415" spans="1:14">
      <c r="A1415">
        <v>1842</v>
      </c>
      <c r="B1415">
        <v>35</v>
      </c>
      <c r="C1415">
        <v>541</v>
      </c>
      <c r="D1415">
        <v>6</v>
      </c>
      <c r="E1415">
        <v>289</v>
      </c>
      <c r="F1415">
        <v>0</v>
      </c>
      <c r="G1415">
        <v>0</v>
      </c>
      <c r="H1415">
        <v>110</v>
      </c>
      <c r="I1415">
        <v>726</v>
      </c>
      <c r="J1415">
        <v>6</v>
      </c>
      <c r="K1415">
        <v>6</v>
      </c>
      <c r="L1415">
        <v>1</v>
      </c>
      <c r="M1415">
        <v>4</v>
      </c>
      <c r="N1415">
        <v>8</v>
      </c>
    </row>
    <row r="1416" spans="1:14">
      <c r="A1416">
        <v>2335</v>
      </c>
      <c r="B1416">
        <v>35</v>
      </c>
      <c r="C1416">
        <v>563</v>
      </c>
      <c r="D1416">
        <v>392</v>
      </c>
      <c r="E1416">
        <v>524</v>
      </c>
      <c r="F1416">
        <v>417</v>
      </c>
      <c r="G1416">
        <v>73</v>
      </c>
      <c r="H1416">
        <v>129</v>
      </c>
      <c r="I1416">
        <v>1839</v>
      </c>
      <c r="J1416">
        <v>2</v>
      </c>
      <c r="K1416">
        <v>8</v>
      </c>
      <c r="L1416">
        <v>2</v>
      </c>
      <c r="M1416">
        <v>11</v>
      </c>
      <c r="N1416">
        <v>5</v>
      </c>
    </row>
    <row r="1417" spans="1:14">
      <c r="A1417">
        <v>3026</v>
      </c>
      <c r="B1417">
        <v>35</v>
      </c>
      <c r="C1417">
        <v>1025</v>
      </c>
      <c r="D1417">
        <v>11</v>
      </c>
      <c r="E1417">
        <v>142</v>
      </c>
      <c r="F1417">
        <v>17</v>
      </c>
      <c r="G1417">
        <v>11</v>
      </c>
      <c r="H1417">
        <v>265</v>
      </c>
      <c r="I1417">
        <v>941</v>
      </c>
      <c r="J1417">
        <v>6</v>
      </c>
      <c r="K1417">
        <v>7</v>
      </c>
      <c r="L1417">
        <v>2</v>
      </c>
      <c r="M1417">
        <v>6</v>
      </c>
      <c r="N1417">
        <v>7</v>
      </c>
    </row>
    <row r="1418" spans="1:14">
      <c r="A1418">
        <v>2708</v>
      </c>
      <c r="B1418">
        <v>35</v>
      </c>
      <c r="C1418">
        <v>1067</v>
      </c>
      <c r="D1418">
        <v>325</v>
      </c>
      <c r="E1418">
        <v>1127</v>
      </c>
      <c r="F1418">
        <v>230</v>
      </c>
      <c r="G1418">
        <v>237</v>
      </c>
      <c r="H1418">
        <v>237</v>
      </c>
      <c r="I1418">
        <v>2749</v>
      </c>
      <c r="J1418">
        <v>1</v>
      </c>
      <c r="K1418">
        <v>3</v>
      </c>
      <c r="L1418">
        <v>5</v>
      </c>
      <c r="M1418">
        <v>12</v>
      </c>
      <c r="N1418">
        <v>1</v>
      </c>
    </row>
    <row r="1419" spans="1:14">
      <c r="A1419">
        <v>1469</v>
      </c>
      <c r="B1419">
        <v>35</v>
      </c>
      <c r="C1419">
        <v>1096</v>
      </c>
      <c r="D1419">
        <v>168</v>
      </c>
      <c r="E1419">
        <v>259</v>
      </c>
      <c r="F1419">
        <v>383</v>
      </c>
      <c r="G1419">
        <v>84</v>
      </c>
      <c r="H1419">
        <v>41</v>
      </c>
      <c r="I1419">
        <v>1949</v>
      </c>
      <c r="J1419">
        <v>1</v>
      </c>
      <c r="K1419">
        <v>5</v>
      </c>
      <c r="L1419">
        <v>10</v>
      </c>
      <c r="M1419">
        <v>13</v>
      </c>
      <c r="N1419">
        <v>3</v>
      </c>
    </row>
    <row r="1420" spans="1:14">
      <c r="A1420">
        <v>1947</v>
      </c>
      <c r="B1420">
        <v>35</v>
      </c>
      <c r="C1420">
        <v>1439</v>
      </c>
      <c r="D1420">
        <v>44</v>
      </c>
      <c r="E1420">
        <v>1920</v>
      </c>
      <c r="F1420">
        <v>64</v>
      </c>
      <c r="G1420">
        <v>50</v>
      </c>
      <c r="H1420">
        <v>174</v>
      </c>
      <c r="I1420">
        <v>3342</v>
      </c>
      <c r="J1420">
        <v>1</v>
      </c>
      <c r="K1420">
        <v>6</v>
      </c>
      <c r="L1420">
        <v>7</v>
      </c>
      <c r="M1420">
        <v>9</v>
      </c>
      <c r="N1420">
        <v>2</v>
      </c>
    </row>
    <row r="1421" spans="1:14">
      <c r="A1421">
        <v>2957</v>
      </c>
      <c r="B1421">
        <v>35</v>
      </c>
      <c r="C1421">
        <v>1808</v>
      </c>
      <c r="D1421">
        <v>294</v>
      </c>
      <c r="E1421">
        <v>1639</v>
      </c>
      <c r="F1421">
        <v>218</v>
      </c>
      <c r="G1421">
        <v>294</v>
      </c>
      <c r="H1421">
        <v>294</v>
      </c>
      <c r="I1421">
        <v>3959</v>
      </c>
      <c r="J1421">
        <v>0</v>
      </c>
      <c r="K1421">
        <v>5</v>
      </c>
      <c r="L1421">
        <v>7</v>
      </c>
      <c r="M1421">
        <v>9</v>
      </c>
      <c r="N1421">
        <v>1</v>
      </c>
    </row>
    <row r="1422" spans="1:14">
      <c r="A1422">
        <v>2171</v>
      </c>
      <c r="B1422">
        <v>35</v>
      </c>
      <c r="C1422">
        <v>1854</v>
      </c>
      <c r="D1422">
        <v>150</v>
      </c>
      <c r="E1422">
        <v>1248</v>
      </c>
      <c r="F1422">
        <v>491</v>
      </c>
      <c r="G1422">
        <v>150</v>
      </c>
      <c r="H1422">
        <v>225</v>
      </c>
      <c r="I1422">
        <v>3668</v>
      </c>
      <c r="J1422">
        <v>1</v>
      </c>
      <c r="K1422">
        <v>5</v>
      </c>
      <c r="L1422">
        <v>6</v>
      </c>
      <c r="M1422">
        <v>4</v>
      </c>
      <c r="N1422">
        <v>3</v>
      </c>
    </row>
    <row r="1423" spans="1:14">
      <c r="A1423">
        <v>2602</v>
      </c>
      <c r="B1423">
        <v>35</v>
      </c>
      <c r="C1423">
        <v>1858</v>
      </c>
      <c r="D1423">
        <v>222</v>
      </c>
      <c r="E1423">
        <v>478</v>
      </c>
      <c r="F1423">
        <v>375</v>
      </c>
      <c r="G1423">
        <v>350</v>
      </c>
      <c r="H1423">
        <v>128</v>
      </c>
      <c r="I1423">
        <v>3154</v>
      </c>
      <c r="J1423">
        <v>6</v>
      </c>
      <c r="K1423">
        <v>3</v>
      </c>
      <c r="L1423">
        <v>2</v>
      </c>
      <c r="M1423">
        <v>10</v>
      </c>
      <c r="N1423">
        <v>9</v>
      </c>
    </row>
    <row r="1424" spans="1:14">
      <c r="A1424">
        <v>2662</v>
      </c>
      <c r="B1424">
        <v>35</v>
      </c>
      <c r="C1424">
        <v>1913</v>
      </c>
      <c r="D1424">
        <v>19</v>
      </c>
      <c r="E1424">
        <v>169</v>
      </c>
      <c r="F1424">
        <v>28</v>
      </c>
      <c r="G1424">
        <v>0</v>
      </c>
      <c r="H1424">
        <v>127</v>
      </c>
      <c r="I1424">
        <v>2002</v>
      </c>
      <c r="J1424">
        <v>4</v>
      </c>
      <c r="K1424">
        <v>10</v>
      </c>
      <c r="L1424">
        <v>4</v>
      </c>
      <c r="M1424">
        <v>7</v>
      </c>
      <c r="N1424">
        <v>8</v>
      </c>
    </row>
    <row r="1425" spans="1:14">
      <c r="A1425">
        <v>2480</v>
      </c>
      <c r="B1425">
        <v>35</v>
      </c>
      <c r="C1425">
        <v>3559</v>
      </c>
      <c r="D1425">
        <v>78</v>
      </c>
      <c r="E1425">
        <v>362</v>
      </c>
      <c r="F1425">
        <v>51</v>
      </c>
      <c r="G1425">
        <v>39</v>
      </c>
      <c r="H1425">
        <v>118</v>
      </c>
      <c r="I1425">
        <v>3972</v>
      </c>
      <c r="J1425">
        <v>2</v>
      </c>
      <c r="K1425">
        <v>5</v>
      </c>
      <c r="L1425">
        <v>10</v>
      </c>
      <c r="M1425">
        <v>5</v>
      </c>
      <c r="N1425">
        <v>8</v>
      </c>
    </row>
    <row r="1426" spans="1:14">
      <c r="A1426">
        <v>1649</v>
      </c>
      <c r="B1426">
        <v>34</v>
      </c>
      <c r="C1426">
        <v>6</v>
      </c>
      <c r="D1426">
        <v>57</v>
      </c>
      <c r="E1426">
        <v>63</v>
      </c>
      <c r="F1426">
        <v>109</v>
      </c>
      <c r="G1426">
        <v>17</v>
      </c>
      <c r="H1426">
        <v>86</v>
      </c>
      <c r="I1426">
        <v>167</v>
      </c>
      <c r="J1426">
        <v>2</v>
      </c>
      <c r="K1426">
        <v>2</v>
      </c>
      <c r="L1426">
        <v>0</v>
      </c>
      <c r="M1426">
        <v>3</v>
      </c>
      <c r="N1426">
        <v>6</v>
      </c>
    </row>
    <row r="1427" spans="1:14">
      <c r="A1427">
        <v>1729</v>
      </c>
      <c r="B1427">
        <v>34</v>
      </c>
      <c r="C1427">
        <v>16</v>
      </c>
      <c r="D1427">
        <v>12</v>
      </c>
      <c r="E1427">
        <v>28</v>
      </c>
      <c r="F1427">
        <v>0</v>
      </c>
      <c r="G1427">
        <v>12</v>
      </c>
      <c r="H1427">
        <v>44</v>
      </c>
      <c r="I1427">
        <v>24</v>
      </c>
      <c r="J1427">
        <v>1</v>
      </c>
      <c r="K1427">
        <v>1</v>
      </c>
      <c r="L1427">
        <v>0</v>
      </c>
      <c r="M1427">
        <v>2</v>
      </c>
      <c r="N1427">
        <v>7</v>
      </c>
    </row>
    <row r="1428" spans="1:14">
      <c r="A1428">
        <v>1800</v>
      </c>
      <c r="B1428">
        <v>34</v>
      </c>
      <c r="C1428">
        <v>39</v>
      </c>
      <c r="D1428">
        <v>34</v>
      </c>
      <c r="E1428">
        <v>44</v>
      </c>
      <c r="F1428">
        <v>63</v>
      </c>
      <c r="G1428">
        <v>29</v>
      </c>
      <c r="H1428">
        <v>59</v>
      </c>
      <c r="I1428">
        <v>151</v>
      </c>
      <c r="J1428">
        <v>2</v>
      </c>
      <c r="K1428">
        <v>2</v>
      </c>
      <c r="L1428">
        <v>0</v>
      </c>
      <c r="M1428">
        <v>3</v>
      </c>
      <c r="N1428">
        <v>8</v>
      </c>
    </row>
    <row r="1429" spans="1:14">
      <c r="A1429">
        <v>2394</v>
      </c>
      <c r="B1429">
        <v>34</v>
      </c>
      <c r="C1429">
        <v>76</v>
      </c>
      <c r="D1429">
        <v>15</v>
      </c>
      <c r="E1429">
        <v>38</v>
      </c>
      <c r="F1429">
        <v>23</v>
      </c>
      <c r="G1429">
        <v>15</v>
      </c>
      <c r="H1429">
        <v>64</v>
      </c>
      <c r="I1429">
        <v>102</v>
      </c>
      <c r="J1429">
        <v>2</v>
      </c>
      <c r="K1429">
        <v>2</v>
      </c>
      <c r="L1429">
        <v>0</v>
      </c>
      <c r="M1429">
        <v>3</v>
      </c>
      <c r="N1429">
        <v>6</v>
      </c>
    </row>
    <row r="1430" spans="1:14">
      <c r="A1430">
        <v>1029</v>
      </c>
      <c r="B1430">
        <v>34</v>
      </c>
      <c r="C1430">
        <v>81</v>
      </c>
      <c r="D1430">
        <v>40</v>
      </c>
      <c r="E1430">
        <v>101</v>
      </c>
      <c r="F1430">
        <v>20</v>
      </c>
      <c r="G1430">
        <v>20</v>
      </c>
      <c r="H1430">
        <v>40</v>
      </c>
      <c r="I1430">
        <v>222</v>
      </c>
      <c r="J1430">
        <v>2</v>
      </c>
      <c r="K1430">
        <v>3</v>
      </c>
      <c r="L1430">
        <v>0</v>
      </c>
      <c r="M1430">
        <v>3</v>
      </c>
      <c r="N1430">
        <v>5</v>
      </c>
    </row>
    <row r="1431" spans="1:14">
      <c r="A1431">
        <v>2119</v>
      </c>
      <c r="B1431">
        <v>34</v>
      </c>
      <c r="C1431">
        <v>81</v>
      </c>
      <c r="D1431">
        <v>40</v>
      </c>
      <c r="E1431">
        <v>101</v>
      </c>
      <c r="F1431">
        <v>20</v>
      </c>
      <c r="G1431">
        <v>20</v>
      </c>
      <c r="H1431">
        <v>40</v>
      </c>
      <c r="I1431">
        <v>222</v>
      </c>
      <c r="J1431">
        <v>2</v>
      </c>
      <c r="K1431">
        <v>3</v>
      </c>
      <c r="L1431">
        <v>0</v>
      </c>
      <c r="M1431">
        <v>3</v>
      </c>
      <c r="N1431">
        <v>5</v>
      </c>
    </row>
    <row r="1432" spans="1:14">
      <c r="A1432">
        <v>1687</v>
      </c>
      <c r="B1432">
        <v>34</v>
      </c>
      <c r="C1432">
        <v>87</v>
      </c>
      <c r="D1432">
        <v>0</v>
      </c>
      <c r="E1432">
        <v>30</v>
      </c>
      <c r="F1432">
        <v>23</v>
      </c>
      <c r="G1432">
        <v>8</v>
      </c>
      <c r="H1432">
        <v>68</v>
      </c>
      <c r="I1432">
        <v>80</v>
      </c>
      <c r="J1432">
        <v>1</v>
      </c>
      <c r="K1432">
        <v>1</v>
      </c>
      <c r="L1432">
        <v>1</v>
      </c>
      <c r="M1432">
        <v>3</v>
      </c>
      <c r="N1432">
        <v>2</v>
      </c>
    </row>
    <row r="1433" spans="1:14">
      <c r="A1433">
        <v>3109</v>
      </c>
      <c r="B1433">
        <v>34</v>
      </c>
      <c r="C1433">
        <v>87</v>
      </c>
      <c r="D1433">
        <v>8</v>
      </c>
      <c r="E1433">
        <v>42</v>
      </c>
      <c r="F1433">
        <v>11</v>
      </c>
      <c r="G1433">
        <v>4</v>
      </c>
      <c r="H1433">
        <v>15</v>
      </c>
      <c r="I1433">
        <v>137</v>
      </c>
      <c r="J1433">
        <v>2</v>
      </c>
      <c r="K1433">
        <v>2</v>
      </c>
      <c r="L1433">
        <v>0</v>
      </c>
      <c r="M1433">
        <v>3</v>
      </c>
      <c r="N1433">
        <v>6</v>
      </c>
    </row>
    <row r="1434" spans="1:14">
      <c r="A1434">
        <v>2148</v>
      </c>
      <c r="B1434">
        <v>34</v>
      </c>
      <c r="C1434">
        <v>107</v>
      </c>
      <c r="D1434">
        <v>34</v>
      </c>
      <c r="E1434">
        <v>142</v>
      </c>
      <c r="F1434">
        <v>46</v>
      </c>
      <c r="G1434">
        <v>27</v>
      </c>
      <c r="H1434">
        <v>50</v>
      </c>
      <c r="I1434">
        <v>306</v>
      </c>
      <c r="J1434">
        <v>3</v>
      </c>
      <c r="K1434">
        <v>2</v>
      </c>
      <c r="L1434">
        <v>0</v>
      </c>
      <c r="M1434">
        <v>4</v>
      </c>
      <c r="N1434">
        <v>8</v>
      </c>
    </row>
    <row r="1435" spans="1:14">
      <c r="A1435">
        <v>1868</v>
      </c>
      <c r="B1435">
        <v>34</v>
      </c>
      <c r="C1435">
        <v>162</v>
      </c>
      <c r="D1435">
        <v>0</v>
      </c>
      <c r="E1435">
        <v>7</v>
      </c>
      <c r="F1435">
        <v>0</v>
      </c>
      <c r="G1435">
        <v>0</v>
      </c>
      <c r="H1435">
        <v>17</v>
      </c>
      <c r="I1435">
        <v>152</v>
      </c>
      <c r="J1435">
        <v>2</v>
      </c>
      <c r="K1435">
        <v>2</v>
      </c>
      <c r="L1435">
        <v>0</v>
      </c>
      <c r="M1435">
        <v>3</v>
      </c>
      <c r="N1435">
        <v>7</v>
      </c>
    </row>
    <row r="1436" spans="1:14">
      <c r="A1436">
        <v>2339</v>
      </c>
      <c r="B1436">
        <v>34</v>
      </c>
      <c r="C1436">
        <v>316</v>
      </c>
      <c r="D1436">
        <v>4</v>
      </c>
      <c r="E1436">
        <v>124</v>
      </c>
      <c r="F1436">
        <v>16</v>
      </c>
      <c r="G1436">
        <v>16</v>
      </c>
      <c r="H1436">
        <v>48</v>
      </c>
      <c r="I1436">
        <v>428</v>
      </c>
      <c r="J1436">
        <v>3</v>
      </c>
      <c r="K1436">
        <v>2</v>
      </c>
      <c r="L1436">
        <v>1</v>
      </c>
      <c r="M1436">
        <v>4</v>
      </c>
      <c r="N1436">
        <v>6</v>
      </c>
    </row>
    <row r="1437" spans="1:14">
      <c r="A1437">
        <v>2797</v>
      </c>
      <c r="B1437">
        <v>34</v>
      </c>
      <c r="C1437">
        <v>316</v>
      </c>
      <c r="D1437">
        <v>4</v>
      </c>
      <c r="E1437">
        <v>124</v>
      </c>
      <c r="F1437">
        <v>16</v>
      </c>
      <c r="G1437">
        <v>16</v>
      </c>
      <c r="H1437">
        <v>48</v>
      </c>
      <c r="I1437">
        <v>428</v>
      </c>
      <c r="J1437">
        <v>3</v>
      </c>
      <c r="K1437">
        <v>2</v>
      </c>
      <c r="L1437">
        <v>1</v>
      </c>
      <c r="M1437">
        <v>4</v>
      </c>
      <c r="N1437">
        <v>6</v>
      </c>
    </row>
    <row r="1438" spans="1:14">
      <c r="A1438">
        <v>1007</v>
      </c>
      <c r="B1438">
        <v>34</v>
      </c>
      <c r="C1438">
        <v>657</v>
      </c>
      <c r="D1438">
        <v>182</v>
      </c>
      <c r="E1438">
        <v>459</v>
      </c>
      <c r="F1438">
        <v>140</v>
      </c>
      <c r="G1438">
        <v>137</v>
      </c>
      <c r="H1438">
        <v>76</v>
      </c>
      <c r="I1438">
        <v>1499</v>
      </c>
      <c r="J1438">
        <v>4</v>
      </c>
      <c r="K1438">
        <v>7</v>
      </c>
      <c r="L1438">
        <v>3</v>
      </c>
      <c r="M1438">
        <v>7</v>
      </c>
      <c r="N1438">
        <v>6</v>
      </c>
    </row>
    <row r="1439" spans="1:14">
      <c r="A1439">
        <v>1980</v>
      </c>
      <c r="B1439">
        <v>34</v>
      </c>
      <c r="C1439">
        <v>773</v>
      </c>
      <c r="D1439">
        <v>25</v>
      </c>
      <c r="E1439">
        <v>101</v>
      </c>
      <c r="F1439">
        <v>22</v>
      </c>
      <c r="G1439">
        <v>6</v>
      </c>
      <c r="H1439">
        <v>158</v>
      </c>
      <c r="I1439">
        <v>770</v>
      </c>
      <c r="J1439">
        <v>4</v>
      </c>
      <c r="K1439">
        <v>3</v>
      </c>
      <c r="L1439">
        <v>1</v>
      </c>
      <c r="M1439">
        <v>8</v>
      </c>
      <c r="N1439">
        <v>4</v>
      </c>
    </row>
    <row r="1440" spans="1:14">
      <c r="A1440">
        <v>1176</v>
      </c>
      <c r="B1440">
        <v>34</v>
      </c>
      <c r="C1440">
        <v>937</v>
      </c>
      <c r="D1440">
        <v>0</v>
      </c>
      <c r="E1440">
        <v>282</v>
      </c>
      <c r="F1440">
        <v>50</v>
      </c>
      <c r="G1440">
        <v>24</v>
      </c>
      <c r="H1440">
        <v>308</v>
      </c>
      <c r="I1440">
        <v>984</v>
      </c>
      <c r="J1440">
        <v>2</v>
      </c>
      <c r="K1440">
        <v>7</v>
      </c>
      <c r="L1440">
        <v>1</v>
      </c>
      <c r="M1440">
        <v>8</v>
      </c>
      <c r="N1440">
        <v>5</v>
      </c>
    </row>
    <row r="1441" spans="1:14">
      <c r="A1441">
        <v>3095</v>
      </c>
      <c r="B1441">
        <v>34</v>
      </c>
      <c r="C1441">
        <v>937</v>
      </c>
      <c r="D1441">
        <v>0</v>
      </c>
      <c r="E1441">
        <v>282</v>
      </c>
      <c r="F1441">
        <v>50</v>
      </c>
      <c r="G1441">
        <v>24</v>
      </c>
      <c r="H1441">
        <v>308</v>
      </c>
      <c r="I1441">
        <v>984</v>
      </c>
      <c r="J1441">
        <v>2</v>
      </c>
      <c r="K1441">
        <v>7</v>
      </c>
      <c r="L1441">
        <v>1</v>
      </c>
      <c r="M1441">
        <v>8</v>
      </c>
      <c r="N1441">
        <v>5</v>
      </c>
    </row>
    <row r="1442" spans="1:14">
      <c r="A1442">
        <v>1973</v>
      </c>
      <c r="B1442">
        <v>34</v>
      </c>
      <c r="C1442">
        <v>1328</v>
      </c>
      <c r="D1442">
        <v>17</v>
      </c>
      <c r="E1442">
        <v>460</v>
      </c>
      <c r="F1442">
        <v>24</v>
      </c>
      <c r="G1442">
        <v>17</v>
      </c>
      <c r="H1442">
        <v>91</v>
      </c>
      <c r="I1442">
        <v>1754</v>
      </c>
      <c r="J1442">
        <v>5</v>
      </c>
      <c r="K1442">
        <v>10</v>
      </c>
      <c r="L1442">
        <v>1</v>
      </c>
      <c r="M1442">
        <v>6</v>
      </c>
      <c r="N1442">
        <v>9</v>
      </c>
    </row>
    <row r="1443" spans="1:14">
      <c r="A1443">
        <v>1855</v>
      </c>
      <c r="B1443">
        <v>34</v>
      </c>
      <c r="C1443">
        <v>1478</v>
      </c>
      <c r="D1443">
        <v>153</v>
      </c>
      <c r="E1443">
        <v>442</v>
      </c>
      <c r="F1443">
        <v>113</v>
      </c>
      <c r="G1443">
        <v>42</v>
      </c>
      <c r="H1443">
        <v>373</v>
      </c>
      <c r="I1443">
        <v>1854</v>
      </c>
      <c r="J1443">
        <v>1</v>
      </c>
      <c r="K1443">
        <v>5</v>
      </c>
      <c r="L1443">
        <v>7</v>
      </c>
      <c r="M1443">
        <v>10</v>
      </c>
      <c r="N1443">
        <v>3</v>
      </c>
    </row>
    <row r="1444" spans="1:14">
      <c r="A1444">
        <v>1071</v>
      </c>
      <c r="B1444">
        <v>34</v>
      </c>
      <c r="C1444">
        <v>1679</v>
      </c>
      <c r="D1444">
        <v>259</v>
      </c>
      <c r="E1444">
        <v>2154</v>
      </c>
      <c r="F1444">
        <v>226</v>
      </c>
      <c r="G1444">
        <v>42</v>
      </c>
      <c r="H1444">
        <v>42</v>
      </c>
      <c r="I1444">
        <v>4318</v>
      </c>
      <c r="J1444">
        <v>1</v>
      </c>
      <c r="K1444">
        <v>7</v>
      </c>
      <c r="L1444">
        <v>6</v>
      </c>
      <c r="M1444">
        <v>5</v>
      </c>
      <c r="N1444">
        <v>5</v>
      </c>
    </row>
    <row r="1445" spans="1:14">
      <c r="A1445">
        <v>2738</v>
      </c>
      <c r="B1445">
        <v>34</v>
      </c>
      <c r="C1445">
        <v>1687</v>
      </c>
      <c r="D1445">
        <v>48</v>
      </c>
      <c r="E1445">
        <v>408</v>
      </c>
      <c r="F1445">
        <v>155</v>
      </c>
      <c r="G1445">
        <v>143</v>
      </c>
      <c r="H1445">
        <v>119</v>
      </c>
      <c r="I1445">
        <v>2322</v>
      </c>
      <c r="J1445">
        <v>1</v>
      </c>
      <c r="K1445">
        <v>9</v>
      </c>
      <c r="L1445">
        <v>7</v>
      </c>
      <c r="M1445">
        <v>9</v>
      </c>
      <c r="N1445">
        <v>5</v>
      </c>
    </row>
    <row r="1446" spans="1:14">
      <c r="A1446">
        <v>2042</v>
      </c>
      <c r="B1446">
        <v>34</v>
      </c>
      <c r="C1446">
        <v>1883</v>
      </c>
      <c r="D1446">
        <v>48</v>
      </c>
      <c r="E1446">
        <v>459</v>
      </c>
      <c r="F1446">
        <v>30</v>
      </c>
      <c r="G1446">
        <v>0</v>
      </c>
      <c r="H1446">
        <v>507</v>
      </c>
      <c r="I1446">
        <v>1913</v>
      </c>
      <c r="J1446">
        <v>2</v>
      </c>
      <c r="K1446">
        <v>7</v>
      </c>
      <c r="L1446">
        <v>6</v>
      </c>
      <c r="M1446">
        <v>11</v>
      </c>
      <c r="N1446">
        <v>5</v>
      </c>
    </row>
    <row r="1447" spans="1:14">
      <c r="A1447">
        <v>1286</v>
      </c>
      <c r="B1447">
        <v>34</v>
      </c>
      <c r="C1447">
        <v>2184</v>
      </c>
      <c r="D1447">
        <v>0</v>
      </c>
      <c r="E1447">
        <v>218</v>
      </c>
      <c r="F1447">
        <v>0</v>
      </c>
      <c r="G1447">
        <v>0</v>
      </c>
      <c r="H1447">
        <v>95</v>
      </c>
      <c r="I1447">
        <v>2307</v>
      </c>
      <c r="J1447">
        <v>5</v>
      </c>
      <c r="K1447">
        <v>8</v>
      </c>
      <c r="L1447">
        <v>3</v>
      </c>
      <c r="M1447">
        <v>12</v>
      </c>
      <c r="N1447">
        <v>5</v>
      </c>
    </row>
    <row r="1448" spans="1:14">
      <c r="A1448">
        <v>2473</v>
      </c>
      <c r="B1448">
        <v>34</v>
      </c>
      <c r="C1448">
        <v>2575</v>
      </c>
      <c r="D1448">
        <v>29</v>
      </c>
      <c r="E1448">
        <v>290</v>
      </c>
      <c r="F1448">
        <v>37</v>
      </c>
      <c r="G1448">
        <v>29</v>
      </c>
      <c r="H1448">
        <v>98</v>
      </c>
      <c r="I1448">
        <v>2862</v>
      </c>
      <c r="J1448">
        <v>6</v>
      </c>
      <c r="K1448">
        <v>4</v>
      </c>
      <c r="L1448">
        <v>2</v>
      </c>
      <c r="M1448">
        <v>9</v>
      </c>
      <c r="N1448">
        <v>9</v>
      </c>
    </row>
    <row r="1449" spans="1:14">
      <c r="A1449">
        <v>3206</v>
      </c>
      <c r="B1449">
        <v>33</v>
      </c>
      <c r="C1449">
        <v>0</v>
      </c>
      <c r="D1449">
        <v>0</v>
      </c>
      <c r="E1449">
        <v>0</v>
      </c>
      <c r="F1449">
        <v>0</v>
      </c>
      <c r="G1449">
        <v>0</v>
      </c>
      <c r="H1449">
        <v>0</v>
      </c>
      <c r="I1449">
        <v>0</v>
      </c>
      <c r="J1449">
        <v>3</v>
      </c>
      <c r="K1449">
        <v>2</v>
      </c>
      <c r="L1449">
        <v>0</v>
      </c>
      <c r="M1449">
        <v>4</v>
      </c>
      <c r="N1449">
        <v>4</v>
      </c>
    </row>
    <row r="1450" spans="1:14">
      <c r="A1450">
        <v>1368</v>
      </c>
      <c r="B1450">
        <v>33</v>
      </c>
      <c r="C1450">
        <v>45</v>
      </c>
      <c r="D1450">
        <v>0</v>
      </c>
      <c r="E1450">
        <v>4</v>
      </c>
      <c r="F1450">
        <v>0</v>
      </c>
      <c r="G1450">
        <v>0</v>
      </c>
      <c r="H1450">
        <v>23</v>
      </c>
      <c r="I1450">
        <v>26</v>
      </c>
      <c r="J1450">
        <v>1</v>
      </c>
      <c r="K1450">
        <v>0</v>
      </c>
      <c r="L1450">
        <v>1</v>
      </c>
      <c r="M1450">
        <v>2</v>
      </c>
      <c r="N1450">
        <v>3</v>
      </c>
    </row>
    <row r="1451" spans="1:14">
      <c r="A1451">
        <v>1304</v>
      </c>
      <c r="B1451">
        <v>33</v>
      </c>
      <c r="C1451">
        <v>47</v>
      </c>
      <c r="D1451">
        <v>0</v>
      </c>
      <c r="E1451">
        <v>30</v>
      </c>
      <c r="F1451">
        <v>13</v>
      </c>
      <c r="G1451">
        <v>4</v>
      </c>
      <c r="H1451">
        <v>25</v>
      </c>
      <c r="I1451">
        <v>68</v>
      </c>
      <c r="J1451">
        <v>2</v>
      </c>
      <c r="K1451">
        <v>1</v>
      </c>
      <c r="L1451">
        <v>0</v>
      </c>
      <c r="M1451">
        <v>3</v>
      </c>
      <c r="N1451">
        <v>5</v>
      </c>
    </row>
    <row r="1452" spans="1:14">
      <c r="A1452">
        <v>1332</v>
      </c>
      <c r="B1452">
        <v>33</v>
      </c>
      <c r="C1452">
        <v>64</v>
      </c>
      <c r="D1452">
        <v>0</v>
      </c>
      <c r="E1452">
        <v>52</v>
      </c>
      <c r="F1452">
        <v>30</v>
      </c>
      <c r="G1452">
        <v>13</v>
      </c>
      <c r="H1452">
        <v>30</v>
      </c>
      <c r="I1452">
        <v>129</v>
      </c>
      <c r="J1452">
        <v>3</v>
      </c>
      <c r="K1452">
        <v>2</v>
      </c>
      <c r="L1452">
        <v>0</v>
      </c>
      <c r="M1452">
        <v>3</v>
      </c>
      <c r="N1452">
        <v>7</v>
      </c>
    </row>
    <row r="1453" spans="1:14">
      <c r="A1453">
        <v>2729</v>
      </c>
      <c r="B1453">
        <v>33</v>
      </c>
      <c r="C1453">
        <v>64</v>
      </c>
      <c r="D1453">
        <v>0</v>
      </c>
      <c r="E1453">
        <v>52</v>
      </c>
      <c r="F1453">
        <v>30</v>
      </c>
      <c r="G1453">
        <v>13</v>
      </c>
      <c r="H1453">
        <v>30</v>
      </c>
      <c r="I1453">
        <v>129</v>
      </c>
      <c r="J1453">
        <v>3</v>
      </c>
      <c r="K1453">
        <v>2</v>
      </c>
      <c r="L1453">
        <v>0</v>
      </c>
      <c r="M1453">
        <v>3</v>
      </c>
      <c r="N1453">
        <v>7</v>
      </c>
    </row>
    <row r="1454" spans="1:14">
      <c r="A1454">
        <v>1533</v>
      </c>
      <c r="B1454">
        <v>33</v>
      </c>
      <c r="C1454">
        <v>80</v>
      </c>
      <c r="D1454">
        <v>0</v>
      </c>
      <c r="E1454">
        <v>14</v>
      </c>
      <c r="F1454">
        <v>0</v>
      </c>
      <c r="G1454">
        <v>0</v>
      </c>
      <c r="H1454">
        <v>5</v>
      </c>
      <c r="I1454">
        <v>89</v>
      </c>
      <c r="J1454">
        <v>2</v>
      </c>
      <c r="K1454">
        <v>1</v>
      </c>
      <c r="L1454">
        <v>0</v>
      </c>
      <c r="M1454">
        <v>3</v>
      </c>
      <c r="N1454">
        <v>6</v>
      </c>
    </row>
    <row r="1455" spans="1:14">
      <c r="A1455">
        <v>3115</v>
      </c>
      <c r="B1455">
        <v>33</v>
      </c>
      <c r="C1455">
        <v>82</v>
      </c>
      <c r="D1455">
        <v>14</v>
      </c>
      <c r="E1455">
        <v>75</v>
      </c>
      <c r="F1455">
        <v>0</v>
      </c>
      <c r="G1455">
        <v>7</v>
      </c>
      <c r="H1455">
        <v>31</v>
      </c>
      <c r="I1455">
        <v>147</v>
      </c>
      <c r="J1455">
        <v>4</v>
      </c>
      <c r="K1455">
        <v>3</v>
      </c>
      <c r="L1455">
        <v>1</v>
      </c>
      <c r="M1455">
        <v>3</v>
      </c>
      <c r="N1455">
        <v>5</v>
      </c>
    </row>
    <row r="1456" spans="1:14">
      <c r="A1456">
        <v>3191</v>
      </c>
      <c r="B1456">
        <v>33</v>
      </c>
      <c r="C1456">
        <v>84</v>
      </c>
      <c r="D1456">
        <v>48</v>
      </c>
      <c r="E1456">
        <v>48</v>
      </c>
      <c r="F1456">
        <v>0</v>
      </c>
      <c r="G1456">
        <v>12</v>
      </c>
      <c r="H1456">
        <v>12</v>
      </c>
      <c r="I1456">
        <v>179</v>
      </c>
      <c r="J1456">
        <v>3</v>
      </c>
      <c r="K1456">
        <v>2</v>
      </c>
      <c r="L1456">
        <v>0</v>
      </c>
      <c r="M1456">
        <v>4</v>
      </c>
      <c r="N1456">
        <v>4</v>
      </c>
    </row>
    <row r="1457" spans="1:14">
      <c r="A1457">
        <v>1678</v>
      </c>
      <c r="B1457">
        <v>33</v>
      </c>
      <c r="C1457">
        <v>95</v>
      </c>
      <c r="D1457">
        <v>5</v>
      </c>
      <c r="E1457">
        <v>134</v>
      </c>
      <c r="F1457">
        <v>14</v>
      </c>
      <c r="G1457">
        <v>14</v>
      </c>
      <c r="H1457">
        <v>10</v>
      </c>
      <c r="I1457">
        <v>253</v>
      </c>
      <c r="J1457">
        <v>3</v>
      </c>
      <c r="K1457">
        <v>2</v>
      </c>
      <c r="L1457">
        <v>0</v>
      </c>
      <c r="M1457">
        <v>3</v>
      </c>
      <c r="N1457">
        <v>8</v>
      </c>
    </row>
    <row r="1458" spans="1:14">
      <c r="A1458">
        <v>2527</v>
      </c>
      <c r="B1458">
        <v>33</v>
      </c>
      <c r="C1458">
        <v>398</v>
      </c>
      <c r="D1458">
        <v>60</v>
      </c>
      <c r="E1458">
        <v>587</v>
      </c>
      <c r="F1458">
        <v>81</v>
      </c>
      <c r="G1458">
        <v>163</v>
      </c>
      <c r="H1458">
        <v>186</v>
      </c>
      <c r="I1458">
        <v>1103</v>
      </c>
      <c r="J1458">
        <v>1</v>
      </c>
      <c r="K1458">
        <v>4</v>
      </c>
      <c r="L1458">
        <v>4</v>
      </c>
      <c r="M1458">
        <v>7</v>
      </c>
      <c r="N1458">
        <v>1</v>
      </c>
    </row>
    <row r="1459" spans="1:14">
      <c r="A1459">
        <v>1742</v>
      </c>
      <c r="B1459">
        <v>33</v>
      </c>
      <c r="C1459">
        <v>555</v>
      </c>
      <c r="D1459">
        <v>36</v>
      </c>
      <c r="E1459">
        <v>505</v>
      </c>
      <c r="F1459">
        <v>48</v>
      </c>
      <c r="G1459">
        <v>97</v>
      </c>
      <c r="H1459">
        <v>36</v>
      </c>
      <c r="I1459">
        <v>1204</v>
      </c>
      <c r="J1459">
        <v>2</v>
      </c>
      <c r="K1459">
        <v>8</v>
      </c>
      <c r="L1459">
        <v>1</v>
      </c>
      <c r="M1459">
        <v>8</v>
      </c>
      <c r="N1459">
        <v>6</v>
      </c>
    </row>
    <row r="1460" spans="1:14">
      <c r="A1460">
        <v>2711</v>
      </c>
      <c r="B1460">
        <v>33</v>
      </c>
      <c r="C1460">
        <v>555</v>
      </c>
      <c r="D1460">
        <v>36</v>
      </c>
      <c r="E1460">
        <v>505</v>
      </c>
      <c r="F1460">
        <v>48</v>
      </c>
      <c r="G1460">
        <v>97</v>
      </c>
      <c r="H1460">
        <v>36</v>
      </c>
      <c r="I1460">
        <v>1204</v>
      </c>
      <c r="J1460">
        <v>2</v>
      </c>
      <c r="K1460">
        <v>8</v>
      </c>
      <c r="L1460">
        <v>1</v>
      </c>
      <c r="M1460">
        <v>8</v>
      </c>
      <c r="N1460">
        <v>6</v>
      </c>
    </row>
    <row r="1461" spans="1:14">
      <c r="A1461">
        <v>1776</v>
      </c>
      <c r="B1461">
        <v>33</v>
      </c>
      <c r="C1461">
        <v>704</v>
      </c>
      <c r="D1461">
        <v>10</v>
      </c>
      <c r="E1461">
        <v>193</v>
      </c>
      <c r="F1461">
        <v>39</v>
      </c>
      <c r="G1461">
        <v>29</v>
      </c>
      <c r="H1461">
        <v>39</v>
      </c>
      <c r="I1461">
        <v>935</v>
      </c>
      <c r="J1461">
        <v>1</v>
      </c>
      <c r="K1461">
        <v>4</v>
      </c>
      <c r="L1461">
        <v>1</v>
      </c>
      <c r="M1461">
        <v>7</v>
      </c>
      <c r="N1461">
        <v>7</v>
      </c>
    </row>
    <row r="1462" spans="1:14">
      <c r="A1462">
        <v>1654</v>
      </c>
      <c r="B1462">
        <v>33</v>
      </c>
      <c r="C1462">
        <v>927</v>
      </c>
      <c r="D1462">
        <v>397</v>
      </c>
      <c r="E1462">
        <v>485</v>
      </c>
      <c r="F1462">
        <v>145</v>
      </c>
      <c r="G1462">
        <v>265</v>
      </c>
      <c r="H1462">
        <v>352</v>
      </c>
      <c r="I1462">
        <v>1866</v>
      </c>
      <c r="J1462">
        <v>4</v>
      </c>
      <c r="K1462">
        <v>4</v>
      </c>
      <c r="L1462">
        <v>3</v>
      </c>
      <c r="M1462">
        <v>6</v>
      </c>
      <c r="N1462">
        <v>3</v>
      </c>
    </row>
    <row r="1463" spans="1:14">
      <c r="A1463">
        <v>2161</v>
      </c>
      <c r="B1463">
        <v>33</v>
      </c>
      <c r="C1463">
        <v>1149</v>
      </c>
      <c r="D1463">
        <v>43</v>
      </c>
      <c r="E1463">
        <v>256</v>
      </c>
      <c r="F1463">
        <v>18</v>
      </c>
      <c r="G1463">
        <v>28</v>
      </c>
      <c r="H1463">
        <v>59</v>
      </c>
      <c r="I1463">
        <v>1435</v>
      </c>
      <c r="J1463">
        <v>3</v>
      </c>
      <c r="K1463">
        <v>8</v>
      </c>
      <c r="L1463">
        <v>2</v>
      </c>
      <c r="M1463">
        <v>6</v>
      </c>
      <c r="N1463">
        <v>7</v>
      </c>
    </row>
    <row r="1464" spans="1:14">
      <c r="A1464">
        <v>1402</v>
      </c>
      <c r="B1464">
        <v>33</v>
      </c>
      <c r="C1464">
        <v>1725</v>
      </c>
      <c r="D1464">
        <v>239</v>
      </c>
      <c r="E1464">
        <v>227</v>
      </c>
      <c r="F1464">
        <v>376</v>
      </c>
      <c r="G1464">
        <v>287</v>
      </c>
      <c r="H1464">
        <v>239</v>
      </c>
      <c r="I1464">
        <v>2614</v>
      </c>
      <c r="J1464">
        <v>1</v>
      </c>
      <c r="K1464">
        <v>7</v>
      </c>
      <c r="L1464">
        <v>9</v>
      </c>
      <c r="M1464">
        <v>9</v>
      </c>
      <c r="N1464">
        <v>3</v>
      </c>
    </row>
    <row r="1465" spans="1:14">
      <c r="A1465">
        <v>2565</v>
      </c>
      <c r="B1465">
        <v>33</v>
      </c>
      <c r="C1465">
        <v>1749</v>
      </c>
      <c r="D1465">
        <v>371</v>
      </c>
      <c r="E1465">
        <v>1450</v>
      </c>
      <c r="F1465">
        <v>146</v>
      </c>
      <c r="G1465">
        <v>74</v>
      </c>
      <c r="H1465">
        <v>111</v>
      </c>
      <c r="I1465">
        <v>3679</v>
      </c>
      <c r="J1465">
        <v>1</v>
      </c>
      <c r="K1465">
        <v>7</v>
      </c>
      <c r="L1465">
        <v>5</v>
      </c>
      <c r="M1465">
        <v>12</v>
      </c>
      <c r="N1465">
        <v>3</v>
      </c>
    </row>
    <row r="1466" spans="1:14">
      <c r="A1466">
        <v>2506</v>
      </c>
      <c r="B1466">
        <v>33</v>
      </c>
      <c r="C1466">
        <v>3224</v>
      </c>
      <c r="D1466">
        <v>118</v>
      </c>
      <c r="E1466">
        <v>603</v>
      </c>
      <c r="F1466">
        <v>52</v>
      </c>
      <c r="G1466">
        <v>39</v>
      </c>
      <c r="H1466">
        <v>129</v>
      </c>
      <c r="I1466">
        <v>3907</v>
      </c>
      <c r="J1466">
        <v>4</v>
      </c>
      <c r="K1466">
        <v>6</v>
      </c>
      <c r="L1466">
        <v>3</v>
      </c>
      <c r="M1466">
        <v>13</v>
      </c>
      <c r="N1466">
        <v>9</v>
      </c>
    </row>
    <row r="1467" spans="1:14">
      <c r="A1467">
        <v>2458</v>
      </c>
      <c r="B1467">
        <v>32</v>
      </c>
      <c r="C1467">
        <v>12</v>
      </c>
      <c r="D1467">
        <v>18</v>
      </c>
      <c r="E1467">
        <v>74</v>
      </c>
      <c r="F1467">
        <v>18</v>
      </c>
      <c r="G1467">
        <v>31</v>
      </c>
      <c r="H1467">
        <v>43</v>
      </c>
      <c r="I1467">
        <v>111</v>
      </c>
      <c r="J1467">
        <v>1</v>
      </c>
      <c r="K1467">
        <v>1</v>
      </c>
      <c r="L1467">
        <v>0</v>
      </c>
      <c r="M1467">
        <v>3</v>
      </c>
      <c r="N1467">
        <v>8</v>
      </c>
    </row>
    <row r="1468" spans="1:14">
      <c r="A1468">
        <v>1972</v>
      </c>
      <c r="B1468">
        <v>32</v>
      </c>
      <c r="C1468">
        <v>15</v>
      </c>
      <c r="D1468">
        <v>30</v>
      </c>
      <c r="E1468">
        <v>35</v>
      </c>
      <c r="F1468">
        <v>0</v>
      </c>
      <c r="G1468">
        <v>0</v>
      </c>
      <c r="H1468">
        <v>15</v>
      </c>
      <c r="I1468">
        <v>65</v>
      </c>
      <c r="J1468">
        <v>1</v>
      </c>
      <c r="K1468">
        <v>0</v>
      </c>
      <c r="L1468">
        <v>0</v>
      </c>
      <c r="M1468">
        <v>3</v>
      </c>
      <c r="N1468">
        <v>7</v>
      </c>
    </row>
    <row r="1469" spans="1:14">
      <c r="A1469">
        <v>1369</v>
      </c>
      <c r="B1469">
        <v>32</v>
      </c>
      <c r="C1469">
        <v>43</v>
      </c>
      <c r="D1469">
        <v>75</v>
      </c>
      <c r="E1469">
        <v>75</v>
      </c>
      <c r="F1469">
        <v>65</v>
      </c>
      <c r="G1469">
        <v>43</v>
      </c>
      <c r="H1469">
        <v>140</v>
      </c>
      <c r="I1469">
        <v>161</v>
      </c>
      <c r="J1469">
        <v>3</v>
      </c>
      <c r="K1469">
        <v>1</v>
      </c>
      <c r="L1469">
        <v>2</v>
      </c>
      <c r="M1469">
        <v>2</v>
      </c>
      <c r="N1469">
        <v>5</v>
      </c>
    </row>
    <row r="1470" spans="1:14">
      <c r="A1470">
        <v>2104</v>
      </c>
      <c r="B1470">
        <v>32</v>
      </c>
      <c r="C1470">
        <v>70</v>
      </c>
      <c r="D1470">
        <v>52</v>
      </c>
      <c r="E1470">
        <v>70</v>
      </c>
      <c r="F1470">
        <v>132</v>
      </c>
      <c r="G1470">
        <v>61</v>
      </c>
      <c r="H1470">
        <v>28</v>
      </c>
      <c r="I1470">
        <v>358</v>
      </c>
      <c r="J1470">
        <v>1</v>
      </c>
      <c r="K1470">
        <v>2</v>
      </c>
      <c r="L1470">
        <v>1</v>
      </c>
      <c r="M1470">
        <v>4</v>
      </c>
      <c r="N1470">
        <v>3</v>
      </c>
    </row>
    <row r="1471" spans="1:14">
      <c r="A1471">
        <v>1664</v>
      </c>
      <c r="B1471">
        <v>32</v>
      </c>
      <c r="C1471">
        <v>117</v>
      </c>
      <c r="D1471">
        <v>38</v>
      </c>
      <c r="E1471">
        <v>471</v>
      </c>
      <c r="F1471">
        <v>615</v>
      </c>
      <c r="G1471">
        <v>210</v>
      </c>
      <c r="H1471">
        <v>155</v>
      </c>
      <c r="I1471">
        <v>1296</v>
      </c>
      <c r="J1471">
        <v>1</v>
      </c>
      <c r="K1471">
        <v>8</v>
      </c>
      <c r="L1471">
        <v>1</v>
      </c>
      <c r="M1471">
        <v>5</v>
      </c>
      <c r="N1471">
        <v>8</v>
      </c>
    </row>
    <row r="1472" spans="1:14">
      <c r="A1472">
        <v>2938</v>
      </c>
      <c r="B1472">
        <v>32</v>
      </c>
      <c r="C1472">
        <v>172</v>
      </c>
      <c r="D1472">
        <v>14</v>
      </c>
      <c r="E1472">
        <v>152</v>
      </c>
      <c r="F1472">
        <v>34</v>
      </c>
      <c r="G1472">
        <v>34</v>
      </c>
      <c r="H1472">
        <v>148</v>
      </c>
      <c r="I1472">
        <v>258</v>
      </c>
      <c r="J1472">
        <v>3</v>
      </c>
      <c r="K1472">
        <v>3</v>
      </c>
      <c r="L1472">
        <v>1</v>
      </c>
      <c r="M1472">
        <v>3</v>
      </c>
      <c r="N1472">
        <v>9</v>
      </c>
    </row>
    <row r="1473" spans="1:14">
      <c r="A1473">
        <v>2951</v>
      </c>
      <c r="B1473">
        <v>32</v>
      </c>
      <c r="C1473">
        <v>256</v>
      </c>
      <c r="D1473">
        <v>614</v>
      </c>
      <c r="E1473">
        <v>557</v>
      </c>
      <c r="F1473">
        <v>622</v>
      </c>
      <c r="G1473">
        <v>77</v>
      </c>
      <c r="H1473">
        <v>215</v>
      </c>
      <c r="I1473">
        <v>1910</v>
      </c>
      <c r="J1473">
        <v>2</v>
      </c>
      <c r="K1473">
        <v>4</v>
      </c>
      <c r="L1473">
        <v>4</v>
      </c>
      <c r="M1473">
        <v>8</v>
      </c>
      <c r="N1473">
        <v>5</v>
      </c>
    </row>
    <row r="1474" spans="1:14">
      <c r="A1474">
        <v>1008</v>
      </c>
      <c r="B1474">
        <v>32</v>
      </c>
      <c r="C1474">
        <v>303</v>
      </c>
      <c r="D1474">
        <v>40</v>
      </c>
      <c r="E1474">
        <v>223</v>
      </c>
      <c r="F1474">
        <v>12</v>
      </c>
      <c r="G1474">
        <v>4</v>
      </c>
      <c r="H1474">
        <v>92</v>
      </c>
      <c r="I1474">
        <v>491</v>
      </c>
      <c r="J1474">
        <v>2</v>
      </c>
      <c r="K1474">
        <v>4</v>
      </c>
      <c r="L1474">
        <v>0</v>
      </c>
      <c r="M1474">
        <v>4</v>
      </c>
      <c r="N1474">
        <v>8</v>
      </c>
    </row>
    <row r="1475" spans="1:14">
      <c r="A1475">
        <v>1091</v>
      </c>
      <c r="B1475">
        <v>32</v>
      </c>
      <c r="C1475">
        <v>404</v>
      </c>
      <c r="D1475">
        <v>138</v>
      </c>
      <c r="E1475">
        <v>275</v>
      </c>
      <c r="F1475">
        <v>195</v>
      </c>
      <c r="G1475">
        <v>183</v>
      </c>
      <c r="H1475">
        <v>33</v>
      </c>
      <c r="I1475">
        <v>1162</v>
      </c>
      <c r="J1475">
        <v>2</v>
      </c>
      <c r="K1475">
        <v>5</v>
      </c>
      <c r="L1475">
        <v>2</v>
      </c>
      <c r="M1475">
        <v>7</v>
      </c>
      <c r="N1475">
        <v>5</v>
      </c>
    </row>
    <row r="1476" spans="1:14">
      <c r="A1476">
        <v>2327</v>
      </c>
      <c r="B1476">
        <v>32</v>
      </c>
      <c r="C1476">
        <v>404</v>
      </c>
      <c r="D1476">
        <v>138</v>
      </c>
      <c r="E1476">
        <v>275</v>
      </c>
      <c r="F1476">
        <v>195</v>
      </c>
      <c r="G1476">
        <v>183</v>
      </c>
      <c r="H1476">
        <v>33</v>
      </c>
      <c r="I1476">
        <v>1162</v>
      </c>
      <c r="J1476">
        <v>2</v>
      </c>
      <c r="K1476">
        <v>5</v>
      </c>
      <c r="L1476">
        <v>2</v>
      </c>
      <c r="M1476">
        <v>7</v>
      </c>
      <c r="N1476">
        <v>5</v>
      </c>
    </row>
    <row r="1477" spans="1:14">
      <c r="A1477">
        <v>2038</v>
      </c>
      <c r="B1477">
        <v>32</v>
      </c>
      <c r="C1477">
        <v>693</v>
      </c>
      <c r="D1477">
        <v>0</v>
      </c>
      <c r="E1477">
        <v>35</v>
      </c>
      <c r="F1477">
        <v>0</v>
      </c>
      <c r="G1477">
        <v>0</v>
      </c>
      <c r="H1477">
        <v>72</v>
      </c>
      <c r="I1477">
        <v>656</v>
      </c>
      <c r="J1477">
        <v>1</v>
      </c>
      <c r="K1477">
        <v>5</v>
      </c>
      <c r="L1477">
        <v>1</v>
      </c>
      <c r="M1477">
        <v>5</v>
      </c>
      <c r="N1477">
        <v>7</v>
      </c>
    </row>
    <row r="1478" spans="1:14">
      <c r="A1478">
        <v>3146</v>
      </c>
      <c r="B1478">
        <v>32</v>
      </c>
      <c r="C1478">
        <v>734</v>
      </c>
      <c r="D1478">
        <v>29</v>
      </c>
      <c r="E1478">
        <v>127</v>
      </c>
      <c r="F1478">
        <v>87</v>
      </c>
      <c r="G1478">
        <v>29</v>
      </c>
      <c r="H1478">
        <v>656</v>
      </c>
      <c r="I1478">
        <v>350</v>
      </c>
      <c r="J1478">
        <v>2</v>
      </c>
      <c r="K1478">
        <v>7</v>
      </c>
      <c r="L1478">
        <v>3</v>
      </c>
      <c r="M1478">
        <v>3</v>
      </c>
      <c r="N1478">
        <v>7</v>
      </c>
    </row>
    <row r="1479" spans="1:14">
      <c r="A1479">
        <v>3052</v>
      </c>
      <c r="B1479">
        <v>32</v>
      </c>
      <c r="C1479">
        <v>860</v>
      </c>
      <c r="D1479">
        <v>18</v>
      </c>
      <c r="E1479">
        <v>68</v>
      </c>
      <c r="F1479">
        <v>38</v>
      </c>
      <c r="G1479">
        <v>18</v>
      </c>
      <c r="H1479">
        <v>270</v>
      </c>
      <c r="I1479">
        <v>731</v>
      </c>
      <c r="J1479">
        <v>4</v>
      </c>
      <c r="K1479">
        <v>6</v>
      </c>
      <c r="L1479">
        <v>2</v>
      </c>
      <c r="M1479">
        <v>5</v>
      </c>
      <c r="N1479">
        <v>8</v>
      </c>
    </row>
    <row r="1480" spans="1:14">
      <c r="A1480">
        <v>1225</v>
      </c>
      <c r="B1480">
        <v>32</v>
      </c>
      <c r="C1480">
        <v>935</v>
      </c>
      <c r="D1480">
        <v>11</v>
      </c>
      <c r="E1480">
        <v>279</v>
      </c>
      <c r="F1480">
        <v>34</v>
      </c>
      <c r="G1480">
        <v>79</v>
      </c>
      <c r="H1480">
        <v>25</v>
      </c>
      <c r="I1480">
        <v>1314</v>
      </c>
      <c r="J1480">
        <v>1</v>
      </c>
      <c r="K1480">
        <v>5</v>
      </c>
      <c r="L1480">
        <v>2</v>
      </c>
      <c r="M1480">
        <v>11</v>
      </c>
      <c r="N1480">
        <v>3</v>
      </c>
    </row>
    <row r="1481" spans="1:14">
      <c r="A1481">
        <v>2716</v>
      </c>
      <c r="B1481">
        <v>32</v>
      </c>
      <c r="C1481">
        <v>1012</v>
      </c>
      <c r="D1481">
        <v>0</v>
      </c>
      <c r="E1481">
        <v>317</v>
      </c>
      <c r="F1481">
        <v>37</v>
      </c>
      <c r="G1481">
        <v>85</v>
      </c>
      <c r="H1481">
        <v>243</v>
      </c>
      <c r="I1481">
        <v>1208</v>
      </c>
      <c r="J1481">
        <v>5</v>
      </c>
      <c r="K1481">
        <v>6</v>
      </c>
      <c r="L1481">
        <v>3</v>
      </c>
      <c r="M1481">
        <v>5</v>
      </c>
      <c r="N1481">
        <v>8</v>
      </c>
    </row>
    <row r="1482" spans="1:14">
      <c r="A1482">
        <v>2885</v>
      </c>
      <c r="B1482">
        <v>32</v>
      </c>
      <c r="C1482">
        <v>1026</v>
      </c>
      <c r="D1482">
        <v>381</v>
      </c>
      <c r="E1482">
        <v>732</v>
      </c>
      <c r="F1482">
        <v>383</v>
      </c>
      <c r="G1482">
        <v>48</v>
      </c>
      <c r="H1482">
        <v>58</v>
      </c>
      <c r="I1482">
        <v>2511</v>
      </c>
      <c r="J1482">
        <v>0</v>
      </c>
      <c r="K1482">
        <v>3</v>
      </c>
      <c r="L1482">
        <v>5</v>
      </c>
      <c r="M1482">
        <v>13</v>
      </c>
      <c r="N1482">
        <v>0</v>
      </c>
    </row>
    <row r="1483" spans="1:14">
      <c r="A1483">
        <v>3008</v>
      </c>
      <c r="B1483">
        <v>32</v>
      </c>
      <c r="C1483">
        <v>1071</v>
      </c>
      <c r="D1483">
        <v>167</v>
      </c>
      <c r="E1483">
        <v>1015</v>
      </c>
      <c r="F1483">
        <v>332</v>
      </c>
      <c r="G1483">
        <v>282</v>
      </c>
      <c r="H1483">
        <v>647</v>
      </c>
      <c r="I1483">
        <v>2220</v>
      </c>
      <c r="J1483">
        <v>4</v>
      </c>
      <c r="K1483">
        <v>11</v>
      </c>
      <c r="L1483">
        <v>6</v>
      </c>
      <c r="M1483">
        <v>8</v>
      </c>
      <c r="N1483">
        <v>7</v>
      </c>
    </row>
    <row r="1484" spans="1:14">
      <c r="A1484">
        <v>2697</v>
      </c>
      <c r="B1484">
        <v>32</v>
      </c>
      <c r="C1484">
        <v>1484</v>
      </c>
      <c r="D1484">
        <v>272</v>
      </c>
      <c r="E1484">
        <v>1798</v>
      </c>
      <c r="F1484">
        <v>253</v>
      </c>
      <c r="G1484">
        <v>156</v>
      </c>
      <c r="H1484">
        <v>234</v>
      </c>
      <c r="I1484">
        <v>3729</v>
      </c>
      <c r="J1484">
        <v>1</v>
      </c>
      <c r="K1484">
        <v>5</v>
      </c>
      <c r="L1484">
        <v>6</v>
      </c>
      <c r="M1484">
        <v>7</v>
      </c>
      <c r="N1484">
        <v>2</v>
      </c>
    </row>
    <row r="1485" spans="1:14">
      <c r="A1485">
        <v>1279</v>
      </c>
      <c r="B1485">
        <v>32</v>
      </c>
      <c r="C1485">
        <v>1719</v>
      </c>
      <c r="D1485">
        <v>285</v>
      </c>
      <c r="E1485">
        <v>1268</v>
      </c>
      <c r="F1485">
        <v>478</v>
      </c>
      <c r="G1485">
        <v>46</v>
      </c>
      <c r="H1485">
        <v>449</v>
      </c>
      <c r="I1485">
        <v>3347</v>
      </c>
      <c r="J1485">
        <v>1</v>
      </c>
      <c r="K1485">
        <v>2</v>
      </c>
      <c r="L1485">
        <v>7</v>
      </c>
      <c r="M1485">
        <v>9</v>
      </c>
      <c r="N1485">
        <v>4</v>
      </c>
    </row>
    <row r="1486" spans="1:14">
      <c r="A1486">
        <v>2056</v>
      </c>
      <c r="B1486">
        <v>32</v>
      </c>
      <c r="C1486">
        <v>2238</v>
      </c>
      <c r="D1486">
        <v>379</v>
      </c>
      <c r="E1486">
        <v>1183</v>
      </c>
      <c r="F1486">
        <v>164</v>
      </c>
      <c r="G1486">
        <v>294</v>
      </c>
      <c r="H1486">
        <v>252</v>
      </c>
      <c r="I1486">
        <v>4008</v>
      </c>
      <c r="J1486">
        <v>1</v>
      </c>
      <c r="K1486">
        <v>4</v>
      </c>
      <c r="L1486">
        <v>7</v>
      </c>
      <c r="M1486">
        <v>9</v>
      </c>
      <c r="N1486">
        <v>1</v>
      </c>
    </row>
    <row r="1487" spans="1:14">
      <c r="A1487">
        <v>2886</v>
      </c>
      <c r="B1487">
        <v>32</v>
      </c>
      <c r="C1487">
        <v>2377</v>
      </c>
      <c r="D1487">
        <v>99</v>
      </c>
      <c r="E1487">
        <v>435</v>
      </c>
      <c r="F1487">
        <v>392</v>
      </c>
      <c r="G1487">
        <v>132</v>
      </c>
      <c r="H1487">
        <v>266</v>
      </c>
      <c r="I1487">
        <v>3170</v>
      </c>
      <c r="J1487">
        <v>2</v>
      </c>
      <c r="K1487">
        <v>7</v>
      </c>
      <c r="L1487">
        <v>8</v>
      </c>
      <c r="M1487">
        <v>5</v>
      </c>
      <c r="N1487">
        <v>5</v>
      </c>
    </row>
    <row r="1488" spans="1:14">
      <c r="A1488">
        <v>1126</v>
      </c>
      <c r="B1488">
        <v>31</v>
      </c>
      <c r="C1488">
        <v>0</v>
      </c>
      <c r="D1488">
        <v>11</v>
      </c>
      <c r="E1488">
        <v>34</v>
      </c>
      <c r="F1488">
        <v>115</v>
      </c>
      <c r="G1488">
        <v>69</v>
      </c>
      <c r="H1488">
        <v>103</v>
      </c>
      <c r="I1488">
        <v>126</v>
      </c>
      <c r="J1488">
        <v>2</v>
      </c>
      <c r="K1488">
        <v>1</v>
      </c>
      <c r="L1488">
        <v>0</v>
      </c>
      <c r="M1488">
        <v>3</v>
      </c>
      <c r="N1488">
        <v>8</v>
      </c>
    </row>
    <row r="1489" spans="1:14">
      <c r="A1489">
        <v>1601</v>
      </c>
      <c r="B1489">
        <v>31</v>
      </c>
      <c r="C1489">
        <v>14</v>
      </c>
      <c r="D1489">
        <v>17</v>
      </c>
      <c r="E1489">
        <v>28</v>
      </c>
      <c r="F1489">
        <v>17</v>
      </c>
      <c r="G1489">
        <v>14</v>
      </c>
      <c r="H1489">
        <v>28</v>
      </c>
      <c r="I1489">
        <v>63</v>
      </c>
      <c r="J1489">
        <v>1</v>
      </c>
      <c r="K1489">
        <v>1</v>
      </c>
      <c r="L1489">
        <v>0</v>
      </c>
      <c r="M1489">
        <v>3</v>
      </c>
      <c r="N1489">
        <v>4</v>
      </c>
    </row>
    <row r="1490" spans="1:14">
      <c r="A1490">
        <v>2556</v>
      </c>
      <c r="B1490">
        <v>31</v>
      </c>
      <c r="C1490">
        <v>31</v>
      </c>
      <c r="D1490">
        <v>4</v>
      </c>
      <c r="E1490">
        <v>19</v>
      </c>
      <c r="F1490">
        <v>0</v>
      </c>
      <c r="G1490">
        <v>0</v>
      </c>
      <c r="H1490">
        <v>4</v>
      </c>
      <c r="I1490">
        <v>51</v>
      </c>
      <c r="J1490">
        <v>1</v>
      </c>
      <c r="K1490">
        <v>1</v>
      </c>
      <c r="L1490">
        <v>0</v>
      </c>
      <c r="M1490">
        <v>2</v>
      </c>
      <c r="N1490">
        <v>6</v>
      </c>
    </row>
    <row r="1491" spans="1:14">
      <c r="A1491">
        <v>1250</v>
      </c>
      <c r="B1491">
        <v>31</v>
      </c>
      <c r="C1491">
        <v>33</v>
      </c>
      <c r="D1491">
        <v>0</v>
      </c>
      <c r="E1491">
        <v>22</v>
      </c>
      <c r="F1491">
        <v>15</v>
      </c>
      <c r="G1491">
        <v>4</v>
      </c>
      <c r="H1491">
        <v>18</v>
      </c>
      <c r="I1491">
        <v>55</v>
      </c>
      <c r="J1491">
        <v>1</v>
      </c>
      <c r="K1491">
        <v>1</v>
      </c>
      <c r="L1491">
        <v>0</v>
      </c>
      <c r="M1491">
        <v>2</v>
      </c>
      <c r="N1491">
        <v>9</v>
      </c>
    </row>
    <row r="1492" spans="1:14">
      <c r="A1492">
        <v>1347</v>
      </c>
      <c r="B1492">
        <v>31</v>
      </c>
      <c r="C1492">
        <v>33</v>
      </c>
      <c r="D1492">
        <v>0</v>
      </c>
      <c r="E1492">
        <v>22</v>
      </c>
      <c r="F1492">
        <v>15</v>
      </c>
      <c r="G1492">
        <v>4</v>
      </c>
      <c r="H1492">
        <v>18</v>
      </c>
      <c r="I1492">
        <v>55</v>
      </c>
      <c r="J1492">
        <v>1</v>
      </c>
      <c r="K1492">
        <v>1</v>
      </c>
      <c r="L1492">
        <v>0</v>
      </c>
      <c r="M1492">
        <v>2</v>
      </c>
      <c r="N1492">
        <v>9</v>
      </c>
    </row>
    <row r="1493" spans="1:14">
      <c r="A1493">
        <v>1232</v>
      </c>
      <c r="B1493">
        <v>31</v>
      </c>
      <c r="C1493">
        <v>46</v>
      </c>
      <c r="D1493">
        <v>0</v>
      </c>
      <c r="E1493">
        <v>21</v>
      </c>
      <c r="F1493">
        <v>0</v>
      </c>
      <c r="G1493">
        <v>0</v>
      </c>
      <c r="H1493">
        <v>4</v>
      </c>
      <c r="I1493">
        <v>62</v>
      </c>
      <c r="J1493">
        <v>2</v>
      </c>
      <c r="K1493">
        <v>1</v>
      </c>
      <c r="L1493">
        <v>0</v>
      </c>
      <c r="M1493">
        <v>3</v>
      </c>
      <c r="N1493">
        <v>6</v>
      </c>
    </row>
    <row r="1494" spans="1:14">
      <c r="A1494">
        <v>1054</v>
      </c>
      <c r="B1494">
        <v>31</v>
      </c>
      <c r="C1494">
        <v>60</v>
      </c>
      <c r="D1494">
        <v>0</v>
      </c>
      <c r="E1494">
        <v>37</v>
      </c>
      <c r="F1494">
        <v>9</v>
      </c>
      <c r="G1494">
        <v>5</v>
      </c>
      <c r="H1494">
        <v>23</v>
      </c>
      <c r="I1494">
        <v>87</v>
      </c>
      <c r="J1494">
        <v>1</v>
      </c>
      <c r="K1494">
        <v>1</v>
      </c>
      <c r="L1494">
        <v>0</v>
      </c>
      <c r="M1494">
        <v>4</v>
      </c>
      <c r="N1494">
        <v>3</v>
      </c>
    </row>
    <row r="1495" spans="1:14">
      <c r="A1495">
        <v>2993</v>
      </c>
      <c r="B1495">
        <v>31</v>
      </c>
      <c r="C1495">
        <v>93</v>
      </c>
      <c r="D1495">
        <v>0</v>
      </c>
      <c r="E1495">
        <v>11</v>
      </c>
      <c r="F1495">
        <v>0</v>
      </c>
      <c r="G1495">
        <v>0</v>
      </c>
      <c r="H1495">
        <v>11</v>
      </c>
      <c r="I1495">
        <v>93</v>
      </c>
      <c r="J1495">
        <v>2</v>
      </c>
      <c r="K1495">
        <v>1</v>
      </c>
      <c r="L1495">
        <v>0</v>
      </c>
      <c r="M1495">
        <v>3</v>
      </c>
      <c r="N1495">
        <v>6</v>
      </c>
    </row>
    <row r="1496" spans="1:14">
      <c r="A1496">
        <v>2127</v>
      </c>
      <c r="B1496">
        <v>31</v>
      </c>
      <c r="C1496">
        <v>155</v>
      </c>
      <c r="D1496">
        <v>24</v>
      </c>
      <c r="E1496">
        <v>199</v>
      </c>
      <c r="F1496">
        <v>7</v>
      </c>
      <c r="G1496">
        <v>13</v>
      </c>
      <c r="H1496">
        <v>91</v>
      </c>
      <c r="I1496">
        <v>307</v>
      </c>
      <c r="J1496">
        <v>2</v>
      </c>
      <c r="K1496">
        <v>3</v>
      </c>
      <c r="L1496">
        <v>1</v>
      </c>
      <c r="M1496">
        <v>3</v>
      </c>
      <c r="N1496">
        <v>6</v>
      </c>
    </row>
    <row r="1497" spans="1:14">
      <c r="A1497">
        <v>3061</v>
      </c>
      <c r="B1497">
        <v>31</v>
      </c>
      <c r="C1497">
        <v>291</v>
      </c>
      <c r="D1497">
        <v>58</v>
      </c>
      <c r="E1497">
        <v>298</v>
      </c>
      <c r="F1497">
        <v>58</v>
      </c>
      <c r="G1497">
        <v>36</v>
      </c>
      <c r="H1497">
        <v>101</v>
      </c>
      <c r="I1497">
        <v>639</v>
      </c>
      <c r="J1497">
        <v>1</v>
      </c>
      <c r="K1497">
        <v>4</v>
      </c>
      <c r="L1497">
        <v>1</v>
      </c>
      <c r="M1497">
        <v>7</v>
      </c>
      <c r="N1497">
        <v>2</v>
      </c>
    </row>
    <row r="1498" spans="1:14">
      <c r="A1498">
        <v>1031</v>
      </c>
      <c r="B1498">
        <v>31</v>
      </c>
      <c r="C1498">
        <v>381</v>
      </c>
      <c r="D1498">
        <v>0</v>
      </c>
      <c r="E1498">
        <v>17</v>
      </c>
      <c r="F1498">
        <v>7</v>
      </c>
      <c r="G1498">
        <v>0</v>
      </c>
      <c r="H1498">
        <v>10</v>
      </c>
      <c r="I1498">
        <v>395</v>
      </c>
      <c r="J1498">
        <v>2</v>
      </c>
      <c r="K1498">
        <v>2</v>
      </c>
      <c r="L1498">
        <v>1</v>
      </c>
      <c r="M1498">
        <v>4</v>
      </c>
      <c r="N1498">
        <v>5</v>
      </c>
    </row>
    <row r="1499" spans="1:14">
      <c r="A1499">
        <v>3178</v>
      </c>
      <c r="B1499">
        <v>31</v>
      </c>
      <c r="C1499">
        <v>1025</v>
      </c>
      <c r="D1499">
        <v>98</v>
      </c>
      <c r="E1499">
        <v>445</v>
      </c>
      <c r="F1499">
        <v>109</v>
      </c>
      <c r="G1499">
        <v>0</v>
      </c>
      <c r="H1499">
        <v>92</v>
      </c>
      <c r="I1499">
        <v>1585</v>
      </c>
      <c r="J1499">
        <v>6</v>
      </c>
      <c r="K1499">
        <v>8</v>
      </c>
      <c r="L1499">
        <v>1</v>
      </c>
      <c r="M1499">
        <v>7</v>
      </c>
      <c r="N1499">
        <v>8</v>
      </c>
    </row>
    <row r="1500" spans="1:14">
      <c r="A1500">
        <v>1930</v>
      </c>
      <c r="B1500">
        <v>31</v>
      </c>
      <c r="C1500">
        <v>1758</v>
      </c>
      <c r="D1500">
        <v>69</v>
      </c>
      <c r="E1500">
        <v>351</v>
      </c>
      <c r="F1500">
        <v>121</v>
      </c>
      <c r="G1500">
        <v>45</v>
      </c>
      <c r="H1500">
        <v>116</v>
      </c>
      <c r="I1500">
        <v>2228</v>
      </c>
      <c r="J1500">
        <v>2</v>
      </c>
      <c r="K1500">
        <v>3</v>
      </c>
      <c r="L1500">
        <v>2</v>
      </c>
      <c r="M1500">
        <v>9</v>
      </c>
      <c r="N1500">
        <v>8</v>
      </c>
    </row>
    <row r="1501" spans="1:14">
      <c r="A1501">
        <v>1257</v>
      </c>
      <c r="B1501">
        <v>31</v>
      </c>
      <c r="C1501">
        <v>1901</v>
      </c>
      <c r="D1501">
        <v>108</v>
      </c>
      <c r="E1501">
        <v>1219</v>
      </c>
      <c r="F1501">
        <v>232</v>
      </c>
      <c r="G1501">
        <v>178</v>
      </c>
      <c r="H1501">
        <v>357</v>
      </c>
      <c r="I1501">
        <v>3282</v>
      </c>
      <c r="J1501">
        <v>2</v>
      </c>
      <c r="K1501">
        <v>3</v>
      </c>
      <c r="L1501">
        <v>4</v>
      </c>
      <c r="M1501">
        <v>5</v>
      </c>
      <c r="N1501">
        <v>7</v>
      </c>
    </row>
    <row r="1502" spans="1:14">
      <c r="A1502">
        <v>2685</v>
      </c>
      <c r="B1502">
        <v>31</v>
      </c>
      <c r="C1502">
        <v>2329</v>
      </c>
      <c r="D1502">
        <v>134</v>
      </c>
      <c r="E1502">
        <v>1835</v>
      </c>
      <c r="F1502">
        <v>176</v>
      </c>
      <c r="G1502">
        <v>44</v>
      </c>
      <c r="H1502">
        <v>222</v>
      </c>
      <c r="I1502">
        <v>4296</v>
      </c>
      <c r="J1502">
        <v>1</v>
      </c>
      <c r="K1502">
        <v>4</v>
      </c>
      <c r="L1502">
        <v>7</v>
      </c>
      <c r="M1502">
        <v>10</v>
      </c>
      <c r="N1502">
        <v>1</v>
      </c>
    </row>
    <row r="1503" spans="1:14">
      <c r="A1503">
        <v>3080</v>
      </c>
      <c r="B1503">
        <v>31</v>
      </c>
      <c r="C1503">
        <v>2347</v>
      </c>
      <c r="D1503">
        <v>55</v>
      </c>
      <c r="E1503">
        <v>429</v>
      </c>
      <c r="F1503">
        <v>35</v>
      </c>
      <c r="G1503">
        <v>26</v>
      </c>
      <c r="H1503">
        <v>400</v>
      </c>
      <c r="I1503">
        <v>2493</v>
      </c>
      <c r="J1503">
        <v>1</v>
      </c>
      <c r="K1503">
        <v>7</v>
      </c>
      <c r="L1503">
        <v>3</v>
      </c>
      <c r="M1503">
        <v>13</v>
      </c>
      <c r="N1503">
        <v>6</v>
      </c>
    </row>
    <row r="1504" spans="1:14">
      <c r="A1504">
        <v>2989</v>
      </c>
      <c r="B1504">
        <v>31</v>
      </c>
      <c r="C1504">
        <v>2452</v>
      </c>
      <c r="D1504">
        <v>276</v>
      </c>
      <c r="E1504">
        <v>1028</v>
      </c>
      <c r="F1504">
        <v>104</v>
      </c>
      <c r="G1504">
        <v>118</v>
      </c>
      <c r="H1504">
        <v>101</v>
      </c>
      <c r="I1504">
        <v>3877</v>
      </c>
      <c r="J1504">
        <v>1</v>
      </c>
      <c r="K1504">
        <v>2</v>
      </c>
      <c r="L1504">
        <v>9</v>
      </c>
      <c r="M1504">
        <v>13</v>
      </c>
      <c r="N1504">
        <v>5</v>
      </c>
    </row>
    <row r="1505" spans="1:14">
      <c r="A1505">
        <v>1087</v>
      </c>
      <c r="B1505">
        <v>30</v>
      </c>
      <c r="C1505">
        <v>22</v>
      </c>
      <c r="D1505">
        <v>13</v>
      </c>
      <c r="E1505">
        <v>48</v>
      </c>
      <c r="F1505">
        <v>52</v>
      </c>
      <c r="G1505">
        <v>22</v>
      </c>
      <c r="H1505">
        <v>39</v>
      </c>
      <c r="I1505">
        <v>117</v>
      </c>
      <c r="J1505">
        <v>1</v>
      </c>
      <c r="K1505">
        <v>2</v>
      </c>
      <c r="L1505">
        <v>0</v>
      </c>
      <c r="M1505">
        <v>3</v>
      </c>
      <c r="N1505">
        <v>6</v>
      </c>
    </row>
    <row r="1506" spans="1:14">
      <c r="A1506">
        <v>1405</v>
      </c>
      <c r="B1506">
        <v>30</v>
      </c>
      <c r="C1506">
        <v>22</v>
      </c>
      <c r="D1506">
        <v>13</v>
      </c>
      <c r="E1506">
        <v>48</v>
      </c>
      <c r="F1506">
        <v>52</v>
      </c>
      <c r="G1506">
        <v>22</v>
      </c>
      <c r="H1506">
        <v>39</v>
      </c>
      <c r="I1506">
        <v>117</v>
      </c>
      <c r="J1506">
        <v>1</v>
      </c>
      <c r="K1506">
        <v>2</v>
      </c>
      <c r="L1506">
        <v>0</v>
      </c>
      <c r="M1506">
        <v>3</v>
      </c>
      <c r="N1506">
        <v>6</v>
      </c>
    </row>
    <row r="1507" spans="1:14">
      <c r="A1507">
        <v>2369</v>
      </c>
      <c r="B1507">
        <v>30</v>
      </c>
      <c r="C1507">
        <v>27</v>
      </c>
      <c r="D1507">
        <v>14</v>
      </c>
      <c r="E1507">
        <v>41</v>
      </c>
      <c r="F1507">
        <v>51</v>
      </c>
      <c r="G1507">
        <v>14</v>
      </c>
      <c r="H1507">
        <v>99</v>
      </c>
      <c r="I1507">
        <v>48</v>
      </c>
      <c r="J1507">
        <v>2</v>
      </c>
      <c r="K1507">
        <v>1</v>
      </c>
      <c r="L1507">
        <v>1</v>
      </c>
      <c r="M1507">
        <v>2</v>
      </c>
      <c r="N1507">
        <v>4</v>
      </c>
    </row>
    <row r="1508" spans="1:14">
      <c r="A1508">
        <v>2804</v>
      </c>
      <c r="B1508">
        <v>30</v>
      </c>
      <c r="C1508">
        <v>87</v>
      </c>
      <c r="D1508">
        <v>76</v>
      </c>
      <c r="E1508">
        <v>195</v>
      </c>
      <c r="F1508">
        <v>200</v>
      </c>
      <c r="G1508">
        <v>119</v>
      </c>
      <c r="H1508">
        <v>260</v>
      </c>
      <c r="I1508">
        <v>417</v>
      </c>
      <c r="J1508">
        <v>3</v>
      </c>
      <c r="K1508">
        <v>4</v>
      </c>
      <c r="L1508">
        <v>1</v>
      </c>
      <c r="M1508">
        <v>2</v>
      </c>
      <c r="N1508">
        <v>9</v>
      </c>
    </row>
    <row r="1509" spans="1:14">
      <c r="A1509">
        <v>1858</v>
      </c>
      <c r="B1509">
        <v>30</v>
      </c>
      <c r="C1509">
        <v>102</v>
      </c>
      <c r="D1509">
        <v>42</v>
      </c>
      <c r="E1509">
        <v>207</v>
      </c>
      <c r="F1509">
        <v>67</v>
      </c>
      <c r="G1509">
        <v>4</v>
      </c>
      <c r="H1509">
        <v>126</v>
      </c>
      <c r="I1509">
        <v>294</v>
      </c>
      <c r="J1509">
        <v>2</v>
      </c>
      <c r="K1509">
        <v>3</v>
      </c>
      <c r="L1509">
        <v>0</v>
      </c>
      <c r="M1509">
        <v>4</v>
      </c>
      <c r="N1509">
        <v>8</v>
      </c>
    </row>
    <row r="1510" spans="1:14">
      <c r="A1510">
        <v>2415</v>
      </c>
      <c r="B1510">
        <v>30</v>
      </c>
      <c r="C1510">
        <v>102</v>
      </c>
      <c r="D1510">
        <v>42</v>
      </c>
      <c r="E1510">
        <v>207</v>
      </c>
      <c r="F1510">
        <v>67</v>
      </c>
      <c r="G1510">
        <v>4</v>
      </c>
      <c r="H1510">
        <v>126</v>
      </c>
      <c r="I1510">
        <v>294</v>
      </c>
      <c r="J1510">
        <v>2</v>
      </c>
      <c r="K1510">
        <v>3</v>
      </c>
      <c r="L1510">
        <v>0</v>
      </c>
      <c r="M1510">
        <v>4</v>
      </c>
      <c r="N1510">
        <v>8</v>
      </c>
    </row>
    <row r="1511" spans="1:14">
      <c r="A1511">
        <v>2536</v>
      </c>
      <c r="B1511">
        <v>30</v>
      </c>
      <c r="C1511">
        <v>102</v>
      </c>
      <c r="D1511">
        <v>42</v>
      </c>
      <c r="E1511">
        <v>207</v>
      </c>
      <c r="F1511">
        <v>67</v>
      </c>
      <c r="G1511">
        <v>4</v>
      </c>
      <c r="H1511">
        <v>126</v>
      </c>
      <c r="I1511">
        <v>294</v>
      </c>
      <c r="J1511">
        <v>2</v>
      </c>
      <c r="K1511">
        <v>3</v>
      </c>
      <c r="L1511">
        <v>0</v>
      </c>
      <c r="M1511">
        <v>4</v>
      </c>
      <c r="N1511">
        <v>8</v>
      </c>
    </row>
    <row r="1512" spans="1:14">
      <c r="A1512">
        <v>1252</v>
      </c>
      <c r="B1512">
        <v>30</v>
      </c>
      <c r="C1512">
        <v>138</v>
      </c>
      <c r="D1512">
        <v>14</v>
      </c>
      <c r="E1512">
        <v>80</v>
      </c>
      <c r="F1512">
        <v>14</v>
      </c>
      <c r="G1512">
        <v>7</v>
      </c>
      <c r="H1512">
        <v>72</v>
      </c>
      <c r="I1512">
        <v>181</v>
      </c>
      <c r="J1512">
        <v>4</v>
      </c>
      <c r="K1512">
        <v>3</v>
      </c>
      <c r="L1512">
        <v>1</v>
      </c>
      <c r="M1512">
        <v>3</v>
      </c>
      <c r="N1512">
        <v>7</v>
      </c>
    </row>
    <row r="1513" spans="1:14">
      <c r="A1513">
        <v>2540</v>
      </c>
      <c r="B1513">
        <v>30</v>
      </c>
      <c r="C1513">
        <v>150</v>
      </c>
      <c r="D1513">
        <v>0</v>
      </c>
      <c r="E1513">
        <v>130</v>
      </c>
      <c r="F1513">
        <v>10</v>
      </c>
      <c r="G1513">
        <v>0</v>
      </c>
      <c r="H1513">
        <v>10</v>
      </c>
      <c r="I1513">
        <v>280</v>
      </c>
      <c r="J1513">
        <v>2</v>
      </c>
      <c r="K1513">
        <v>3</v>
      </c>
      <c r="L1513">
        <v>0</v>
      </c>
      <c r="M1513">
        <v>3</v>
      </c>
      <c r="N1513">
        <v>8</v>
      </c>
    </row>
    <row r="1514" spans="1:14">
      <c r="A1514">
        <v>2805</v>
      </c>
      <c r="B1514">
        <v>30</v>
      </c>
      <c r="C1514">
        <v>164</v>
      </c>
      <c r="D1514">
        <v>18</v>
      </c>
      <c r="E1514">
        <v>106</v>
      </c>
      <c r="F1514">
        <v>71</v>
      </c>
      <c r="G1514">
        <v>40</v>
      </c>
      <c r="H1514">
        <v>40</v>
      </c>
      <c r="I1514">
        <v>358</v>
      </c>
      <c r="J1514">
        <v>2</v>
      </c>
      <c r="K1514">
        <v>4</v>
      </c>
      <c r="L1514">
        <v>0</v>
      </c>
      <c r="M1514">
        <v>3</v>
      </c>
      <c r="N1514">
        <v>9</v>
      </c>
    </row>
    <row r="1515" spans="1:14">
      <c r="A1515">
        <v>2204</v>
      </c>
      <c r="B1515">
        <v>30</v>
      </c>
      <c r="C1515">
        <v>178</v>
      </c>
      <c r="D1515">
        <v>3</v>
      </c>
      <c r="E1515">
        <v>24</v>
      </c>
      <c r="F1515">
        <v>7</v>
      </c>
      <c r="G1515">
        <v>3</v>
      </c>
      <c r="H1515">
        <v>87</v>
      </c>
      <c r="I1515">
        <v>129</v>
      </c>
      <c r="J1515">
        <v>2</v>
      </c>
      <c r="K1515">
        <v>2</v>
      </c>
      <c r="L1515">
        <v>1</v>
      </c>
      <c r="M1515">
        <v>2</v>
      </c>
      <c r="N1515">
        <v>8</v>
      </c>
    </row>
    <row r="1516" spans="1:14">
      <c r="A1516">
        <v>1303</v>
      </c>
      <c r="B1516">
        <v>30</v>
      </c>
      <c r="C1516">
        <v>228</v>
      </c>
      <c r="D1516">
        <v>160</v>
      </c>
      <c r="E1516">
        <v>320</v>
      </c>
      <c r="F1516">
        <v>163</v>
      </c>
      <c r="G1516">
        <v>8</v>
      </c>
      <c r="H1516">
        <v>125</v>
      </c>
      <c r="I1516">
        <v>754</v>
      </c>
      <c r="J1516">
        <v>2</v>
      </c>
      <c r="K1516">
        <v>4</v>
      </c>
      <c r="L1516">
        <v>3</v>
      </c>
      <c r="M1516">
        <v>6</v>
      </c>
      <c r="N1516">
        <v>3</v>
      </c>
    </row>
    <row r="1517" spans="1:14">
      <c r="A1517">
        <v>3116</v>
      </c>
      <c r="B1517">
        <v>30</v>
      </c>
      <c r="C1517">
        <v>363</v>
      </c>
      <c r="D1517">
        <v>28</v>
      </c>
      <c r="E1517">
        <v>293</v>
      </c>
      <c r="F1517">
        <v>39</v>
      </c>
      <c r="G1517">
        <v>36</v>
      </c>
      <c r="H1517">
        <v>13</v>
      </c>
      <c r="I1517">
        <v>747</v>
      </c>
      <c r="J1517">
        <v>4</v>
      </c>
      <c r="K1517">
        <v>4</v>
      </c>
      <c r="L1517">
        <v>1</v>
      </c>
      <c r="M1517">
        <v>7</v>
      </c>
      <c r="N1517">
        <v>5</v>
      </c>
    </row>
    <row r="1518" spans="1:14">
      <c r="A1518">
        <v>2744</v>
      </c>
      <c r="B1518">
        <v>30</v>
      </c>
      <c r="C1518">
        <v>380</v>
      </c>
      <c r="D1518">
        <v>3</v>
      </c>
      <c r="E1518">
        <v>80</v>
      </c>
      <c r="F1518">
        <v>6</v>
      </c>
      <c r="G1518">
        <v>0</v>
      </c>
      <c r="H1518">
        <v>223</v>
      </c>
      <c r="I1518">
        <v>247</v>
      </c>
      <c r="J1518">
        <v>2</v>
      </c>
      <c r="K1518">
        <v>3</v>
      </c>
      <c r="L1518">
        <v>2</v>
      </c>
      <c r="M1518">
        <v>3</v>
      </c>
      <c r="N1518">
        <v>7</v>
      </c>
    </row>
    <row r="1519" spans="1:14">
      <c r="A1519">
        <v>2342</v>
      </c>
      <c r="B1519">
        <v>30</v>
      </c>
      <c r="C1519">
        <v>462</v>
      </c>
      <c r="D1519">
        <v>43</v>
      </c>
      <c r="E1519">
        <v>566</v>
      </c>
      <c r="F1519">
        <v>43</v>
      </c>
      <c r="G1519">
        <v>32</v>
      </c>
      <c r="H1519">
        <v>144</v>
      </c>
      <c r="I1519">
        <v>1001</v>
      </c>
      <c r="J1519">
        <v>8</v>
      </c>
      <c r="K1519">
        <v>6</v>
      </c>
      <c r="L1519">
        <v>1</v>
      </c>
      <c r="M1519">
        <v>7</v>
      </c>
      <c r="N1519">
        <v>8</v>
      </c>
    </row>
    <row r="1520" spans="1:14">
      <c r="A1520">
        <v>1265</v>
      </c>
      <c r="B1520">
        <v>30</v>
      </c>
      <c r="C1520">
        <v>477</v>
      </c>
      <c r="D1520">
        <v>0</v>
      </c>
      <c r="E1520">
        <v>1245</v>
      </c>
      <c r="F1520">
        <v>80</v>
      </c>
      <c r="G1520">
        <v>316</v>
      </c>
      <c r="H1520">
        <v>131</v>
      </c>
      <c r="I1520">
        <v>1986</v>
      </c>
      <c r="J1520">
        <v>1</v>
      </c>
      <c r="K1520">
        <v>3</v>
      </c>
      <c r="L1520">
        <v>5</v>
      </c>
      <c r="M1520">
        <v>8</v>
      </c>
      <c r="N1520">
        <v>1</v>
      </c>
    </row>
    <row r="1521" spans="1:14">
      <c r="A1521">
        <v>1899</v>
      </c>
      <c r="B1521">
        <v>30</v>
      </c>
      <c r="C1521">
        <v>522</v>
      </c>
      <c r="D1521">
        <v>97</v>
      </c>
      <c r="E1521">
        <v>187</v>
      </c>
      <c r="F1521">
        <v>100</v>
      </c>
      <c r="G1521">
        <v>107</v>
      </c>
      <c r="H1521">
        <v>157</v>
      </c>
      <c r="I1521">
        <v>857</v>
      </c>
      <c r="J1521">
        <v>2</v>
      </c>
      <c r="K1521">
        <v>3</v>
      </c>
      <c r="L1521">
        <v>2</v>
      </c>
      <c r="M1521">
        <v>7</v>
      </c>
      <c r="N1521">
        <v>3</v>
      </c>
    </row>
    <row r="1522" spans="1:14">
      <c r="A1522">
        <v>3104</v>
      </c>
      <c r="B1522">
        <v>30</v>
      </c>
      <c r="C1522">
        <v>533</v>
      </c>
      <c r="D1522">
        <v>0</v>
      </c>
      <c r="E1522">
        <v>173</v>
      </c>
      <c r="F1522">
        <v>21</v>
      </c>
      <c r="G1522">
        <v>38</v>
      </c>
      <c r="H1522">
        <v>128</v>
      </c>
      <c r="I1522">
        <v>637</v>
      </c>
      <c r="J1522">
        <v>5</v>
      </c>
      <c r="K1522">
        <v>3</v>
      </c>
      <c r="L1522">
        <v>4</v>
      </c>
      <c r="M1522">
        <v>3</v>
      </c>
      <c r="N1522">
        <v>6</v>
      </c>
    </row>
    <row r="1523" spans="1:14">
      <c r="A1523">
        <v>3121</v>
      </c>
      <c r="B1523">
        <v>30</v>
      </c>
      <c r="C1523">
        <v>533</v>
      </c>
      <c r="D1523">
        <v>0</v>
      </c>
      <c r="E1523">
        <v>173</v>
      </c>
      <c r="F1523">
        <v>21</v>
      </c>
      <c r="G1523">
        <v>38</v>
      </c>
      <c r="H1523">
        <v>128</v>
      </c>
      <c r="I1523">
        <v>637</v>
      </c>
      <c r="J1523">
        <v>5</v>
      </c>
      <c r="K1523">
        <v>3</v>
      </c>
      <c r="L1523">
        <v>4</v>
      </c>
      <c r="M1523">
        <v>3</v>
      </c>
      <c r="N1523">
        <v>6</v>
      </c>
    </row>
    <row r="1524" spans="1:14">
      <c r="A1524">
        <v>1728</v>
      </c>
      <c r="B1524">
        <v>30</v>
      </c>
      <c r="C1524">
        <v>681</v>
      </c>
      <c r="D1524">
        <v>41</v>
      </c>
      <c r="E1524">
        <v>895</v>
      </c>
      <c r="F1524">
        <v>332</v>
      </c>
      <c r="G1524">
        <v>255</v>
      </c>
      <c r="H1524">
        <v>106</v>
      </c>
      <c r="I1524">
        <v>2097</v>
      </c>
      <c r="J1524">
        <v>1</v>
      </c>
      <c r="K1524">
        <v>3</v>
      </c>
      <c r="L1524">
        <v>8</v>
      </c>
      <c r="M1524">
        <v>12</v>
      </c>
      <c r="N1524">
        <v>1</v>
      </c>
    </row>
    <row r="1525" spans="1:14">
      <c r="A1525">
        <v>1467</v>
      </c>
      <c r="B1525">
        <v>30</v>
      </c>
      <c r="C1525">
        <v>708</v>
      </c>
      <c r="D1525">
        <v>7</v>
      </c>
      <c r="E1525">
        <v>146</v>
      </c>
      <c r="F1525">
        <v>0</v>
      </c>
      <c r="G1525">
        <v>7</v>
      </c>
      <c r="H1525">
        <v>17</v>
      </c>
      <c r="I1525">
        <v>851</v>
      </c>
      <c r="J1525">
        <v>4</v>
      </c>
      <c r="K1525">
        <v>4</v>
      </c>
      <c r="L1525">
        <v>2</v>
      </c>
      <c r="M1525">
        <v>5</v>
      </c>
      <c r="N1525">
        <v>5</v>
      </c>
    </row>
    <row r="1526" spans="1:14">
      <c r="A1526">
        <v>1053</v>
      </c>
      <c r="B1526">
        <v>30</v>
      </c>
      <c r="C1526">
        <v>715</v>
      </c>
      <c r="D1526">
        <v>85</v>
      </c>
      <c r="E1526">
        <v>1168</v>
      </c>
      <c r="F1526">
        <v>293</v>
      </c>
      <c r="G1526">
        <v>291</v>
      </c>
      <c r="H1526">
        <v>97</v>
      </c>
      <c r="I1526">
        <v>2454</v>
      </c>
      <c r="J1526">
        <v>1</v>
      </c>
      <c r="K1526">
        <v>5</v>
      </c>
      <c r="L1526">
        <v>5</v>
      </c>
      <c r="M1526">
        <v>10</v>
      </c>
      <c r="N1526">
        <v>3</v>
      </c>
    </row>
    <row r="1527" spans="1:14">
      <c r="A1527">
        <v>1770</v>
      </c>
      <c r="B1527">
        <v>30</v>
      </c>
      <c r="C1527">
        <v>791</v>
      </c>
      <c r="D1527">
        <v>93</v>
      </c>
      <c r="E1527">
        <v>245</v>
      </c>
      <c r="F1527">
        <v>45</v>
      </c>
      <c r="G1527">
        <v>10</v>
      </c>
      <c r="H1527">
        <v>117</v>
      </c>
      <c r="I1527">
        <v>1067</v>
      </c>
      <c r="J1527">
        <v>4</v>
      </c>
      <c r="K1527">
        <v>7</v>
      </c>
      <c r="L1527">
        <v>1</v>
      </c>
      <c r="M1527">
        <v>5</v>
      </c>
      <c r="N1527">
        <v>9</v>
      </c>
    </row>
    <row r="1528" spans="1:14">
      <c r="A1528">
        <v>1218</v>
      </c>
      <c r="B1528">
        <v>30</v>
      </c>
      <c r="C1528">
        <v>854</v>
      </c>
      <c r="D1528">
        <v>26</v>
      </c>
      <c r="E1528">
        <v>507</v>
      </c>
      <c r="F1528">
        <v>15</v>
      </c>
      <c r="G1528">
        <v>55</v>
      </c>
      <c r="H1528">
        <v>144</v>
      </c>
      <c r="I1528">
        <v>1313</v>
      </c>
      <c r="J1528">
        <v>9</v>
      </c>
      <c r="K1528">
        <v>5</v>
      </c>
      <c r="L1528">
        <v>1</v>
      </c>
      <c r="M1528">
        <v>8</v>
      </c>
      <c r="N1528">
        <v>7</v>
      </c>
    </row>
    <row r="1529" spans="1:14">
      <c r="A1529">
        <v>2778</v>
      </c>
      <c r="B1529">
        <v>30</v>
      </c>
      <c r="C1529">
        <v>854</v>
      </c>
      <c r="D1529">
        <v>26</v>
      </c>
      <c r="E1529">
        <v>507</v>
      </c>
      <c r="F1529">
        <v>15</v>
      </c>
      <c r="G1529">
        <v>55</v>
      </c>
      <c r="H1529">
        <v>144</v>
      </c>
      <c r="I1529">
        <v>1313</v>
      </c>
      <c r="J1529">
        <v>9</v>
      </c>
      <c r="K1529">
        <v>5</v>
      </c>
      <c r="L1529">
        <v>1</v>
      </c>
      <c r="M1529">
        <v>8</v>
      </c>
      <c r="N1529">
        <v>7</v>
      </c>
    </row>
    <row r="1530" spans="1:14">
      <c r="A1530">
        <v>2252</v>
      </c>
      <c r="B1530">
        <v>30</v>
      </c>
      <c r="C1530">
        <v>1074</v>
      </c>
      <c r="D1530">
        <v>38</v>
      </c>
      <c r="E1530">
        <v>476</v>
      </c>
      <c r="F1530">
        <v>386</v>
      </c>
      <c r="G1530">
        <v>97</v>
      </c>
      <c r="H1530">
        <v>38</v>
      </c>
      <c r="I1530">
        <v>2033</v>
      </c>
      <c r="J1530">
        <v>3</v>
      </c>
      <c r="K1530">
        <v>5</v>
      </c>
      <c r="L1530">
        <v>3</v>
      </c>
      <c r="M1530">
        <v>13</v>
      </c>
      <c r="N1530">
        <v>3</v>
      </c>
    </row>
    <row r="1531" spans="1:14">
      <c r="A1531">
        <v>1541</v>
      </c>
      <c r="B1531">
        <v>30</v>
      </c>
      <c r="C1531">
        <v>1254</v>
      </c>
      <c r="D1531">
        <v>290</v>
      </c>
      <c r="E1531">
        <v>1713</v>
      </c>
      <c r="F1531">
        <v>65</v>
      </c>
      <c r="G1531">
        <v>417</v>
      </c>
      <c r="H1531">
        <v>250</v>
      </c>
      <c r="I1531">
        <v>3490</v>
      </c>
      <c r="J1531">
        <v>1</v>
      </c>
      <c r="K1531">
        <v>5</v>
      </c>
      <c r="L1531">
        <v>6</v>
      </c>
      <c r="M1531">
        <v>7</v>
      </c>
      <c r="N1531">
        <v>2</v>
      </c>
    </row>
    <row r="1532" spans="1:14">
      <c r="A1532">
        <v>1820</v>
      </c>
      <c r="B1532">
        <v>30</v>
      </c>
      <c r="C1532">
        <v>1325</v>
      </c>
      <c r="D1532">
        <v>14</v>
      </c>
      <c r="E1532">
        <v>227</v>
      </c>
      <c r="F1532">
        <v>19</v>
      </c>
      <c r="G1532">
        <v>47</v>
      </c>
      <c r="H1532">
        <v>473</v>
      </c>
      <c r="I1532">
        <v>1159</v>
      </c>
      <c r="J1532">
        <v>2</v>
      </c>
      <c r="K1532">
        <v>7</v>
      </c>
      <c r="L1532">
        <v>6</v>
      </c>
      <c r="M1532">
        <v>5</v>
      </c>
      <c r="N1532">
        <v>5</v>
      </c>
    </row>
    <row r="1533" spans="1:14">
      <c r="A1533">
        <v>2844</v>
      </c>
      <c r="B1533">
        <v>30</v>
      </c>
      <c r="C1533">
        <v>2077</v>
      </c>
      <c r="D1533">
        <v>314</v>
      </c>
      <c r="E1533">
        <v>1670</v>
      </c>
      <c r="F1533">
        <v>352</v>
      </c>
      <c r="G1533">
        <v>179</v>
      </c>
      <c r="H1533">
        <v>405</v>
      </c>
      <c r="I1533">
        <v>4188</v>
      </c>
      <c r="J1533">
        <v>1</v>
      </c>
      <c r="K1533">
        <v>5</v>
      </c>
      <c r="L1533">
        <v>10</v>
      </c>
      <c r="M1533">
        <v>6</v>
      </c>
      <c r="N1533">
        <v>2</v>
      </c>
    </row>
    <row r="1534" spans="1:14">
      <c r="A1534">
        <v>2686</v>
      </c>
      <c r="B1534">
        <v>30</v>
      </c>
      <c r="C1534">
        <v>2153</v>
      </c>
      <c r="D1534">
        <v>101</v>
      </c>
      <c r="E1534">
        <v>907</v>
      </c>
      <c r="F1534">
        <v>0</v>
      </c>
      <c r="G1534">
        <v>202</v>
      </c>
      <c r="H1534">
        <v>133</v>
      </c>
      <c r="I1534">
        <v>3229</v>
      </c>
      <c r="J1534">
        <v>1</v>
      </c>
      <c r="K1534">
        <v>8</v>
      </c>
      <c r="L1534">
        <v>7</v>
      </c>
      <c r="M1534">
        <v>7</v>
      </c>
      <c r="N1534">
        <v>4</v>
      </c>
    </row>
    <row r="1535" spans="1:14">
      <c r="A1535">
        <v>1683</v>
      </c>
      <c r="B1535">
        <v>30</v>
      </c>
      <c r="C1535">
        <v>2189</v>
      </c>
      <c r="D1535">
        <v>29</v>
      </c>
      <c r="E1535">
        <v>669</v>
      </c>
      <c r="F1535">
        <v>0</v>
      </c>
      <c r="G1535">
        <v>29</v>
      </c>
      <c r="H1535">
        <v>583</v>
      </c>
      <c r="I1535">
        <v>2333</v>
      </c>
      <c r="J1535">
        <v>3</v>
      </c>
      <c r="K1535">
        <v>5</v>
      </c>
      <c r="L1535">
        <v>2</v>
      </c>
      <c r="M1535">
        <v>11</v>
      </c>
      <c r="N1535">
        <v>8</v>
      </c>
    </row>
    <row r="1536" spans="1:14">
      <c r="A1536">
        <v>1991</v>
      </c>
      <c r="B1536">
        <v>30</v>
      </c>
      <c r="C1536">
        <v>2816</v>
      </c>
      <c r="D1536">
        <v>0</v>
      </c>
      <c r="E1536">
        <v>907</v>
      </c>
      <c r="F1536">
        <v>531</v>
      </c>
      <c r="G1536">
        <v>407</v>
      </c>
      <c r="H1536">
        <v>362</v>
      </c>
      <c r="I1536">
        <v>4299</v>
      </c>
      <c r="J1536">
        <v>1</v>
      </c>
      <c r="K1536">
        <v>10</v>
      </c>
      <c r="L1536">
        <v>2</v>
      </c>
      <c r="M1536">
        <v>8</v>
      </c>
      <c r="N1536">
        <v>5</v>
      </c>
    </row>
    <row r="1537" spans="1:14">
      <c r="A1537">
        <v>1645</v>
      </c>
      <c r="B1537">
        <v>29</v>
      </c>
      <c r="C1537">
        <v>10</v>
      </c>
      <c r="D1537">
        <v>10</v>
      </c>
      <c r="E1537">
        <v>53</v>
      </c>
      <c r="F1537">
        <v>199</v>
      </c>
      <c r="G1537">
        <v>34</v>
      </c>
      <c r="H1537">
        <v>53</v>
      </c>
      <c r="I1537">
        <v>252</v>
      </c>
      <c r="J1537">
        <v>1</v>
      </c>
      <c r="K1537">
        <v>2</v>
      </c>
      <c r="L1537">
        <v>0</v>
      </c>
      <c r="M1537">
        <v>3</v>
      </c>
      <c r="N1537">
        <v>8</v>
      </c>
    </row>
    <row r="1538" spans="1:14">
      <c r="A1538">
        <v>1674</v>
      </c>
      <c r="B1538">
        <v>29</v>
      </c>
      <c r="C1538">
        <v>17</v>
      </c>
      <c r="D1538">
        <v>0</v>
      </c>
      <c r="E1538">
        <v>61</v>
      </c>
      <c r="F1538">
        <v>26</v>
      </c>
      <c r="G1538">
        <v>61</v>
      </c>
      <c r="H1538">
        <v>86</v>
      </c>
      <c r="I1538">
        <v>78</v>
      </c>
      <c r="J1538">
        <v>1</v>
      </c>
      <c r="K1538">
        <v>1</v>
      </c>
      <c r="L1538">
        <v>0</v>
      </c>
      <c r="M1538">
        <v>3</v>
      </c>
      <c r="N1538">
        <v>6</v>
      </c>
    </row>
    <row r="1539" spans="1:14">
      <c r="A1539">
        <v>2113</v>
      </c>
      <c r="B1539">
        <v>29</v>
      </c>
      <c r="C1539">
        <v>27</v>
      </c>
      <c r="D1539">
        <v>13</v>
      </c>
      <c r="E1539">
        <v>67</v>
      </c>
      <c r="F1539">
        <v>20</v>
      </c>
      <c r="G1539">
        <v>10</v>
      </c>
      <c r="H1539">
        <v>53</v>
      </c>
      <c r="I1539">
        <v>84</v>
      </c>
      <c r="J1539">
        <v>1</v>
      </c>
      <c r="K1539">
        <v>1</v>
      </c>
      <c r="L1539">
        <v>0</v>
      </c>
      <c r="M1539">
        <v>3</v>
      </c>
      <c r="N1539">
        <v>5</v>
      </c>
    </row>
    <row r="1540" spans="1:14">
      <c r="A1540">
        <v>2978</v>
      </c>
      <c r="B1540">
        <v>29</v>
      </c>
      <c r="C1540">
        <v>40</v>
      </c>
      <c r="D1540">
        <v>12</v>
      </c>
      <c r="E1540">
        <v>12</v>
      </c>
      <c r="F1540">
        <v>0</v>
      </c>
      <c r="G1540">
        <v>0</v>
      </c>
      <c r="H1540">
        <v>0</v>
      </c>
      <c r="I1540">
        <v>64</v>
      </c>
      <c r="J1540">
        <v>1</v>
      </c>
      <c r="K1540">
        <v>0</v>
      </c>
      <c r="L1540">
        <v>0</v>
      </c>
      <c r="M1540">
        <v>3</v>
      </c>
      <c r="N1540">
        <v>3</v>
      </c>
    </row>
    <row r="1541" spans="1:14">
      <c r="A1541">
        <v>2977</v>
      </c>
      <c r="B1541">
        <v>29</v>
      </c>
      <c r="C1541">
        <v>86</v>
      </c>
      <c r="D1541">
        <v>91</v>
      </c>
      <c r="E1541">
        <v>102</v>
      </c>
      <c r="F1541">
        <v>107</v>
      </c>
      <c r="G1541">
        <v>112</v>
      </c>
      <c r="H1541">
        <v>118</v>
      </c>
      <c r="I1541">
        <v>380</v>
      </c>
      <c r="J1541">
        <v>3</v>
      </c>
      <c r="K1541">
        <v>3</v>
      </c>
      <c r="L1541">
        <v>2</v>
      </c>
      <c r="M1541">
        <v>2</v>
      </c>
      <c r="N1541">
        <v>8</v>
      </c>
    </row>
    <row r="1542" spans="1:14">
      <c r="A1542">
        <v>3002</v>
      </c>
      <c r="B1542">
        <v>29</v>
      </c>
      <c r="C1542">
        <v>101</v>
      </c>
      <c r="D1542">
        <v>16</v>
      </c>
      <c r="E1542">
        <v>32</v>
      </c>
      <c r="F1542">
        <v>21</v>
      </c>
      <c r="G1542">
        <v>11</v>
      </c>
      <c r="H1542">
        <v>64</v>
      </c>
      <c r="I1542">
        <v>117</v>
      </c>
      <c r="J1542">
        <v>1</v>
      </c>
      <c r="K1542">
        <v>1</v>
      </c>
      <c r="L1542">
        <v>0</v>
      </c>
      <c r="M1542">
        <v>3</v>
      </c>
      <c r="N1542">
        <v>4</v>
      </c>
    </row>
    <row r="1543" spans="1:14">
      <c r="A1543">
        <v>2821</v>
      </c>
      <c r="B1543">
        <v>29</v>
      </c>
      <c r="C1543">
        <v>129</v>
      </c>
      <c r="D1543">
        <v>0</v>
      </c>
      <c r="E1543">
        <v>26</v>
      </c>
      <c r="F1543">
        <v>26</v>
      </c>
      <c r="G1543">
        <v>26</v>
      </c>
      <c r="H1543">
        <v>26</v>
      </c>
      <c r="I1543">
        <v>181</v>
      </c>
      <c r="J1543">
        <v>15</v>
      </c>
      <c r="K1543">
        <v>0</v>
      </c>
      <c r="L1543">
        <v>0</v>
      </c>
      <c r="M1543">
        <v>0</v>
      </c>
      <c r="N1543">
        <v>19</v>
      </c>
    </row>
    <row r="1544" spans="1:14">
      <c r="A1544">
        <v>1264</v>
      </c>
      <c r="B1544">
        <v>29</v>
      </c>
      <c r="C1544">
        <v>155</v>
      </c>
      <c r="D1544">
        <v>295</v>
      </c>
      <c r="E1544">
        <v>904</v>
      </c>
      <c r="F1544">
        <v>429</v>
      </c>
      <c r="G1544">
        <v>50</v>
      </c>
      <c r="H1544">
        <v>34</v>
      </c>
      <c r="I1544">
        <v>1800</v>
      </c>
      <c r="J1544">
        <v>1</v>
      </c>
      <c r="K1544">
        <v>3</v>
      </c>
      <c r="L1544">
        <v>3</v>
      </c>
      <c r="M1544">
        <v>5</v>
      </c>
      <c r="N1544">
        <v>1</v>
      </c>
    </row>
    <row r="1545" spans="1:14">
      <c r="A1545">
        <v>1387</v>
      </c>
      <c r="B1545">
        <v>29</v>
      </c>
      <c r="C1545">
        <v>278</v>
      </c>
      <c r="D1545">
        <v>154</v>
      </c>
      <c r="E1545">
        <v>317</v>
      </c>
      <c r="F1545">
        <v>163</v>
      </c>
      <c r="G1545">
        <v>86</v>
      </c>
      <c r="H1545">
        <v>471</v>
      </c>
      <c r="I1545">
        <v>526</v>
      </c>
      <c r="J1545">
        <v>1</v>
      </c>
      <c r="K1545">
        <v>5</v>
      </c>
      <c r="L1545">
        <v>1</v>
      </c>
      <c r="M1545">
        <v>4</v>
      </c>
      <c r="N1545">
        <v>7</v>
      </c>
    </row>
    <row r="1546" spans="1:14">
      <c r="A1546">
        <v>1718</v>
      </c>
      <c r="B1546">
        <v>29</v>
      </c>
      <c r="C1546">
        <v>334</v>
      </c>
      <c r="D1546">
        <v>94</v>
      </c>
      <c r="E1546">
        <v>152</v>
      </c>
      <c r="F1546">
        <v>133</v>
      </c>
      <c r="G1546">
        <v>44</v>
      </c>
      <c r="H1546">
        <v>51</v>
      </c>
      <c r="I1546">
        <v>706</v>
      </c>
      <c r="J1546">
        <v>1</v>
      </c>
      <c r="K1546">
        <v>4</v>
      </c>
      <c r="L1546">
        <v>1</v>
      </c>
      <c r="M1546">
        <v>7</v>
      </c>
      <c r="N1546">
        <v>2</v>
      </c>
    </row>
    <row r="1547" spans="1:14">
      <c r="A1547">
        <v>2870</v>
      </c>
      <c r="B1547">
        <v>29</v>
      </c>
      <c r="C1547">
        <v>370</v>
      </c>
      <c r="D1547">
        <v>64</v>
      </c>
      <c r="E1547">
        <v>130</v>
      </c>
      <c r="F1547">
        <v>76</v>
      </c>
      <c r="G1547">
        <v>30</v>
      </c>
      <c r="H1547">
        <v>46</v>
      </c>
      <c r="I1547">
        <v>625</v>
      </c>
      <c r="J1547">
        <v>2</v>
      </c>
      <c r="K1547">
        <v>3</v>
      </c>
      <c r="L1547">
        <v>1</v>
      </c>
      <c r="M1547">
        <v>6</v>
      </c>
      <c r="N1547">
        <v>6</v>
      </c>
    </row>
    <row r="1548" spans="1:14">
      <c r="A1548">
        <v>1047</v>
      </c>
      <c r="B1548">
        <v>29</v>
      </c>
      <c r="C1548">
        <v>619</v>
      </c>
      <c r="D1548">
        <v>48</v>
      </c>
      <c r="E1548">
        <v>316</v>
      </c>
      <c r="F1548">
        <v>94</v>
      </c>
      <c r="G1548">
        <v>169</v>
      </c>
      <c r="H1548">
        <v>35</v>
      </c>
      <c r="I1548">
        <v>1210</v>
      </c>
      <c r="J1548">
        <v>1</v>
      </c>
      <c r="K1548">
        <v>4</v>
      </c>
      <c r="L1548">
        <v>2</v>
      </c>
      <c r="M1548">
        <v>10</v>
      </c>
      <c r="N1548">
        <v>2</v>
      </c>
    </row>
    <row r="1549" spans="1:14">
      <c r="A1549">
        <v>1954</v>
      </c>
      <c r="B1549">
        <v>29</v>
      </c>
      <c r="C1549">
        <v>619</v>
      </c>
      <c r="D1549">
        <v>94</v>
      </c>
      <c r="E1549">
        <v>202</v>
      </c>
      <c r="F1549">
        <v>170</v>
      </c>
      <c r="G1549">
        <v>154</v>
      </c>
      <c r="H1549">
        <v>83</v>
      </c>
      <c r="I1549">
        <v>1155</v>
      </c>
      <c r="J1549">
        <v>3</v>
      </c>
      <c r="K1549">
        <v>7</v>
      </c>
      <c r="L1549">
        <v>1</v>
      </c>
      <c r="M1549">
        <v>7</v>
      </c>
      <c r="N1549">
        <v>5</v>
      </c>
    </row>
    <row r="1550" spans="1:14">
      <c r="A1550">
        <v>1067</v>
      </c>
      <c r="B1550">
        <v>29</v>
      </c>
      <c r="C1550">
        <v>655</v>
      </c>
      <c r="D1550">
        <v>272</v>
      </c>
      <c r="E1550">
        <v>738</v>
      </c>
      <c r="F1550">
        <v>213</v>
      </c>
      <c r="G1550">
        <v>94</v>
      </c>
      <c r="H1550">
        <v>218</v>
      </c>
      <c r="I1550">
        <v>1754</v>
      </c>
      <c r="J1550">
        <v>4</v>
      </c>
      <c r="K1550">
        <v>10</v>
      </c>
      <c r="L1550">
        <v>3</v>
      </c>
      <c r="M1550">
        <v>13</v>
      </c>
      <c r="N1550">
        <v>7</v>
      </c>
    </row>
    <row r="1551" spans="1:14">
      <c r="A1551">
        <v>1846</v>
      </c>
      <c r="B1551">
        <v>29</v>
      </c>
      <c r="C1551">
        <v>663</v>
      </c>
      <c r="D1551">
        <v>30</v>
      </c>
      <c r="E1551">
        <v>325</v>
      </c>
      <c r="F1551">
        <v>27</v>
      </c>
      <c r="G1551">
        <v>8</v>
      </c>
      <c r="H1551">
        <v>41</v>
      </c>
      <c r="I1551">
        <v>1012</v>
      </c>
      <c r="J1551">
        <v>3</v>
      </c>
      <c r="K1551">
        <v>4</v>
      </c>
      <c r="L1551">
        <v>2</v>
      </c>
      <c r="M1551">
        <v>8</v>
      </c>
      <c r="N1551">
        <v>4</v>
      </c>
    </row>
    <row r="1552" spans="1:14">
      <c r="A1552">
        <v>2316</v>
      </c>
      <c r="B1552">
        <v>29</v>
      </c>
      <c r="C1552">
        <v>856</v>
      </c>
      <c r="D1552">
        <v>258</v>
      </c>
      <c r="E1552">
        <v>988</v>
      </c>
      <c r="F1552">
        <v>337</v>
      </c>
      <c r="G1552">
        <v>232</v>
      </c>
      <c r="H1552">
        <v>77</v>
      </c>
      <c r="I1552">
        <v>2595</v>
      </c>
      <c r="J1552">
        <v>1</v>
      </c>
      <c r="K1552">
        <v>2</v>
      </c>
      <c r="L1552">
        <v>8</v>
      </c>
      <c r="M1552">
        <v>6</v>
      </c>
      <c r="N1552">
        <v>1</v>
      </c>
    </row>
    <row r="1553" spans="1:14">
      <c r="A1553">
        <v>2742</v>
      </c>
      <c r="B1553">
        <v>29</v>
      </c>
      <c r="C1553">
        <v>856</v>
      </c>
      <c r="D1553">
        <v>258</v>
      </c>
      <c r="E1553">
        <v>988</v>
      </c>
      <c r="F1553">
        <v>337</v>
      </c>
      <c r="G1553">
        <v>232</v>
      </c>
      <c r="H1553">
        <v>77</v>
      </c>
      <c r="I1553">
        <v>2595</v>
      </c>
      <c r="J1553">
        <v>1</v>
      </c>
      <c r="K1553">
        <v>2</v>
      </c>
      <c r="L1553">
        <v>8</v>
      </c>
      <c r="M1553">
        <v>6</v>
      </c>
      <c r="N1553">
        <v>1</v>
      </c>
    </row>
    <row r="1554" spans="1:14">
      <c r="A1554">
        <v>1060</v>
      </c>
      <c r="B1554">
        <v>29</v>
      </c>
      <c r="C1554">
        <v>961</v>
      </c>
      <c r="D1554">
        <v>97</v>
      </c>
      <c r="E1554">
        <v>886</v>
      </c>
      <c r="F1554">
        <v>287</v>
      </c>
      <c r="G1554">
        <v>295</v>
      </c>
      <c r="H1554">
        <v>72</v>
      </c>
      <c r="I1554">
        <v>2454</v>
      </c>
      <c r="J1554">
        <v>1</v>
      </c>
      <c r="K1554">
        <v>7</v>
      </c>
      <c r="L1554">
        <v>4</v>
      </c>
      <c r="M1554">
        <v>4</v>
      </c>
      <c r="N1554">
        <v>4</v>
      </c>
    </row>
    <row r="1555" spans="1:14">
      <c r="A1555">
        <v>2904</v>
      </c>
      <c r="B1555">
        <v>29</v>
      </c>
      <c r="C1555">
        <v>984</v>
      </c>
      <c r="D1555">
        <v>16</v>
      </c>
      <c r="E1555">
        <v>407</v>
      </c>
      <c r="F1555">
        <v>65</v>
      </c>
      <c r="G1555">
        <v>236</v>
      </c>
      <c r="H1555">
        <v>236</v>
      </c>
      <c r="I1555">
        <v>1471</v>
      </c>
      <c r="J1555">
        <v>5</v>
      </c>
      <c r="K1555">
        <v>9</v>
      </c>
      <c r="L1555">
        <v>3</v>
      </c>
      <c r="M1555">
        <v>7</v>
      </c>
      <c r="N1555">
        <v>7</v>
      </c>
    </row>
    <row r="1556" spans="1:14">
      <c r="A1556">
        <v>1680</v>
      </c>
      <c r="B1556">
        <v>29</v>
      </c>
      <c r="C1556">
        <v>987</v>
      </c>
      <c r="D1556">
        <v>50</v>
      </c>
      <c r="E1556">
        <v>882</v>
      </c>
      <c r="F1556">
        <v>237</v>
      </c>
      <c r="G1556">
        <v>50</v>
      </c>
      <c r="H1556">
        <v>77</v>
      </c>
      <c r="I1556">
        <v>2129</v>
      </c>
      <c r="J1556">
        <v>1</v>
      </c>
      <c r="K1556">
        <v>10</v>
      </c>
      <c r="L1556">
        <v>7</v>
      </c>
      <c r="M1556">
        <v>10</v>
      </c>
      <c r="N1556">
        <v>4</v>
      </c>
    </row>
    <row r="1557" spans="1:14">
      <c r="A1557">
        <v>2441</v>
      </c>
      <c r="B1557">
        <v>29</v>
      </c>
      <c r="C1557">
        <v>1166</v>
      </c>
      <c r="D1557">
        <v>69</v>
      </c>
      <c r="E1557">
        <v>287</v>
      </c>
      <c r="F1557">
        <v>163</v>
      </c>
      <c r="G1557">
        <v>124</v>
      </c>
      <c r="H1557">
        <v>592</v>
      </c>
      <c r="I1557">
        <v>1218</v>
      </c>
      <c r="J1557">
        <v>4</v>
      </c>
      <c r="K1557">
        <v>2</v>
      </c>
      <c r="L1557">
        <v>11</v>
      </c>
      <c r="M1557">
        <v>5</v>
      </c>
      <c r="N1557">
        <v>2</v>
      </c>
    </row>
    <row r="1558" spans="1:14">
      <c r="A1558">
        <v>2942</v>
      </c>
      <c r="B1558">
        <v>29</v>
      </c>
      <c r="C1558">
        <v>1448</v>
      </c>
      <c r="D1558">
        <v>99</v>
      </c>
      <c r="E1558">
        <v>548</v>
      </c>
      <c r="F1558">
        <v>294</v>
      </c>
      <c r="G1558">
        <v>174</v>
      </c>
      <c r="H1558">
        <v>48</v>
      </c>
      <c r="I1558">
        <v>2515</v>
      </c>
      <c r="J1558">
        <v>2</v>
      </c>
      <c r="K1558">
        <v>6</v>
      </c>
      <c r="L1558">
        <v>8</v>
      </c>
      <c r="M1558">
        <v>12</v>
      </c>
      <c r="N1558">
        <v>3</v>
      </c>
    </row>
    <row r="1559" spans="1:14">
      <c r="A1559">
        <v>1895</v>
      </c>
      <c r="B1559">
        <v>29</v>
      </c>
      <c r="C1559">
        <v>1576</v>
      </c>
      <c r="D1559">
        <v>59</v>
      </c>
      <c r="E1559">
        <v>1822</v>
      </c>
      <c r="F1559">
        <v>512</v>
      </c>
      <c r="G1559">
        <v>55</v>
      </c>
      <c r="H1559">
        <v>49</v>
      </c>
      <c r="I1559">
        <v>3975</v>
      </c>
      <c r="J1559">
        <v>1</v>
      </c>
      <c r="K1559">
        <v>7</v>
      </c>
      <c r="L1559">
        <v>3</v>
      </c>
      <c r="M1559">
        <v>7</v>
      </c>
      <c r="N1559">
        <v>3</v>
      </c>
    </row>
    <row r="1560" spans="1:14">
      <c r="A1560">
        <v>3033</v>
      </c>
      <c r="B1560">
        <v>29</v>
      </c>
      <c r="C1560">
        <v>1942</v>
      </c>
      <c r="D1560">
        <v>46</v>
      </c>
      <c r="E1560">
        <v>383</v>
      </c>
      <c r="F1560">
        <v>0</v>
      </c>
      <c r="G1560">
        <v>21</v>
      </c>
      <c r="H1560">
        <v>526</v>
      </c>
      <c r="I1560">
        <v>1866</v>
      </c>
      <c r="J1560">
        <v>2</v>
      </c>
      <c r="K1560">
        <v>9</v>
      </c>
      <c r="L1560">
        <v>2</v>
      </c>
      <c r="M1560">
        <v>12</v>
      </c>
      <c r="N1560">
        <v>7</v>
      </c>
    </row>
    <row r="1561" spans="1:14">
      <c r="A1561">
        <v>1913</v>
      </c>
      <c r="B1561">
        <v>29</v>
      </c>
      <c r="C1561">
        <v>2080</v>
      </c>
      <c r="D1561">
        <v>0</v>
      </c>
      <c r="E1561">
        <v>183</v>
      </c>
      <c r="F1561">
        <v>30</v>
      </c>
      <c r="G1561">
        <v>0</v>
      </c>
      <c r="H1561">
        <v>160</v>
      </c>
      <c r="I1561">
        <v>2133</v>
      </c>
      <c r="J1561">
        <v>2</v>
      </c>
      <c r="K1561">
        <v>11</v>
      </c>
      <c r="L1561">
        <v>2</v>
      </c>
      <c r="M1561">
        <v>10</v>
      </c>
      <c r="N1561">
        <v>7</v>
      </c>
    </row>
    <row r="1562" spans="1:14">
      <c r="A1562">
        <v>2445</v>
      </c>
      <c r="B1562">
        <v>29</v>
      </c>
      <c r="C1562">
        <v>2101</v>
      </c>
      <c r="D1562">
        <v>209</v>
      </c>
      <c r="E1562">
        <v>874</v>
      </c>
      <c r="F1562">
        <v>226</v>
      </c>
      <c r="G1562">
        <v>139</v>
      </c>
      <c r="H1562">
        <v>104</v>
      </c>
      <c r="I1562">
        <v>3444</v>
      </c>
      <c r="J1562">
        <v>4</v>
      </c>
      <c r="K1562">
        <v>9</v>
      </c>
      <c r="L1562">
        <v>4</v>
      </c>
      <c r="M1562">
        <v>8</v>
      </c>
      <c r="N1562">
        <v>5</v>
      </c>
    </row>
    <row r="1563" spans="1:14">
      <c r="A1563">
        <v>1489</v>
      </c>
      <c r="B1563">
        <v>29</v>
      </c>
      <c r="C1563">
        <v>2334</v>
      </c>
      <c r="D1563">
        <v>29</v>
      </c>
      <c r="E1563">
        <v>684</v>
      </c>
      <c r="F1563">
        <v>80</v>
      </c>
      <c r="G1563">
        <v>29</v>
      </c>
      <c r="H1563">
        <v>309</v>
      </c>
      <c r="I1563">
        <v>2847</v>
      </c>
      <c r="J1563">
        <v>2</v>
      </c>
      <c r="K1563">
        <v>10</v>
      </c>
      <c r="L1563">
        <v>4</v>
      </c>
      <c r="M1563">
        <v>12</v>
      </c>
      <c r="N1563">
        <v>6</v>
      </c>
    </row>
    <row r="1564" spans="1:14">
      <c r="A1564">
        <v>2160</v>
      </c>
      <c r="B1564">
        <v>29</v>
      </c>
      <c r="C1564">
        <v>2431</v>
      </c>
      <c r="D1564">
        <v>252</v>
      </c>
      <c r="E1564">
        <v>1925</v>
      </c>
      <c r="F1564">
        <v>198</v>
      </c>
      <c r="G1564">
        <v>303</v>
      </c>
      <c r="H1564">
        <v>202</v>
      </c>
      <c r="I1564">
        <v>4907</v>
      </c>
      <c r="J1564">
        <v>1</v>
      </c>
      <c r="K1564">
        <v>3</v>
      </c>
      <c r="L1564">
        <v>4</v>
      </c>
      <c r="M1564">
        <v>10</v>
      </c>
      <c r="N1564">
        <v>1</v>
      </c>
    </row>
    <row r="1565" spans="1:14">
      <c r="A1565">
        <v>2548</v>
      </c>
      <c r="B1565">
        <v>29</v>
      </c>
      <c r="C1565">
        <v>2431</v>
      </c>
      <c r="D1565">
        <v>252</v>
      </c>
      <c r="E1565">
        <v>1925</v>
      </c>
      <c r="F1565">
        <v>198</v>
      </c>
      <c r="G1565">
        <v>303</v>
      </c>
      <c r="H1565">
        <v>202</v>
      </c>
      <c r="I1565">
        <v>4907</v>
      </c>
      <c r="J1565">
        <v>1</v>
      </c>
      <c r="K1565">
        <v>3</v>
      </c>
      <c r="L1565">
        <v>4</v>
      </c>
      <c r="M1565">
        <v>10</v>
      </c>
      <c r="N1565">
        <v>1</v>
      </c>
    </row>
    <row r="1566" spans="1:14">
      <c r="A1566">
        <v>2085</v>
      </c>
      <c r="B1566">
        <v>28</v>
      </c>
      <c r="C1566">
        <v>48</v>
      </c>
      <c r="D1566">
        <v>0</v>
      </c>
      <c r="E1566">
        <v>69</v>
      </c>
      <c r="F1566">
        <v>30</v>
      </c>
      <c r="G1566">
        <v>26</v>
      </c>
      <c r="H1566">
        <v>91</v>
      </c>
      <c r="I1566">
        <v>82</v>
      </c>
      <c r="J1566">
        <v>1</v>
      </c>
      <c r="K1566">
        <v>2</v>
      </c>
      <c r="L1566">
        <v>0</v>
      </c>
      <c r="M1566">
        <v>3</v>
      </c>
      <c r="N1566">
        <v>8</v>
      </c>
    </row>
    <row r="1567" spans="1:14">
      <c r="A1567">
        <v>2946</v>
      </c>
      <c r="B1567">
        <v>28</v>
      </c>
      <c r="C1567">
        <v>82</v>
      </c>
      <c r="D1567">
        <v>0</v>
      </c>
      <c r="E1567">
        <v>32</v>
      </c>
      <c r="F1567">
        <v>0</v>
      </c>
      <c r="G1567">
        <v>0</v>
      </c>
      <c r="H1567">
        <v>43</v>
      </c>
      <c r="I1567">
        <v>71</v>
      </c>
      <c r="J1567">
        <v>1</v>
      </c>
      <c r="K1567">
        <v>1</v>
      </c>
      <c r="L1567">
        <v>0</v>
      </c>
      <c r="M1567">
        <v>3</v>
      </c>
      <c r="N1567">
        <v>4</v>
      </c>
    </row>
    <row r="1568" spans="1:14">
      <c r="A1568">
        <v>2654</v>
      </c>
      <c r="B1568">
        <v>28</v>
      </c>
      <c r="C1568">
        <v>88</v>
      </c>
      <c r="D1568">
        <v>8</v>
      </c>
      <c r="E1568">
        <v>124</v>
      </c>
      <c r="F1568">
        <v>28</v>
      </c>
      <c r="G1568">
        <v>16</v>
      </c>
      <c r="H1568">
        <v>20</v>
      </c>
      <c r="I1568">
        <v>245</v>
      </c>
      <c r="J1568">
        <v>1</v>
      </c>
      <c r="K1568">
        <v>2</v>
      </c>
      <c r="L1568">
        <v>0</v>
      </c>
      <c r="M1568">
        <v>3</v>
      </c>
      <c r="N1568">
        <v>7</v>
      </c>
    </row>
    <row r="1569" spans="1:14">
      <c r="A1569">
        <v>3025</v>
      </c>
      <c r="B1569">
        <v>28</v>
      </c>
      <c r="C1569">
        <v>89</v>
      </c>
      <c r="D1569">
        <v>8</v>
      </c>
      <c r="E1569">
        <v>49</v>
      </c>
      <c r="F1569">
        <v>0</v>
      </c>
      <c r="G1569">
        <v>8</v>
      </c>
      <c r="H1569">
        <v>20</v>
      </c>
      <c r="I1569">
        <v>133</v>
      </c>
      <c r="J1569">
        <v>1</v>
      </c>
      <c r="K1569">
        <v>1</v>
      </c>
      <c r="L1569">
        <v>0</v>
      </c>
      <c r="M1569">
        <v>3</v>
      </c>
      <c r="N1569">
        <v>4</v>
      </c>
    </row>
    <row r="1570" spans="1:14">
      <c r="A1570">
        <v>3177</v>
      </c>
      <c r="B1570">
        <v>28</v>
      </c>
      <c r="C1570">
        <v>106</v>
      </c>
      <c r="D1570">
        <v>0</v>
      </c>
      <c r="E1570">
        <v>16</v>
      </c>
      <c r="F1570">
        <v>0</v>
      </c>
      <c r="G1570">
        <v>0</v>
      </c>
      <c r="H1570">
        <v>48</v>
      </c>
      <c r="I1570">
        <v>74</v>
      </c>
      <c r="J1570">
        <v>2</v>
      </c>
      <c r="K1570">
        <v>1</v>
      </c>
      <c r="L1570">
        <v>1</v>
      </c>
      <c r="M1570">
        <v>2</v>
      </c>
      <c r="N1570">
        <v>4</v>
      </c>
    </row>
    <row r="1571" spans="1:14">
      <c r="A1571">
        <v>1418</v>
      </c>
      <c r="B1571">
        <v>28</v>
      </c>
      <c r="C1571">
        <v>108</v>
      </c>
      <c r="D1571">
        <v>0</v>
      </c>
      <c r="E1571">
        <v>95</v>
      </c>
      <c r="F1571">
        <v>9</v>
      </c>
      <c r="G1571">
        <v>13</v>
      </c>
      <c r="H1571">
        <v>22</v>
      </c>
      <c r="I1571">
        <v>204</v>
      </c>
      <c r="J1571">
        <v>2</v>
      </c>
      <c r="K1571">
        <v>1</v>
      </c>
      <c r="L1571">
        <v>0</v>
      </c>
      <c r="M1571">
        <v>4</v>
      </c>
      <c r="N1571">
        <v>5</v>
      </c>
    </row>
    <row r="1572" spans="1:14">
      <c r="A1572">
        <v>1298</v>
      </c>
      <c r="B1572">
        <v>28</v>
      </c>
      <c r="C1572">
        <v>136</v>
      </c>
      <c r="D1572">
        <v>0</v>
      </c>
      <c r="E1572">
        <v>43</v>
      </c>
      <c r="F1572">
        <v>11</v>
      </c>
      <c r="G1572">
        <v>0</v>
      </c>
      <c r="H1572">
        <v>11</v>
      </c>
      <c r="I1572">
        <v>179</v>
      </c>
      <c r="J1572">
        <v>2</v>
      </c>
      <c r="K1572">
        <v>2</v>
      </c>
      <c r="L1572">
        <v>0</v>
      </c>
      <c r="M1572">
        <v>3</v>
      </c>
      <c r="N1572">
        <v>7</v>
      </c>
    </row>
    <row r="1573" spans="1:14">
      <c r="A1573">
        <v>1597</v>
      </c>
      <c r="B1573">
        <v>28</v>
      </c>
      <c r="C1573">
        <v>136</v>
      </c>
      <c r="D1573">
        <v>0</v>
      </c>
      <c r="E1573">
        <v>43</v>
      </c>
      <c r="F1573">
        <v>11</v>
      </c>
      <c r="G1573">
        <v>0</v>
      </c>
      <c r="H1573">
        <v>11</v>
      </c>
      <c r="I1573">
        <v>179</v>
      </c>
      <c r="J1573">
        <v>2</v>
      </c>
      <c r="K1573">
        <v>2</v>
      </c>
      <c r="L1573">
        <v>0</v>
      </c>
      <c r="M1573">
        <v>3</v>
      </c>
      <c r="N1573">
        <v>7</v>
      </c>
    </row>
    <row r="1574" spans="1:14">
      <c r="A1574">
        <v>2276</v>
      </c>
      <c r="B1574">
        <v>28</v>
      </c>
      <c r="C1574">
        <v>165</v>
      </c>
      <c r="D1574">
        <v>3</v>
      </c>
      <c r="E1574">
        <v>152</v>
      </c>
      <c r="F1574">
        <v>51</v>
      </c>
      <c r="G1574">
        <v>29</v>
      </c>
      <c r="H1574">
        <v>128</v>
      </c>
      <c r="I1574">
        <v>272</v>
      </c>
      <c r="J1574">
        <v>2</v>
      </c>
      <c r="K1574">
        <v>2</v>
      </c>
      <c r="L1574">
        <v>1</v>
      </c>
      <c r="M1574">
        <v>5</v>
      </c>
      <c r="N1574">
        <v>2</v>
      </c>
    </row>
    <row r="1575" spans="1:14">
      <c r="A1575">
        <v>1788</v>
      </c>
      <c r="B1575">
        <v>28</v>
      </c>
      <c r="C1575">
        <v>452</v>
      </c>
      <c r="D1575">
        <v>79</v>
      </c>
      <c r="E1575">
        <v>382</v>
      </c>
      <c r="F1575">
        <v>90</v>
      </c>
      <c r="G1575">
        <v>8</v>
      </c>
      <c r="H1575">
        <v>126</v>
      </c>
      <c r="I1575">
        <v>885</v>
      </c>
      <c r="J1575">
        <v>4</v>
      </c>
      <c r="K1575">
        <v>3</v>
      </c>
      <c r="L1575">
        <v>4</v>
      </c>
      <c r="M1575">
        <v>6</v>
      </c>
      <c r="N1575">
        <v>3</v>
      </c>
    </row>
    <row r="1576" spans="1:14">
      <c r="A1576">
        <v>2427</v>
      </c>
      <c r="B1576">
        <v>28</v>
      </c>
      <c r="C1576">
        <v>520</v>
      </c>
      <c r="D1576">
        <v>346</v>
      </c>
      <c r="E1576">
        <v>1314</v>
      </c>
      <c r="F1576">
        <v>225</v>
      </c>
      <c r="G1576">
        <v>124</v>
      </c>
      <c r="H1576">
        <v>71</v>
      </c>
      <c r="I1576">
        <v>2458</v>
      </c>
      <c r="J1576">
        <v>1</v>
      </c>
      <c r="K1576">
        <v>3</v>
      </c>
      <c r="L1576">
        <v>4</v>
      </c>
      <c r="M1576">
        <v>9</v>
      </c>
      <c r="N1576">
        <v>1</v>
      </c>
    </row>
    <row r="1577" spans="1:14">
      <c r="A1577">
        <v>2303</v>
      </c>
      <c r="B1577">
        <v>28</v>
      </c>
      <c r="C1577">
        <v>631</v>
      </c>
      <c r="D1577">
        <v>29</v>
      </c>
      <c r="E1577">
        <v>390</v>
      </c>
      <c r="F1577">
        <v>26</v>
      </c>
      <c r="G1577">
        <v>7</v>
      </c>
      <c r="H1577">
        <v>642</v>
      </c>
      <c r="I1577">
        <v>441</v>
      </c>
      <c r="J1577">
        <v>4</v>
      </c>
      <c r="K1577">
        <v>7</v>
      </c>
      <c r="L1577">
        <v>2</v>
      </c>
      <c r="M1577">
        <v>3</v>
      </c>
      <c r="N1577">
        <v>9</v>
      </c>
    </row>
    <row r="1578" spans="1:14">
      <c r="A1578">
        <v>1142</v>
      </c>
      <c r="B1578">
        <v>28</v>
      </c>
      <c r="C1578">
        <v>736</v>
      </c>
      <c r="D1578">
        <v>63</v>
      </c>
      <c r="E1578">
        <v>180</v>
      </c>
      <c r="F1578">
        <v>25</v>
      </c>
      <c r="G1578">
        <v>63</v>
      </c>
      <c r="H1578">
        <v>287</v>
      </c>
      <c r="I1578">
        <v>780</v>
      </c>
      <c r="J1578">
        <v>4</v>
      </c>
      <c r="K1578">
        <v>7</v>
      </c>
      <c r="L1578">
        <v>1</v>
      </c>
      <c r="M1578">
        <v>5</v>
      </c>
      <c r="N1578">
        <v>7</v>
      </c>
    </row>
    <row r="1579" spans="1:14">
      <c r="A1579">
        <v>1632</v>
      </c>
      <c r="B1579">
        <v>28</v>
      </c>
      <c r="C1579">
        <v>786</v>
      </c>
      <c r="D1579">
        <v>10</v>
      </c>
      <c r="E1579">
        <v>155</v>
      </c>
      <c r="F1579">
        <v>102</v>
      </c>
      <c r="G1579">
        <v>77</v>
      </c>
      <c r="H1579">
        <v>364</v>
      </c>
      <c r="I1579">
        <v>766</v>
      </c>
      <c r="J1579">
        <v>2</v>
      </c>
      <c r="K1579">
        <v>7</v>
      </c>
      <c r="L1579">
        <v>1</v>
      </c>
      <c r="M1579">
        <v>7</v>
      </c>
      <c r="N1579">
        <v>5</v>
      </c>
    </row>
    <row r="1580" spans="1:14">
      <c r="A1580">
        <v>1736</v>
      </c>
      <c r="B1580">
        <v>28</v>
      </c>
      <c r="C1580">
        <v>921</v>
      </c>
      <c r="D1580">
        <v>90</v>
      </c>
      <c r="E1580">
        <v>806</v>
      </c>
      <c r="F1580">
        <v>239</v>
      </c>
      <c r="G1580">
        <v>298</v>
      </c>
      <c r="H1580">
        <v>228</v>
      </c>
      <c r="I1580">
        <v>2125</v>
      </c>
      <c r="J1580">
        <v>1</v>
      </c>
      <c r="K1580">
        <v>7</v>
      </c>
      <c r="L1580">
        <v>3</v>
      </c>
      <c r="M1580">
        <v>13</v>
      </c>
      <c r="N1580">
        <v>4</v>
      </c>
    </row>
    <row r="1581" spans="1:14">
      <c r="A1581">
        <v>2583</v>
      </c>
      <c r="B1581">
        <v>28</v>
      </c>
      <c r="C1581">
        <v>1009</v>
      </c>
      <c r="D1581">
        <v>94</v>
      </c>
      <c r="E1581">
        <v>679</v>
      </c>
      <c r="F1581">
        <v>100</v>
      </c>
      <c r="G1581">
        <v>94</v>
      </c>
      <c r="H1581">
        <v>118</v>
      </c>
      <c r="I1581">
        <v>1859</v>
      </c>
      <c r="J1581">
        <v>5</v>
      </c>
      <c r="K1581">
        <v>10</v>
      </c>
      <c r="L1581">
        <v>5</v>
      </c>
      <c r="M1581">
        <v>4</v>
      </c>
      <c r="N1581">
        <v>9</v>
      </c>
    </row>
    <row r="1582" spans="1:14">
      <c r="A1582">
        <v>1768</v>
      </c>
      <c r="B1582">
        <v>28</v>
      </c>
      <c r="C1582">
        <v>1085</v>
      </c>
      <c r="D1582">
        <v>161</v>
      </c>
      <c r="E1582">
        <v>623</v>
      </c>
      <c r="F1582">
        <v>131</v>
      </c>
      <c r="G1582">
        <v>60</v>
      </c>
      <c r="H1582">
        <v>663</v>
      </c>
      <c r="I1582">
        <v>1397</v>
      </c>
      <c r="J1582">
        <v>6</v>
      </c>
      <c r="K1582">
        <v>6</v>
      </c>
      <c r="L1582">
        <v>8</v>
      </c>
      <c r="M1582">
        <v>4</v>
      </c>
      <c r="N1582">
        <v>7</v>
      </c>
    </row>
    <row r="1583" spans="1:14">
      <c r="A1583">
        <v>1393</v>
      </c>
      <c r="B1583">
        <v>28</v>
      </c>
      <c r="C1583">
        <v>1104</v>
      </c>
      <c r="D1583">
        <v>27</v>
      </c>
      <c r="E1583">
        <v>274</v>
      </c>
      <c r="F1583">
        <v>18</v>
      </c>
      <c r="G1583">
        <v>27</v>
      </c>
      <c r="H1583">
        <v>12</v>
      </c>
      <c r="I1583">
        <v>1438</v>
      </c>
      <c r="J1583">
        <v>3</v>
      </c>
      <c r="K1583">
        <v>7</v>
      </c>
      <c r="L1583">
        <v>1</v>
      </c>
      <c r="M1583">
        <v>8</v>
      </c>
      <c r="N1583">
        <v>7</v>
      </c>
    </row>
    <row r="1584" spans="1:14">
      <c r="A1584">
        <v>1760</v>
      </c>
      <c r="B1584">
        <v>28</v>
      </c>
      <c r="C1584">
        <v>1244</v>
      </c>
      <c r="D1584">
        <v>0</v>
      </c>
      <c r="E1584">
        <v>1244</v>
      </c>
      <c r="F1584">
        <v>541</v>
      </c>
      <c r="G1584">
        <v>286</v>
      </c>
      <c r="H1584">
        <v>319</v>
      </c>
      <c r="I1584">
        <v>2997</v>
      </c>
      <c r="J1584">
        <v>2</v>
      </c>
      <c r="K1584">
        <v>6</v>
      </c>
      <c r="L1584">
        <v>9</v>
      </c>
      <c r="M1584">
        <v>5</v>
      </c>
      <c r="N1584">
        <v>2</v>
      </c>
    </row>
    <row r="1585" spans="1:14">
      <c r="A1585">
        <v>2829</v>
      </c>
      <c r="B1585">
        <v>28</v>
      </c>
      <c r="C1585">
        <v>1573</v>
      </c>
      <c r="D1585">
        <v>110</v>
      </c>
      <c r="E1585">
        <v>928</v>
      </c>
      <c r="F1585">
        <v>144</v>
      </c>
      <c r="G1585">
        <v>84</v>
      </c>
      <c r="H1585">
        <v>84</v>
      </c>
      <c r="I1585">
        <v>2754</v>
      </c>
      <c r="J1585">
        <v>1</v>
      </c>
      <c r="K1585">
        <v>8</v>
      </c>
      <c r="L1585">
        <v>4</v>
      </c>
      <c r="M1585">
        <v>7</v>
      </c>
      <c r="N1585">
        <v>4</v>
      </c>
    </row>
    <row r="1586" spans="1:14">
      <c r="A1586">
        <v>1411</v>
      </c>
      <c r="B1586">
        <v>28</v>
      </c>
      <c r="C1586">
        <v>1861</v>
      </c>
      <c r="D1586">
        <v>0</v>
      </c>
      <c r="E1586">
        <v>691</v>
      </c>
      <c r="F1586">
        <v>0</v>
      </c>
      <c r="G1586">
        <v>79</v>
      </c>
      <c r="H1586">
        <v>133</v>
      </c>
      <c r="I1586">
        <v>2498</v>
      </c>
      <c r="J1586">
        <v>2</v>
      </c>
      <c r="K1586">
        <v>2</v>
      </c>
      <c r="L1586">
        <v>5</v>
      </c>
      <c r="M1586">
        <v>10</v>
      </c>
      <c r="N1586">
        <v>6</v>
      </c>
    </row>
    <row r="1587" spans="1:14">
      <c r="A1587">
        <v>2698</v>
      </c>
      <c r="B1587">
        <v>28</v>
      </c>
      <c r="C1587">
        <v>1904</v>
      </c>
      <c r="D1587">
        <v>69</v>
      </c>
      <c r="E1587">
        <v>1234</v>
      </c>
      <c r="F1587">
        <v>137</v>
      </c>
      <c r="G1587">
        <v>210</v>
      </c>
      <c r="H1587">
        <v>175</v>
      </c>
      <c r="I1587">
        <v>3379</v>
      </c>
      <c r="J1587">
        <v>0</v>
      </c>
      <c r="K1587">
        <v>6</v>
      </c>
      <c r="L1587">
        <v>5</v>
      </c>
      <c r="M1587">
        <v>13</v>
      </c>
      <c r="N1587">
        <v>2</v>
      </c>
    </row>
    <row r="1588" spans="1:14">
      <c r="A1588">
        <v>1610</v>
      </c>
      <c r="B1588">
        <v>28</v>
      </c>
      <c r="C1588">
        <v>2411</v>
      </c>
      <c r="D1588">
        <v>41</v>
      </c>
      <c r="E1588">
        <v>1378</v>
      </c>
      <c r="F1588">
        <v>224</v>
      </c>
      <c r="G1588">
        <v>301</v>
      </c>
      <c r="H1588">
        <v>41</v>
      </c>
      <c r="I1588">
        <v>4315</v>
      </c>
      <c r="J1588">
        <v>7</v>
      </c>
      <c r="K1588">
        <v>11</v>
      </c>
      <c r="L1588">
        <v>11</v>
      </c>
      <c r="M1588">
        <v>5</v>
      </c>
      <c r="N1588">
        <v>7</v>
      </c>
    </row>
    <row r="1589" spans="1:14">
      <c r="A1589">
        <v>2326</v>
      </c>
      <c r="B1589">
        <v>27</v>
      </c>
      <c r="C1589">
        <v>28</v>
      </c>
      <c r="D1589">
        <v>33</v>
      </c>
      <c r="E1589">
        <v>19</v>
      </c>
      <c r="F1589">
        <v>14</v>
      </c>
      <c r="G1589">
        <v>19</v>
      </c>
      <c r="H1589">
        <v>28</v>
      </c>
      <c r="I1589">
        <v>85</v>
      </c>
      <c r="J1589">
        <v>1</v>
      </c>
      <c r="K1589">
        <v>1</v>
      </c>
      <c r="L1589">
        <v>0</v>
      </c>
      <c r="M1589">
        <v>3</v>
      </c>
      <c r="N1589">
        <v>6</v>
      </c>
    </row>
    <row r="1590" spans="1:14">
      <c r="A1590">
        <v>1616</v>
      </c>
      <c r="B1590">
        <v>27</v>
      </c>
      <c r="C1590">
        <v>41</v>
      </c>
      <c r="D1590">
        <v>98</v>
      </c>
      <c r="E1590">
        <v>62</v>
      </c>
      <c r="F1590">
        <v>53</v>
      </c>
      <c r="G1590">
        <v>4</v>
      </c>
      <c r="H1590">
        <v>123</v>
      </c>
      <c r="I1590">
        <v>135</v>
      </c>
      <c r="J1590">
        <v>1</v>
      </c>
      <c r="K1590">
        <v>2</v>
      </c>
      <c r="L1590">
        <v>1</v>
      </c>
      <c r="M1590">
        <v>3</v>
      </c>
      <c r="N1590">
        <v>7</v>
      </c>
    </row>
    <row r="1591" spans="1:14">
      <c r="A1591">
        <v>1542</v>
      </c>
      <c r="B1591">
        <v>27</v>
      </c>
      <c r="C1591">
        <v>53</v>
      </c>
      <c r="D1591">
        <v>30</v>
      </c>
      <c r="E1591">
        <v>98</v>
      </c>
      <c r="F1591">
        <v>113</v>
      </c>
      <c r="G1591">
        <v>60</v>
      </c>
      <c r="H1591">
        <v>128</v>
      </c>
      <c r="I1591">
        <v>226</v>
      </c>
      <c r="J1591">
        <v>2</v>
      </c>
      <c r="K1591">
        <v>2</v>
      </c>
      <c r="L1591">
        <v>0</v>
      </c>
      <c r="M1591">
        <v>4</v>
      </c>
      <c r="N1591">
        <v>5</v>
      </c>
    </row>
    <row r="1592" spans="1:14">
      <c r="A1592">
        <v>2088</v>
      </c>
      <c r="B1592">
        <v>27</v>
      </c>
      <c r="C1592">
        <v>53</v>
      </c>
      <c r="D1592">
        <v>30</v>
      </c>
      <c r="E1592">
        <v>98</v>
      </c>
      <c r="F1592">
        <v>113</v>
      </c>
      <c r="G1592">
        <v>60</v>
      </c>
      <c r="H1592">
        <v>128</v>
      </c>
      <c r="I1592">
        <v>226</v>
      </c>
      <c r="J1592">
        <v>2</v>
      </c>
      <c r="K1592">
        <v>2</v>
      </c>
      <c r="L1592">
        <v>0</v>
      </c>
      <c r="M1592">
        <v>4</v>
      </c>
      <c r="N1592">
        <v>5</v>
      </c>
    </row>
    <row r="1593" spans="1:14">
      <c r="A1593">
        <v>2000</v>
      </c>
      <c r="B1593">
        <v>27</v>
      </c>
      <c r="C1593">
        <v>107</v>
      </c>
      <c r="D1593">
        <v>250</v>
      </c>
      <c r="E1593">
        <v>143</v>
      </c>
      <c r="F1593">
        <v>89</v>
      </c>
      <c r="G1593">
        <v>119</v>
      </c>
      <c r="H1593">
        <v>107</v>
      </c>
      <c r="I1593">
        <v>601</v>
      </c>
      <c r="J1593">
        <v>1</v>
      </c>
      <c r="K1593">
        <v>2</v>
      </c>
      <c r="L1593">
        <v>1</v>
      </c>
      <c r="M1593">
        <v>4</v>
      </c>
      <c r="N1593">
        <v>7</v>
      </c>
    </row>
    <row r="1594" spans="1:14">
      <c r="A1594">
        <v>2893</v>
      </c>
      <c r="B1594">
        <v>27</v>
      </c>
      <c r="C1594">
        <v>107</v>
      </c>
      <c r="D1594">
        <v>250</v>
      </c>
      <c r="E1594">
        <v>143</v>
      </c>
      <c r="F1594">
        <v>89</v>
      </c>
      <c r="G1594">
        <v>119</v>
      </c>
      <c r="H1594">
        <v>107</v>
      </c>
      <c r="I1594">
        <v>601</v>
      </c>
      <c r="J1594">
        <v>1</v>
      </c>
      <c r="K1594">
        <v>2</v>
      </c>
      <c r="L1594">
        <v>1</v>
      </c>
      <c r="M1594">
        <v>4</v>
      </c>
      <c r="N1594">
        <v>7</v>
      </c>
    </row>
    <row r="1595" spans="1:14">
      <c r="A1595">
        <v>1584</v>
      </c>
      <c r="B1595">
        <v>27</v>
      </c>
      <c r="C1595">
        <v>156</v>
      </c>
      <c r="D1595">
        <v>0</v>
      </c>
      <c r="E1595">
        <v>9</v>
      </c>
      <c r="F1595">
        <v>0</v>
      </c>
      <c r="G1595">
        <v>0</v>
      </c>
      <c r="H1595">
        <v>17</v>
      </c>
      <c r="I1595">
        <v>147</v>
      </c>
      <c r="J1595">
        <v>1</v>
      </c>
      <c r="K1595">
        <v>1</v>
      </c>
      <c r="L1595">
        <v>0</v>
      </c>
      <c r="M1595">
        <v>3</v>
      </c>
      <c r="N1595">
        <v>7</v>
      </c>
    </row>
    <row r="1596" spans="1:14">
      <c r="A1596">
        <v>1107</v>
      </c>
      <c r="B1596">
        <v>27</v>
      </c>
      <c r="C1596">
        <v>190</v>
      </c>
      <c r="D1596">
        <v>3</v>
      </c>
      <c r="E1596">
        <v>62</v>
      </c>
      <c r="F1596">
        <v>0</v>
      </c>
      <c r="G1596">
        <v>3</v>
      </c>
      <c r="H1596">
        <v>80</v>
      </c>
      <c r="I1596">
        <v>178</v>
      </c>
      <c r="J1596">
        <v>2</v>
      </c>
      <c r="K1596">
        <v>2</v>
      </c>
      <c r="L1596">
        <v>1</v>
      </c>
      <c r="M1596">
        <v>3</v>
      </c>
      <c r="N1596">
        <v>6</v>
      </c>
    </row>
    <row r="1597" spans="1:14">
      <c r="A1597">
        <v>2939</v>
      </c>
      <c r="B1597">
        <v>27</v>
      </c>
      <c r="C1597">
        <v>311</v>
      </c>
      <c r="D1597">
        <v>3</v>
      </c>
      <c r="E1597">
        <v>46</v>
      </c>
      <c r="F1597">
        <v>6</v>
      </c>
      <c r="G1597">
        <v>0</v>
      </c>
      <c r="H1597">
        <v>73</v>
      </c>
      <c r="I1597">
        <v>292</v>
      </c>
      <c r="J1597">
        <v>1</v>
      </c>
      <c r="K1597">
        <v>3</v>
      </c>
      <c r="L1597">
        <v>0</v>
      </c>
      <c r="M1597">
        <v>4</v>
      </c>
      <c r="N1597">
        <v>7</v>
      </c>
    </row>
    <row r="1598" spans="1:14">
      <c r="A1598">
        <v>1155</v>
      </c>
      <c r="B1598">
        <v>27</v>
      </c>
      <c r="C1598">
        <v>325</v>
      </c>
      <c r="D1598">
        <v>42</v>
      </c>
      <c r="E1598">
        <v>255</v>
      </c>
      <c r="F1598">
        <v>348</v>
      </c>
      <c r="G1598">
        <v>55</v>
      </c>
      <c r="H1598">
        <v>70</v>
      </c>
      <c r="I1598">
        <v>954</v>
      </c>
      <c r="J1598">
        <v>1</v>
      </c>
      <c r="K1598">
        <v>6</v>
      </c>
      <c r="L1598">
        <v>7</v>
      </c>
      <c r="M1598">
        <v>4</v>
      </c>
      <c r="N1598">
        <v>3</v>
      </c>
    </row>
    <row r="1599" spans="1:14">
      <c r="A1599">
        <v>1557</v>
      </c>
      <c r="B1599">
        <v>27</v>
      </c>
      <c r="C1599">
        <v>510</v>
      </c>
      <c r="D1599">
        <v>13</v>
      </c>
      <c r="E1599">
        <v>112</v>
      </c>
      <c r="F1599">
        <v>0</v>
      </c>
      <c r="G1599">
        <v>26</v>
      </c>
      <c r="H1599">
        <v>51</v>
      </c>
      <c r="I1599">
        <v>610</v>
      </c>
      <c r="J1599">
        <v>1</v>
      </c>
      <c r="K1599">
        <v>5</v>
      </c>
      <c r="L1599">
        <v>1</v>
      </c>
      <c r="M1599">
        <v>5</v>
      </c>
      <c r="N1599">
        <v>5</v>
      </c>
    </row>
    <row r="1600" spans="1:14">
      <c r="A1600">
        <v>3010</v>
      </c>
      <c r="B1600">
        <v>27</v>
      </c>
      <c r="C1600">
        <v>550</v>
      </c>
      <c r="D1600">
        <v>45</v>
      </c>
      <c r="E1600">
        <v>201</v>
      </c>
      <c r="F1600">
        <v>95</v>
      </c>
      <c r="G1600">
        <v>45</v>
      </c>
      <c r="H1600">
        <v>100</v>
      </c>
      <c r="I1600">
        <v>835</v>
      </c>
      <c r="J1600">
        <v>2</v>
      </c>
      <c r="K1600">
        <v>3</v>
      </c>
      <c r="L1600">
        <v>3</v>
      </c>
      <c r="M1600">
        <v>7</v>
      </c>
      <c r="N1600">
        <v>2</v>
      </c>
    </row>
    <row r="1601" spans="1:14">
      <c r="A1601">
        <v>2620</v>
      </c>
      <c r="B1601">
        <v>27</v>
      </c>
      <c r="C1601">
        <v>789</v>
      </c>
      <c r="D1601">
        <v>49</v>
      </c>
      <c r="E1601">
        <v>311</v>
      </c>
      <c r="F1601">
        <v>598</v>
      </c>
      <c r="G1601">
        <v>32</v>
      </c>
      <c r="H1601">
        <v>130</v>
      </c>
      <c r="I1601">
        <v>1649</v>
      </c>
      <c r="J1601">
        <v>1</v>
      </c>
      <c r="K1601">
        <v>7</v>
      </c>
      <c r="L1601">
        <v>5</v>
      </c>
      <c r="M1601">
        <v>8</v>
      </c>
      <c r="N1601">
        <v>4</v>
      </c>
    </row>
    <row r="1602" spans="1:14">
      <c r="A1602">
        <v>2774</v>
      </c>
      <c r="B1602">
        <v>27</v>
      </c>
      <c r="C1602">
        <v>789</v>
      </c>
      <c r="D1602">
        <v>49</v>
      </c>
      <c r="E1602">
        <v>311</v>
      </c>
      <c r="F1602">
        <v>598</v>
      </c>
      <c r="G1602">
        <v>32</v>
      </c>
      <c r="H1602">
        <v>130</v>
      </c>
      <c r="I1602">
        <v>1649</v>
      </c>
      <c r="J1602">
        <v>1</v>
      </c>
      <c r="K1602">
        <v>7</v>
      </c>
      <c r="L1602">
        <v>5</v>
      </c>
      <c r="M1602">
        <v>8</v>
      </c>
      <c r="N1602">
        <v>4</v>
      </c>
    </row>
    <row r="1603" spans="1:14">
      <c r="A1603">
        <v>1951</v>
      </c>
      <c r="B1603">
        <v>27</v>
      </c>
      <c r="C1603">
        <v>949</v>
      </c>
      <c r="D1603">
        <v>300</v>
      </c>
      <c r="E1603">
        <v>875</v>
      </c>
      <c r="F1603">
        <v>98</v>
      </c>
      <c r="G1603">
        <v>300</v>
      </c>
      <c r="H1603">
        <v>98</v>
      </c>
      <c r="I1603">
        <v>2424</v>
      </c>
      <c r="J1603">
        <v>1</v>
      </c>
      <c r="K1603">
        <v>3</v>
      </c>
      <c r="L1603">
        <v>4</v>
      </c>
      <c r="M1603">
        <v>10</v>
      </c>
      <c r="N1603">
        <v>1</v>
      </c>
    </row>
    <row r="1604" spans="1:14">
      <c r="A1604">
        <v>2486</v>
      </c>
      <c r="B1604">
        <v>27</v>
      </c>
      <c r="C1604">
        <v>949</v>
      </c>
      <c r="D1604">
        <v>300</v>
      </c>
      <c r="E1604">
        <v>875</v>
      </c>
      <c r="F1604">
        <v>98</v>
      </c>
      <c r="G1604">
        <v>300</v>
      </c>
      <c r="H1604">
        <v>98</v>
      </c>
      <c r="I1604">
        <v>2424</v>
      </c>
      <c r="J1604">
        <v>1</v>
      </c>
      <c r="K1604">
        <v>3</v>
      </c>
      <c r="L1604">
        <v>4</v>
      </c>
      <c r="M1604">
        <v>10</v>
      </c>
      <c r="N1604">
        <v>1</v>
      </c>
    </row>
    <row r="1605" spans="1:14">
      <c r="A1605">
        <v>1417</v>
      </c>
      <c r="B1605">
        <v>27</v>
      </c>
      <c r="C1605">
        <v>1020</v>
      </c>
      <c r="D1605">
        <v>154</v>
      </c>
      <c r="E1605">
        <v>932</v>
      </c>
      <c r="F1605">
        <v>28</v>
      </c>
      <c r="G1605">
        <v>89</v>
      </c>
      <c r="H1605">
        <v>266</v>
      </c>
      <c r="I1605">
        <v>1956</v>
      </c>
      <c r="J1605">
        <v>1</v>
      </c>
      <c r="K1605">
        <v>8</v>
      </c>
      <c r="L1605">
        <v>3</v>
      </c>
      <c r="M1605">
        <v>13</v>
      </c>
      <c r="N1605">
        <v>4</v>
      </c>
    </row>
    <row r="1606" spans="1:14">
      <c r="A1606">
        <v>2843</v>
      </c>
      <c r="B1606">
        <v>27</v>
      </c>
      <c r="C1606">
        <v>1214</v>
      </c>
      <c r="D1606">
        <v>0</v>
      </c>
      <c r="E1606">
        <v>222</v>
      </c>
      <c r="F1606">
        <v>34</v>
      </c>
      <c r="G1606">
        <v>13</v>
      </c>
      <c r="H1606">
        <v>85</v>
      </c>
      <c r="I1606">
        <v>1398</v>
      </c>
      <c r="J1606">
        <v>4</v>
      </c>
      <c r="K1606">
        <v>9</v>
      </c>
      <c r="L1606">
        <v>0</v>
      </c>
      <c r="M1606">
        <v>4</v>
      </c>
      <c r="N1606">
        <v>10</v>
      </c>
    </row>
    <row r="1607" spans="1:14">
      <c r="A1607">
        <v>1104</v>
      </c>
      <c r="B1607">
        <v>27</v>
      </c>
      <c r="C1607">
        <v>1447</v>
      </c>
      <c r="D1607">
        <v>0</v>
      </c>
      <c r="E1607">
        <v>58</v>
      </c>
      <c r="F1607">
        <v>0</v>
      </c>
      <c r="G1607">
        <v>0</v>
      </c>
      <c r="H1607">
        <v>165</v>
      </c>
      <c r="I1607">
        <v>1340</v>
      </c>
      <c r="J1607">
        <v>3</v>
      </c>
      <c r="K1607">
        <v>8</v>
      </c>
      <c r="L1607">
        <v>1</v>
      </c>
      <c r="M1607">
        <v>8</v>
      </c>
      <c r="N1607">
        <v>6</v>
      </c>
    </row>
    <row r="1608" spans="1:14">
      <c r="A1608">
        <v>1827</v>
      </c>
      <c r="B1608">
        <v>27</v>
      </c>
      <c r="C1608">
        <v>1587</v>
      </c>
      <c r="D1608">
        <v>239</v>
      </c>
      <c r="E1608">
        <v>1047</v>
      </c>
      <c r="F1608">
        <v>0</v>
      </c>
      <c r="G1608">
        <v>118</v>
      </c>
      <c r="H1608">
        <v>538</v>
      </c>
      <c r="I1608">
        <v>2452</v>
      </c>
      <c r="J1608">
        <v>2</v>
      </c>
      <c r="K1608">
        <v>3</v>
      </c>
      <c r="L1608">
        <v>6</v>
      </c>
      <c r="M1608">
        <v>8</v>
      </c>
      <c r="N1608">
        <v>3</v>
      </c>
    </row>
    <row r="1609" spans="1:14">
      <c r="A1609">
        <v>2945</v>
      </c>
      <c r="B1609">
        <v>27</v>
      </c>
      <c r="C1609">
        <v>1882</v>
      </c>
      <c r="D1609">
        <v>0</v>
      </c>
      <c r="E1609">
        <v>556</v>
      </c>
      <c r="F1609">
        <v>103</v>
      </c>
      <c r="G1609">
        <v>131</v>
      </c>
      <c r="H1609">
        <v>73</v>
      </c>
      <c r="I1609">
        <v>2600</v>
      </c>
      <c r="J1609">
        <v>2</v>
      </c>
      <c r="K1609">
        <v>6</v>
      </c>
      <c r="L1609">
        <v>3</v>
      </c>
      <c r="M1609">
        <v>5</v>
      </c>
      <c r="N1609">
        <v>4</v>
      </c>
    </row>
    <row r="1610" spans="1:14">
      <c r="A1610">
        <v>1352</v>
      </c>
      <c r="B1610">
        <v>27</v>
      </c>
      <c r="C1610">
        <v>1990</v>
      </c>
      <c r="D1610">
        <v>79</v>
      </c>
      <c r="E1610">
        <v>1311</v>
      </c>
      <c r="F1610">
        <v>361</v>
      </c>
      <c r="G1610">
        <v>318</v>
      </c>
      <c r="H1610">
        <v>556</v>
      </c>
      <c r="I1610">
        <v>3501</v>
      </c>
      <c r="J1610">
        <v>1</v>
      </c>
      <c r="K1610">
        <v>4</v>
      </c>
      <c r="L1610">
        <v>3</v>
      </c>
      <c r="M1610">
        <v>8</v>
      </c>
      <c r="N1610">
        <v>3</v>
      </c>
    </row>
    <row r="1611" spans="1:14">
      <c r="A1611">
        <v>2057</v>
      </c>
      <c r="B1611">
        <v>27</v>
      </c>
      <c r="C1611">
        <v>2149</v>
      </c>
      <c r="D1611">
        <v>94</v>
      </c>
      <c r="E1611">
        <v>230</v>
      </c>
      <c r="F1611">
        <v>125</v>
      </c>
      <c r="G1611">
        <v>94</v>
      </c>
      <c r="H1611">
        <v>94</v>
      </c>
      <c r="I1611">
        <v>2598</v>
      </c>
      <c r="J1611">
        <v>1</v>
      </c>
      <c r="K1611">
        <v>6</v>
      </c>
      <c r="L1611">
        <v>7</v>
      </c>
      <c r="M1611">
        <v>11</v>
      </c>
      <c r="N1611">
        <v>2</v>
      </c>
    </row>
    <row r="1612" spans="1:14">
      <c r="A1612">
        <v>1215</v>
      </c>
      <c r="B1612">
        <v>27</v>
      </c>
      <c r="C1612">
        <v>2314</v>
      </c>
      <c r="D1612">
        <v>59</v>
      </c>
      <c r="E1612">
        <v>600</v>
      </c>
      <c r="F1612">
        <v>0</v>
      </c>
      <c r="G1612">
        <v>0</v>
      </c>
      <c r="H1612">
        <v>271</v>
      </c>
      <c r="I1612">
        <v>2702</v>
      </c>
      <c r="J1612">
        <v>3</v>
      </c>
      <c r="K1612">
        <v>2</v>
      </c>
      <c r="L1612">
        <v>2</v>
      </c>
      <c r="M1612">
        <v>11</v>
      </c>
      <c r="N1612">
        <v>8</v>
      </c>
    </row>
    <row r="1613" spans="1:14">
      <c r="A1613">
        <v>1684</v>
      </c>
      <c r="B1613">
        <v>27</v>
      </c>
      <c r="C1613">
        <v>2496</v>
      </c>
      <c r="D1613">
        <v>67</v>
      </c>
      <c r="E1613">
        <v>742</v>
      </c>
      <c r="F1613">
        <v>44</v>
      </c>
      <c r="G1613">
        <v>34</v>
      </c>
      <c r="H1613">
        <v>34</v>
      </c>
      <c r="I1613">
        <v>3350</v>
      </c>
      <c r="J1613">
        <v>1</v>
      </c>
      <c r="K1613">
        <v>3</v>
      </c>
      <c r="L1613">
        <v>4</v>
      </c>
      <c r="M1613">
        <v>7</v>
      </c>
      <c r="N1613">
        <v>1</v>
      </c>
    </row>
    <row r="1614" spans="1:14">
      <c r="A1614">
        <v>1559</v>
      </c>
      <c r="B1614">
        <v>27</v>
      </c>
      <c r="C1614">
        <v>2744</v>
      </c>
      <c r="D1614">
        <v>31</v>
      </c>
      <c r="E1614">
        <v>376</v>
      </c>
      <c r="F1614">
        <v>0</v>
      </c>
      <c r="G1614">
        <v>0</v>
      </c>
      <c r="H1614">
        <v>63</v>
      </c>
      <c r="I1614">
        <v>3089</v>
      </c>
      <c r="J1614">
        <v>3</v>
      </c>
      <c r="K1614">
        <v>6</v>
      </c>
      <c r="L1614">
        <v>4</v>
      </c>
      <c r="M1614">
        <v>8</v>
      </c>
      <c r="N1614">
        <v>5</v>
      </c>
    </row>
    <row r="1615" spans="1:14">
      <c r="A1615">
        <v>1851</v>
      </c>
      <c r="B1615">
        <v>27</v>
      </c>
      <c r="C1615">
        <v>3173</v>
      </c>
      <c r="D1615">
        <v>0</v>
      </c>
      <c r="E1615">
        <v>961</v>
      </c>
      <c r="F1615">
        <v>56</v>
      </c>
      <c r="G1615">
        <v>0</v>
      </c>
      <c r="H1615">
        <v>0</v>
      </c>
      <c r="I1615">
        <v>4190</v>
      </c>
      <c r="J1615">
        <v>1</v>
      </c>
      <c r="K1615">
        <v>5</v>
      </c>
      <c r="L1615">
        <v>7</v>
      </c>
      <c r="M1615">
        <v>4</v>
      </c>
      <c r="N1615">
        <v>3</v>
      </c>
    </row>
    <row r="1616" spans="1:14">
      <c r="A1616">
        <v>1657</v>
      </c>
      <c r="B1616">
        <v>26</v>
      </c>
      <c r="C1616">
        <v>5</v>
      </c>
      <c r="D1616">
        <v>5</v>
      </c>
      <c r="E1616">
        <v>24</v>
      </c>
      <c r="F1616">
        <v>0</v>
      </c>
      <c r="G1616">
        <v>14</v>
      </c>
      <c r="H1616">
        <v>5</v>
      </c>
      <c r="I1616">
        <v>43</v>
      </c>
      <c r="J1616">
        <v>1</v>
      </c>
      <c r="K1616">
        <v>1</v>
      </c>
      <c r="L1616">
        <v>0</v>
      </c>
      <c r="M1616">
        <v>2</v>
      </c>
      <c r="N1616">
        <v>8</v>
      </c>
    </row>
    <row r="1617" spans="1:14">
      <c r="A1617">
        <v>1691</v>
      </c>
      <c r="B1617">
        <v>26</v>
      </c>
      <c r="C1617">
        <v>5</v>
      </c>
      <c r="D1617">
        <v>15</v>
      </c>
      <c r="E1617">
        <v>20</v>
      </c>
      <c r="F1617">
        <v>10</v>
      </c>
      <c r="G1617">
        <v>10</v>
      </c>
      <c r="H1617">
        <v>30</v>
      </c>
      <c r="I1617">
        <v>30</v>
      </c>
      <c r="J1617">
        <v>1</v>
      </c>
      <c r="K1617">
        <v>1</v>
      </c>
      <c r="L1617">
        <v>0</v>
      </c>
      <c r="M1617">
        <v>2</v>
      </c>
      <c r="N1617">
        <v>8</v>
      </c>
    </row>
    <row r="1618" spans="1:14">
      <c r="A1618">
        <v>2652</v>
      </c>
      <c r="B1618">
        <v>26</v>
      </c>
      <c r="C1618">
        <v>7</v>
      </c>
      <c r="D1618">
        <v>7</v>
      </c>
      <c r="E1618">
        <v>29</v>
      </c>
      <c r="F1618">
        <v>80</v>
      </c>
      <c r="G1618">
        <v>66</v>
      </c>
      <c r="H1618">
        <v>73</v>
      </c>
      <c r="I1618">
        <v>117</v>
      </c>
      <c r="J1618">
        <v>1</v>
      </c>
      <c r="K1618">
        <v>1</v>
      </c>
      <c r="L1618">
        <v>0</v>
      </c>
      <c r="M1618">
        <v>3</v>
      </c>
      <c r="N1618">
        <v>8</v>
      </c>
    </row>
    <row r="1619" spans="1:14">
      <c r="A1619">
        <v>3108</v>
      </c>
      <c r="B1619">
        <v>26</v>
      </c>
      <c r="C1619">
        <v>12</v>
      </c>
      <c r="D1619">
        <v>0</v>
      </c>
      <c r="E1619">
        <v>56</v>
      </c>
      <c r="F1619">
        <v>19</v>
      </c>
      <c r="G1619">
        <v>37</v>
      </c>
      <c r="H1619">
        <v>12</v>
      </c>
      <c r="I1619">
        <v>111</v>
      </c>
      <c r="J1619">
        <v>1</v>
      </c>
      <c r="K1619">
        <v>1</v>
      </c>
      <c r="L1619">
        <v>0</v>
      </c>
      <c r="M1619">
        <v>3</v>
      </c>
      <c r="N1619">
        <v>8</v>
      </c>
    </row>
    <row r="1620" spans="1:14">
      <c r="A1620">
        <v>1004</v>
      </c>
      <c r="B1620">
        <v>26</v>
      </c>
      <c r="C1620">
        <v>52</v>
      </c>
      <c r="D1620">
        <v>19</v>
      </c>
      <c r="E1620">
        <v>95</v>
      </c>
      <c r="F1620">
        <v>48</v>
      </c>
      <c r="G1620">
        <v>14</v>
      </c>
      <c r="H1620">
        <v>24</v>
      </c>
      <c r="I1620">
        <v>204</v>
      </c>
      <c r="J1620">
        <v>2</v>
      </c>
      <c r="K1620">
        <v>2</v>
      </c>
      <c r="L1620">
        <v>0</v>
      </c>
      <c r="M1620">
        <v>4</v>
      </c>
      <c r="N1620">
        <v>6</v>
      </c>
    </row>
    <row r="1621" spans="1:14">
      <c r="A1621">
        <v>1027</v>
      </c>
      <c r="B1621">
        <v>26</v>
      </c>
      <c r="C1621">
        <v>130</v>
      </c>
      <c r="D1621">
        <v>7</v>
      </c>
      <c r="E1621">
        <v>151</v>
      </c>
      <c r="F1621">
        <v>72</v>
      </c>
      <c r="G1621">
        <v>76</v>
      </c>
      <c r="H1621">
        <v>36</v>
      </c>
      <c r="I1621">
        <v>400</v>
      </c>
      <c r="J1621">
        <v>2</v>
      </c>
      <c r="K1621">
        <v>2</v>
      </c>
      <c r="L1621">
        <v>1</v>
      </c>
      <c r="M1621">
        <v>4</v>
      </c>
      <c r="N1621">
        <v>3</v>
      </c>
    </row>
    <row r="1622" spans="1:14">
      <c r="A1622">
        <v>1722</v>
      </c>
      <c r="B1622">
        <v>26</v>
      </c>
      <c r="C1622">
        <v>151</v>
      </c>
      <c r="D1622">
        <v>8</v>
      </c>
      <c r="E1622">
        <v>97</v>
      </c>
      <c r="F1622">
        <v>15</v>
      </c>
      <c r="G1622">
        <v>12</v>
      </c>
      <c r="H1622">
        <v>93</v>
      </c>
      <c r="I1622">
        <v>189</v>
      </c>
      <c r="J1622">
        <v>2</v>
      </c>
      <c r="K1622">
        <v>3</v>
      </c>
      <c r="L1622">
        <v>0</v>
      </c>
      <c r="M1622">
        <v>3</v>
      </c>
      <c r="N1622">
        <v>8</v>
      </c>
    </row>
    <row r="1623" spans="1:14">
      <c r="A1623">
        <v>2196</v>
      </c>
      <c r="B1623">
        <v>26</v>
      </c>
      <c r="C1623">
        <v>162</v>
      </c>
      <c r="D1623">
        <v>30</v>
      </c>
      <c r="E1623">
        <v>152</v>
      </c>
      <c r="F1623">
        <v>10</v>
      </c>
      <c r="G1623">
        <v>51</v>
      </c>
      <c r="H1623">
        <v>67</v>
      </c>
      <c r="I1623">
        <v>337</v>
      </c>
      <c r="J1623">
        <v>4</v>
      </c>
      <c r="K1623">
        <v>2</v>
      </c>
      <c r="L1623">
        <v>1</v>
      </c>
      <c r="M1623">
        <v>4</v>
      </c>
      <c r="N1623">
        <v>6</v>
      </c>
    </row>
    <row r="1624" spans="1:14">
      <c r="A1624">
        <v>2453</v>
      </c>
      <c r="B1624">
        <v>26</v>
      </c>
      <c r="C1624">
        <v>195</v>
      </c>
      <c r="D1624">
        <v>0</v>
      </c>
      <c r="E1624">
        <v>35</v>
      </c>
      <c r="F1624">
        <v>0</v>
      </c>
      <c r="G1624">
        <v>3</v>
      </c>
      <c r="H1624">
        <v>0</v>
      </c>
      <c r="I1624">
        <v>232</v>
      </c>
      <c r="J1624">
        <v>1</v>
      </c>
      <c r="K1624">
        <v>2</v>
      </c>
      <c r="L1624">
        <v>1</v>
      </c>
      <c r="M1624">
        <v>3</v>
      </c>
      <c r="N1624">
        <v>3</v>
      </c>
    </row>
    <row r="1625" spans="1:14">
      <c r="A1625">
        <v>1554</v>
      </c>
      <c r="B1625">
        <v>26</v>
      </c>
      <c r="C1625">
        <v>316</v>
      </c>
      <c r="D1625">
        <v>0</v>
      </c>
      <c r="E1625">
        <v>342</v>
      </c>
      <c r="F1625">
        <v>158</v>
      </c>
      <c r="G1625">
        <v>32</v>
      </c>
      <c r="H1625">
        <v>342</v>
      </c>
      <c r="I1625">
        <v>506</v>
      </c>
      <c r="J1625">
        <v>5</v>
      </c>
      <c r="K1625">
        <v>5</v>
      </c>
      <c r="L1625">
        <v>1</v>
      </c>
      <c r="M1625">
        <v>5</v>
      </c>
      <c r="N1625">
        <v>6</v>
      </c>
    </row>
    <row r="1626" spans="1:14">
      <c r="A1626">
        <v>2726</v>
      </c>
      <c r="B1626">
        <v>26</v>
      </c>
      <c r="C1626">
        <v>316</v>
      </c>
      <c r="D1626">
        <v>0</v>
      </c>
      <c r="E1626">
        <v>342</v>
      </c>
      <c r="F1626">
        <v>158</v>
      </c>
      <c r="G1626">
        <v>32</v>
      </c>
      <c r="H1626">
        <v>342</v>
      </c>
      <c r="I1626">
        <v>506</v>
      </c>
      <c r="J1626">
        <v>5</v>
      </c>
      <c r="K1626">
        <v>5</v>
      </c>
      <c r="L1626">
        <v>1</v>
      </c>
      <c r="M1626">
        <v>5</v>
      </c>
      <c r="N1626">
        <v>6</v>
      </c>
    </row>
    <row r="1627" spans="1:14">
      <c r="A1627">
        <v>3091</v>
      </c>
      <c r="B1627">
        <v>26</v>
      </c>
      <c r="C1627">
        <v>326</v>
      </c>
      <c r="D1627">
        <v>7</v>
      </c>
      <c r="E1627">
        <v>36</v>
      </c>
      <c r="F1627">
        <v>13</v>
      </c>
      <c r="G1627">
        <v>0</v>
      </c>
      <c r="H1627">
        <v>53</v>
      </c>
      <c r="I1627">
        <v>329</v>
      </c>
      <c r="J1627">
        <v>3</v>
      </c>
      <c r="K1627">
        <v>3</v>
      </c>
      <c r="L1627">
        <v>0</v>
      </c>
      <c r="M1627">
        <v>4</v>
      </c>
      <c r="N1627">
        <v>8</v>
      </c>
    </row>
    <row r="1628" spans="1:14">
      <c r="A1628">
        <v>1682</v>
      </c>
      <c r="B1628">
        <v>26</v>
      </c>
      <c r="C1628">
        <v>509</v>
      </c>
      <c r="D1628">
        <v>295</v>
      </c>
      <c r="E1628">
        <v>425</v>
      </c>
      <c r="F1628">
        <v>36</v>
      </c>
      <c r="G1628">
        <v>154</v>
      </c>
      <c r="H1628">
        <v>55</v>
      </c>
      <c r="I1628">
        <v>1363</v>
      </c>
      <c r="J1628">
        <v>2</v>
      </c>
      <c r="K1628">
        <v>8</v>
      </c>
      <c r="L1628">
        <v>2</v>
      </c>
      <c r="M1628">
        <v>8</v>
      </c>
      <c r="N1628">
        <v>4</v>
      </c>
    </row>
    <row r="1629" spans="1:14">
      <c r="A1629">
        <v>1466</v>
      </c>
      <c r="B1629">
        <v>26</v>
      </c>
      <c r="C1629">
        <v>566</v>
      </c>
      <c r="D1629">
        <v>62</v>
      </c>
      <c r="E1629">
        <v>144</v>
      </c>
      <c r="F1629">
        <v>103</v>
      </c>
      <c r="G1629">
        <v>45</v>
      </c>
      <c r="H1629">
        <v>295</v>
      </c>
      <c r="I1629">
        <v>624</v>
      </c>
      <c r="J1629">
        <v>2</v>
      </c>
      <c r="K1629">
        <v>6</v>
      </c>
      <c r="L1629">
        <v>2</v>
      </c>
      <c r="M1629">
        <v>2</v>
      </c>
      <c r="N1629">
        <v>9</v>
      </c>
    </row>
    <row r="1630" spans="1:14">
      <c r="A1630">
        <v>2356</v>
      </c>
      <c r="B1630">
        <v>26</v>
      </c>
      <c r="C1630">
        <v>964</v>
      </c>
      <c r="D1630">
        <v>0</v>
      </c>
      <c r="E1630">
        <v>97</v>
      </c>
      <c r="F1630">
        <v>11</v>
      </c>
      <c r="G1630">
        <v>8</v>
      </c>
      <c r="H1630">
        <v>19</v>
      </c>
      <c r="I1630">
        <v>1061</v>
      </c>
      <c r="J1630">
        <v>6</v>
      </c>
      <c r="K1630">
        <v>4</v>
      </c>
      <c r="L1630">
        <v>2</v>
      </c>
      <c r="M1630">
        <v>8</v>
      </c>
      <c r="N1630">
        <v>5</v>
      </c>
    </row>
    <row r="1631" spans="1:14">
      <c r="A1631">
        <v>1003</v>
      </c>
      <c r="B1631">
        <v>26</v>
      </c>
      <c r="C1631">
        <v>1021</v>
      </c>
      <c r="D1631">
        <v>117</v>
      </c>
      <c r="E1631">
        <v>304</v>
      </c>
      <c r="F1631">
        <v>266</v>
      </c>
      <c r="G1631">
        <v>50</v>
      </c>
      <c r="H1631">
        <v>101</v>
      </c>
      <c r="I1631">
        <v>1658</v>
      </c>
      <c r="J1631">
        <v>1</v>
      </c>
      <c r="K1631">
        <v>8</v>
      </c>
      <c r="L1631">
        <v>2</v>
      </c>
      <c r="M1631">
        <v>10</v>
      </c>
      <c r="N1631">
        <v>4</v>
      </c>
    </row>
    <row r="1632" spans="1:14">
      <c r="A1632">
        <v>1720</v>
      </c>
      <c r="B1632">
        <v>26</v>
      </c>
      <c r="C1632">
        <v>1318</v>
      </c>
      <c r="D1632">
        <v>345</v>
      </c>
      <c r="E1632">
        <v>1287</v>
      </c>
      <c r="F1632">
        <v>202</v>
      </c>
      <c r="G1632">
        <v>62</v>
      </c>
      <c r="H1632">
        <v>251</v>
      </c>
      <c r="I1632">
        <v>2963</v>
      </c>
      <c r="J1632">
        <v>2</v>
      </c>
      <c r="K1632">
        <v>7</v>
      </c>
      <c r="L1632">
        <v>5</v>
      </c>
      <c r="M1632">
        <v>6</v>
      </c>
      <c r="N1632">
        <v>4</v>
      </c>
    </row>
    <row r="1633" spans="1:14">
      <c r="A1633">
        <v>1058</v>
      </c>
      <c r="B1633">
        <v>26</v>
      </c>
      <c r="C1633">
        <v>1369</v>
      </c>
      <c r="D1633">
        <v>18</v>
      </c>
      <c r="E1633">
        <v>351</v>
      </c>
      <c r="F1633">
        <v>97</v>
      </c>
      <c r="G1633">
        <v>37</v>
      </c>
      <c r="H1633">
        <v>442</v>
      </c>
      <c r="I1633">
        <v>1429</v>
      </c>
      <c r="J1633">
        <v>4</v>
      </c>
      <c r="K1633">
        <v>8</v>
      </c>
      <c r="L1633">
        <v>2</v>
      </c>
      <c r="M1633">
        <v>10</v>
      </c>
      <c r="N1633">
        <v>7</v>
      </c>
    </row>
    <row r="1634" spans="1:14">
      <c r="A1634">
        <v>2545</v>
      </c>
      <c r="B1634">
        <v>26</v>
      </c>
      <c r="C1634">
        <v>1707</v>
      </c>
      <c r="D1634">
        <v>21</v>
      </c>
      <c r="E1634">
        <v>419</v>
      </c>
      <c r="F1634">
        <v>28</v>
      </c>
      <c r="G1634">
        <v>44</v>
      </c>
      <c r="H1634">
        <v>154</v>
      </c>
      <c r="I1634">
        <v>2065</v>
      </c>
      <c r="J1634">
        <v>11</v>
      </c>
      <c r="K1634">
        <v>6</v>
      </c>
      <c r="L1634">
        <v>3</v>
      </c>
      <c r="M1634">
        <v>5</v>
      </c>
      <c r="N1634">
        <v>4</v>
      </c>
    </row>
    <row r="1635" spans="1:14">
      <c r="A1635">
        <v>2577</v>
      </c>
      <c r="B1635">
        <v>26</v>
      </c>
      <c r="C1635">
        <v>2283</v>
      </c>
      <c r="D1635">
        <v>228</v>
      </c>
      <c r="E1635">
        <v>1368</v>
      </c>
      <c r="F1635">
        <v>533</v>
      </c>
      <c r="G1635">
        <v>318</v>
      </c>
      <c r="H1635">
        <v>228</v>
      </c>
      <c r="I1635">
        <v>4503</v>
      </c>
      <c r="J1635">
        <v>1</v>
      </c>
      <c r="K1635">
        <v>4</v>
      </c>
      <c r="L1635">
        <v>7</v>
      </c>
      <c r="M1635">
        <v>12</v>
      </c>
      <c r="N1635">
        <v>2</v>
      </c>
    </row>
    <row r="1636" spans="1:14">
      <c r="A1636">
        <v>1407</v>
      </c>
      <c r="B1636">
        <v>26</v>
      </c>
      <c r="C1636">
        <v>2379</v>
      </c>
      <c r="D1636">
        <v>150</v>
      </c>
      <c r="E1636">
        <v>228</v>
      </c>
      <c r="F1636">
        <v>64</v>
      </c>
      <c r="G1636">
        <v>201</v>
      </c>
      <c r="H1636">
        <v>150</v>
      </c>
      <c r="I1636">
        <v>2872</v>
      </c>
      <c r="J1636">
        <v>1</v>
      </c>
      <c r="K1636">
        <v>3</v>
      </c>
      <c r="L1636">
        <v>4</v>
      </c>
      <c r="M1636">
        <v>8</v>
      </c>
      <c r="N1636">
        <v>1</v>
      </c>
    </row>
    <row r="1637" spans="1:14">
      <c r="A1637">
        <v>2201</v>
      </c>
      <c r="B1637">
        <v>25</v>
      </c>
      <c r="C1637">
        <v>12</v>
      </c>
      <c r="D1637">
        <v>548</v>
      </c>
      <c r="E1637">
        <v>37</v>
      </c>
      <c r="F1637">
        <v>49</v>
      </c>
      <c r="G1637">
        <v>73</v>
      </c>
      <c r="H1637">
        <v>512</v>
      </c>
      <c r="I1637">
        <v>207</v>
      </c>
      <c r="J1637">
        <v>3</v>
      </c>
      <c r="K1637">
        <v>3</v>
      </c>
      <c r="L1637">
        <v>1</v>
      </c>
      <c r="M1637">
        <v>3</v>
      </c>
      <c r="N1637">
        <v>8</v>
      </c>
    </row>
    <row r="1638" spans="1:14">
      <c r="A1638">
        <v>1984</v>
      </c>
      <c r="B1638">
        <v>25</v>
      </c>
      <c r="C1638">
        <v>22</v>
      </c>
      <c r="D1638">
        <v>65</v>
      </c>
      <c r="E1638">
        <v>60</v>
      </c>
      <c r="F1638">
        <v>16</v>
      </c>
      <c r="G1638">
        <v>71</v>
      </c>
      <c r="H1638">
        <v>82</v>
      </c>
      <c r="I1638">
        <v>153</v>
      </c>
      <c r="J1638">
        <v>2</v>
      </c>
      <c r="K1638">
        <v>2</v>
      </c>
      <c r="L1638">
        <v>0</v>
      </c>
      <c r="M1638">
        <v>3</v>
      </c>
      <c r="N1638">
        <v>8</v>
      </c>
    </row>
    <row r="1639" spans="1:14">
      <c r="A1639">
        <v>2913</v>
      </c>
      <c r="B1639">
        <v>25</v>
      </c>
      <c r="C1639">
        <v>31</v>
      </c>
      <c r="D1639">
        <v>8</v>
      </c>
      <c r="E1639">
        <v>16</v>
      </c>
      <c r="F1639">
        <v>0</v>
      </c>
      <c r="G1639">
        <v>0</v>
      </c>
      <c r="H1639">
        <v>4</v>
      </c>
      <c r="I1639">
        <v>51</v>
      </c>
      <c r="J1639">
        <v>1</v>
      </c>
      <c r="K1639">
        <v>0</v>
      </c>
      <c r="L1639">
        <v>0</v>
      </c>
      <c r="M1639">
        <v>3</v>
      </c>
      <c r="N1639">
        <v>5</v>
      </c>
    </row>
    <row r="1640" spans="1:14">
      <c r="A1640">
        <v>1648</v>
      </c>
      <c r="B1640">
        <v>25</v>
      </c>
      <c r="C1640">
        <v>45</v>
      </c>
      <c r="D1640">
        <v>0</v>
      </c>
      <c r="E1640">
        <v>10</v>
      </c>
      <c r="F1640">
        <v>0</v>
      </c>
      <c r="G1640">
        <v>0</v>
      </c>
      <c r="H1640">
        <v>10</v>
      </c>
      <c r="I1640">
        <v>45</v>
      </c>
      <c r="J1640">
        <v>1</v>
      </c>
      <c r="K1640">
        <v>1</v>
      </c>
      <c r="L1640">
        <v>0</v>
      </c>
      <c r="M1640">
        <v>2</v>
      </c>
      <c r="N1640">
        <v>7</v>
      </c>
    </row>
    <row r="1641" spans="1:14">
      <c r="A1641">
        <v>3118</v>
      </c>
      <c r="B1641">
        <v>25</v>
      </c>
      <c r="C1641">
        <v>106</v>
      </c>
      <c r="D1641">
        <v>3</v>
      </c>
      <c r="E1641">
        <v>48</v>
      </c>
      <c r="F1641">
        <v>0</v>
      </c>
      <c r="G1641">
        <v>3</v>
      </c>
      <c r="H1641">
        <v>3</v>
      </c>
      <c r="I1641">
        <v>157</v>
      </c>
      <c r="J1641">
        <v>2</v>
      </c>
      <c r="K1641">
        <v>2</v>
      </c>
      <c r="L1641">
        <v>0</v>
      </c>
      <c r="M1641">
        <v>3</v>
      </c>
      <c r="N1641">
        <v>7</v>
      </c>
    </row>
    <row r="1642" spans="1:14">
      <c r="A1642">
        <v>1901</v>
      </c>
      <c r="B1642">
        <v>25</v>
      </c>
      <c r="C1642">
        <v>121</v>
      </c>
      <c r="D1642">
        <v>0</v>
      </c>
      <c r="E1642">
        <v>6</v>
      </c>
      <c r="F1642">
        <v>0</v>
      </c>
      <c r="G1642">
        <v>0</v>
      </c>
      <c r="H1642">
        <v>19</v>
      </c>
      <c r="I1642">
        <v>108</v>
      </c>
      <c r="J1642">
        <v>1</v>
      </c>
      <c r="K1642">
        <v>1</v>
      </c>
      <c r="L1642">
        <v>0</v>
      </c>
      <c r="M1642">
        <v>3</v>
      </c>
      <c r="N1642">
        <v>7</v>
      </c>
    </row>
    <row r="1643" spans="1:14">
      <c r="A1643">
        <v>2438</v>
      </c>
      <c r="B1643">
        <v>25</v>
      </c>
      <c r="C1643">
        <v>121</v>
      </c>
      <c r="D1643">
        <v>0</v>
      </c>
      <c r="E1643">
        <v>6</v>
      </c>
      <c r="F1643">
        <v>0</v>
      </c>
      <c r="G1643">
        <v>0</v>
      </c>
      <c r="H1643">
        <v>19</v>
      </c>
      <c r="I1643">
        <v>108</v>
      </c>
      <c r="J1643">
        <v>1</v>
      </c>
      <c r="K1643">
        <v>1</v>
      </c>
      <c r="L1643">
        <v>0</v>
      </c>
      <c r="M1643">
        <v>3</v>
      </c>
      <c r="N1643">
        <v>7</v>
      </c>
    </row>
    <row r="1644" spans="1:14">
      <c r="A1644">
        <v>2796</v>
      </c>
      <c r="B1644">
        <v>25</v>
      </c>
      <c r="C1644">
        <v>181</v>
      </c>
      <c r="D1644">
        <v>0</v>
      </c>
      <c r="E1644">
        <v>29</v>
      </c>
      <c r="F1644">
        <v>0</v>
      </c>
      <c r="G1644">
        <v>0</v>
      </c>
      <c r="H1644">
        <v>10</v>
      </c>
      <c r="I1644">
        <v>201</v>
      </c>
      <c r="J1644">
        <v>2</v>
      </c>
      <c r="K1644">
        <v>2</v>
      </c>
      <c r="L1644">
        <v>0</v>
      </c>
      <c r="M1644">
        <v>3</v>
      </c>
      <c r="N1644">
        <v>7</v>
      </c>
    </row>
    <row r="1645" spans="1:14">
      <c r="A1645">
        <v>3164</v>
      </c>
      <c r="B1645">
        <v>25</v>
      </c>
      <c r="C1645">
        <v>185</v>
      </c>
      <c r="D1645">
        <v>23</v>
      </c>
      <c r="E1645">
        <v>159</v>
      </c>
      <c r="F1645">
        <v>33</v>
      </c>
      <c r="G1645">
        <v>7</v>
      </c>
      <c r="H1645">
        <v>60</v>
      </c>
      <c r="I1645">
        <v>347</v>
      </c>
      <c r="J1645">
        <v>1</v>
      </c>
      <c r="K1645">
        <v>3</v>
      </c>
      <c r="L1645">
        <v>0</v>
      </c>
      <c r="M1645">
        <v>4</v>
      </c>
      <c r="N1645">
        <v>7</v>
      </c>
    </row>
    <row r="1646" spans="1:14">
      <c r="A1646">
        <v>1939</v>
      </c>
      <c r="B1646">
        <v>25</v>
      </c>
      <c r="C1646">
        <v>186</v>
      </c>
      <c r="D1646">
        <v>5</v>
      </c>
      <c r="E1646">
        <v>40</v>
      </c>
      <c r="F1646">
        <v>5</v>
      </c>
      <c r="G1646">
        <v>5</v>
      </c>
      <c r="H1646">
        <v>16</v>
      </c>
      <c r="I1646">
        <v>226</v>
      </c>
      <c r="J1646">
        <v>2</v>
      </c>
      <c r="K1646">
        <v>2</v>
      </c>
      <c r="L1646">
        <v>0</v>
      </c>
      <c r="M1646">
        <v>4</v>
      </c>
      <c r="N1646">
        <v>5</v>
      </c>
    </row>
    <row r="1647" spans="1:14">
      <c r="A1647">
        <v>1446</v>
      </c>
      <c r="B1647">
        <v>25</v>
      </c>
      <c r="C1647">
        <v>334</v>
      </c>
      <c r="D1647">
        <v>0</v>
      </c>
      <c r="E1647">
        <v>18</v>
      </c>
      <c r="F1647">
        <v>6</v>
      </c>
      <c r="G1647">
        <v>3</v>
      </c>
      <c r="H1647">
        <v>42</v>
      </c>
      <c r="I1647">
        <v>319</v>
      </c>
      <c r="J1647">
        <v>2</v>
      </c>
      <c r="K1647">
        <v>3</v>
      </c>
      <c r="L1647">
        <v>1</v>
      </c>
      <c r="M1647">
        <v>3</v>
      </c>
      <c r="N1647">
        <v>6</v>
      </c>
    </row>
    <row r="1648" spans="1:14">
      <c r="A1648">
        <v>3066</v>
      </c>
      <c r="B1648">
        <v>25</v>
      </c>
      <c r="C1648">
        <v>506</v>
      </c>
      <c r="D1648">
        <v>11</v>
      </c>
      <c r="E1648">
        <v>74</v>
      </c>
      <c r="F1648">
        <v>23</v>
      </c>
      <c r="G1648">
        <v>11</v>
      </c>
      <c r="H1648">
        <v>125</v>
      </c>
      <c r="I1648">
        <v>500</v>
      </c>
      <c r="J1648">
        <v>5</v>
      </c>
      <c r="K1648">
        <v>4</v>
      </c>
      <c r="L1648">
        <v>1</v>
      </c>
      <c r="M1648">
        <v>5</v>
      </c>
      <c r="N1648">
        <v>6</v>
      </c>
    </row>
    <row r="1649" spans="1:14">
      <c r="A1649">
        <v>1836</v>
      </c>
      <c r="B1649">
        <v>25</v>
      </c>
      <c r="C1649">
        <v>703</v>
      </c>
      <c r="D1649">
        <v>528</v>
      </c>
      <c r="E1649">
        <v>804</v>
      </c>
      <c r="F1649">
        <v>621</v>
      </c>
      <c r="G1649">
        <v>24</v>
      </c>
      <c r="H1649">
        <v>451</v>
      </c>
      <c r="I1649">
        <v>2229</v>
      </c>
      <c r="J1649">
        <v>7</v>
      </c>
      <c r="K1649">
        <v>10</v>
      </c>
      <c r="L1649">
        <v>2</v>
      </c>
      <c r="M1649">
        <v>12</v>
      </c>
      <c r="N1649">
        <v>7</v>
      </c>
    </row>
    <row r="1650" spans="1:14">
      <c r="A1650">
        <v>2456</v>
      </c>
      <c r="B1650">
        <v>25</v>
      </c>
      <c r="C1650">
        <v>703</v>
      </c>
      <c r="D1650">
        <v>528</v>
      </c>
      <c r="E1650">
        <v>804</v>
      </c>
      <c r="F1650">
        <v>621</v>
      </c>
      <c r="G1650">
        <v>24</v>
      </c>
      <c r="H1650">
        <v>451</v>
      </c>
      <c r="I1650">
        <v>2229</v>
      </c>
      <c r="J1650">
        <v>7</v>
      </c>
      <c r="K1650">
        <v>10</v>
      </c>
      <c r="L1650">
        <v>2</v>
      </c>
      <c r="M1650">
        <v>12</v>
      </c>
      <c r="N1650">
        <v>7</v>
      </c>
    </row>
    <row r="1651" spans="1:14">
      <c r="A1651">
        <v>1983</v>
      </c>
      <c r="B1651">
        <v>25</v>
      </c>
      <c r="C1651">
        <v>968</v>
      </c>
      <c r="D1651">
        <v>44</v>
      </c>
      <c r="E1651">
        <v>400</v>
      </c>
      <c r="F1651">
        <v>78</v>
      </c>
      <c r="G1651">
        <v>14</v>
      </c>
      <c r="H1651">
        <v>505</v>
      </c>
      <c r="I1651">
        <v>999</v>
      </c>
      <c r="J1651">
        <v>5</v>
      </c>
      <c r="K1651">
        <v>8</v>
      </c>
      <c r="L1651">
        <v>5</v>
      </c>
      <c r="M1651">
        <v>4</v>
      </c>
      <c r="N1651">
        <v>8</v>
      </c>
    </row>
    <row r="1652" spans="1:14">
      <c r="A1652">
        <v>2389</v>
      </c>
      <c r="B1652">
        <v>25</v>
      </c>
      <c r="C1652">
        <v>1136</v>
      </c>
      <c r="D1652">
        <v>208</v>
      </c>
      <c r="E1652">
        <v>1165</v>
      </c>
      <c r="F1652">
        <v>542</v>
      </c>
      <c r="G1652">
        <v>90</v>
      </c>
      <c r="H1652">
        <v>58</v>
      </c>
      <c r="I1652">
        <v>3083</v>
      </c>
      <c r="J1652">
        <v>1</v>
      </c>
      <c r="K1652">
        <v>5</v>
      </c>
      <c r="L1652">
        <v>10</v>
      </c>
      <c r="M1652">
        <v>5</v>
      </c>
      <c r="N1652">
        <v>1</v>
      </c>
    </row>
    <row r="1653" spans="1:14">
      <c r="A1653">
        <v>1108</v>
      </c>
      <c r="B1653">
        <v>25</v>
      </c>
      <c r="C1653">
        <v>1150</v>
      </c>
      <c r="D1653">
        <v>208</v>
      </c>
      <c r="E1653">
        <v>1707</v>
      </c>
      <c r="F1653">
        <v>317</v>
      </c>
      <c r="G1653">
        <v>172</v>
      </c>
      <c r="H1653">
        <v>69</v>
      </c>
      <c r="I1653">
        <v>3485</v>
      </c>
      <c r="J1653">
        <v>0</v>
      </c>
      <c r="K1653">
        <v>4</v>
      </c>
      <c r="L1653">
        <v>6</v>
      </c>
      <c r="M1653">
        <v>5</v>
      </c>
      <c r="N1653">
        <v>1</v>
      </c>
    </row>
    <row r="1654" spans="1:14">
      <c r="A1654">
        <v>3142</v>
      </c>
      <c r="B1654">
        <v>25</v>
      </c>
      <c r="C1654">
        <v>1586</v>
      </c>
      <c r="D1654">
        <v>0</v>
      </c>
      <c r="E1654">
        <v>177</v>
      </c>
      <c r="F1654">
        <v>0</v>
      </c>
      <c r="G1654">
        <v>18</v>
      </c>
      <c r="H1654">
        <v>71</v>
      </c>
      <c r="I1654">
        <v>1710</v>
      </c>
      <c r="J1654">
        <v>2</v>
      </c>
      <c r="K1654">
        <v>9</v>
      </c>
      <c r="L1654">
        <v>3</v>
      </c>
      <c r="M1654">
        <v>8</v>
      </c>
      <c r="N1654">
        <v>6</v>
      </c>
    </row>
    <row r="1655" spans="1:14">
      <c r="A1655">
        <v>1575</v>
      </c>
      <c r="B1655">
        <v>25</v>
      </c>
      <c r="C1655">
        <v>1703</v>
      </c>
      <c r="D1655">
        <v>382</v>
      </c>
      <c r="E1655">
        <v>1662</v>
      </c>
      <c r="F1655">
        <v>221</v>
      </c>
      <c r="G1655">
        <v>340</v>
      </c>
      <c r="H1655">
        <v>42</v>
      </c>
      <c r="I1655">
        <v>4266</v>
      </c>
      <c r="J1655">
        <v>0</v>
      </c>
      <c r="K1655">
        <v>5</v>
      </c>
      <c r="L1655">
        <v>11</v>
      </c>
      <c r="M1655">
        <v>5</v>
      </c>
      <c r="N1655">
        <v>2</v>
      </c>
    </row>
    <row r="1656" spans="1:14">
      <c r="A1656">
        <v>1977</v>
      </c>
      <c r="B1656">
        <v>25</v>
      </c>
      <c r="C1656">
        <v>1849</v>
      </c>
      <c r="D1656">
        <v>0</v>
      </c>
      <c r="E1656">
        <v>1267</v>
      </c>
      <c r="F1656">
        <v>221</v>
      </c>
      <c r="G1656">
        <v>135</v>
      </c>
      <c r="H1656">
        <v>0</v>
      </c>
      <c r="I1656">
        <v>3472</v>
      </c>
      <c r="J1656">
        <v>1</v>
      </c>
      <c r="K1656">
        <v>8</v>
      </c>
      <c r="L1656">
        <v>4</v>
      </c>
      <c r="M1656">
        <v>10</v>
      </c>
      <c r="N1656">
        <v>6</v>
      </c>
    </row>
    <row r="1657" spans="1:14">
      <c r="A1657">
        <v>3014</v>
      </c>
      <c r="B1657">
        <v>25</v>
      </c>
      <c r="C1657">
        <v>2229</v>
      </c>
      <c r="D1657">
        <v>405</v>
      </c>
      <c r="E1657">
        <v>849</v>
      </c>
      <c r="F1657">
        <v>528</v>
      </c>
      <c r="G1657">
        <v>160</v>
      </c>
      <c r="H1657">
        <v>205</v>
      </c>
      <c r="I1657">
        <v>3966</v>
      </c>
      <c r="J1657">
        <v>1</v>
      </c>
      <c r="K1657">
        <v>10</v>
      </c>
      <c r="L1657">
        <v>3</v>
      </c>
      <c r="M1657">
        <v>10</v>
      </c>
      <c r="N1657">
        <v>6</v>
      </c>
    </row>
    <row r="1658" spans="1:14">
      <c r="A1658">
        <v>2168</v>
      </c>
      <c r="B1658">
        <v>25</v>
      </c>
      <c r="C1658">
        <v>2349</v>
      </c>
      <c r="D1658">
        <v>0</v>
      </c>
      <c r="E1658">
        <v>264</v>
      </c>
      <c r="F1658">
        <v>0</v>
      </c>
      <c r="G1658">
        <v>0</v>
      </c>
      <c r="H1658">
        <v>52</v>
      </c>
      <c r="I1658">
        <v>2561</v>
      </c>
      <c r="J1658">
        <v>1</v>
      </c>
      <c r="K1658">
        <v>6</v>
      </c>
      <c r="L1658">
        <v>6</v>
      </c>
      <c r="M1658">
        <v>13</v>
      </c>
      <c r="N1658">
        <v>4</v>
      </c>
    </row>
    <row r="1659" spans="1:14">
      <c r="A1659">
        <v>1738</v>
      </c>
      <c r="B1659">
        <v>25</v>
      </c>
      <c r="C1659">
        <v>2425</v>
      </c>
      <c r="D1659">
        <v>27</v>
      </c>
      <c r="E1659">
        <v>274</v>
      </c>
      <c r="F1659">
        <v>35</v>
      </c>
      <c r="G1659">
        <v>0</v>
      </c>
      <c r="H1659">
        <v>412</v>
      </c>
      <c r="I1659">
        <v>2349</v>
      </c>
      <c r="J1659">
        <v>5</v>
      </c>
      <c r="K1659">
        <v>3</v>
      </c>
      <c r="L1659">
        <v>4</v>
      </c>
      <c r="M1659">
        <v>8</v>
      </c>
      <c r="N1659">
        <v>8</v>
      </c>
    </row>
    <row r="1660" spans="1:14">
      <c r="A1660">
        <v>2681</v>
      </c>
      <c r="B1660">
        <v>25</v>
      </c>
      <c r="C1660">
        <v>2602</v>
      </c>
      <c r="D1660">
        <v>32</v>
      </c>
      <c r="E1660">
        <v>525</v>
      </c>
      <c r="F1660">
        <v>43</v>
      </c>
      <c r="G1660">
        <v>65</v>
      </c>
      <c r="H1660">
        <v>32</v>
      </c>
      <c r="I1660">
        <v>3235</v>
      </c>
      <c r="J1660">
        <v>4</v>
      </c>
      <c r="K1660">
        <v>7</v>
      </c>
      <c r="L1660">
        <v>8</v>
      </c>
      <c r="M1660">
        <v>13</v>
      </c>
      <c r="N1660">
        <v>6</v>
      </c>
    </row>
    <row r="1661" spans="1:14">
      <c r="A1661">
        <v>3207</v>
      </c>
      <c r="B1661">
        <v>24</v>
      </c>
      <c r="C1661">
        <v>0</v>
      </c>
      <c r="D1661">
        <v>0</v>
      </c>
      <c r="E1661">
        <v>0</v>
      </c>
      <c r="F1661">
        <v>0</v>
      </c>
      <c r="G1661">
        <v>0</v>
      </c>
      <c r="H1661">
        <v>0</v>
      </c>
      <c r="I1661">
        <v>0</v>
      </c>
      <c r="J1661">
        <v>3</v>
      </c>
      <c r="K1661">
        <v>7</v>
      </c>
      <c r="L1661">
        <v>6</v>
      </c>
      <c r="M1661">
        <v>6</v>
      </c>
      <c r="N1661">
        <v>4</v>
      </c>
    </row>
    <row r="1662" spans="1:14">
      <c r="A1662">
        <v>1400</v>
      </c>
      <c r="B1662">
        <v>24</v>
      </c>
      <c r="C1662">
        <v>12</v>
      </c>
      <c r="D1662">
        <v>30</v>
      </c>
      <c r="E1662">
        <v>54</v>
      </c>
      <c r="F1662">
        <v>169</v>
      </c>
      <c r="G1662">
        <v>36</v>
      </c>
      <c r="H1662">
        <v>169</v>
      </c>
      <c r="I1662">
        <v>133</v>
      </c>
      <c r="J1662">
        <v>3</v>
      </c>
      <c r="K1662">
        <v>2</v>
      </c>
      <c r="L1662">
        <v>1</v>
      </c>
      <c r="M1662">
        <v>3</v>
      </c>
      <c r="N1662">
        <v>5</v>
      </c>
    </row>
    <row r="1663" spans="1:14">
      <c r="A1663">
        <v>1711</v>
      </c>
      <c r="B1663">
        <v>24</v>
      </c>
      <c r="C1663">
        <v>30</v>
      </c>
      <c r="D1663">
        <v>0</v>
      </c>
      <c r="E1663">
        <v>11</v>
      </c>
      <c r="F1663">
        <v>0</v>
      </c>
      <c r="G1663">
        <v>0</v>
      </c>
      <c r="H1663">
        <v>0</v>
      </c>
      <c r="I1663">
        <v>42</v>
      </c>
      <c r="J1663">
        <v>1</v>
      </c>
      <c r="K1663">
        <v>0</v>
      </c>
      <c r="L1663">
        <v>0</v>
      </c>
      <c r="M1663">
        <v>3</v>
      </c>
      <c r="N1663">
        <v>5</v>
      </c>
    </row>
    <row r="1664" spans="1:14">
      <c r="A1664">
        <v>2157</v>
      </c>
      <c r="B1664">
        <v>24</v>
      </c>
      <c r="C1664">
        <v>32</v>
      </c>
      <c r="D1664">
        <v>0</v>
      </c>
      <c r="E1664">
        <v>32</v>
      </c>
      <c r="F1664">
        <v>0</v>
      </c>
      <c r="G1664">
        <v>0</v>
      </c>
      <c r="H1664">
        <v>8</v>
      </c>
      <c r="I1664">
        <v>56</v>
      </c>
      <c r="J1664">
        <v>1</v>
      </c>
      <c r="K1664">
        <v>1</v>
      </c>
      <c r="L1664">
        <v>0</v>
      </c>
      <c r="M1664">
        <v>2</v>
      </c>
      <c r="N1664">
        <v>8</v>
      </c>
    </row>
    <row r="1665" spans="1:14">
      <c r="A1665">
        <v>1246</v>
      </c>
      <c r="B1665">
        <v>24</v>
      </c>
      <c r="C1665">
        <v>38</v>
      </c>
      <c r="D1665">
        <v>0</v>
      </c>
      <c r="E1665">
        <v>14</v>
      </c>
      <c r="F1665">
        <v>0</v>
      </c>
      <c r="G1665">
        <v>0</v>
      </c>
      <c r="H1665">
        <v>7</v>
      </c>
      <c r="I1665">
        <v>45</v>
      </c>
      <c r="J1665">
        <v>1</v>
      </c>
      <c r="K1665">
        <v>1</v>
      </c>
      <c r="L1665">
        <v>0</v>
      </c>
      <c r="M1665">
        <v>2</v>
      </c>
      <c r="N1665">
        <v>8</v>
      </c>
    </row>
    <row r="1666" spans="1:14">
      <c r="A1666">
        <v>1183</v>
      </c>
      <c r="B1666">
        <v>24</v>
      </c>
      <c r="C1666">
        <v>42</v>
      </c>
      <c r="D1666">
        <v>0</v>
      </c>
      <c r="E1666">
        <v>42</v>
      </c>
      <c r="F1666">
        <v>13</v>
      </c>
      <c r="G1666">
        <v>4</v>
      </c>
      <c r="H1666">
        <v>29</v>
      </c>
      <c r="I1666">
        <v>71</v>
      </c>
      <c r="J1666">
        <v>2</v>
      </c>
      <c r="K1666">
        <v>1</v>
      </c>
      <c r="L1666">
        <v>1</v>
      </c>
      <c r="M1666">
        <v>2</v>
      </c>
      <c r="N1666">
        <v>8</v>
      </c>
    </row>
    <row r="1667" spans="1:14">
      <c r="A1667">
        <v>2590</v>
      </c>
      <c r="B1667">
        <v>24</v>
      </c>
      <c r="C1667">
        <v>42</v>
      </c>
      <c r="D1667">
        <v>0</v>
      </c>
      <c r="E1667">
        <v>42</v>
      </c>
      <c r="F1667">
        <v>13</v>
      </c>
      <c r="G1667">
        <v>4</v>
      </c>
      <c r="H1667">
        <v>29</v>
      </c>
      <c r="I1667">
        <v>71</v>
      </c>
      <c r="J1667">
        <v>2</v>
      </c>
      <c r="K1667">
        <v>1</v>
      </c>
      <c r="L1667">
        <v>1</v>
      </c>
      <c r="M1667">
        <v>2</v>
      </c>
      <c r="N1667">
        <v>8</v>
      </c>
    </row>
    <row r="1668" spans="1:14">
      <c r="A1668">
        <v>1044</v>
      </c>
      <c r="B1668">
        <v>24</v>
      </c>
      <c r="C1668">
        <v>43</v>
      </c>
      <c r="D1668">
        <v>258</v>
      </c>
      <c r="E1668">
        <v>201</v>
      </c>
      <c r="F1668">
        <v>215</v>
      </c>
      <c r="G1668">
        <v>315</v>
      </c>
      <c r="H1668">
        <v>717</v>
      </c>
      <c r="I1668">
        <v>315</v>
      </c>
      <c r="J1668">
        <v>3</v>
      </c>
      <c r="K1668">
        <v>3</v>
      </c>
      <c r="L1668">
        <v>1</v>
      </c>
      <c r="M1668">
        <v>3</v>
      </c>
      <c r="N1668">
        <v>9</v>
      </c>
    </row>
    <row r="1669" spans="1:14">
      <c r="A1669">
        <v>2861</v>
      </c>
      <c r="B1669">
        <v>24</v>
      </c>
      <c r="C1669">
        <v>72</v>
      </c>
      <c r="D1669">
        <v>3</v>
      </c>
      <c r="E1669">
        <v>29</v>
      </c>
      <c r="F1669">
        <v>0</v>
      </c>
      <c r="G1669">
        <v>0</v>
      </c>
      <c r="H1669">
        <v>46</v>
      </c>
      <c r="I1669">
        <v>59</v>
      </c>
      <c r="J1669">
        <v>1</v>
      </c>
      <c r="K1669">
        <v>1</v>
      </c>
      <c r="L1669">
        <v>1</v>
      </c>
      <c r="M1669">
        <v>2</v>
      </c>
      <c r="N1669">
        <v>4</v>
      </c>
    </row>
    <row r="1670" spans="1:14">
      <c r="A1670">
        <v>3180</v>
      </c>
      <c r="B1670">
        <v>24</v>
      </c>
      <c r="C1670">
        <v>83</v>
      </c>
      <c r="D1670">
        <v>7</v>
      </c>
      <c r="E1670">
        <v>62</v>
      </c>
      <c r="F1670">
        <v>7</v>
      </c>
      <c r="G1670">
        <v>4</v>
      </c>
      <c r="H1670">
        <v>0</v>
      </c>
      <c r="I1670">
        <v>163</v>
      </c>
      <c r="J1670">
        <v>2</v>
      </c>
      <c r="K1670">
        <v>2</v>
      </c>
      <c r="L1670">
        <v>0</v>
      </c>
      <c r="M1670">
        <v>3</v>
      </c>
      <c r="N1670">
        <v>7</v>
      </c>
    </row>
    <row r="1671" spans="1:14">
      <c r="A1671">
        <v>1472</v>
      </c>
      <c r="B1671">
        <v>24</v>
      </c>
      <c r="C1671">
        <v>89</v>
      </c>
      <c r="D1671">
        <v>0</v>
      </c>
      <c r="E1671">
        <v>41</v>
      </c>
      <c r="F1671">
        <v>16</v>
      </c>
      <c r="G1671">
        <v>8</v>
      </c>
      <c r="H1671">
        <v>8</v>
      </c>
      <c r="I1671">
        <v>146</v>
      </c>
      <c r="J1671">
        <v>1</v>
      </c>
      <c r="K1671">
        <v>1</v>
      </c>
      <c r="L1671">
        <v>0</v>
      </c>
      <c r="M1671">
        <v>3</v>
      </c>
      <c r="N1671">
        <v>7</v>
      </c>
    </row>
    <row r="1672" spans="1:14">
      <c r="A1672">
        <v>2361</v>
      </c>
      <c r="B1672">
        <v>24</v>
      </c>
      <c r="C1672">
        <v>104</v>
      </c>
      <c r="D1672">
        <v>17</v>
      </c>
      <c r="E1672">
        <v>98</v>
      </c>
      <c r="F1672">
        <v>17</v>
      </c>
      <c r="G1672">
        <v>0</v>
      </c>
      <c r="H1672">
        <v>23</v>
      </c>
      <c r="I1672">
        <v>214</v>
      </c>
      <c r="J1672">
        <v>1</v>
      </c>
      <c r="K1672">
        <v>2</v>
      </c>
      <c r="L1672">
        <v>0</v>
      </c>
      <c r="M1672">
        <v>3</v>
      </c>
      <c r="N1672">
        <v>9</v>
      </c>
    </row>
    <row r="1673" spans="1:14">
      <c r="A1673">
        <v>3089</v>
      </c>
      <c r="B1673">
        <v>24</v>
      </c>
      <c r="C1673">
        <v>136</v>
      </c>
      <c r="D1673">
        <v>18</v>
      </c>
      <c r="E1673">
        <v>205</v>
      </c>
      <c r="F1673">
        <v>44</v>
      </c>
      <c r="G1673">
        <v>29</v>
      </c>
      <c r="H1673">
        <v>18</v>
      </c>
      <c r="I1673">
        <v>414</v>
      </c>
      <c r="J1673">
        <v>2</v>
      </c>
      <c r="K1673">
        <v>3</v>
      </c>
      <c r="L1673">
        <v>0</v>
      </c>
      <c r="M1673">
        <v>4</v>
      </c>
      <c r="N1673">
        <v>7</v>
      </c>
    </row>
    <row r="1674" spans="1:14">
      <c r="A1674">
        <v>2098</v>
      </c>
      <c r="B1674">
        <v>24</v>
      </c>
      <c r="C1674">
        <v>331</v>
      </c>
      <c r="D1674">
        <v>147</v>
      </c>
      <c r="E1674">
        <v>203</v>
      </c>
      <c r="F1674">
        <v>240</v>
      </c>
      <c r="G1674">
        <v>105</v>
      </c>
      <c r="H1674">
        <v>575</v>
      </c>
      <c r="I1674">
        <v>451</v>
      </c>
      <c r="J1674">
        <v>1</v>
      </c>
      <c r="K1674">
        <v>3</v>
      </c>
      <c r="L1674">
        <v>5</v>
      </c>
      <c r="M1674">
        <v>3</v>
      </c>
      <c r="N1674">
        <v>6</v>
      </c>
    </row>
    <row r="1675" spans="1:14">
      <c r="A1675">
        <v>2314</v>
      </c>
      <c r="B1675">
        <v>24</v>
      </c>
      <c r="C1675">
        <v>348</v>
      </c>
      <c r="D1675">
        <v>0</v>
      </c>
      <c r="E1675">
        <v>1025</v>
      </c>
      <c r="F1675">
        <v>0</v>
      </c>
      <c r="G1675">
        <v>269</v>
      </c>
      <c r="H1675">
        <v>160</v>
      </c>
      <c r="I1675">
        <v>1482</v>
      </c>
      <c r="J1675">
        <v>1</v>
      </c>
      <c r="K1675">
        <v>6</v>
      </c>
      <c r="L1675">
        <v>5</v>
      </c>
      <c r="M1675">
        <v>8</v>
      </c>
      <c r="N1675">
        <v>9</v>
      </c>
    </row>
    <row r="1676" spans="1:14">
      <c r="A1676">
        <v>1685</v>
      </c>
      <c r="B1676">
        <v>24</v>
      </c>
      <c r="C1676">
        <v>383</v>
      </c>
      <c r="D1676">
        <v>65</v>
      </c>
      <c r="E1676">
        <v>72</v>
      </c>
      <c r="F1676">
        <v>55</v>
      </c>
      <c r="G1676">
        <v>48</v>
      </c>
      <c r="H1676">
        <v>17</v>
      </c>
      <c r="I1676">
        <v>605</v>
      </c>
      <c r="J1676">
        <v>3</v>
      </c>
      <c r="K1676">
        <v>4</v>
      </c>
      <c r="L1676">
        <v>1</v>
      </c>
      <c r="M1676">
        <v>4</v>
      </c>
      <c r="N1676">
        <v>7</v>
      </c>
    </row>
    <row r="1677" spans="1:14">
      <c r="A1677">
        <v>2348</v>
      </c>
      <c r="B1677">
        <v>24</v>
      </c>
      <c r="C1677">
        <v>383</v>
      </c>
      <c r="D1677">
        <v>65</v>
      </c>
      <c r="E1677">
        <v>72</v>
      </c>
      <c r="F1677">
        <v>55</v>
      </c>
      <c r="G1677">
        <v>48</v>
      </c>
      <c r="H1677">
        <v>17</v>
      </c>
      <c r="I1677">
        <v>605</v>
      </c>
      <c r="J1677">
        <v>3</v>
      </c>
      <c r="K1677">
        <v>4</v>
      </c>
      <c r="L1677">
        <v>1</v>
      </c>
      <c r="M1677">
        <v>4</v>
      </c>
      <c r="N1677">
        <v>7</v>
      </c>
    </row>
    <row r="1678" spans="1:14">
      <c r="A1678">
        <v>2922</v>
      </c>
      <c r="B1678">
        <v>24</v>
      </c>
      <c r="C1678">
        <v>476</v>
      </c>
      <c r="D1678">
        <v>83</v>
      </c>
      <c r="E1678">
        <v>767</v>
      </c>
      <c r="F1678">
        <v>243</v>
      </c>
      <c r="G1678">
        <v>186</v>
      </c>
      <c r="H1678">
        <v>33</v>
      </c>
      <c r="I1678">
        <v>1723</v>
      </c>
      <c r="J1678">
        <v>1</v>
      </c>
      <c r="K1678">
        <v>4</v>
      </c>
      <c r="L1678">
        <v>7</v>
      </c>
      <c r="M1678">
        <v>10</v>
      </c>
      <c r="N1678">
        <v>1</v>
      </c>
    </row>
    <row r="1679" spans="1:14">
      <c r="A1679">
        <v>3077</v>
      </c>
      <c r="B1679">
        <v>24</v>
      </c>
      <c r="C1679">
        <v>532</v>
      </c>
      <c r="D1679">
        <v>6</v>
      </c>
      <c r="E1679">
        <v>120</v>
      </c>
      <c r="F1679">
        <v>9</v>
      </c>
      <c r="G1679">
        <v>6</v>
      </c>
      <c r="H1679">
        <v>145</v>
      </c>
      <c r="I1679">
        <v>529</v>
      </c>
      <c r="J1679">
        <v>3</v>
      </c>
      <c r="K1679">
        <v>5</v>
      </c>
      <c r="L1679">
        <v>1</v>
      </c>
      <c r="M1679">
        <v>4</v>
      </c>
      <c r="N1679">
        <v>7</v>
      </c>
    </row>
    <row r="1680" spans="1:14">
      <c r="A1680">
        <v>1502</v>
      </c>
      <c r="B1680">
        <v>24</v>
      </c>
      <c r="C1680">
        <v>545</v>
      </c>
      <c r="D1680">
        <v>55</v>
      </c>
      <c r="E1680">
        <v>934</v>
      </c>
      <c r="F1680">
        <v>101</v>
      </c>
      <c r="G1680">
        <v>50</v>
      </c>
      <c r="H1680">
        <v>180</v>
      </c>
      <c r="I1680">
        <v>1506</v>
      </c>
      <c r="J1680">
        <v>1</v>
      </c>
      <c r="K1680">
        <v>4</v>
      </c>
      <c r="L1680">
        <v>5</v>
      </c>
      <c r="M1680">
        <v>7</v>
      </c>
      <c r="N1680">
        <v>2</v>
      </c>
    </row>
    <row r="1681" spans="1:14">
      <c r="A1681">
        <v>2073</v>
      </c>
      <c r="B1681">
        <v>24</v>
      </c>
      <c r="C1681">
        <v>545</v>
      </c>
      <c r="D1681">
        <v>55</v>
      </c>
      <c r="E1681">
        <v>934</v>
      </c>
      <c r="F1681">
        <v>101</v>
      </c>
      <c r="G1681">
        <v>50</v>
      </c>
      <c r="H1681">
        <v>180</v>
      </c>
      <c r="I1681">
        <v>1506</v>
      </c>
      <c r="J1681">
        <v>1</v>
      </c>
      <c r="K1681">
        <v>4</v>
      </c>
      <c r="L1681">
        <v>5</v>
      </c>
      <c r="M1681">
        <v>7</v>
      </c>
      <c r="N1681">
        <v>2</v>
      </c>
    </row>
    <row r="1682" spans="1:14">
      <c r="A1682">
        <v>1206</v>
      </c>
      <c r="B1682">
        <v>24</v>
      </c>
      <c r="C1682">
        <v>591</v>
      </c>
      <c r="D1682">
        <v>13</v>
      </c>
      <c r="E1682">
        <v>107</v>
      </c>
      <c r="F1682">
        <v>0</v>
      </c>
      <c r="G1682">
        <v>0</v>
      </c>
      <c r="H1682">
        <v>214</v>
      </c>
      <c r="I1682">
        <v>496</v>
      </c>
      <c r="J1682">
        <v>2</v>
      </c>
      <c r="K1682">
        <v>4</v>
      </c>
      <c r="L1682">
        <v>1</v>
      </c>
      <c r="M1682">
        <v>5</v>
      </c>
      <c r="N1682">
        <v>7</v>
      </c>
    </row>
    <row r="1683" spans="1:14">
      <c r="A1683">
        <v>2437</v>
      </c>
      <c r="B1683">
        <v>24</v>
      </c>
      <c r="C1683">
        <v>790</v>
      </c>
      <c r="D1683">
        <v>161</v>
      </c>
      <c r="E1683">
        <v>482</v>
      </c>
      <c r="F1683">
        <v>210</v>
      </c>
      <c r="G1683">
        <v>14</v>
      </c>
      <c r="H1683">
        <v>79</v>
      </c>
      <c r="I1683">
        <v>1578</v>
      </c>
      <c r="J1683">
        <v>7</v>
      </c>
      <c r="K1683">
        <v>4</v>
      </c>
      <c r="L1683">
        <v>6</v>
      </c>
      <c r="M1683">
        <v>8</v>
      </c>
      <c r="N1683">
        <v>3</v>
      </c>
    </row>
    <row r="1684" spans="1:14">
      <c r="A1684">
        <v>2633</v>
      </c>
      <c r="B1684">
        <v>24</v>
      </c>
      <c r="C1684">
        <v>848</v>
      </c>
      <c r="D1684">
        <v>48</v>
      </c>
      <c r="E1684">
        <v>478</v>
      </c>
      <c r="F1684">
        <v>251</v>
      </c>
      <c r="G1684">
        <v>48</v>
      </c>
      <c r="H1684">
        <v>400</v>
      </c>
      <c r="I1684">
        <v>1272</v>
      </c>
      <c r="J1684">
        <v>6</v>
      </c>
      <c r="K1684">
        <v>7</v>
      </c>
      <c r="L1684">
        <v>4</v>
      </c>
      <c r="M1684">
        <v>6</v>
      </c>
      <c r="N1684">
        <v>6</v>
      </c>
    </row>
    <row r="1685" spans="1:14">
      <c r="A1685">
        <v>3192</v>
      </c>
      <c r="B1685">
        <v>24</v>
      </c>
      <c r="C1685">
        <v>1586</v>
      </c>
      <c r="D1685">
        <v>16</v>
      </c>
      <c r="E1685">
        <v>159</v>
      </c>
      <c r="F1685">
        <v>22</v>
      </c>
      <c r="G1685">
        <v>0</v>
      </c>
      <c r="H1685">
        <v>74</v>
      </c>
      <c r="I1685">
        <v>1709</v>
      </c>
      <c r="J1685">
        <v>3</v>
      </c>
      <c r="K1685">
        <v>7</v>
      </c>
      <c r="L1685">
        <v>6</v>
      </c>
      <c r="M1685">
        <v>6</v>
      </c>
      <c r="N1685">
        <v>4</v>
      </c>
    </row>
    <row r="1686" spans="1:14">
      <c r="A1686">
        <v>1435</v>
      </c>
      <c r="B1686">
        <v>24</v>
      </c>
      <c r="C1686">
        <v>1811</v>
      </c>
      <c r="D1686">
        <v>105</v>
      </c>
      <c r="E1686">
        <v>444</v>
      </c>
      <c r="F1686">
        <v>171</v>
      </c>
      <c r="G1686">
        <v>130</v>
      </c>
      <c r="H1686">
        <v>102</v>
      </c>
      <c r="I1686">
        <v>2559</v>
      </c>
      <c r="J1686">
        <v>3</v>
      </c>
      <c r="K1686">
        <v>8</v>
      </c>
      <c r="L1686">
        <v>9</v>
      </c>
      <c r="M1686">
        <v>7</v>
      </c>
      <c r="N1686">
        <v>7</v>
      </c>
    </row>
    <row r="1687" spans="1:14">
      <c r="A1687">
        <v>3054</v>
      </c>
      <c r="B1687">
        <v>24</v>
      </c>
      <c r="C1687">
        <v>1811</v>
      </c>
      <c r="D1687">
        <v>105</v>
      </c>
      <c r="E1687">
        <v>444</v>
      </c>
      <c r="F1687">
        <v>171</v>
      </c>
      <c r="G1687">
        <v>130</v>
      </c>
      <c r="H1687">
        <v>102</v>
      </c>
      <c r="I1687">
        <v>2559</v>
      </c>
      <c r="J1687">
        <v>3</v>
      </c>
      <c r="K1687">
        <v>8</v>
      </c>
      <c r="L1687">
        <v>9</v>
      </c>
      <c r="M1687">
        <v>7</v>
      </c>
      <c r="N1687">
        <v>7</v>
      </c>
    </row>
    <row r="1688" spans="1:14">
      <c r="A1688">
        <v>1893</v>
      </c>
      <c r="B1688">
        <v>24</v>
      </c>
      <c r="C1688">
        <v>2776</v>
      </c>
      <c r="D1688">
        <v>0</v>
      </c>
      <c r="E1688">
        <v>207</v>
      </c>
      <c r="F1688">
        <v>0</v>
      </c>
      <c r="G1688">
        <v>0</v>
      </c>
      <c r="H1688">
        <v>507</v>
      </c>
      <c r="I1688">
        <v>2476</v>
      </c>
      <c r="J1688">
        <v>6</v>
      </c>
      <c r="K1688">
        <v>10</v>
      </c>
      <c r="L1688">
        <v>5</v>
      </c>
      <c r="M1688">
        <v>10</v>
      </c>
      <c r="N1688">
        <v>8</v>
      </c>
    </row>
    <row r="1689" spans="1:14">
      <c r="A1689">
        <v>2889</v>
      </c>
      <c r="B1689">
        <v>24</v>
      </c>
      <c r="C1689">
        <v>2776</v>
      </c>
      <c r="D1689">
        <v>0</v>
      </c>
      <c r="E1689">
        <v>207</v>
      </c>
      <c r="F1689">
        <v>0</v>
      </c>
      <c r="G1689">
        <v>0</v>
      </c>
      <c r="H1689">
        <v>507</v>
      </c>
      <c r="I1689">
        <v>2476</v>
      </c>
      <c r="J1689">
        <v>6</v>
      </c>
      <c r="K1689">
        <v>10</v>
      </c>
      <c r="L1689">
        <v>5</v>
      </c>
      <c r="M1689">
        <v>10</v>
      </c>
      <c r="N1689">
        <v>8</v>
      </c>
    </row>
    <row r="1690" spans="1:14">
      <c r="A1690">
        <v>3151</v>
      </c>
      <c r="B1690">
        <v>23</v>
      </c>
      <c r="C1690">
        <v>10</v>
      </c>
      <c r="D1690">
        <v>38</v>
      </c>
      <c r="E1690">
        <v>48</v>
      </c>
      <c r="F1690">
        <v>57</v>
      </c>
      <c r="G1690">
        <v>67</v>
      </c>
      <c r="H1690">
        <v>110</v>
      </c>
      <c r="I1690">
        <v>110</v>
      </c>
      <c r="J1690">
        <v>3</v>
      </c>
      <c r="K1690">
        <v>2</v>
      </c>
      <c r="L1690">
        <v>1</v>
      </c>
      <c r="M1690">
        <v>3</v>
      </c>
      <c r="N1690">
        <v>5</v>
      </c>
    </row>
    <row r="1691" spans="1:14">
      <c r="A1691">
        <v>2401</v>
      </c>
      <c r="B1691">
        <v>23</v>
      </c>
      <c r="C1691">
        <v>14</v>
      </c>
      <c r="D1691">
        <v>82</v>
      </c>
      <c r="E1691">
        <v>118</v>
      </c>
      <c r="F1691">
        <v>50</v>
      </c>
      <c r="G1691">
        <v>36</v>
      </c>
      <c r="H1691">
        <v>55</v>
      </c>
      <c r="I1691">
        <v>246</v>
      </c>
      <c r="J1691">
        <v>3</v>
      </c>
      <c r="K1691">
        <v>2</v>
      </c>
      <c r="L1691">
        <v>0</v>
      </c>
      <c r="M1691">
        <v>4</v>
      </c>
      <c r="N1691">
        <v>7</v>
      </c>
    </row>
    <row r="1692" spans="1:14">
      <c r="A1692">
        <v>1360</v>
      </c>
      <c r="B1692">
        <v>23</v>
      </c>
      <c r="C1692">
        <v>16</v>
      </c>
      <c r="D1692">
        <v>49</v>
      </c>
      <c r="E1692">
        <v>81</v>
      </c>
      <c r="F1692">
        <v>71</v>
      </c>
      <c r="G1692">
        <v>11</v>
      </c>
      <c r="H1692">
        <v>212</v>
      </c>
      <c r="I1692">
        <v>16</v>
      </c>
      <c r="J1692">
        <v>1</v>
      </c>
      <c r="K1692">
        <v>1</v>
      </c>
      <c r="L1692">
        <v>1</v>
      </c>
      <c r="M1692">
        <v>2</v>
      </c>
      <c r="N1692">
        <v>9</v>
      </c>
    </row>
    <row r="1693" spans="1:14">
      <c r="A1693">
        <v>1810</v>
      </c>
      <c r="B1693">
        <v>23</v>
      </c>
      <c r="C1693">
        <v>21</v>
      </c>
      <c r="D1693">
        <v>0</v>
      </c>
      <c r="E1693">
        <v>35</v>
      </c>
      <c r="F1693">
        <v>92</v>
      </c>
      <c r="G1693">
        <v>0</v>
      </c>
      <c r="H1693">
        <v>7</v>
      </c>
      <c r="I1693">
        <v>141</v>
      </c>
      <c r="J1693">
        <v>1</v>
      </c>
      <c r="K1693">
        <v>1</v>
      </c>
      <c r="L1693">
        <v>0</v>
      </c>
      <c r="M1693">
        <v>3</v>
      </c>
      <c r="N1693">
        <v>6</v>
      </c>
    </row>
    <row r="1694" spans="1:14">
      <c r="A1694">
        <v>1592</v>
      </c>
      <c r="B1694">
        <v>23</v>
      </c>
      <c r="C1694">
        <v>34</v>
      </c>
      <c r="D1694">
        <v>17</v>
      </c>
      <c r="E1694">
        <v>21</v>
      </c>
      <c r="F1694">
        <v>64</v>
      </c>
      <c r="G1694">
        <v>8</v>
      </c>
      <c r="H1694">
        <v>47</v>
      </c>
      <c r="I1694">
        <v>98</v>
      </c>
      <c r="J1694">
        <v>2</v>
      </c>
      <c r="K1694">
        <v>1</v>
      </c>
      <c r="L1694">
        <v>0</v>
      </c>
      <c r="M1694">
        <v>3</v>
      </c>
      <c r="N1694">
        <v>7</v>
      </c>
    </row>
    <row r="1695" spans="1:14">
      <c r="A1695">
        <v>2318</v>
      </c>
      <c r="B1695">
        <v>23</v>
      </c>
      <c r="C1695">
        <v>45</v>
      </c>
      <c r="D1695">
        <v>21</v>
      </c>
      <c r="E1695">
        <v>24</v>
      </c>
      <c r="F1695">
        <v>0</v>
      </c>
      <c r="G1695">
        <v>10</v>
      </c>
      <c r="H1695">
        <v>10</v>
      </c>
      <c r="I1695">
        <v>91</v>
      </c>
      <c r="J1695">
        <v>1</v>
      </c>
      <c r="K1695">
        <v>1</v>
      </c>
      <c r="L1695">
        <v>0</v>
      </c>
      <c r="M1695">
        <v>3</v>
      </c>
      <c r="N1695">
        <v>6</v>
      </c>
    </row>
    <row r="1696" spans="1:14">
      <c r="A1696">
        <v>2741</v>
      </c>
      <c r="B1696">
        <v>23</v>
      </c>
      <c r="C1696">
        <v>59</v>
      </c>
      <c r="D1696">
        <v>4</v>
      </c>
      <c r="E1696">
        <v>7</v>
      </c>
      <c r="F1696">
        <v>0</v>
      </c>
      <c r="G1696">
        <v>0</v>
      </c>
      <c r="H1696">
        <v>4</v>
      </c>
      <c r="I1696">
        <v>67</v>
      </c>
      <c r="J1696">
        <v>1</v>
      </c>
      <c r="K1696">
        <v>1</v>
      </c>
      <c r="L1696">
        <v>0</v>
      </c>
      <c r="M1696">
        <v>3</v>
      </c>
      <c r="N1696">
        <v>5</v>
      </c>
    </row>
    <row r="1697" spans="1:14">
      <c r="A1697">
        <v>3114</v>
      </c>
      <c r="B1697">
        <v>23</v>
      </c>
      <c r="C1697">
        <v>109</v>
      </c>
      <c r="D1697">
        <v>0</v>
      </c>
      <c r="E1697">
        <v>35</v>
      </c>
      <c r="F1697">
        <v>0</v>
      </c>
      <c r="G1697">
        <v>4</v>
      </c>
      <c r="H1697">
        <v>17</v>
      </c>
      <c r="I1697">
        <v>131</v>
      </c>
      <c r="J1697">
        <v>1</v>
      </c>
      <c r="K1697">
        <v>2</v>
      </c>
      <c r="L1697">
        <v>0</v>
      </c>
      <c r="M1697">
        <v>2</v>
      </c>
      <c r="N1697">
        <v>9</v>
      </c>
    </row>
    <row r="1698" spans="1:14">
      <c r="A1698">
        <v>2333</v>
      </c>
      <c r="B1698">
        <v>23</v>
      </c>
      <c r="C1698">
        <v>210</v>
      </c>
      <c r="D1698">
        <v>29</v>
      </c>
      <c r="E1698">
        <v>183</v>
      </c>
      <c r="F1698">
        <v>81</v>
      </c>
      <c r="G1698">
        <v>37</v>
      </c>
      <c r="H1698">
        <v>15</v>
      </c>
      <c r="I1698">
        <v>526</v>
      </c>
      <c r="J1698">
        <v>1</v>
      </c>
      <c r="K1698">
        <v>4</v>
      </c>
      <c r="L1698">
        <v>1</v>
      </c>
      <c r="M1698">
        <v>5</v>
      </c>
      <c r="N1698">
        <v>4</v>
      </c>
    </row>
    <row r="1699" spans="1:14">
      <c r="A1699">
        <v>2594</v>
      </c>
      <c r="B1699">
        <v>23</v>
      </c>
      <c r="C1699">
        <v>210</v>
      </c>
      <c r="D1699">
        <v>29</v>
      </c>
      <c r="E1699">
        <v>183</v>
      </c>
      <c r="F1699">
        <v>81</v>
      </c>
      <c r="G1699">
        <v>37</v>
      </c>
      <c r="H1699">
        <v>15</v>
      </c>
      <c r="I1699">
        <v>526</v>
      </c>
      <c r="J1699">
        <v>1</v>
      </c>
      <c r="K1699">
        <v>4</v>
      </c>
      <c r="L1699">
        <v>1</v>
      </c>
      <c r="M1699">
        <v>5</v>
      </c>
      <c r="N1699">
        <v>4</v>
      </c>
    </row>
    <row r="1700" spans="1:14">
      <c r="A1700">
        <v>1890</v>
      </c>
      <c r="B1700">
        <v>23</v>
      </c>
      <c r="C1700">
        <v>324</v>
      </c>
      <c r="D1700">
        <v>29</v>
      </c>
      <c r="E1700">
        <v>156</v>
      </c>
      <c r="F1700">
        <v>76</v>
      </c>
      <c r="G1700">
        <v>10</v>
      </c>
      <c r="H1700">
        <v>38</v>
      </c>
      <c r="I1700">
        <v>556</v>
      </c>
      <c r="J1700">
        <v>1</v>
      </c>
      <c r="K1700">
        <v>2</v>
      </c>
      <c r="L1700">
        <v>1</v>
      </c>
      <c r="M1700">
        <v>6</v>
      </c>
      <c r="N1700">
        <v>4</v>
      </c>
    </row>
    <row r="1701" spans="1:14">
      <c r="A1701">
        <v>2043</v>
      </c>
      <c r="B1701">
        <v>23</v>
      </c>
      <c r="C1701">
        <v>419</v>
      </c>
      <c r="D1701">
        <v>281</v>
      </c>
      <c r="E1701">
        <v>903</v>
      </c>
      <c r="F1701">
        <v>287</v>
      </c>
      <c r="G1701">
        <v>199</v>
      </c>
      <c r="H1701">
        <v>118</v>
      </c>
      <c r="I1701">
        <v>1971</v>
      </c>
      <c r="J1701">
        <v>2</v>
      </c>
      <c r="K1701">
        <v>5</v>
      </c>
      <c r="L1701">
        <v>2</v>
      </c>
      <c r="M1701">
        <v>11</v>
      </c>
      <c r="N1701">
        <v>5</v>
      </c>
    </row>
    <row r="1702" spans="1:14">
      <c r="A1702">
        <v>3046</v>
      </c>
      <c r="B1702">
        <v>23</v>
      </c>
      <c r="C1702">
        <v>419</v>
      </c>
      <c r="D1702">
        <v>281</v>
      </c>
      <c r="E1702">
        <v>903</v>
      </c>
      <c r="F1702">
        <v>287</v>
      </c>
      <c r="G1702">
        <v>199</v>
      </c>
      <c r="H1702">
        <v>118</v>
      </c>
      <c r="I1702">
        <v>1971</v>
      </c>
      <c r="J1702">
        <v>2</v>
      </c>
      <c r="K1702">
        <v>5</v>
      </c>
      <c r="L1702">
        <v>2</v>
      </c>
      <c r="M1702">
        <v>11</v>
      </c>
      <c r="N1702">
        <v>5</v>
      </c>
    </row>
    <row r="1703" spans="1:14">
      <c r="A1703">
        <v>2613</v>
      </c>
      <c r="B1703">
        <v>23</v>
      </c>
      <c r="C1703">
        <v>528</v>
      </c>
      <c r="D1703">
        <v>187</v>
      </c>
      <c r="E1703">
        <v>908</v>
      </c>
      <c r="F1703">
        <v>270</v>
      </c>
      <c r="G1703">
        <v>56</v>
      </c>
      <c r="H1703">
        <v>226</v>
      </c>
      <c r="I1703">
        <v>1723</v>
      </c>
      <c r="J1703">
        <v>1</v>
      </c>
      <c r="K1703">
        <v>3</v>
      </c>
      <c r="L1703">
        <v>6</v>
      </c>
      <c r="M1703">
        <v>12</v>
      </c>
      <c r="N1703">
        <v>1</v>
      </c>
    </row>
    <row r="1704" spans="1:14">
      <c r="A1704">
        <v>3012</v>
      </c>
      <c r="B1704">
        <v>23</v>
      </c>
      <c r="C1704">
        <v>635</v>
      </c>
      <c r="D1704">
        <v>238</v>
      </c>
      <c r="E1704">
        <v>572</v>
      </c>
      <c r="F1704">
        <v>167</v>
      </c>
      <c r="G1704">
        <v>16</v>
      </c>
      <c r="H1704">
        <v>64</v>
      </c>
      <c r="I1704">
        <v>1565</v>
      </c>
      <c r="J1704">
        <v>4</v>
      </c>
      <c r="K1704">
        <v>4</v>
      </c>
      <c r="L1704">
        <v>4</v>
      </c>
      <c r="M1704">
        <v>10</v>
      </c>
      <c r="N1704">
        <v>3</v>
      </c>
    </row>
    <row r="1705" spans="1:14">
      <c r="A1705">
        <v>1603</v>
      </c>
      <c r="B1705">
        <v>23</v>
      </c>
      <c r="C1705">
        <v>998</v>
      </c>
      <c r="D1705">
        <v>0</v>
      </c>
      <c r="E1705">
        <v>77</v>
      </c>
      <c r="F1705">
        <v>28</v>
      </c>
      <c r="G1705">
        <v>0</v>
      </c>
      <c r="H1705">
        <v>43</v>
      </c>
      <c r="I1705">
        <v>1061</v>
      </c>
      <c r="J1705">
        <v>3</v>
      </c>
      <c r="K1705">
        <v>6</v>
      </c>
      <c r="L1705">
        <v>1</v>
      </c>
      <c r="M1705">
        <v>7</v>
      </c>
      <c r="N1705">
        <v>6</v>
      </c>
    </row>
    <row r="1706" spans="1:14">
      <c r="A1706">
        <v>1305</v>
      </c>
      <c r="B1706">
        <v>23</v>
      </c>
      <c r="C1706">
        <v>1048</v>
      </c>
      <c r="D1706">
        <v>13</v>
      </c>
      <c r="E1706">
        <v>303</v>
      </c>
      <c r="F1706">
        <v>97</v>
      </c>
      <c r="G1706">
        <v>74</v>
      </c>
      <c r="H1706">
        <v>196</v>
      </c>
      <c r="I1706">
        <v>1338</v>
      </c>
      <c r="J1706">
        <v>3</v>
      </c>
      <c r="K1706">
        <v>3</v>
      </c>
      <c r="L1706">
        <v>3</v>
      </c>
      <c r="M1706">
        <v>12</v>
      </c>
      <c r="N1706">
        <v>2</v>
      </c>
    </row>
    <row r="1707" spans="1:14">
      <c r="A1707">
        <v>2868</v>
      </c>
      <c r="B1707">
        <v>23</v>
      </c>
      <c r="C1707">
        <v>1680</v>
      </c>
      <c r="D1707">
        <v>18</v>
      </c>
      <c r="E1707">
        <v>147</v>
      </c>
      <c r="F1707">
        <v>0</v>
      </c>
      <c r="G1707">
        <v>0</v>
      </c>
      <c r="H1707">
        <v>73</v>
      </c>
      <c r="I1707">
        <v>1772</v>
      </c>
      <c r="J1707">
        <v>8</v>
      </c>
      <c r="K1707">
        <v>10</v>
      </c>
      <c r="L1707">
        <v>4</v>
      </c>
      <c r="M1707">
        <v>6</v>
      </c>
      <c r="N1707">
        <v>8</v>
      </c>
    </row>
    <row r="1708" spans="1:14">
      <c r="A1708">
        <v>2052</v>
      </c>
      <c r="B1708">
        <v>23</v>
      </c>
      <c r="C1708">
        <v>1777</v>
      </c>
      <c r="D1708">
        <v>275</v>
      </c>
      <c r="E1708">
        <v>674</v>
      </c>
      <c r="F1708">
        <v>198</v>
      </c>
      <c r="G1708">
        <v>183</v>
      </c>
      <c r="H1708">
        <v>459</v>
      </c>
      <c r="I1708">
        <v>2648</v>
      </c>
      <c r="J1708">
        <v>6</v>
      </c>
      <c r="K1708">
        <v>5</v>
      </c>
      <c r="L1708">
        <v>6</v>
      </c>
      <c r="M1708">
        <v>8</v>
      </c>
      <c r="N1708">
        <v>3</v>
      </c>
    </row>
    <row r="1709" spans="1:14">
      <c r="A1709">
        <v>2998</v>
      </c>
      <c r="B1709">
        <v>23</v>
      </c>
      <c r="C1709">
        <v>1885</v>
      </c>
      <c r="D1709">
        <v>131</v>
      </c>
      <c r="E1709">
        <v>556</v>
      </c>
      <c r="F1709">
        <v>103</v>
      </c>
      <c r="G1709">
        <v>0</v>
      </c>
      <c r="H1709">
        <v>25</v>
      </c>
      <c r="I1709">
        <v>2650</v>
      </c>
      <c r="J1709">
        <v>2</v>
      </c>
      <c r="K1709">
        <v>8</v>
      </c>
      <c r="L1709">
        <v>3</v>
      </c>
      <c r="M1709">
        <v>6</v>
      </c>
      <c r="N1709">
        <v>4</v>
      </c>
    </row>
    <row r="1710" spans="1:14">
      <c r="A1710">
        <v>1633</v>
      </c>
      <c r="B1710">
        <v>23</v>
      </c>
      <c r="C1710">
        <v>2012</v>
      </c>
      <c r="D1710">
        <v>38</v>
      </c>
      <c r="E1710">
        <v>1431</v>
      </c>
      <c r="F1710">
        <v>252</v>
      </c>
      <c r="G1710">
        <v>231</v>
      </c>
      <c r="H1710">
        <v>76</v>
      </c>
      <c r="I1710">
        <v>3888</v>
      </c>
      <c r="J1710">
        <v>0</v>
      </c>
      <c r="K1710">
        <v>4</v>
      </c>
      <c r="L1710">
        <v>6</v>
      </c>
      <c r="M1710">
        <v>9</v>
      </c>
      <c r="N1710">
        <v>1</v>
      </c>
    </row>
    <row r="1711" spans="1:14">
      <c r="A1711">
        <v>2094</v>
      </c>
      <c r="B1711">
        <v>23</v>
      </c>
      <c r="C1711">
        <v>2012</v>
      </c>
      <c r="D1711">
        <v>38</v>
      </c>
      <c r="E1711">
        <v>1431</v>
      </c>
      <c r="F1711">
        <v>252</v>
      </c>
      <c r="G1711">
        <v>231</v>
      </c>
      <c r="H1711">
        <v>76</v>
      </c>
      <c r="I1711">
        <v>3888</v>
      </c>
      <c r="J1711">
        <v>0</v>
      </c>
      <c r="K1711">
        <v>4</v>
      </c>
      <c r="L1711">
        <v>6</v>
      </c>
      <c r="M1711">
        <v>9</v>
      </c>
      <c r="N1711">
        <v>1</v>
      </c>
    </row>
    <row r="1712" spans="1:14">
      <c r="A1712">
        <v>1015</v>
      </c>
      <c r="B1712">
        <v>23</v>
      </c>
      <c r="C1712">
        <v>2221</v>
      </c>
      <c r="D1712">
        <v>49</v>
      </c>
      <c r="E1712">
        <v>254</v>
      </c>
      <c r="F1712">
        <v>130</v>
      </c>
      <c r="G1712">
        <v>150</v>
      </c>
      <c r="H1712">
        <v>99</v>
      </c>
      <c r="I1712">
        <v>2704</v>
      </c>
      <c r="J1712">
        <v>1</v>
      </c>
      <c r="K1712">
        <v>7</v>
      </c>
      <c r="L1712">
        <v>6</v>
      </c>
      <c r="M1712">
        <v>12</v>
      </c>
      <c r="N1712">
        <v>3</v>
      </c>
    </row>
    <row r="1713" spans="1:14">
      <c r="A1713">
        <v>2546</v>
      </c>
      <c r="B1713">
        <v>23</v>
      </c>
      <c r="C1713">
        <v>2221</v>
      </c>
      <c r="D1713">
        <v>49</v>
      </c>
      <c r="E1713">
        <v>254</v>
      </c>
      <c r="F1713">
        <v>130</v>
      </c>
      <c r="G1713">
        <v>150</v>
      </c>
      <c r="H1713">
        <v>99</v>
      </c>
      <c r="I1713">
        <v>2704</v>
      </c>
      <c r="J1713">
        <v>1</v>
      </c>
      <c r="K1713">
        <v>7</v>
      </c>
      <c r="L1713">
        <v>6</v>
      </c>
      <c r="M1713">
        <v>12</v>
      </c>
      <c r="N1713">
        <v>3</v>
      </c>
    </row>
    <row r="1714" spans="1:14">
      <c r="A1714">
        <v>2288</v>
      </c>
      <c r="B1714">
        <v>23</v>
      </c>
      <c r="C1714">
        <v>2722</v>
      </c>
      <c r="D1714">
        <v>0</v>
      </c>
      <c r="E1714">
        <v>175</v>
      </c>
      <c r="F1714">
        <v>0</v>
      </c>
      <c r="G1714">
        <v>0</v>
      </c>
      <c r="H1714">
        <v>117</v>
      </c>
      <c r="I1714">
        <v>2780</v>
      </c>
      <c r="J1714">
        <v>1</v>
      </c>
      <c r="K1714">
        <v>10</v>
      </c>
      <c r="L1714">
        <v>4</v>
      </c>
      <c r="M1714">
        <v>13</v>
      </c>
      <c r="N1714">
        <v>6</v>
      </c>
    </row>
    <row r="1715" spans="1:14">
      <c r="A1715">
        <v>2856</v>
      </c>
      <c r="B1715">
        <v>22</v>
      </c>
      <c r="C1715">
        <v>64</v>
      </c>
      <c r="D1715">
        <v>0</v>
      </c>
      <c r="E1715">
        <v>26</v>
      </c>
      <c r="F1715">
        <v>0</v>
      </c>
      <c r="G1715">
        <v>4</v>
      </c>
      <c r="H1715">
        <v>51</v>
      </c>
      <c r="I1715">
        <v>43</v>
      </c>
      <c r="J1715">
        <v>2</v>
      </c>
      <c r="K1715">
        <v>1</v>
      </c>
      <c r="L1715">
        <v>1</v>
      </c>
      <c r="M1715">
        <v>2</v>
      </c>
      <c r="N1715">
        <v>7</v>
      </c>
    </row>
    <row r="1716" spans="1:14">
      <c r="A1716">
        <v>1480</v>
      </c>
      <c r="B1716">
        <v>22</v>
      </c>
      <c r="C1716">
        <v>81</v>
      </c>
      <c r="D1716">
        <v>3</v>
      </c>
      <c r="E1716">
        <v>25</v>
      </c>
      <c r="F1716">
        <v>6</v>
      </c>
      <c r="G1716">
        <v>0</v>
      </c>
      <c r="H1716">
        <v>6</v>
      </c>
      <c r="I1716">
        <v>109</v>
      </c>
      <c r="J1716">
        <v>1</v>
      </c>
      <c r="K1716">
        <v>2</v>
      </c>
      <c r="L1716">
        <v>0</v>
      </c>
      <c r="M1716">
        <v>3</v>
      </c>
      <c r="N1716">
        <v>3</v>
      </c>
    </row>
    <row r="1717" spans="1:14">
      <c r="A1717">
        <v>1754</v>
      </c>
      <c r="B1717">
        <v>22</v>
      </c>
      <c r="C1717">
        <v>155</v>
      </c>
      <c r="D1717">
        <v>4</v>
      </c>
      <c r="E1717">
        <v>87</v>
      </c>
      <c r="F1717">
        <v>12</v>
      </c>
      <c r="G1717">
        <v>16</v>
      </c>
      <c r="H1717">
        <v>48</v>
      </c>
      <c r="I1717">
        <v>227</v>
      </c>
      <c r="J1717">
        <v>3</v>
      </c>
      <c r="K1717">
        <v>2</v>
      </c>
      <c r="L1717">
        <v>0</v>
      </c>
      <c r="M1717">
        <v>4</v>
      </c>
      <c r="N1717">
        <v>7</v>
      </c>
    </row>
    <row r="1718" spans="1:14">
      <c r="A1718">
        <v>2075</v>
      </c>
      <c r="B1718">
        <v>22</v>
      </c>
      <c r="C1718">
        <v>288</v>
      </c>
      <c r="D1718">
        <v>0</v>
      </c>
      <c r="E1718">
        <v>25</v>
      </c>
      <c r="F1718">
        <v>5</v>
      </c>
      <c r="G1718">
        <v>3</v>
      </c>
      <c r="H1718">
        <v>11</v>
      </c>
      <c r="I1718">
        <v>310</v>
      </c>
      <c r="J1718">
        <v>3</v>
      </c>
      <c r="K1718">
        <v>2</v>
      </c>
      <c r="L1718">
        <v>1</v>
      </c>
      <c r="M1718">
        <v>4</v>
      </c>
      <c r="N1718">
        <v>3</v>
      </c>
    </row>
    <row r="1719" spans="1:14">
      <c r="A1719">
        <v>1314</v>
      </c>
      <c r="B1719">
        <v>22</v>
      </c>
      <c r="C1719">
        <v>295</v>
      </c>
      <c r="D1719">
        <v>30</v>
      </c>
      <c r="E1719">
        <v>256</v>
      </c>
      <c r="F1719">
        <v>43</v>
      </c>
      <c r="G1719">
        <v>22</v>
      </c>
      <c r="H1719">
        <v>48</v>
      </c>
      <c r="I1719">
        <v>598</v>
      </c>
      <c r="J1719">
        <v>4</v>
      </c>
      <c r="K1719">
        <v>3</v>
      </c>
      <c r="L1719">
        <v>1</v>
      </c>
      <c r="M1719">
        <v>4</v>
      </c>
      <c r="N1719">
        <v>8</v>
      </c>
    </row>
    <row r="1720" spans="1:14">
      <c r="A1720">
        <v>2169</v>
      </c>
      <c r="B1720">
        <v>22</v>
      </c>
      <c r="C1720">
        <v>451</v>
      </c>
      <c r="D1720">
        <v>4</v>
      </c>
      <c r="E1720">
        <v>117</v>
      </c>
      <c r="F1720">
        <v>54</v>
      </c>
      <c r="G1720">
        <v>4</v>
      </c>
      <c r="H1720">
        <v>17</v>
      </c>
      <c r="I1720">
        <v>614</v>
      </c>
      <c r="J1720">
        <v>2</v>
      </c>
      <c r="K1720">
        <v>3</v>
      </c>
      <c r="L1720">
        <v>1</v>
      </c>
      <c r="M1720">
        <v>4</v>
      </c>
      <c r="N1720">
        <v>8</v>
      </c>
    </row>
    <row r="1721" spans="1:14">
      <c r="A1721">
        <v>2566</v>
      </c>
      <c r="B1721">
        <v>22</v>
      </c>
      <c r="C1721">
        <v>451</v>
      </c>
      <c r="D1721">
        <v>4</v>
      </c>
      <c r="E1721">
        <v>117</v>
      </c>
      <c r="F1721">
        <v>54</v>
      </c>
      <c r="G1721">
        <v>4</v>
      </c>
      <c r="H1721">
        <v>17</v>
      </c>
      <c r="I1721">
        <v>614</v>
      </c>
      <c r="J1721">
        <v>2</v>
      </c>
      <c r="K1721">
        <v>3</v>
      </c>
      <c r="L1721">
        <v>1</v>
      </c>
      <c r="M1721">
        <v>4</v>
      </c>
      <c r="N1721">
        <v>8</v>
      </c>
    </row>
    <row r="1722" spans="1:14">
      <c r="A1722">
        <v>2358</v>
      </c>
      <c r="B1722">
        <v>22</v>
      </c>
      <c r="C1722">
        <v>768</v>
      </c>
      <c r="D1722">
        <v>0</v>
      </c>
      <c r="E1722">
        <v>49</v>
      </c>
      <c r="F1722">
        <v>0</v>
      </c>
      <c r="G1722">
        <v>0</v>
      </c>
      <c r="H1722">
        <v>66</v>
      </c>
      <c r="I1722">
        <v>751</v>
      </c>
      <c r="J1722">
        <v>3</v>
      </c>
      <c r="K1722">
        <v>5</v>
      </c>
      <c r="L1722">
        <v>1</v>
      </c>
      <c r="M1722">
        <v>6</v>
      </c>
      <c r="N1722">
        <v>7</v>
      </c>
    </row>
    <row r="1723" spans="1:14">
      <c r="A1723">
        <v>2045</v>
      </c>
      <c r="B1723">
        <v>22</v>
      </c>
      <c r="C1723">
        <v>1003</v>
      </c>
      <c r="D1723">
        <v>48</v>
      </c>
      <c r="E1723">
        <v>174</v>
      </c>
      <c r="F1723">
        <v>30</v>
      </c>
      <c r="G1723">
        <v>0</v>
      </c>
      <c r="H1723">
        <v>23</v>
      </c>
      <c r="I1723">
        <v>1233</v>
      </c>
      <c r="J1723">
        <v>1</v>
      </c>
      <c r="K1723">
        <v>4</v>
      </c>
      <c r="L1723">
        <v>4</v>
      </c>
      <c r="M1723">
        <v>8</v>
      </c>
      <c r="N1723">
        <v>2</v>
      </c>
    </row>
    <row r="1724" spans="1:14">
      <c r="A1724">
        <v>2585</v>
      </c>
      <c r="B1724">
        <v>22</v>
      </c>
      <c r="C1724">
        <v>1003</v>
      </c>
      <c r="D1724">
        <v>48</v>
      </c>
      <c r="E1724">
        <v>174</v>
      </c>
      <c r="F1724">
        <v>30</v>
      </c>
      <c r="G1724">
        <v>0</v>
      </c>
      <c r="H1724">
        <v>23</v>
      </c>
      <c r="I1724">
        <v>1233</v>
      </c>
      <c r="J1724">
        <v>1</v>
      </c>
      <c r="K1724">
        <v>4</v>
      </c>
      <c r="L1724">
        <v>4</v>
      </c>
      <c r="M1724">
        <v>8</v>
      </c>
      <c r="N1724">
        <v>2</v>
      </c>
    </row>
    <row r="1725" spans="1:14">
      <c r="A1725">
        <v>1769</v>
      </c>
      <c r="B1725">
        <v>22</v>
      </c>
      <c r="C1725">
        <v>1074</v>
      </c>
      <c r="D1725">
        <v>30</v>
      </c>
      <c r="E1725">
        <v>410</v>
      </c>
      <c r="F1725">
        <v>82</v>
      </c>
      <c r="G1725">
        <v>13</v>
      </c>
      <c r="H1725">
        <v>456</v>
      </c>
      <c r="I1725">
        <v>1153</v>
      </c>
      <c r="J1725">
        <v>6</v>
      </c>
      <c r="K1725">
        <v>7</v>
      </c>
      <c r="L1725">
        <v>1</v>
      </c>
      <c r="M1725">
        <v>8</v>
      </c>
      <c r="N1725">
        <v>7</v>
      </c>
    </row>
    <row r="1726" spans="1:14">
      <c r="A1726">
        <v>2251</v>
      </c>
      <c r="B1726">
        <v>22</v>
      </c>
      <c r="C1726">
        <v>2118</v>
      </c>
      <c r="D1726">
        <v>106</v>
      </c>
      <c r="E1726">
        <v>290</v>
      </c>
      <c r="F1726">
        <v>139</v>
      </c>
      <c r="G1726">
        <v>25</v>
      </c>
      <c r="H1726">
        <v>106</v>
      </c>
      <c r="I1726">
        <v>2573</v>
      </c>
      <c r="J1726">
        <v>2</v>
      </c>
      <c r="K1726">
        <v>7</v>
      </c>
      <c r="L1726">
        <v>3</v>
      </c>
      <c r="M1726">
        <v>4</v>
      </c>
      <c r="N1726">
        <v>4</v>
      </c>
    </row>
    <row r="1727" spans="1:14">
      <c r="A1727">
        <v>1715</v>
      </c>
      <c r="B1727">
        <v>22</v>
      </c>
      <c r="C1727">
        <v>2381</v>
      </c>
      <c r="D1727">
        <v>59</v>
      </c>
      <c r="E1727">
        <v>446</v>
      </c>
      <c r="F1727">
        <v>78</v>
      </c>
      <c r="G1727">
        <v>59</v>
      </c>
      <c r="H1727">
        <v>89</v>
      </c>
      <c r="I1727">
        <v>2935</v>
      </c>
      <c r="J1727">
        <v>3</v>
      </c>
      <c r="K1727">
        <v>4</v>
      </c>
      <c r="L1727">
        <v>3</v>
      </c>
      <c r="M1727">
        <v>4</v>
      </c>
      <c r="N1727">
        <v>5</v>
      </c>
    </row>
    <row r="1728" spans="1:14">
      <c r="A1728">
        <v>2332</v>
      </c>
      <c r="B1728">
        <v>21</v>
      </c>
      <c r="C1728">
        <v>6</v>
      </c>
      <c r="D1728">
        <v>13</v>
      </c>
      <c r="E1728">
        <v>45</v>
      </c>
      <c r="F1728">
        <v>26</v>
      </c>
      <c r="G1728">
        <v>19</v>
      </c>
      <c r="H1728">
        <v>71</v>
      </c>
      <c r="I1728">
        <v>39</v>
      </c>
      <c r="J1728">
        <v>1</v>
      </c>
      <c r="K1728">
        <v>0</v>
      </c>
      <c r="L1728">
        <v>1</v>
      </c>
      <c r="M1728">
        <v>2</v>
      </c>
      <c r="N1728">
        <v>8</v>
      </c>
    </row>
    <row r="1729" spans="1:14">
      <c r="A1729">
        <v>2239</v>
      </c>
      <c r="B1729">
        <v>21</v>
      </c>
      <c r="C1729">
        <v>53</v>
      </c>
      <c r="D1729">
        <v>0</v>
      </c>
      <c r="E1729">
        <v>7</v>
      </c>
      <c r="F1729">
        <v>0</v>
      </c>
      <c r="G1729">
        <v>0</v>
      </c>
      <c r="H1729">
        <v>21</v>
      </c>
      <c r="I1729">
        <v>39</v>
      </c>
      <c r="J1729">
        <v>1</v>
      </c>
      <c r="K1729">
        <v>1</v>
      </c>
      <c r="L1729">
        <v>0</v>
      </c>
      <c r="M1729">
        <v>2</v>
      </c>
      <c r="N1729">
        <v>6</v>
      </c>
    </row>
    <row r="1730" spans="1:14">
      <c r="A1730">
        <v>2370</v>
      </c>
      <c r="B1730">
        <v>21</v>
      </c>
      <c r="C1730">
        <v>61</v>
      </c>
      <c r="D1730">
        <v>0</v>
      </c>
      <c r="E1730">
        <v>26</v>
      </c>
      <c r="F1730">
        <v>0</v>
      </c>
      <c r="G1730">
        <v>0</v>
      </c>
      <c r="H1730">
        <v>0</v>
      </c>
      <c r="I1730">
        <v>87</v>
      </c>
      <c r="J1730">
        <v>2</v>
      </c>
      <c r="K1730">
        <v>2</v>
      </c>
      <c r="L1730">
        <v>0</v>
      </c>
      <c r="M1730">
        <v>3</v>
      </c>
      <c r="N1730">
        <v>5</v>
      </c>
    </row>
    <row r="1731" spans="1:14">
      <c r="A1731">
        <v>2275</v>
      </c>
      <c r="B1731">
        <v>21</v>
      </c>
      <c r="C1731">
        <v>158</v>
      </c>
      <c r="D1731">
        <v>0</v>
      </c>
      <c r="E1731">
        <v>27</v>
      </c>
      <c r="F1731">
        <v>0</v>
      </c>
      <c r="G1731">
        <v>0</v>
      </c>
      <c r="H1731">
        <v>3</v>
      </c>
      <c r="I1731">
        <v>183</v>
      </c>
      <c r="J1731">
        <v>2</v>
      </c>
      <c r="K1731">
        <v>1</v>
      </c>
      <c r="L1731">
        <v>0</v>
      </c>
      <c r="M1731">
        <v>4</v>
      </c>
      <c r="N1731">
        <v>4</v>
      </c>
    </row>
    <row r="1732" spans="1:14">
      <c r="A1732">
        <v>2766</v>
      </c>
      <c r="B1732">
        <v>21</v>
      </c>
      <c r="C1732">
        <v>158</v>
      </c>
      <c r="D1732">
        <v>0</v>
      </c>
      <c r="E1732">
        <v>27</v>
      </c>
      <c r="F1732">
        <v>0</v>
      </c>
      <c r="G1732">
        <v>0</v>
      </c>
      <c r="H1732">
        <v>3</v>
      </c>
      <c r="I1732">
        <v>183</v>
      </c>
      <c r="J1732">
        <v>2</v>
      </c>
      <c r="K1732">
        <v>1</v>
      </c>
      <c r="L1732">
        <v>0</v>
      </c>
      <c r="M1732">
        <v>4</v>
      </c>
      <c r="N1732">
        <v>4</v>
      </c>
    </row>
    <row r="1733" spans="1:14">
      <c r="A1733">
        <v>2253</v>
      </c>
      <c r="B1733">
        <v>21</v>
      </c>
      <c r="C1733">
        <v>447</v>
      </c>
      <c r="D1733">
        <v>61</v>
      </c>
      <c r="E1733">
        <v>186</v>
      </c>
      <c r="F1733">
        <v>11</v>
      </c>
      <c r="G1733">
        <v>68</v>
      </c>
      <c r="H1733">
        <v>107</v>
      </c>
      <c r="I1733">
        <v>665</v>
      </c>
      <c r="J1733">
        <v>4</v>
      </c>
      <c r="K1733">
        <v>5</v>
      </c>
      <c r="L1733">
        <v>1</v>
      </c>
      <c r="M1733">
        <v>4</v>
      </c>
      <c r="N1733">
        <v>8</v>
      </c>
    </row>
    <row r="1734" spans="1:14">
      <c r="A1734">
        <v>2497</v>
      </c>
      <c r="B1734">
        <v>21</v>
      </c>
      <c r="C1734">
        <v>612</v>
      </c>
      <c r="D1734">
        <v>238</v>
      </c>
      <c r="E1734">
        <v>2010</v>
      </c>
      <c r="F1734">
        <v>532</v>
      </c>
      <c r="G1734">
        <v>170</v>
      </c>
      <c r="H1734">
        <v>476</v>
      </c>
      <c r="I1734">
        <v>3086</v>
      </c>
      <c r="J1734">
        <v>1</v>
      </c>
      <c r="K1734">
        <v>4</v>
      </c>
      <c r="L1734">
        <v>5</v>
      </c>
      <c r="M1734">
        <v>12</v>
      </c>
      <c r="N1734">
        <v>3</v>
      </c>
    </row>
    <row r="1735" spans="1:14">
      <c r="A1735">
        <v>2591</v>
      </c>
      <c r="B1735">
        <v>21</v>
      </c>
      <c r="C1735">
        <v>667</v>
      </c>
      <c r="D1735">
        <v>322</v>
      </c>
      <c r="E1735">
        <v>603</v>
      </c>
      <c r="F1735">
        <v>474</v>
      </c>
      <c r="G1735">
        <v>193</v>
      </c>
      <c r="H1735">
        <v>213</v>
      </c>
      <c r="I1735">
        <v>2047</v>
      </c>
      <c r="J1735">
        <v>3</v>
      </c>
      <c r="K1735">
        <v>5</v>
      </c>
      <c r="L1735">
        <v>3</v>
      </c>
      <c r="M1735">
        <v>13</v>
      </c>
      <c r="N1735">
        <v>4</v>
      </c>
    </row>
    <row r="1736" spans="1:14">
      <c r="A1736">
        <v>3103</v>
      </c>
      <c r="B1736">
        <v>21</v>
      </c>
      <c r="C1736">
        <v>814</v>
      </c>
      <c r="D1736">
        <v>30</v>
      </c>
      <c r="E1736">
        <v>165</v>
      </c>
      <c r="F1736">
        <v>11</v>
      </c>
      <c r="G1736">
        <v>19</v>
      </c>
      <c r="H1736">
        <v>30</v>
      </c>
      <c r="I1736">
        <v>1009</v>
      </c>
      <c r="J1736">
        <v>1</v>
      </c>
      <c r="K1736">
        <v>8</v>
      </c>
      <c r="L1736">
        <v>2</v>
      </c>
      <c r="M1736">
        <v>4</v>
      </c>
      <c r="N1736">
        <v>7</v>
      </c>
    </row>
    <row r="1737" spans="1:14">
      <c r="A1737">
        <v>2011</v>
      </c>
      <c r="B1737">
        <v>21</v>
      </c>
      <c r="C1737">
        <v>890</v>
      </c>
      <c r="D1737">
        <v>229</v>
      </c>
      <c r="E1737">
        <v>1716</v>
      </c>
      <c r="F1737">
        <v>258</v>
      </c>
      <c r="G1737">
        <v>262</v>
      </c>
      <c r="H1737">
        <v>66</v>
      </c>
      <c r="I1737">
        <v>3290</v>
      </c>
      <c r="J1737">
        <v>1</v>
      </c>
      <c r="K1737">
        <v>8</v>
      </c>
      <c r="L1737">
        <v>8</v>
      </c>
      <c r="M1737">
        <v>5</v>
      </c>
      <c r="N1737">
        <v>3</v>
      </c>
    </row>
    <row r="1738" spans="1:14">
      <c r="A1738">
        <v>3154</v>
      </c>
      <c r="B1738">
        <v>21</v>
      </c>
      <c r="C1738">
        <v>1200</v>
      </c>
      <c r="D1738">
        <v>116</v>
      </c>
      <c r="E1738">
        <v>386</v>
      </c>
      <c r="F1738">
        <v>301</v>
      </c>
      <c r="G1738">
        <v>0</v>
      </c>
      <c r="H1738">
        <v>95</v>
      </c>
      <c r="I1738">
        <v>1907</v>
      </c>
      <c r="J1738">
        <v>1</v>
      </c>
      <c r="K1738">
        <v>8</v>
      </c>
      <c r="L1738">
        <v>3</v>
      </c>
      <c r="M1738">
        <v>11</v>
      </c>
      <c r="N1738">
        <v>3</v>
      </c>
    </row>
    <row r="1739" spans="1:14">
      <c r="A1739">
        <v>1438</v>
      </c>
      <c r="B1739">
        <v>21</v>
      </c>
      <c r="C1739">
        <v>1275</v>
      </c>
      <c r="D1739">
        <v>48</v>
      </c>
      <c r="E1739">
        <v>916</v>
      </c>
      <c r="F1739">
        <v>63</v>
      </c>
      <c r="G1739">
        <v>118</v>
      </c>
      <c r="H1739">
        <v>23</v>
      </c>
      <c r="I1739">
        <v>2397</v>
      </c>
      <c r="J1739">
        <v>3</v>
      </c>
      <c r="K1739">
        <v>9</v>
      </c>
      <c r="L1739">
        <v>5</v>
      </c>
      <c r="M1739">
        <v>10</v>
      </c>
      <c r="N1739">
        <v>7</v>
      </c>
    </row>
    <row r="1740" spans="1:14">
      <c r="A1740">
        <v>1201</v>
      </c>
      <c r="B1740">
        <v>21</v>
      </c>
      <c r="C1740">
        <v>1301</v>
      </c>
      <c r="D1740">
        <v>0</v>
      </c>
      <c r="E1740">
        <v>187</v>
      </c>
      <c r="F1740">
        <v>60</v>
      </c>
      <c r="G1740">
        <v>29</v>
      </c>
      <c r="H1740">
        <v>140</v>
      </c>
      <c r="I1740">
        <v>1437</v>
      </c>
      <c r="J1740">
        <v>10</v>
      </c>
      <c r="K1740">
        <v>7</v>
      </c>
      <c r="L1740">
        <v>1</v>
      </c>
      <c r="M1740">
        <v>8</v>
      </c>
      <c r="N1740">
        <v>7</v>
      </c>
    </row>
    <row r="1741" spans="1:14">
      <c r="A1741">
        <v>2612</v>
      </c>
      <c r="B1741">
        <v>21</v>
      </c>
      <c r="C1741">
        <v>1329</v>
      </c>
      <c r="D1741">
        <v>15</v>
      </c>
      <c r="E1741">
        <v>213</v>
      </c>
      <c r="F1741">
        <v>63</v>
      </c>
      <c r="G1741">
        <v>48</v>
      </c>
      <c r="H1741">
        <v>246</v>
      </c>
      <c r="I1741">
        <v>1422</v>
      </c>
      <c r="J1741">
        <v>2</v>
      </c>
      <c r="K1741">
        <v>8</v>
      </c>
      <c r="L1741">
        <v>2</v>
      </c>
      <c r="M1741">
        <v>7</v>
      </c>
      <c r="N1741">
        <v>7</v>
      </c>
    </row>
    <row r="1742" spans="1:14">
      <c r="A1742">
        <v>3141</v>
      </c>
      <c r="B1742">
        <v>21</v>
      </c>
      <c r="C1742">
        <v>1367</v>
      </c>
      <c r="D1742">
        <v>45</v>
      </c>
      <c r="E1742">
        <v>683</v>
      </c>
      <c r="F1742">
        <v>119</v>
      </c>
      <c r="G1742">
        <v>91</v>
      </c>
      <c r="H1742">
        <v>593</v>
      </c>
      <c r="I1742">
        <v>1713</v>
      </c>
      <c r="J1742">
        <v>3</v>
      </c>
      <c r="K1742">
        <v>6</v>
      </c>
      <c r="L1742">
        <v>3</v>
      </c>
      <c r="M1742">
        <v>5</v>
      </c>
      <c r="N1742">
        <v>3</v>
      </c>
    </row>
    <row r="1743" spans="1:14">
      <c r="A1743">
        <v>1171</v>
      </c>
      <c r="B1743">
        <v>21</v>
      </c>
      <c r="C1743">
        <v>1548</v>
      </c>
      <c r="D1743">
        <v>65</v>
      </c>
      <c r="E1743">
        <v>487</v>
      </c>
      <c r="F1743">
        <v>85</v>
      </c>
      <c r="G1743">
        <v>42</v>
      </c>
      <c r="H1743">
        <v>352</v>
      </c>
      <c r="I1743">
        <v>1875</v>
      </c>
      <c r="J1743">
        <v>1</v>
      </c>
      <c r="K1743">
        <v>6</v>
      </c>
      <c r="L1743">
        <v>4</v>
      </c>
      <c r="M1743">
        <v>13</v>
      </c>
      <c r="N1743">
        <v>2</v>
      </c>
    </row>
    <row r="1744" spans="1:14">
      <c r="A1744">
        <v>2722</v>
      </c>
      <c r="B1744">
        <v>21</v>
      </c>
      <c r="C1744">
        <v>1548</v>
      </c>
      <c r="D1744">
        <v>65</v>
      </c>
      <c r="E1744">
        <v>487</v>
      </c>
      <c r="F1744">
        <v>85</v>
      </c>
      <c r="G1744">
        <v>42</v>
      </c>
      <c r="H1744">
        <v>352</v>
      </c>
      <c r="I1744">
        <v>1875</v>
      </c>
      <c r="J1744">
        <v>1</v>
      </c>
      <c r="K1744">
        <v>6</v>
      </c>
      <c r="L1744">
        <v>4</v>
      </c>
      <c r="M1744">
        <v>13</v>
      </c>
      <c r="N1744">
        <v>2</v>
      </c>
    </row>
    <row r="1745" spans="1:14">
      <c r="A1745">
        <v>2485</v>
      </c>
      <c r="B1745">
        <v>21</v>
      </c>
      <c r="C1745">
        <v>1769</v>
      </c>
      <c r="D1745">
        <v>46</v>
      </c>
      <c r="E1745">
        <v>471</v>
      </c>
      <c r="F1745">
        <v>0</v>
      </c>
      <c r="G1745">
        <v>68</v>
      </c>
      <c r="H1745">
        <v>234</v>
      </c>
      <c r="I1745">
        <v>2120</v>
      </c>
      <c r="J1745">
        <v>5</v>
      </c>
      <c r="K1745">
        <v>5</v>
      </c>
      <c r="L1745">
        <v>5</v>
      </c>
      <c r="M1745">
        <v>12</v>
      </c>
      <c r="N1745">
        <v>5</v>
      </c>
    </row>
    <row r="1746" spans="1:14">
      <c r="A1746">
        <v>2780</v>
      </c>
      <c r="B1746">
        <v>21</v>
      </c>
      <c r="C1746">
        <v>1769</v>
      </c>
      <c r="D1746">
        <v>46</v>
      </c>
      <c r="E1746">
        <v>471</v>
      </c>
      <c r="F1746">
        <v>0</v>
      </c>
      <c r="G1746">
        <v>68</v>
      </c>
      <c r="H1746">
        <v>234</v>
      </c>
      <c r="I1746">
        <v>2120</v>
      </c>
      <c r="J1746">
        <v>5</v>
      </c>
      <c r="K1746">
        <v>5</v>
      </c>
      <c r="L1746">
        <v>5</v>
      </c>
      <c r="M1746">
        <v>12</v>
      </c>
      <c r="N1746">
        <v>5</v>
      </c>
    </row>
    <row r="1747" spans="1:14">
      <c r="A1747">
        <v>1125</v>
      </c>
      <c r="B1747">
        <v>21</v>
      </c>
      <c r="C1747">
        <v>2060</v>
      </c>
      <c r="D1747">
        <v>36</v>
      </c>
      <c r="E1747">
        <v>1527</v>
      </c>
      <c r="F1747">
        <v>98</v>
      </c>
      <c r="G1747">
        <v>114</v>
      </c>
      <c r="H1747">
        <v>0</v>
      </c>
      <c r="I1747">
        <v>3835</v>
      </c>
      <c r="J1747">
        <v>1</v>
      </c>
      <c r="K1747">
        <v>4</v>
      </c>
      <c r="L1747">
        <v>5</v>
      </c>
      <c r="M1747">
        <v>13</v>
      </c>
      <c r="N1747">
        <v>3</v>
      </c>
    </row>
    <row r="1748" spans="1:14">
      <c r="A1748">
        <v>1283</v>
      </c>
      <c r="B1748">
        <v>20</v>
      </c>
      <c r="C1748">
        <v>23</v>
      </c>
      <c r="D1748">
        <v>15</v>
      </c>
      <c r="E1748">
        <v>27</v>
      </c>
      <c r="F1748">
        <v>15</v>
      </c>
      <c r="G1748">
        <v>11</v>
      </c>
      <c r="H1748">
        <v>31</v>
      </c>
      <c r="I1748">
        <v>61</v>
      </c>
      <c r="J1748">
        <v>1</v>
      </c>
      <c r="K1748">
        <v>1</v>
      </c>
      <c r="L1748">
        <v>0</v>
      </c>
      <c r="M1748">
        <v>3</v>
      </c>
      <c r="N1748">
        <v>7</v>
      </c>
    </row>
    <row r="1749" spans="1:14">
      <c r="A1749">
        <v>2444</v>
      </c>
      <c r="B1749">
        <v>20</v>
      </c>
      <c r="C1749">
        <v>31</v>
      </c>
      <c r="D1749">
        <v>0</v>
      </c>
      <c r="E1749">
        <v>10</v>
      </c>
      <c r="F1749">
        <v>0</v>
      </c>
      <c r="G1749">
        <v>0</v>
      </c>
      <c r="H1749">
        <v>3</v>
      </c>
      <c r="I1749">
        <v>38</v>
      </c>
      <c r="J1749">
        <v>1</v>
      </c>
      <c r="K1749">
        <v>0</v>
      </c>
      <c r="L1749">
        <v>0</v>
      </c>
      <c r="M1749">
        <v>3</v>
      </c>
      <c r="N1749">
        <v>3</v>
      </c>
    </row>
    <row r="1750" spans="1:14">
      <c r="A1750">
        <v>1962</v>
      </c>
      <c r="B1750">
        <v>20</v>
      </c>
      <c r="C1750">
        <v>43</v>
      </c>
      <c r="D1750">
        <v>22</v>
      </c>
      <c r="E1750">
        <v>22</v>
      </c>
      <c r="F1750">
        <v>22</v>
      </c>
      <c r="G1750">
        <v>0</v>
      </c>
      <c r="H1750">
        <v>22</v>
      </c>
      <c r="I1750">
        <v>86</v>
      </c>
      <c r="J1750">
        <v>0</v>
      </c>
      <c r="K1750">
        <v>0</v>
      </c>
      <c r="L1750">
        <v>0</v>
      </c>
      <c r="M1750">
        <v>0</v>
      </c>
      <c r="N1750">
        <v>14</v>
      </c>
    </row>
    <row r="1751" spans="1:14">
      <c r="A1751">
        <v>1581</v>
      </c>
      <c r="B1751">
        <v>20</v>
      </c>
      <c r="C1751">
        <v>64</v>
      </c>
      <c r="D1751">
        <v>0</v>
      </c>
      <c r="E1751">
        <v>30</v>
      </c>
      <c r="F1751">
        <v>0</v>
      </c>
      <c r="G1751">
        <v>0</v>
      </c>
      <c r="H1751">
        <v>7</v>
      </c>
      <c r="I1751">
        <v>88</v>
      </c>
      <c r="J1751">
        <v>2</v>
      </c>
      <c r="K1751">
        <v>1</v>
      </c>
      <c r="L1751">
        <v>0</v>
      </c>
      <c r="M1751">
        <v>3</v>
      </c>
      <c r="N1751">
        <v>8</v>
      </c>
    </row>
    <row r="1752" spans="1:14">
      <c r="A1752">
        <v>1995</v>
      </c>
      <c r="B1752">
        <v>20</v>
      </c>
      <c r="C1752">
        <v>109</v>
      </c>
      <c r="D1752">
        <v>0</v>
      </c>
      <c r="E1752">
        <v>40</v>
      </c>
      <c r="F1752">
        <v>0</v>
      </c>
      <c r="G1752">
        <v>0</v>
      </c>
      <c r="H1752">
        <v>11</v>
      </c>
      <c r="I1752">
        <v>137</v>
      </c>
      <c r="J1752">
        <v>3</v>
      </c>
      <c r="K1752">
        <v>2</v>
      </c>
      <c r="L1752">
        <v>0</v>
      </c>
      <c r="M1752">
        <v>4</v>
      </c>
      <c r="N1752">
        <v>5</v>
      </c>
    </row>
    <row r="1753" spans="1:14">
      <c r="A1753">
        <v>2451</v>
      </c>
      <c r="B1753">
        <v>20</v>
      </c>
      <c r="C1753">
        <v>242</v>
      </c>
      <c r="D1753">
        <v>28</v>
      </c>
      <c r="E1753">
        <v>91</v>
      </c>
      <c r="F1753">
        <v>42</v>
      </c>
      <c r="G1753">
        <v>25</v>
      </c>
      <c r="H1753">
        <v>42</v>
      </c>
      <c r="I1753">
        <v>386</v>
      </c>
      <c r="J1753">
        <v>2</v>
      </c>
      <c r="K1753">
        <v>3</v>
      </c>
      <c r="L1753">
        <v>0</v>
      </c>
      <c r="M1753">
        <v>4</v>
      </c>
      <c r="N1753">
        <v>7</v>
      </c>
    </row>
    <row r="1754" spans="1:14">
      <c r="A1754">
        <v>2924</v>
      </c>
      <c r="B1754">
        <v>20</v>
      </c>
      <c r="C1754">
        <v>242</v>
      </c>
      <c r="D1754">
        <v>28</v>
      </c>
      <c r="E1754">
        <v>91</v>
      </c>
      <c r="F1754">
        <v>42</v>
      </c>
      <c r="G1754">
        <v>25</v>
      </c>
      <c r="H1754">
        <v>42</v>
      </c>
      <c r="I1754">
        <v>386</v>
      </c>
      <c r="J1754">
        <v>2</v>
      </c>
      <c r="K1754">
        <v>3</v>
      </c>
      <c r="L1754">
        <v>0</v>
      </c>
      <c r="M1754">
        <v>4</v>
      </c>
      <c r="N1754">
        <v>7</v>
      </c>
    </row>
    <row r="1755" spans="1:14">
      <c r="A1755">
        <v>1933</v>
      </c>
      <c r="B1755">
        <v>20</v>
      </c>
      <c r="C1755">
        <v>258</v>
      </c>
      <c r="D1755">
        <v>23</v>
      </c>
      <c r="E1755">
        <v>190</v>
      </c>
      <c r="F1755">
        <v>20</v>
      </c>
      <c r="G1755">
        <v>10</v>
      </c>
      <c r="H1755">
        <v>59</v>
      </c>
      <c r="I1755">
        <v>441</v>
      </c>
      <c r="J1755">
        <v>4</v>
      </c>
      <c r="K1755">
        <v>3</v>
      </c>
      <c r="L1755">
        <v>1</v>
      </c>
      <c r="M1755">
        <v>4</v>
      </c>
      <c r="N1755">
        <v>6</v>
      </c>
    </row>
    <row r="1756" spans="1:14">
      <c r="A1756">
        <v>1017</v>
      </c>
      <c r="B1756">
        <v>20</v>
      </c>
      <c r="C1756">
        <v>306</v>
      </c>
      <c r="D1756">
        <v>18</v>
      </c>
      <c r="E1756">
        <v>139</v>
      </c>
      <c r="F1756">
        <v>547</v>
      </c>
      <c r="G1756">
        <v>44</v>
      </c>
      <c r="H1756">
        <v>102</v>
      </c>
      <c r="I1756">
        <v>952</v>
      </c>
      <c r="J1756">
        <v>2</v>
      </c>
      <c r="K1756">
        <v>4</v>
      </c>
      <c r="L1756">
        <v>1</v>
      </c>
      <c r="M1756">
        <v>6</v>
      </c>
      <c r="N1756">
        <v>7</v>
      </c>
    </row>
    <row r="1757" spans="1:14">
      <c r="A1757">
        <v>1269</v>
      </c>
      <c r="B1757">
        <v>20</v>
      </c>
      <c r="C1757">
        <v>306</v>
      </c>
      <c r="D1757">
        <v>18</v>
      </c>
      <c r="E1757">
        <v>139</v>
      </c>
      <c r="F1757">
        <v>547</v>
      </c>
      <c r="G1757">
        <v>44</v>
      </c>
      <c r="H1757">
        <v>102</v>
      </c>
      <c r="I1757">
        <v>952</v>
      </c>
      <c r="J1757">
        <v>2</v>
      </c>
      <c r="K1757">
        <v>4</v>
      </c>
      <c r="L1757">
        <v>1</v>
      </c>
      <c r="M1757">
        <v>6</v>
      </c>
      <c r="N1757">
        <v>7</v>
      </c>
    </row>
    <row r="1758" spans="1:14">
      <c r="A1758">
        <v>2760</v>
      </c>
      <c r="B1758">
        <v>20</v>
      </c>
      <c r="C1758">
        <v>479</v>
      </c>
      <c r="D1758">
        <v>13</v>
      </c>
      <c r="E1758">
        <v>175</v>
      </c>
      <c r="F1758">
        <v>0</v>
      </c>
      <c r="G1758">
        <v>28</v>
      </c>
      <c r="H1758">
        <v>97</v>
      </c>
      <c r="I1758">
        <v>598</v>
      </c>
      <c r="J1758">
        <v>4</v>
      </c>
      <c r="K1758">
        <v>5</v>
      </c>
      <c r="L1758">
        <v>1</v>
      </c>
      <c r="M1758">
        <v>4</v>
      </c>
      <c r="N1758">
        <v>8</v>
      </c>
    </row>
    <row r="1759" spans="1:14">
      <c r="A1759">
        <v>2699</v>
      </c>
      <c r="B1759">
        <v>20</v>
      </c>
      <c r="C1759">
        <v>619</v>
      </c>
      <c r="D1759">
        <v>11</v>
      </c>
      <c r="E1759">
        <v>414</v>
      </c>
      <c r="F1759">
        <v>58</v>
      </c>
      <c r="G1759">
        <v>0</v>
      </c>
      <c r="H1759">
        <v>65</v>
      </c>
      <c r="I1759">
        <v>1036</v>
      </c>
      <c r="J1759">
        <v>5</v>
      </c>
      <c r="K1759">
        <v>6</v>
      </c>
      <c r="L1759">
        <v>1</v>
      </c>
      <c r="M1759">
        <v>5</v>
      </c>
      <c r="N1759">
        <v>8</v>
      </c>
    </row>
    <row r="1760" spans="1:14">
      <c r="A1760">
        <v>1186</v>
      </c>
      <c r="B1760">
        <v>20</v>
      </c>
      <c r="C1760">
        <v>741</v>
      </c>
      <c r="D1760">
        <v>407</v>
      </c>
      <c r="E1760">
        <v>1038</v>
      </c>
      <c r="F1760">
        <v>108</v>
      </c>
      <c r="G1760">
        <v>71</v>
      </c>
      <c r="H1760">
        <v>370</v>
      </c>
      <c r="I1760">
        <v>1994</v>
      </c>
      <c r="J1760">
        <v>1</v>
      </c>
      <c r="K1760">
        <v>5</v>
      </c>
      <c r="L1760">
        <v>6</v>
      </c>
      <c r="M1760">
        <v>5</v>
      </c>
      <c r="N1760">
        <v>2</v>
      </c>
    </row>
    <row r="1761" spans="1:14">
      <c r="A1761">
        <v>2879</v>
      </c>
      <c r="B1761">
        <v>20</v>
      </c>
      <c r="C1761">
        <v>890</v>
      </c>
      <c r="D1761">
        <v>0</v>
      </c>
      <c r="E1761">
        <v>57</v>
      </c>
      <c r="F1761">
        <v>0</v>
      </c>
      <c r="G1761">
        <v>0</v>
      </c>
      <c r="H1761">
        <v>29</v>
      </c>
      <c r="I1761">
        <v>918</v>
      </c>
      <c r="J1761">
        <v>2</v>
      </c>
      <c r="K1761">
        <v>3</v>
      </c>
      <c r="L1761">
        <v>1</v>
      </c>
      <c r="M1761">
        <v>8</v>
      </c>
      <c r="N1761">
        <v>4</v>
      </c>
    </row>
    <row r="1762" spans="1:14">
      <c r="A1762">
        <v>1626</v>
      </c>
      <c r="B1762">
        <v>20</v>
      </c>
      <c r="C1762">
        <v>969</v>
      </c>
      <c r="D1762">
        <v>10</v>
      </c>
      <c r="E1762">
        <v>86</v>
      </c>
      <c r="F1762">
        <v>13</v>
      </c>
      <c r="G1762">
        <v>10</v>
      </c>
      <c r="H1762">
        <v>458</v>
      </c>
      <c r="I1762">
        <v>629</v>
      </c>
      <c r="J1762">
        <v>2</v>
      </c>
      <c r="K1762">
        <v>5</v>
      </c>
      <c r="L1762">
        <v>4</v>
      </c>
      <c r="M1762">
        <v>4</v>
      </c>
      <c r="N1762">
        <v>5</v>
      </c>
    </row>
    <row r="1763" spans="1:14">
      <c r="A1763">
        <v>2501</v>
      </c>
      <c r="B1763">
        <v>20</v>
      </c>
      <c r="C1763">
        <v>1326</v>
      </c>
      <c r="D1763">
        <v>0</v>
      </c>
      <c r="E1763">
        <v>498</v>
      </c>
      <c r="F1763">
        <v>27</v>
      </c>
      <c r="G1763">
        <v>76</v>
      </c>
      <c r="H1763">
        <v>57</v>
      </c>
      <c r="I1763">
        <v>1870</v>
      </c>
      <c r="J1763">
        <v>12</v>
      </c>
      <c r="K1763">
        <v>7</v>
      </c>
      <c r="L1763">
        <v>4</v>
      </c>
      <c r="M1763">
        <v>9</v>
      </c>
      <c r="N1763">
        <v>7</v>
      </c>
    </row>
    <row r="1764" spans="1:14">
      <c r="A1764">
        <v>1734</v>
      </c>
      <c r="B1764">
        <v>20</v>
      </c>
      <c r="C1764">
        <v>1739</v>
      </c>
      <c r="D1764">
        <v>398</v>
      </c>
      <c r="E1764">
        <v>1540</v>
      </c>
      <c r="F1764">
        <v>92</v>
      </c>
      <c r="G1764">
        <v>60</v>
      </c>
      <c r="H1764">
        <v>98</v>
      </c>
      <c r="I1764">
        <v>3731</v>
      </c>
      <c r="J1764">
        <v>1</v>
      </c>
      <c r="K1764">
        <v>8</v>
      </c>
      <c r="L1764">
        <v>5</v>
      </c>
      <c r="M1764">
        <v>11</v>
      </c>
      <c r="N1764">
        <v>8</v>
      </c>
    </row>
    <row r="1765" spans="1:14">
      <c r="A1765">
        <v>1510</v>
      </c>
      <c r="B1765">
        <v>20</v>
      </c>
      <c r="C1765">
        <v>2012</v>
      </c>
      <c r="D1765">
        <v>87</v>
      </c>
      <c r="E1765">
        <v>729</v>
      </c>
      <c r="F1765">
        <v>37</v>
      </c>
      <c r="G1765">
        <v>57</v>
      </c>
      <c r="H1765">
        <v>27</v>
      </c>
      <c r="I1765">
        <v>2894</v>
      </c>
      <c r="J1765">
        <v>1</v>
      </c>
      <c r="K1765">
        <v>4</v>
      </c>
      <c r="L1765">
        <v>5</v>
      </c>
      <c r="M1765">
        <v>10</v>
      </c>
      <c r="N1765">
        <v>2</v>
      </c>
    </row>
    <row r="1766" spans="1:14">
      <c r="A1766">
        <v>1512</v>
      </c>
      <c r="B1766">
        <v>20</v>
      </c>
      <c r="C1766">
        <v>2617</v>
      </c>
      <c r="D1766">
        <v>406</v>
      </c>
      <c r="E1766">
        <v>992</v>
      </c>
      <c r="F1766">
        <v>586</v>
      </c>
      <c r="G1766">
        <v>44</v>
      </c>
      <c r="H1766">
        <v>314</v>
      </c>
      <c r="I1766">
        <v>4331</v>
      </c>
      <c r="J1766">
        <v>1</v>
      </c>
      <c r="K1766">
        <v>4</v>
      </c>
      <c r="L1766">
        <v>8</v>
      </c>
      <c r="M1766">
        <v>4</v>
      </c>
      <c r="N1766">
        <v>8</v>
      </c>
    </row>
    <row r="1767" spans="1:14">
      <c r="A1767">
        <v>2647</v>
      </c>
      <c r="B1767">
        <v>20</v>
      </c>
      <c r="C1767">
        <v>2661</v>
      </c>
      <c r="D1767">
        <v>229</v>
      </c>
      <c r="E1767">
        <v>1513</v>
      </c>
      <c r="F1767">
        <v>117</v>
      </c>
      <c r="G1767">
        <v>90</v>
      </c>
      <c r="H1767">
        <v>90</v>
      </c>
      <c r="I1767">
        <v>4520</v>
      </c>
      <c r="J1767">
        <v>1</v>
      </c>
      <c r="K1767">
        <v>7</v>
      </c>
      <c r="L1767">
        <v>4</v>
      </c>
      <c r="M1767">
        <v>10</v>
      </c>
      <c r="N1767">
        <v>6</v>
      </c>
    </row>
    <row r="1768" spans="1:14">
      <c r="A1768">
        <v>1151</v>
      </c>
      <c r="B1768">
        <v>20</v>
      </c>
      <c r="C1768">
        <v>3266</v>
      </c>
      <c r="D1768">
        <v>39</v>
      </c>
      <c r="E1768">
        <v>603</v>
      </c>
      <c r="F1768">
        <v>104</v>
      </c>
      <c r="G1768">
        <v>39</v>
      </c>
      <c r="H1768">
        <v>80</v>
      </c>
      <c r="I1768">
        <v>3971</v>
      </c>
      <c r="J1768">
        <v>2</v>
      </c>
      <c r="K1768">
        <v>10</v>
      </c>
      <c r="L1768">
        <v>6</v>
      </c>
      <c r="M1768">
        <v>9</v>
      </c>
      <c r="N1768">
        <v>6</v>
      </c>
    </row>
    <row r="1769" spans="1:14">
      <c r="A1769">
        <v>2822</v>
      </c>
      <c r="B1769">
        <v>19</v>
      </c>
      <c r="C1769">
        <v>9</v>
      </c>
      <c r="D1769">
        <v>26</v>
      </c>
      <c r="E1769">
        <v>121</v>
      </c>
      <c r="F1769">
        <v>56</v>
      </c>
      <c r="G1769">
        <v>17</v>
      </c>
      <c r="H1769">
        <v>69</v>
      </c>
      <c r="I1769">
        <v>160</v>
      </c>
      <c r="J1769">
        <v>1</v>
      </c>
      <c r="K1769">
        <v>2</v>
      </c>
      <c r="L1769">
        <v>0</v>
      </c>
      <c r="M1769">
        <v>3</v>
      </c>
      <c r="N1769">
        <v>7</v>
      </c>
    </row>
    <row r="1770" spans="1:14">
      <c r="A1770">
        <v>3017</v>
      </c>
      <c r="B1770">
        <v>19</v>
      </c>
      <c r="C1770">
        <v>27</v>
      </c>
      <c r="D1770">
        <v>27</v>
      </c>
      <c r="E1770">
        <v>67</v>
      </c>
      <c r="F1770">
        <v>44</v>
      </c>
      <c r="G1770">
        <v>22</v>
      </c>
      <c r="H1770">
        <v>9</v>
      </c>
      <c r="I1770">
        <v>178</v>
      </c>
      <c r="J1770">
        <v>2</v>
      </c>
      <c r="K1770">
        <v>2</v>
      </c>
      <c r="L1770">
        <v>0</v>
      </c>
      <c r="M1770">
        <v>3</v>
      </c>
      <c r="N1770">
        <v>6</v>
      </c>
    </row>
    <row r="1771" spans="1:14">
      <c r="A1771">
        <v>1042</v>
      </c>
      <c r="B1771">
        <v>19</v>
      </c>
      <c r="C1771">
        <v>43</v>
      </c>
      <c r="D1771">
        <v>14</v>
      </c>
      <c r="E1771">
        <v>143</v>
      </c>
      <c r="F1771">
        <v>43</v>
      </c>
      <c r="G1771">
        <v>29</v>
      </c>
      <c r="H1771">
        <v>172</v>
      </c>
      <c r="I1771">
        <v>100</v>
      </c>
      <c r="J1771">
        <v>3</v>
      </c>
      <c r="K1771">
        <v>2</v>
      </c>
      <c r="L1771">
        <v>0</v>
      </c>
      <c r="M1771">
        <v>3</v>
      </c>
      <c r="N1771">
        <v>5</v>
      </c>
    </row>
    <row r="1772" spans="1:14">
      <c r="A1772">
        <v>1553</v>
      </c>
      <c r="B1772">
        <v>19</v>
      </c>
      <c r="C1772">
        <v>43</v>
      </c>
      <c r="D1772">
        <v>0</v>
      </c>
      <c r="E1772">
        <v>14</v>
      </c>
      <c r="F1772">
        <v>0</v>
      </c>
      <c r="G1772">
        <v>0</v>
      </c>
      <c r="H1772">
        <v>4</v>
      </c>
      <c r="I1772">
        <v>54</v>
      </c>
      <c r="J1772">
        <v>1</v>
      </c>
      <c r="K1772">
        <v>1</v>
      </c>
      <c r="L1772">
        <v>0</v>
      </c>
      <c r="M1772">
        <v>2</v>
      </c>
      <c r="N1772">
        <v>7</v>
      </c>
    </row>
    <row r="1773" spans="1:14">
      <c r="A1773">
        <v>1009</v>
      </c>
      <c r="B1773">
        <v>19</v>
      </c>
      <c r="C1773">
        <v>60</v>
      </c>
      <c r="D1773">
        <v>0</v>
      </c>
      <c r="E1773">
        <v>103</v>
      </c>
      <c r="F1773">
        <v>13</v>
      </c>
      <c r="G1773">
        <v>13</v>
      </c>
      <c r="H1773">
        <v>9</v>
      </c>
      <c r="I1773">
        <v>180</v>
      </c>
      <c r="J1773">
        <v>1</v>
      </c>
      <c r="K1773">
        <v>3</v>
      </c>
      <c r="L1773">
        <v>0</v>
      </c>
      <c r="M1773">
        <v>2</v>
      </c>
      <c r="N1773">
        <v>9</v>
      </c>
    </row>
    <row r="1774" spans="1:14">
      <c r="A1774">
        <v>1392</v>
      </c>
      <c r="B1774">
        <v>19</v>
      </c>
      <c r="C1774">
        <v>60</v>
      </c>
      <c r="D1774">
        <v>0</v>
      </c>
      <c r="E1774">
        <v>103</v>
      </c>
      <c r="F1774">
        <v>13</v>
      </c>
      <c r="G1774">
        <v>13</v>
      </c>
      <c r="H1774">
        <v>9</v>
      </c>
      <c r="I1774">
        <v>180</v>
      </c>
      <c r="J1774">
        <v>1</v>
      </c>
      <c r="K1774">
        <v>3</v>
      </c>
      <c r="L1774">
        <v>0</v>
      </c>
      <c r="M1774">
        <v>2</v>
      </c>
      <c r="N1774">
        <v>9</v>
      </c>
    </row>
    <row r="1775" spans="1:14">
      <c r="A1775">
        <v>2937</v>
      </c>
      <c r="B1775">
        <v>19</v>
      </c>
      <c r="C1775">
        <v>65</v>
      </c>
      <c r="D1775">
        <v>0</v>
      </c>
      <c r="E1775">
        <v>46</v>
      </c>
      <c r="F1775">
        <v>23</v>
      </c>
      <c r="G1775">
        <v>10</v>
      </c>
      <c r="H1775">
        <v>3</v>
      </c>
      <c r="I1775">
        <v>140</v>
      </c>
      <c r="J1775">
        <v>3</v>
      </c>
      <c r="K1775">
        <v>2</v>
      </c>
      <c r="L1775">
        <v>0</v>
      </c>
      <c r="M1775">
        <v>4</v>
      </c>
      <c r="N1775">
        <v>3</v>
      </c>
    </row>
    <row r="1776" spans="1:14">
      <c r="A1776">
        <v>2046</v>
      </c>
      <c r="B1776">
        <v>19</v>
      </c>
      <c r="C1776">
        <v>69</v>
      </c>
      <c r="D1776">
        <v>28</v>
      </c>
      <c r="E1776">
        <v>28</v>
      </c>
      <c r="F1776">
        <v>21</v>
      </c>
      <c r="G1776">
        <v>21</v>
      </c>
      <c r="H1776">
        <v>97</v>
      </c>
      <c r="I1776">
        <v>69</v>
      </c>
      <c r="J1776">
        <v>3</v>
      </c>
      <c r="K1776">
        <v>1</v>
      </c>
      <c r="L1776">
        <v>1</v>
      </c>
      <c r="M1776">
        <v>3</v>
      </c>
      <c r="N1776">
        <v>7</v>
      </c>
    </row>
    <row r="1777" spans="1:14">
      <c r="A1777">
        <v>1390</v>
      </c>
      <c r="B1777">
        <v>19</v>
      </c>
      <c r="C1777">
        <v>89</v>
      </c>
      <c r="D1777">
        <v>14</v>
      </c>
      <c r="E1777">
        <v>122</v>
      </c>
      <c r="F1777">
        <v>47</v>
      </c>
      <c r="G1777">
        <v>42</v>
      </c>
      <c r="H1777">
        <v>14</v>
      </c>
      <c r="I1777">
        <v>299</v>
      </c>
      <c r="J1777">
        <v>3</v>
      </c>
      <c r="K1777">
        <v>2</v>
      </c>
      <c r="L1777">
        <v>0</v>
      </c>
      <c r="M1777">
        <v>4</v>
      </c>
      <c r="N1777">
        <v>8</v>
      </c>
    </row>
    <row r="1778" spans="1:14">
      <c r="A1778">
        <v>1705</v>
      </c>
      <c r="B1778">
        <v>19</v>
      </c>
      <c r="C1778">
        <v>100</v>
      </c>
      <c r="D1778">
        <v>0</v>
      </c>
      <c r="E1778">
        <v>172</v>
      </c>
      <c r="F1778">
        <v>186</v>
      </c>
      <c r="G1778">
        <v>100</v>
      </c>
      <c r="H1778">
        <v>459</v>
      </c>
      <c r="I1778">
        <v>100</v>
      </c>
      <c r="J1778">
        <v>5</v>
      </c>
      <c r="K1778">
        <v>4</v>
      </c>
      <c r="L1778">
        <v>1</v>
      </c>
      <c r="M1778">
        <v>2</v>
      </c>
      <c r="N1778">
        <v>9</v>
      </c>
    </row>
    <row r="1779" spans="1:14">
      <c r="A1779">
        <v>1884</v>
      </c>
      <c r="B1779">
        <v>19</v>
      </c>
      <c r="C1779">
        <v>498</v>
      </c>
      <c r="D1779">
        <v>58</v>
      </c>
      <c r="E1779">
        <v>190</v>
      </c>
      <c r="F1779">
        <v>107</v>
      </c>
      <c r="G1779">
        <v>8</v>
      </c>
      <c r="H1779">
        <v>264</v>
      </c>
      <c r="I1779">
        <v>597</v>
      </c>
      <c r="J1779">
        <v>1</v>
      </c>
      <c r="K1779">
        <v>3</v>
      </c>
      <c r="L1779">
        <v>3</v>
      </c>
      <c r="M1779">
        <v>6</v>
      </c>
      <c r="N1779">
        <v>3</v>
      </c>
    </row>
    <row r="1780" spans="1:14">
      <c r="A1780">
        <v>2926</v>
      </c>
      <c r="B1780">
        <v>19</v>
      </c>
      <c r="C1780">
        <v>706</v>
      </c>
      <c r="D1780">
        <v>94</v>
      </c>
      <c r="E1780">
        <v>284</v>
      </c>
      <c r="F1780">
        <v>248</v>
      </c>
      <c r="G1780">
        <v>80</v>
      </c>
      <c r="H1780">
        <v>135</v>
      </c>
      <c r="I1780">
        <v>1276</v>
      </c>
      <c r="J1780">
        <v>2</v>
      </c>
      <c r="K1780">
        <v>3</v>
      </c>
      <c r="L1780">
        <v>3</v>
      </c>
      <c r="M1780">
        <v>10</v>
      </c>
      <c r="N1780">
        <v>3</v>
      </c>
    </row>
    <row r="1781" spans="1:14">
      <c r="A1781">
        <v>1697</v>
      </c>
      <c r="B1781">
        <v>19</v>
      </c>
      <c r="C1781">
        <v>740</v>
      </c>
      <c r="D1781">
        <v>54</v>
      </c>
      <c r="E1781">
        <v>1075</v>
      </c>
      <c r="F1781">
        <v>135</v>
      </c>
      <c r="G1781">
        <v>296</v>
      </c>
      <c r="H1781">
        <v>172</v>
      </c>
      <c r="I1781">
        <v>2128</v>
      </c>
      <c r="J1781">
        <v>1</v>
      </c>
      <c r="K1781">
        <v>5</v>
      </c>
      <c r="L1781">
        <v>3</v>
      </c>
      <c r="M1781">
        <v>8</v>
      </c>
      <c r="N1781">
        <v>2</v>
      </c>
    </row>
    <row r="1782" spans="1:14">
      <c r="A1782">
        <v>2484</v>
      </c>
      <c r="B1782">
        <v>19</v>
      </c>
      <c r="C1782">
        <v>750</v>
      </c>
      <c r="D1782">
        <v>447</v>
      </c>
      <c r="E1782">
        <v>385</v>
      </c>
      <c r="F1782">
        <v>131</v>
      </c>
      <c r="G1782">
        <v>345</v>
      </c>
      <c r="H1782">
        <v>79</v>
      </c>
      <c r="I1782">
        <v>1979</v>
      </c>
      <c r="J1782">
        <v>1</v>
      </c>
      <c r="K1782">
        <v>2</v>
      </c>
      <c r="L1782">
        <v>8</v>
      </c>
      <c r="M1782">
        <v>13</v>
      </c>
      <c r="N1782">
        <v>1</v>
      </c>
    </row>
    <row r="1783" spans="1:14">
      <c r="A1783">
        <v>2551</v>
      </c>
      <c r="B1783">
        <v>19</v>
      </c>
      <c r="C1783">
        <v>843</v>
      </c>
      <c r="D1783">
        <v>0</v>
      </c>
      <c r="E1783">
        <v>83</v>
      </c>
      <c r="F1783">
        <v>0</v>
      </c>
      <c r="G1783">
        <v>0</v>
      </c>
      <c r="H1783">
        <v>43</v>
      </c>
      <c r="I1783">
        <v>883</v>
      </c>
      <c r="J1783">
        <v>4</v>
      </c>
      <c r="K1783">
        <v>5</v>
      </c>
      <c r="L1783">
        <v>1</v>
      </c>
      <c r="M1783">
        <v>5</v>
      </c>
      <c r="N1783">
        <v>8</v>
      </c>
    </row>
    <row r="1784" spans="1:14">
      <c r="A1784">
        <v>1275</v>
      </c>
      <c r="B1784">
        <v>19</v>
      </c>
      <c r="C1784">
        <v>889</v>
      </c>
      <c r="D1784">
        <v>412</v>
      </c>
      <c r="E1784">
        <v>1272</v>
      </c>
      <c r="F1784">
        <v>374</v>
      </c>
      <c r="G1784">
        <v>317</v>
      </c>
      <c r="H1784">
        <v>63</v>
      </c>
      <c r="I1784">
        <v>3201</v>
      </c>
      <c r="J1784">
        <v>1</v>
      </c>
      <c r="K1784">
        <v>5</v>
      </c>
      <c r="L1784">
        <v>11</v>
      </c>
      <c r="M1784">
        <v>5</v>
      </c>
      <c r="N1784">
        <v>3</v>
      </c>
    </row>
    <row r="1785" spans="1:14">
      <c r="A1785">
        <v>1661</v>
      </c>
      <c r="B1785">
        <v>19</v>
      </c>
      <c r="C1785">
        <v>924</v>
      </c>
      <c r="D1785">
        <v>81</v>
      </c>
      <c r="E1785">
        <v>296</v>
      </c>
      <c r="F1785">
        <v>86</v>
      </c>
      <c r="G1785">
        <v>278</v>
      </c>
      <c r="H1785">
        <v>15</v>
      </c>
      <c r="I1785">
        <v>1651</v>
      </c>
      <c r="J1785">
        <v>1</v>
      </c>
      <c r="K1785">
        <v>3</v>
      </c>
      <c r="L1785">
        <v>3</v>
      </c>
      <c r="M1785">
        <v>13</v>
      </c>
      <c r="N1785">
        <v>2</v>
      </c>
    </row>
    <row r="1786" spans="1:14">
      <c r="A1786">
        <v>1521</v>
      </c>
      <c r="B1786">
        <v>19</v>
      </c>
      <c r="C1786">
        <v>1067</v>
      </c>
      <c r="D1786">
        <v>347</v>
      </c>
      <c r="E1786">
        <v>671</v>
      </c>
      <c r="F1786">
        <v>149</v>
      </c>
      <c r="G1786">
        <v>138</v>
      </c>
      <c r="H1786">
        <v>69</v>
      </c>
      <c r="I1786">
        <v>2304</v>
      </c>
      <c r="J1786">
        <v>1</v>
      </c>
      <c r="K1786">
        <v>8</v>
      </c>
      <c r="L1786">
        <v>3</v>
      </c>
      <c r="M1786">
        <v>4</v>
      </c>
      <c r="N1786">
        <v>4</v>
      </c>
    </row>
    <row r="1787" spans="1:14">
      <c r="A1787">
        <v>1106</v>
      </c>
      <c r="B1787">
        <v>19</v>
      </c>
      <c r="C1787">
        <v>1238</v>
      </c>
      <c r="D1787">
        <v>0</v>
      </c>
      <c r="E1787">
        <v>331</v>
      </c>
      <c r="F1787">
        <v>0</v>
      </c>
      <c r="G1787">
        <v>0</v>
      </c>
      <c r="H1787">
        <v>236</v>
      </c>
      <c r="I1787">
        <v>1333</v>
      </c>
      <c r="J1787">
        <v>5</v>
      </c>
      <c r="K1787">
        <v>6</v>
      </c>
      <c r="L1787">
        <v>4</v>
      </c>
      <c r="M1787">
        <v>6</v>
      </c>
      <c r="N1787">
        <v>7</v>
      </c>
    </row>
    <row r="1788" spans="1:14">
      <c r="A1788">
        <v>1461</v>
      </c>
      <c r="B1788">
        <v>19</v>
      </c>
      <c r="C1788">
        <v>1259</v>
      </c>
      <c r="D1788">
        <v>0</v>
      </c>
      <c r="E1788">
        <v>109</v>
      </c>
      <c r="F1788">
        <v>0</v>
      </c>
      <c r="G1788">
        <v>11</v>
      </c>
      <c r="H1788">
        <v>67</v>
      </c>
      <c r="I1788">
        <v>1312</v>
      </c>
      <c r="J1788">
        <v>1</v>
      </c>
      <c r="K1788">
        <v>7</v>
      </c>
      <c r="L1788">
        <v>1</v>
      </c>
      <c r="M1788">
        <v>8</v>
      </c>
      <c r="N1788">
        <v>5</v>
      </c>
    </row>
    <row r="1789" spans="1:14">
      <c r="A1789">
        <v>1063</v>
      </c>
      <c r="B1789">
        <v>19</v>
      </c>
      <c r="C1789">
        <v>1468</v>
      </c>
      <c r="D1789">
        <v>30</v>
      </c>
      <c r="E1789">
        <v>659</v>
      </c>
      <c r="F1789">
        <v>429</v>
      </c>
      <c r="G1789">
        <v>51</v>
      </c>
      <c r="H1789">
        <v>81</v>
      </c>
      <c r="I1789">
        <v>2556</v>
      </c>
      <c r="J1789">
        <v>1</v>
      </c>
      <c r="K1789">
        <v>11</v>
      </c>
      <c r="L1789">
        <v>10</v>
      </c>
      <c r="M1789">
        <v>10</v>
      </c>
      <c r="N1789">
        <v>5</v>
      </c>
    </row>
    <row r="1790" spans="1:14">
      <c r="A1790">
        <v>2139</v>
      </c>
      <c r="B1790">
        <v>19</v>
      </c>
      <c r="C1790">
        <v>1487</v>
      </c>
      <c r="D1790">
        <v>181</v>
      </c>
      <c r="E1790">
        <v>1091</v>
      </c>
      <c r="F1790">
        <v>278</v>
      </c>
      <c r="G1790">
        <v>29</v>
      </c>
      <c r="H1790">
        <v>29</v>
      </c>
      <c r="I1790">
        <v>3036</v>
      </c>
      <c r="J1790">
        <v>1</v>
      </c>
      <c r="K1790">
        <v>3</v>
      </c>
      <c r="L1790">
        <v>2</v>
      </c>
      <c r="M1790">
        <v>5</v>
      </c>
      <c r="N1790">
        <v>1</v>
      </c>
    </row>
    <row r="1791" spans="1:14">
      <c r="A1791">
        <v>2588</v>
      </c>
      <c r="B1791">
        <v>19</v>
      </c>
      <c r="C1791">
        <v>2132</v>
      </c>
      <c r="D1791">
        <v>472</v>
      </c>
      <c r="E1791">
        <v>1466</v>
      </c>
      <c r="F1791">
        <v>61</v>
      </c>
      <c r="G1791">
        <v>64</v>
      </c>
      <c r="H1791">
        <v>196</v>
      </c>
      <c r="I1791">
        <v>3999</v>
      </c>
      <c r="J1791">
        <v>1</v>
      </c>
      <c r="K1791">
        <v>6</v>
      </c>
      <c r="L1791">
        <v>3</v>
      </c>
      <c r="M1791">
        <v>9</v>
      </c>
      <c r="N1791">
        <v>4</v>
      </c>
    </row>
    <row r="1792" spans="1:14">
      <c r="A1792">
        <v>1503</v>
      </c>
      <c r="B1792">
        <v>19</v>
      </c>
      <c r="C1792">
        <v>2326</v>
      </c>
      <c r="D1792">
        <v>301</v>
      </c>
      <c r="E1792">
        <v>1506</v>
      </c>
      <c r="F1792">
        <v>56</v>
      </c>
      <c r="G1792">
        <v>85</v>
      </c>
      <c r="H1792">
        <v>0</v>
      </c>
      <c r="I1792">
        <v>4274</v>
      </c>
      <c r="J1792">
        <v>1</v>
      </c>
      <c r="K1792">
        <v>6</v>
      </c>
      <c r="L1792">
        <v>3</v>
      </c>
      <c r="M1792">
        <v>10</v>
      </c>
      <c r="N1792">
        <v>3</v>
      </c>
    </row>
    <row r="1793" spans="1:14">
      <c r="A1793">
        <v>2221</v>
      </c>
      <c r="B1793">
        <v>18</v>
      </c>
      <c r="C1793">
        <v>5</v>
      </c>
      <c r="D1793">
        <v>29</v>
      </c>
      <c r="E1793">
        <v>10</v>
      </c>
      <c r="F1793">
        <v>15</v>
      </c>
      <c r="G1793">
        <v>29</v>
      </c>
      <c r="H1793">
        <v>15</v>
      </c>
      <c r="I1793">
        <v>73</v>
      </c>
      <c r="J1793">
        <v>1</v>
      </c>
      <c r="K1793">
        <v>1</v>
      </c>
      <c r="L1793">
        <v>0</v>
      </c>
      <c r="M1793">
        <v>3</v>
      </c>
      <c r="N1793">
        <v>7</v>
      </c>
    </row>
    <row r="1794" spans="1:14">
      <c r="A1794">
        <v>1455</v>
      </c>
      <c r="B1794">
        <v>18</v>
      </c>
      <c r="C1794">
        <v>7</v>
      </c>
      <c r="D1794">
        <v>0</v>
      </c>
      <c r="E1794">
        <v>29</v>
      </c>
      <c r="F1794">
        <v>7</v>
      </c>
      <c r="G1794">
        <v>7</v>
      </c>
      <c r="H1794">
        <v>11</v>
      </c>
      <c r="I1794">
        <v>40</v>
      </c>
      <c r="J1794">
        <v>1</v>
      </c>
      <c r="K1794">
        <v>1</v>
      </c>
      <c r="L1794">
        <v>0</v>
      </c>
      <c r="M1794">
        <v>2</v>
      </c>
      <c r="N1794">
        <v>8</v>
      </c>
    </row>
    <row r="1795" spans="1:14">
      <c r="A1795">
        <v>2650</v>
      </c>
      <c r="B1795">
        <v>18</v>
      </c>
      <c r="C1795">
        <v>48</v>
      </c>
      <c r="D1795">
        <v>48</v>
      </c>
      <c r="E1795">
        <v>131</v>
      </c>
      <c r="F1795">
        <v>143</v>
      </c>
      <c r="G1795">
        <v>65</v>
      </c>
      <c r="H1795">
        <v>54</v>
      </c>
      <c r="I1795">
        <v>381</v>
      </c>
      <c r="J1795">
        <v>1</v>
      </c>
      <c r="K1795">
        <v>1</v>
      </c>
      <c r="L1795">
        <v>1</v>
      </c>
      <c r="M1795">
        <v>4</v>
      </c>
      <c r="N1795">
        <v>4</v>
      </c>
    </row>
    <row r="1796" spans="1:14">
      <c r="A1796">
        <v>2714</v>
      </c>
      <c r="B1796">
        <v>18</v>
      </c>
      <c r="C1796">
        <v>74</v>
      </c>
      <c r="D1796">
        <v>3</v>
      </c>
      <c r="E1796">
        <v>37</v>
      </c>
      <c r="F1796">
        <v>0</v>
      </c>
      <c r="G1796">
        <v>17</v>
      </c>
      <c r="H1796">
        <v>10</v>
      </c>
      <c r="I1796">
        <v>121</v>
      </c>
      <c r="J1796">
        <v>1</v>
      </c>
      <c r="K1796">
        <v>1</v>
      </c>
      <c r="L1796">
        <v>0</v>
      </c>
      <c r="M1796">
        <v>3</v>
      </c>
      <c r="N1796">
        <v>8</v>
      </c>
    </row>
    <row r="1797" spans="1:14">
      <c r="A1797">
        <v>3152</v>
      </c>
      <c r="B1797">
        <v>18</v>
      </c>
      <c r="C1797">
        <v>81</v>
      </c>
      <c r="D1797">
        <v>0</v>
      </c>
      <c r="E1797">
        <v>26</v>
      </c>
      <c r="F1797">
        <v>9</v>
      </c>
      <c r="G1797">
        <v>0</v>
      </c>
      <c r="H1797">
        <v>0</v>
      </c>
      <c r="I1797">
        <v>115</v>
      </c>
      <c r="J1797">
        <v>1</v>
      </c>
      <c r="K1797">
        <v>1</v>
      </c>
      <c r="L1797">
        <v>0</v>
      </c>
      <c r="M1797">
        <v>3</v>
      </c>
      <c r="N1797">
        <v>4</v>
      </c>
    </row>
    <row r="1798" spans="1:14">
      <c r="A1798">
        <v>1271</v>
      </c>
      <c r="B1798">
        <v>18</v>
      </c>
      <c r="C1798">
        <v>85</v>
      </c>
      <c r="D1798">
        <v>0</v>
      </c>
      <c r="E1798">
        <v>26</v>
      </c>
      <c r="F1798">
        <v>0</v>
      </c>
      <c r="G1798">
        <v>0</v>
      </c>
      <c r="H1798">
        <v>10</v>
      </c>
      <c r="I1798">
        <v>101</v>
      </c>
      <c r="J1798">
        <v>2</v>
      </c>
      <c r="K1798">
        <v>2</v>
      </c>
      <c r="L1798">
        <v>0</v>
      </c>
      <c r="M1798">
        <v>3</v>
      </c>
      <c r="N1798">
        <v>5</v>
      </c>
    </row>
    <row r="1799" spans="1:14">
      <c r="A1799">
        <v>2082</v>
      </c>
      <c r="B1799">
        <v>18</v>
      </c>
      <c r="C1799">
        <v>199</v>
      </c>
      <c r="D1799">
        <v>154</v>
      </c>
      <c r="E1799">
        <v>310</v>
      </c>
      <c r="F1799">
        <v>228</v>
      </c>
      <c r="G1799">
        <v>26</v>
      </c>
      <c r="H1799">
        <v>128</v>
      </c>
      <c r="I1799">
        <v>788</v>
      </c>
      <c r="J1799">
        <v>2</v>
      </c>
      <c r="K1799">
        <v>4</v>
      </c>
      <c r="L1799">
        <v>1</v>
      </c>
      <c r="M1799">
        <v>7</v>
      </c>
      <c r="N1799">
        <v>5</v>
      </c>
    </row>
    <row r="1800" spans="1:14">
      <c r="A1800">
        <v>1380</v>
      </c>
      <c r="B1800">
        <v>18</v>
      </c>
      <c r="C1800">
        <v>315</v>
      </c>
      <c r="D1800">
        <v>3</v>
      </c>
      <c r="E1800">
        <v>138</v>
      </c>
      <c r="F1800">
        <v>39</v>
      </c>
      <c r="G1800">
        <v>10</v>
      </c>
      <c r="H1800">
        <v>105</v>
      </c>
      <c r="I1800">
        <v>400</v>
      </c>
      <c r="J1800">
        <v>4</v>
      </c>
      <c r="K1800">
        <v>3</v>
      </c>
      <c r="L1800">
        <v>1</v>
      </c>
      <c r="M1800">
        <v>4</v>
      </c>
      <c r="N1800">
        <v>8</v>
      </c>
    </row>
    <row r="1801" spans="1:14">
      <c r="A1801">
        <v>1079</v>
      </c>
      <c r="B1801">
        <v>18</v>
      </c>
      <c r="C1801">
        <v>363</v>
      </c>
      <c r="D1801">
        <v>51</v>
      </c>
      <c r="E1801">
        <v>945</v>
      </c>
      <c r="F1801">
        <v>60</v>
      </c>
      <c r="G1801">
        <v>145</v>
      </c>
      <c r="H1801">
        <v>169</v>
      </c>
      <c r="I1801">
        <v>1395</v>
      </c>
      <c r="J1801">
        <v>1</v>
      </c>
      <c r="K1801">
        <v>3</v>
      </c>
      <c r="L1801">
        <v>10</v>
      </c>
      <c r="M1801">
        <v>13</v>
      </c>
      <c r="N1801">
        <v>1</v>
      </c>
    </row>
    <row r="1802" spans="1:14">
      <c r="A1802">
        <v>2560</v>
      </c>
      <c r="B1802">
        <v>18</v>
      </c>
      <c r="C1802">
        <v>363</v>
      </c>
      <c r="D1802">
        <v>51</v>
      </c>
      <c r="E1802">
        <v>945</v>
      </c>
      <c r="F1802">
        <v>60</v>
      </c>
      <c r="G1802">
        <v>145</v>
      </c>
      <c r="H1802">
        <v>169</v>
      </c>
      <c r="I1802">
        <v>1395</v>
      </c>
      <c r="J1802">
        <v>1</v>
      </c>
      <c r="K1802">
        <v>3</v>
      </c>
      <c r="L1802">
        <v>10</v>
      </c>
      <c r="M1802">
        <v>13</v>
      </c>
      <c r="N1802">
        <v>1</v>
      </c>
    </row>
    <row r="1803" spans="1:14">
      <c r="A1803">
        <v>2264</v>
      </c>
      <c r="B1803">
        <v>18</v>
      </c>
      <c r="C1803">
        <v>397</v>
      </c>
      <c r="D1803">
        <v>214</v>
      </c>
      <c r="E1803">
        <v>717</v>
      </c>
      <c r="F1803">
        <v>119</v>
      </c>
      <c r="G1803">
        <v>91</v>
      </c>
      <c r="H1803">
        <v>165</v>
      </c>
      <c r="I1803">
        <v>1374</v>
      </c>
      <c r="J1803">
        <v>2</v>
      </c>
      <c r="K1803">
        <v>7</v>
      </c>
      <c r="L1803">
        <v>1</v>
      </c>
      <c r="M1803">
        <v>7</v>
      </c>
      <c r="N1803">
        <v>8</v>
      </c>
    </row>
    <row r="1804" spans="1:14">
      <c r="A1804">
        <v>2397</v>
      </c>
      <c r="B1804">
        <v>18</v>
      </c>
      <c r="C1804">
        <v>704</v>
      </c>
      <c r="D1804">
        <v>434</v>
      </c>
      <c r="E1804">
        <v>187</v>
      </c>
      <c r="F1804">
        <v>96</v>
      </c>
      <c r="G1804">
        <v>20</v>
      </c>
      <c r="H1804">
        <v>620</v>
      </c>
      <c r="I1804">
        <v>820</v>
      </c>
      <c r="J1804">
        <v>1</v>
      </c>
      <c r="K1804">
        <v>2</v>
      </c>
      <c r="L1804">
        <v>10</v>
      </c>
      <c r="M1804">
        <v>10</v>
      </c>
      <c r="N1804">
        <v>1</v>
      </c>
    </row>
    <row r="1805" spans="1:14">
      <c r="A1805">
        <v>2624</v>
      </c>
      <c r="B1805">
        <v>18</v>
      </c>
      <c r="C1805">
        <v>734</v>
      </c>
      <c r="D1805">
        <v>385</v>
      </c>
      <c r="E1805">
        <v>1647</v>
      </c>
      <c r="F1805">
        <v>94</v>
      </c>
      <c r="G1805">
        <v>33</v>
      </c>
      <c r="H1805">
        <v>349</v>
      </c>
      <c r="I1805">
        <v>2544</v>
      </c>
      <c r="J1805">
        <v>1</v>
      </c>
      <c r="K1805">
        <v>7</v>
      </c>
      <c r="L1805">
        <v>5</v>
      </c>
      <c r="M1805">
        <v>7</v>
      </c>
      <c r="N1805">
        <v>6</v>
      </c>
    </row>
    <row r="1806" spans="1:14">
      <c r="A1806">
        <v>2948</v>
      </c>
      <c r="B1806">
        <v>18</v>
      </c>
      <c r="C1806">
        <v>901</v>
      </c>
      <c r="D1806">
        <v>79</v>
      </c>
      <c r="E1806">
        <v>252</v>
      </c>
      <c r="F1806">
        <v>14</v>
      </c>
      <c r="G1806">
        <v>79</v>
      </c>
      <c r="H1806">
        <v>173</v>
      </c>
      <c r="I1806">
        <v>1153</v>
      </c>
      <c r="J1806">
        <v>2</v>
      </c>
      <c r="K1806">
        <v>6</v>
      </c>
      <c r="L1806">
        <v>3</v>
      </c>
      <c r="M1806">
        <v>5</v>
      </c>
      <c r="N1806">
        <v>7</v>
      </c>
    </row>
    <row r="1807" spans="1:14">
      <c r="A1807">
        <v>1101</v>
      </c>
      <c r="B1807">
        <v>18</v>
      </c>
      <c r="C1807">
        <v>964</v>
      </c>
      <c r="D1807">
        <v>412</v>
      </c>
      <c r="E1807">
        <v>225</v>
      </c>
      <c r="F1807">
        <v>66</v>
      </c>
      <c r="G1807">
        <v>47</v>
      </c>
      <c r="H1807">
        <v>91</v>
      </c>
      <c r="I1807">
        <v>1622</v>
      </c>
      <c r="J1807">
        <v>1</v>
      </c>
      <c r="K1807">
        <v>5</v>
      </c>
      <c r="L1807">
        <v>4</v>
      </c>
      <c r="M1807">
        <v>4</v>
      </c>
      <c r="N1807">
        <v>2</v>
      </c>
    </row>
    <row r="1808" spans="1:14">
      <c r="A1808">
        <v>1057</v>
      </c>
      <c r="B1808">
        <v>18</v>
      </c>
      <c r="C1808">
        <v>1130</v>
      </c>
      <c r="D1808">
        <v>45</v>
      </c>
      <c r="E1808">
        <v>255</v>
      </c>
      <c r="F1808">
        <v>40</v>
      </c>
      <c r="G1808">
        <v>45</v>
      </c>
      <c r="H1808">
        <v>15</v>
      </c>
      <c r="I1808">
        <v>1500</v>
      </c>
      <c r="J1808">
        <v>4</v>
      </c>
      <c r="K1808">
        <v>4</v>
      </c>
      <c r="L1808">
        <v>2</v>
      </c>
      <c r="M1808">
        <v>12</v>
      </c>
      <c r="N1808">
        <v>3</v>
      </c>
    </row>
    <row r="1809" spans="1:14">
      <c r="A1809">
        <v>1337</v>
      </c>
      <c r="B1809">
        <v>18</v>
      </c>
      <c r="C1809">
        <v>1303</v>
      </c>
      <c r="D1809">
        <v>217</v>
      </c>
      <c r="E1809">
        <v>979</v>
      </c>
      <c r="F1809">
        <v>284</v>
      </c>
      <c r="G1809">
        <v>0</v>
      </c>
      <c r="H1809">
        <v>53</v>
      </c>
      <c r="I1809">
        <v>2731</v>
      </c>
      <c r="J1809">
        <v>1</v>
      </c>
      <c r="K1809">
        <v>3</v>
      </c>
      <c r="L1809">
        <v>4</v>
      </c>
      <c r="M1809">
        <v>10</v>
      </c>
      <c r="N1809">
        <v>1</v>
      </c>
    </row>
    <row r="1810" spans="1:14">
      <c r="A1810">
        <v>1199</v>
      </c>
      <c r="B1810">
        <v>18</v>
      </c>
      <c r="C1810">
        <v>1399</v>
      </c>
      <c r="D1810">
        <v>50</v>
      </c>
      <c r="E1810">
        <v>728</v>
      </c>
      <c r="F1810">
        <v>75</v>
      </c>
      <c r="G1810">
        <v>233</v>
      </c>
      <c r="H1810">
        <v>27</v>
      </c>
      <c r="I1810">
        <v>2458</v>
      </c>
      <c r="J1810">
        <v>1</v>
      </c>
      <c r="K1810">
        <v>4</v>
      </c>
      <c r="L1810">
        <v>6</v>
      </c>
      <c r="M1810">
        <v>9</v>
      </c>
      <c r="N1810">
        <v>1</v>
      </c>
    </row>
    <row r="1811" spans="1:14">
      <c r="A1811">
        <v>1323</v>
      </c>
      <c r="B1811">
        <v>18</v>
      </c>
      <c r="C1811">
        <v>1887</v>
      </c>
      <c r="D1811">
        <v>134</v>
      </c>
      <c r="E1811">
        <v>1257</v>
      </c>
      <c r="F1811">
        <v>88</v>
      </c>
      <c r="G1811">
        <v>55</v>
      </c>
      <c r="H1811">
        <v>269</v>
      </c>
      <c r="I1811">
        <v>3153</v>
      </c>
      <c r="J1811">
        <v>1</v>
      </c>
      <c r="K1811">
        <v>7</v>
      </c>
      <c r="L1811">
        <v>6</v>
      </c>
      <c r="M1811">
        <v>8</v>
      </c>
      <c r="N1811">
        <v>3</v>
      </c>
    </row>
    <row r="1812" spans="1:14">
      <c r="A1812">
        <v>2165</v>
      </c>
      <c r="B1812">
        <v>17</v>
      </c>
      <c r="C1812">
        <v>19</v>
      </c>
      <c r="D1812">
        <v>5</v>
      </c>
      <c r="E1812">
        <v>52</v>
      </c>
      <c r="F1812">
        <v>0</v>
      </c>
      <c r="G1812">
        <v>0</v>
      </c>
      <c r="H1812">
        <v>5</v>
      </c>
      <c r="I1812">
        <v>71</v>
      </c>
      <c r="J1812">
        <v>1</v>
      </c>
      <c r="K1812">
        <v>1</v>
      </c>
      <c r="L1812">
        <v>0</v>
      </c>
      <c r="M1812">
        <v>2</v>
      </c>
      <c r="N1812">
        <v>7</v>
      </c>
    </row>
    <row r="1813" spans="1:14">
      <c r="A1813">
        <v>1436</v>
      </c>
      <c r="B1813">
        <v>17</v>
      </c>
      <c r="C1813">
        <v>53</v>
      </c>
      <c r="D1813">
        <v>8</v>
      </c>
      <c r="E1813">
        <v>113</v>
      </c>
      <c r="F1813">
        <v>30</v>
      </c>
      <c r="G1813">
        <v>8</v>
      </c>
      <c r="H1813">
        <v>11</v>
      </c>
      <c r="I1813">
        <v>199</v>
      </c>
      <c r="J1813">
        <v>1</v>
      </c>
      <c r="K1813">
        <v>2</v>
      </c>
      <c r="L1813">
        <v>0</v>
      </c>
      <c r="M1813">
        <v>4</v>
      </c>
      <c r="N1813">
        <v>5</v>
      </c>
    </row>
    <row r="1814" spans="1:14">
      <c r="A1814">
        <v>2614</v>
      </c>
      <c r="B1814">
        <v>17</v>
      </c>
      <c r="C1814">
        <v>78</v>
      </c>
      <c r="D1814">
        <v>3</v>
      </c>
      <c r="E1814">
        <v>33</v>
      </c>
      <c r="F1814">
        <v>7</v>
      </c>
      <c r="G1814">
        <v>0</v>
      </c>
      <c r="H1814">
        <v>13</v>
      </c>
      <c r="I1814">
        <v>108</v>
      </c>
      <c r="J1814">
        <v>2</v>
      </c>
      <c r="K1814">
        <v>2</v>
      </c>
      <c r="L1814">
        <v>0</v>
      </c>
      <c r="M1814">
        <v>3</v>
      </c>
      <c r="N1814">
        <v>5</v>
      </c>
    </row>
    <row r="1815" spans="1:14">
      <c r="A1815">
        <v>2368</v>
      </c>
      <c r="B1815">
        <v>17</v>
      </c>
      <c r="C1815">
        <v>89</v>
      </c>
      <c r="D1815">
        <v>4</v>
      </c>
      <c r="E1815">
        <v>46</v>
      </c>
      <c r="F1815">
        <v>0</v>
      </c>
      <c r="G1815">
        <v>0</v>
      </c>
      <c r="H1815">
        <v>11</v>
      </c>
      <c r="I1815">
        <v>129</v>
      </c>
      <c r="J1815">
        <v>1</v>
      </c>
      <c r="K1815">
        <v>1</v>
      </c>
      <c r="L1815">
        <v>0</v>
      </c>
      <c r="M1815">
        <v>3</v>
      </c>
      <c r="N1815">
        <v>7</v>
      </c>
    </row>
    <row r="1816" spans="1:14">
      <c r="A1816">
        <v>1162</v>
      </c>
      <c r="B1816">
        <v>17</v>
      </c>
      <c r="C1816">
        <v>232</v>
      </c>
      <c r="D1816">
        <v>0</v>
      </c>
      <c r="E1816">
        <v>17</v>
      </c>
      <c r="F1816">
        <v>0</v>
      </c>
      <c r="G1816">
        <v>0</v>
      </c>
      <c r="H1816">
        <v>17</v>
      </c>
      <c r="I1816">
        <v>232</v>
      </c>
      <c r="J1816">
        <v>2</v>
      </c>
      <c r="K1816">
        <v>2</v>
      </c>
      <c r="L1816">
        <v>1</v>
      </c>
      <c r="M1816">
        <v>3</v>
      </c>
      <c r="N1816">
        <v>5</v>
      </c>
    </row>
    <row r="1817" spans="1:14">
      <c r="A1817">
        <v>1100</v>
      </c>
      <c r="B1817">
        <v>17</v>
      </c>
      <c r="C1817">
        <v>273</v>
      </c>
      <c r="D1817">
        <v>11</v>
      </c>
      <c r="E1817">
        <v>111</v>
      </c>
      <c r="F1817">
        <v>14</v>
      </c>
      <c r="G1817">
        <v>14</v>
      </c>
      <c r="H1817">
        <v>97</v>
      </c>
      <c r="I1817">
        <v>327</v>
      </c>
      <c r="J1817">
        <v>2</v>
      </c>
      <c r="K1817">
        <v>3</v>
      </c>
      <c r="L1817">
        <v>1</v>
      </c>
      <c r="M1817">
        <v>3</v>
      </c>
      <c r="N1817">
        <v>7</v>
      </c>
    </row>
    <row r="1818" spans="1:14">
      <c r="A1818">
        <v>1831</v>
      </c>
      <c r="B1818">
        <v>17</v>
      </c>
      <c r="C1818">
        <v>680</v>
      </c>
      <c r="D1818">
        <v>6</v>
      </c>
      <c r="E1818">
        <v>76</v>
      </c>
      <c r="F1818">
        <v>21</v>
      </c>
      <c r="G1818">
        <v>0</v>
      </c>
      <c r="H1818">
        <v>334</v>
      </c>
      <c r="I1818">
        <v>449</v>
      </c>
      <c r="J1818">
        <v>2</v>
      </c>
      <c r="K1818">
        <v>5</v>
      </c>
      <c r="L1818">
        <v>3</v>
      </c>
      <c r="M1818">
        <v>3</v>
      </c>
      <c r="N1818">
        <v>6</v>
      </c>
    </row>
    <row r="1819" spans="1:14">
      <c r="A1819">
        <v>1273</v>
      </c>
      <c r="B1819">
        <v>17</v>
      </c>
      <c r="C1819">
        <v>708</v>
      </c>
      <c r="D1819">
        <v>228</v>
      </c>
      <c r="E1819">
        <v>536</v>
      </c>
      <c r="F1819">
        <v>349</v>
      </c>
      <c r="G1819">
        <v>172</v>
      </c>
      <c r="H1819">
        <v>172</v>
      </c>
      <c r="I1819">
        <v>1821</v>
      </c>
      <c r="J1819">
        <v>1</v>
      </c>
      <c r="K1819">
        <v>6</v>
      </c>
      <c r="L1819">
        <v>3</v>
      </c>
      <c r="M1819">
        <v>13</v>
      </c>
      <c r="N1819">
        <v>3</v>
      </c>
    </row>
    <row r="1820" spans="1:14">
      <c r="A1820">
        <v>2466</v>
      </c>
      <c r="B1820">
        <v>17</v>
      </c>
      <c r="C1820">
        <v>708</v>
      </c>
      <c r="D1820">
        <v>111</v>
      </c>
      <c r="E1820">
        <v>819</v>
      </c>
      <c r="F1820">
        <v>146</v>
      </c>
      <c r="G1820">
        <v>111</v>
      </c>
      <c r="H1820">
        <v>56</v>
      </c>
      <c r="I1820">
        <v>1839</v>
      </c>
      <c r="J1820">
        <v>10</v>
      </c>
      <c r="K1820">
        <v>7</v>
      </c>
      <c r="L1820">
        <v>4</v>
      </c>
      <c r="M1820">
        <v>9</v>
      </c>
      <c r="N1820">
        <v>5</v>
      </c>
    </row>
    <row r="1821" spans="1:14">
      <c r="A1821">
        <v>3174</v>
      </c>
      <c r="B1821">
        <v>17</v>
      </c>
      <c r="C1821">
        <v>710</v>
      </c>
      <c r="D1821">
        <v>340</v>
      </c>
      <c r="E1821">
        <v>1306</v>
      </c>
      <c r="F1821">
        <v>480</v>
      </c>
      <c r="G1821">
        <v>113</v>
      </c>
      <c r="H1821">
        <v>77</v>
      </c>
      <c r="I1821">
        <v>2874</v>
      </c>
      <c r="J1821">
        <v>4</v>
      </c>
      <c r="K1821">
        <v>9</v>
      </c>
      <c r="L1821">
        <v>3</v>
      </c>
      <c r="M1821">
        <v>4</v>
      </c>
      <c r="N1821">
        <v>7</v>
      </c>
    </row>
    <row r="1822" spans="1:14">
      <c r="A1822">
        <v>1710</v>
      </c>
      <c r="B1822">
        <v>17</v>
      </c>
      <c r="C1822">
        <v>870</v>
      </c>
      <c r="D1822">
        <v>46</v>
      </c>
      <c r="E1822">
        <v>279</v>
      </c>
      <c r="F1822">
        <v>125</v>
      </c>
      <c r="G1822">
        <v>59</v>
      </c>
      <c r="H1822">
        <v>387</v>
      </c>
      <c r="I1822">
        <v>993</v>
      </c>
      <c r="J1822">
        <v>1</v>
      </c>
      <c r="K1822">
        <v>11</v>
      </c>
      <c r="L1822">
        <v>6</v>
      </c>
      <c r="M1822">
        <v>8</v>
      </c>
      <c r="N1822">
        <v>4</v>
      </c>
    </row>
    <row r="1823" spans="1:14">
      <c r="A1823">
        <v>2089</v>
      </c>
      <c r="B1823">
        <v>17</v>
      </c>
      <c r="C1823">
        <v>988</v>
      </c>
      <c r="D1823">
        <v>81</v>
      </c>
      <c r="E1823">
        <v>177</v>
      </c>
      <c r="F1823">
        <v>53</v>
      </c>
      <c r="G1823">
        <v>81</v>
      </c>
      <c r="H1823">
        <v>40</v>
      </c>
      <c r="I1823">
        <v>1340</v>
      </c>
      <c r="J1823">
        <v>2</v>
      </c>
      <c r="K1823">
        <v>6</v>
      </c>
      <c r="L1823">
        <v>2</v>
      </c>
      <c r="M1823">
        <v>9</v>
      </c>
      <c r="N1823">
        <v>5</v>
      </c>
    </row>
    <row r="1824" spans="1:14">
      <c r="A1824">
        <v>2386</v>
      </c>
      <c r="B1824">
        <v>17</v>
      </c>
      <c r="C1824">
        <v>1030</v>
      </c>
      <c r="D1824">
        <v>17</v>
      </c>
      <c r="E1824">
        <v>581</v>
      </c>
      <c r="F1824">
        <v>168</v>
      </c>
      <c r="G1824">
        <v>112</v>
      </c>
      <c r="H1824">
        <v>37</v>
      </c>
      <c r="I1824">
        <v>1872</v>
      </c>
      <c r="J1824">
        <v>1</v>
      </c>
      <c r="K1824">
        <v>7</v>
      </c>
      <c r="L1824">
        <v>2</v>
      </c>
      <c r="M1824">
        <v>12</v>
      </c>
      <c r="N1824">
        <v>4</v>
      </c>
    </row>
    <row r="1825" spans="1:14">
      <c r="A1825">
        <v>1965</v>
      </c>
      <c r="B1825">
        <v>17</v>
      </c>
      <c r="C1825">
        <v>1509</v>
      </c>
      <c r="D1825">
        <v>376</v>
      </c>
      <c r="E1825">
        <v>242</v>
      </c>
      <c r="F1825">
        <v>430</v>
      </c>
      <c r="G1825">
        <v>94</v>
      </c>
      <c r="H1825">
        <v>517</v>
      </c>
      <c r="I1825">
        <v>2133</v>
      </c>
      <c r="J1825">
        <v>1</v>
      </c>
      <c r="K1825">
        <v>5</v>
      </c>
      <c r="L1825">
        <v>11</v>
      </c>
      <c r="M1825">
        <v>6</v>
      </c>
      <c r="N1825">
        <v>3</v>
      </c>
    </row>
    <row r="1826" spans="1:14">
      <c r="A1826">
        <v>1778</v>
      </c>
      <c r="B1826">
        <v>17</v>
      </c>
      <c r="C1826">
        <v>1555</v>
      </c>
      <c r="D1826">
        <v>117</v>
      </c>
      <c r="E1826">
        <v>564</v>
      </c>
      <c r="F1826">
        <v>122</v>
      </c>
      <c r="G1826">
        <v>21</v>
      </c>
      <c r="H1826">
        <v>471</v>
      </c>
      <c r="I1826">
        <v>1909</v>
      </c>
      <c r="J1826">
        <v>3</v>
      </c>
      <c r="K1826">
        <v>11</v>
      </c>
      <c r="L1826">
        <v>4</v>
      </c>
      <c r="M1826">
        <v>8</v>
      </c>
      <c r="N1826">
        <v>8</v>
      </c>
    </row>
    <row r="1827" spans="1:14">
      <c r="A1827">
        <v>1658</v>
      </c>
      <c r="B1827">
        <v>17</v>
      </c>
      <c r="C1827">
        <v>2239</v>
      </c>
      <c r="D1827">
        <v>27</v>
      </c>
      <c r="E1827">
        <v>323</v>
      </c>
      <c r="F1827">
        <v>71</v>
      </c>
      <c r="G1827">
        <v>27</v>
      </c>
      <c r="H1827">
        <v>80</v>
      </c>
      <c r="I1827">
        <v>2607</v>
      </c>
      <c r="J1827">
        <v>3</v>
      </c>
      <c r="K1827">
        <v>10</v>
      </c>
      <c r="L1827">
        <v>3</v>
      </c>
      <c r="M1827">
        <v>5</v>
      </c>
      <c r="N1827">
        <v>5</v>
      </c>
    </row>
    <row r="1828" spans="1:14">
      <c r="A1828">
        <v>2305</v>
      </c>
      <c r="B1828">
        <v>17</v>
      </c>
      <c r="C1828">
        <v>2860</v>
      </c>
      <c r="D1828">
        <v>0</v>
      </c>
      <c r="E1828">
        <v>558</v>
      </c>
      <c r="F1828">
        <v>45</v>
      </c>
      <c r="G1828">
        <v>33</v>
      </c>
      <c r="H1828">
        <v>486</v>
      </c>
      <c r="I1828">
        <v>3009</v>
      </c>
      <c r="J1828">
        <v>6</v>
      </c>
      <c r="K1828">
        <v>6</v>
      </c>
      <c r="L1828">
        <v>3</v>
      </c>
      <c r="M1828">
        <v>13</v>
      </c>
      <c r="N1828">
        <v>7</v>
      </c>
    </row>
    <row r="1829" spans="1:14">
      <c r="A1829">
        <v>1450</v>
      </c>
      <c r="B1829">
        <v>17</v>
      </c>
      <c r="C1829">
        <v>2885</v>
      </c>
      <c r="D1829">
        <v>40</v>
      </c>
      <c r="E1829">
        <v>962</v>
      </c>
      <c r="F1829">
        <v>54</v>
      </c>
      <c r="G1829">
        <v>79</v>
      </c>
      <c r="H1829">
        <v>40</v>
      </c>
      <c r="I1829">
        <v>3980</v>
      </c>
      <c r="J1829">
        <v>1</v>
      </c>
      <c r="K1829">
        <v>5</v>
      </c>
      <c r="L1829">
        <v>6</v>
      </c>
      <c r="M1829">
        <v>5</v>
      </c>
      <c r="N1829">
        <v>2</v>
      </c>
    </row>
    <row r="1830" spans="1:14">
      <c r="A1830">
        <v>1197</v>
      </c>
      <c r="B1830">
        <v>17</v>
      </c>
      <c r="C1830">
        <v>2984</v>
      </c>
      <c r="D1830">
        <v>122</v>
      </c>
      <c r="E1830">
        <v>816</v>
      </c>
      <c r="F1830">
        <v>107</v>
      </c>
      <c r="G1830">
        <v>82</v>
      </c>
      <c r="H1830">
        <v>490</v>
      </c>
      <c r="I1830">
        <v>3622</v>
      </c>
      <c r="J1830">
        <v>5</v>
      </c>
      <c r="K1830">
        <v>11</v>
      </c>
      <c r="L1830">
        <v>4</v>
      </c>
      <c r="M1830">
        <v>9</v>
      </c>
      <c r="N1830">
        <v>8</v>
      </c>
    </row>
    <row r="1831" spans="1:14">
      <c r="A1831">
        <v>2836</v>
      </c>
      <c r="B1831">
        <v>16</v>
      </c>
      <c r="C1831">
        <v>0</v>
      </c>
      <c r="D1831">
        <v>0</v>
      </c>
      <c r="E1831">
        <v>0</v>
      </c>
      <c r="F1831">
        <v>58</v>
      </c>
      <c r="G1831">
        <v>19</v>
      </c>
      <c r="H1831">
        <v>58</v>
      </c>
      <c r="I1831">
        <v>19</v>
      </c>
      <c r="J1831">
        <v>1</v>
      </c>
      <c r="K1831">
        <v>1</v>
      </c>
      <c r="L1831">
        <v>0</v>
      </c>
      <c r="M1831">
        <v>2</v>
      </c>
      <c r="N1831">
        <v>6</v>
      </c>
    </row>
    <row r="1832" spans="1:14">
      <c r="A1832">
        <v>3085</v>
      </c>
      <c r="B1832">
        <v>16</v>
      </c>
      <c r="C1832">
        <v>0</v>
      </c>
      <c r="D1832">
        <v>32</v>
      </c>
      <c r="E1832">
        <v>23</v>
      </c>
      <c r="F1832">
        <v>120</v>
      </c>
      <c r="G1832">
        <v>9</v>
      </c>
      <c r="H1832">
        <v>78</v>
      </c>
      <c r="I1832">
        <v>106</v>
      </c>
      <c r="J1832">
        <v>2</v>
      </c>
      <c r="K1832">
        <v>2</v>
      </c>
      <c r="L1832">
        <v>0</v>
      </c>
      <c r="M1832">
        <v>3</v>
      </c>
      <c r="N1832">
        <v>7</v>
      </c>
    </row>
    <row r="1833" spans="1:14">
      <c r="A1833">
        <v>2538</v>
      </c>
      <c r="B1833">
        <v>16</v>
      </c>
      <c r="C1833">
        <v>25</v>
      </c>
      <c r="D1833">
        <v>15</v>
      </c>
      <c r="E1833">
        <v>20</v>
      </c>
      <c r="F1833">
        <v>20</v>
      </c>
      <c r="G1833">
        <v>5</v>
      </c>
      <c r="H1833">
        <v>0</v>
      </c>
      <c r="I1833">
        <v>86</v>
      </c>
      <c r="J1833">
        <v>1</v>
      </c>
      <c r="K1833">
        <v>1</v>
      </c>
      <c r="L1833">
        <v>0</v>
      </c>
      <c r="M1833">
        <v>2</v>
      </c>
      <c r="N1833">
        <v>8</v>
      </c>
    </row>
    <row r="1834" spans="1:14">
      <c r="A1834">
        <v>2413</v>
      </c>
      <c r="B1834">
        <v>16</v>
      </c>
      <c r="C1834">
        <v>29</v>
      </c>
      <c r="D1834">
        <v>24</v>
      </c>
      <c r="E1834">
        <v>29</v>
      </c>
      <c r="F1834">
        <v>24</v>
      </c>
      <c r="G1834">
        <v>12</v>
      </c>
      <c r="H1834">
        <v>59</v>
      </c>
      <c r="I1834">
        <v>59</v>
      </c>
      <c r="J1834">
        <v>1</v>
      </c>
      <c r="K1834">
        <v>0</v>
      </c>
      <c r="L1834">
        <v>1</v>
      </c>
      <c r="M1834">
        <v>2</v>
      </c>
      <c r="N1834">
        <v>7</v>
      </c>
    </row>
    <row r="1835" spans="1:14">
      <c r="A1835">
        <v>1861</v>
      </c>
      <c r="B1835">
        <v>16</v>
      </c>
      <c r="C1835">
        <v>30</v>
      </c>
      <c r="D1835">
        <v>50</v>
      </c>
      <c r="E1835">
        <v>60</v>
      </c>
      <c r="F1835">
        <v>15</v>
      </c>
      <c r="G1835">
        <v>76</v>
      </c>
      <c r="H1835">
        <v>202</v>
      </c>
      <c r="I1835">
        <v>30</v>
      </c>
      <c r="J1835">
        <v>3</v>
      </c>
      <c r="K1835">
        <v>3</v>
      </c>
      <c r="L1835">
        <v>1</v>
      </c>
      <c r="M1835">
        <v>2</v>
      </c>
      <c r="N1835">
        <v>8</v>
      </c>
    </row>
    <row r="1836" spans="1:14">
      <c r="A1836">
        <v>2032</v>
      </c>
      <c r="B1836">
        <v>16</v>
      </c>
      <c r="C1836">
        <v>36</v>
      </c>
      <c r="D1836">
        <v>0</v>
      </c>
      <c r="E1836">
        <v>13</v>
      </c>
      <c r="F1836">
        <v>0</v>
      </c>
      <c r="G1836">
        <v>0</v>
      </c>
      <c r="H1836">
        <v>4</v>
      </c>
      <c r="I1836">
        <v>45</v>
      </c>
      <c r="J1836">
        <v>1</v>
      </c>
      <c r="K1836">
        <v>1</v>
      </c>
      <c r="L1836">
        <v>0</v>
      </c>
      <c r="M1836">
        <v>2</v>
      </c>
      <c r="N1836">
        <v>8</v>
      </c>
    </row>
    <row r="1837" spans="1:14">
      <c r="A1837">
        <v>3057</v>
      </c>
      <c r="B1837">
        <v>16</v>
      </c>
      <c r="C1837">
        <v>68</v>
      </c>
      <c r="D1837">
        <v>47</v>
      </c>
      <c r="E1837">
        <v>64</v>
      </c>
      <c r="F1837">
        <v>8</v>
      </c>
      <c r="G1837">
        <v>0</v>
      </c>
      <c r="H1837">
        <v>51</v>
      </c>
      <c r="I1837">
        <v>136</v>
      </c>
      <c r="J1837">
        <v>2</v>
      </c>
      <c r="K1837">
        <v>1</v>
      </c>
      <c r="L1837">
        <v>1</v>
      </c>
      <c r="M1837">
        <v>4</v>
      </c>
      <c r="N1837">
        <v>3</v>
      </c>
    </row>
    <row r="1838" spans="1:14">
      <c r="A1838">
        <v>2876</v>
      </c>
      <c r="B1838">
        <v>16</v>
      </c>
      <c r="C1838">
        <v>83</v>
      </c>
      <c r="D1838">
        <v>28</v>
      </c>
      <c r="E1838">
        <v>77</v>
      </c>
      <c r="F1838">
        <v>0</v>
      </c>
      <c r="G1838">
        <v>22</v>
      </c>
      <c r="H1838">
        <v>61</v>
      </c>
      <c r="I1838">
        <v>149</v>
      </c>
      <c r="J1838">
        <v>1</v>
      </c>
      <c r="K1838">
        <v>1</v>
      </c>
      <c r="L1838">
        <v>0</v>
      </c>
      <c r="M1838">
        <v>3</v>
      </c>
      <c r="N1838">
        <v>7</v>
      </c>
    </row>
    <row r="1839" spans="1:14">
      <c r="A1839">
        <v>1862</v>
      </c>
      <c r="B1839">
        <v>16</v>
      </c>
      <c r="C1839">
        <v>102</v>
      </c>
      <c r="D1839">
        <v>4</v>
      </c>
      <c r="E1839">
        <v>53</v>
      </c>
      <c r="F1839">
        <v>15</v>
      </c>
      <c r="G1839">
        <v>4</v>
      </c>
      <c r="H1839">
        <v>80</v>
      </c>
      <c r="I1839">
        <v>99</v>
      </c>
      <c r="J1839">
        <v>2</v>
      </c>
      <c r="K1839">
        <v>2</v>
      </c>
      <c r="L1839">
        <v>0</v>
      </c>
      <c r="M1839">
        <v>3</v>
      </c>
      <c r="N1839">
        <v>8</v>
      </c>
    </row>
    <row r="1840" spans="1:14">
      <c r="A1840">
        <v>3123</v>
      </c>
      <c r="B1840">
        <v>16</v>
      </c>
      <c r="C1840">
        <v>107</v>
      </c>
      <c r="D1840">
        <v>12</v>
      </c>
      <c r="E1840">
        <v>95</v>
      </c>
      <c r="F1840">
        <v>16</v>
      </c>
      <c r="G1840">
        <v>29</v>
      </c>
      <c r="H1840">
        <v>12</v>
      </c>
      <c r="I1840">
        <v>247</v>
      </c>
      <c r="J1840">
        <v>2</v>
      </c>
      <c r="K1840">
        <v>2</v>
      </c>
      <c r="L1840">
        <v>0</v>
      </c>
      <c r="M1840">
        <v>4</v>
      </c>
      <c r="N1840">
        <v>6</v>
      </c>
    </row>
    <row r="1841" spans="1:14">
      <c r="A1841">
        <v>2953</v>
      </c>
      <c r="B1841">
        <v>16</v>
      </c>
      <c r="C1841">
        <v>108</v>
      </c>
      <c r="D1841">
        <v>4</v>
      </c>
      <c r="E1841">
        <v>63</v>
      </c>
      <c r="F1841">
        <v>0</v>
      </c>
      <c r="G1841">
        <v>11</v>
      </c>
      <c r="H1841">
        <v>48</v>
      </c>
      <c r="I1841">
        <v>138</v>
      </c>
      <c r="J1841">
        <v>1</v>
      </c>
      <c r="K1841">
        <v>2</v>
      </c>
      <c r="L1841">
        <v>1</v>
      </c>
      <c r="M1841">
        <v>2</v>
      </c>
      <c r="N1841">
        <v>8</v>
      </c>
    </row>
    <row r="1842" spans="1:14">
      <c r="A1842">
        <v>1172</v>
      </c>
      <c r="B1842">
        <v>16</v>
      </c>
      <c r="C1842">
        <v>201</v>
      </c>
      <c r="D1842">
        <v>4</v>
      </c>
      <c r="E1842">
        <v>26</v>
      </c>
      <c r="F1842">
        <v>0</v>
      </c>
      <c r="G1842">
        <v>0</v>
      </c>
      <c r="H1842">
        <v>51</v>
      </c>
      <c r="I1842">
        <v>180</v>
      </c>
      <c r="J1842">
        <v>1</v>
      </c>
      <c r="K1842">
        <v>1</v>
      </c>
      <c r="L1842">
        <v>1</v>
      </c>
      <c r="M1842">
        <v>3</v>
      </c>
      <c r="N1842">
        <v>6</v>
      </c>
    </row>
    <row r="1843" spans="1:14">
      <c r="A1843">
        <v>2753</v>
      </c>
      <c r="B1843">
        <v>16</v>
      </c>
      <c r="C1843">
        <v>251</v>
      </c>
      <c r="D1843">
        <v>0</v>
      </c>
      <c r="E1843">
        <v>64</v>
      </c>
      <c r="F1843">
        <v>0</v>
      </c>
      <c r="G1843">
        <v>0</v>
      </c>
      <c r="H1843">
        <v>46</v>
      </c>
      <c r="I1843">
        <v>269</v>
      </c>
      <c r="J1843">
        <v>1</v>
      </c>
      <c r="K1843">
        <v>3</v>
      </c>
      <c r="L1843">
        <v>1</v>
      </c>
      <c r="M1843">
        <v>2</v>
      </c>
      <c r="N1843">
        <v>7</v>
      </c>
    </row>
    <row r="1844" spans="1:14">
      <c r="A1844">
        <v>2410</v>
      </c>
      <c r="B1844">
        <v>16</v>
      </c>
      <c r="C1844">
        <v>311</v>
      </c>
      <c r="D1844">
        <v>63</v>
      </c>
      <c r="E1844">
        <v>162</v>
      </c>
      <c r="F1844">
        <v>7</v>
      </c>
      <c r="G1844">
        <v>162</v>
      </c>
      <c r="H1844">
        <v>5</v>
      </c>
      <c r="I1844">
        <v>699</v>
      </c>
      <c r="J1844">
        <v>5</v>
      </c>
      <c r="K1844">
        <v>6</v>
      </c>
      <c r="L1844">
        <v>1</v>
      </c>
      <c r="M1844">
        <v>5</v>
      </c>
      <c r="N1844">
        <v>7</v>
      </c>
    </row>
    <row r="1845" spans="1:14">
      <c r="A1845">
        <v>2135</v>
      </c>
      <c r="B1845">
        <v>16</v>
      </c>
      <c r="C1845">
        <v>461</v>
      </c>
      <c r="D1845">
        <v>17</v>
      </c>
      <c r="E1845">
        <v>105</v>
      </c>
      <c r="F1845">
        <v>17</v>
      </c>
      <c r="G1845">
        <v>37</v>
      </c>
      <c r="H1845">
        <v>37</v>
      </c>
      <c r="I1845">
        <v>600</v>
      </c>
      <c r="J1845">
        <v>2</v>
      </c>
      <c r="K1845">
        <v>1</v>
      </c>
      <c r="L1845">
        <v>3</v>
      </c>
      <c r="M1845">
        <v>6</v>
      </c>
      <c r="N1845">
        <v>1</v>
      </c>
    </row>
    <row r="1846" spans="1:14">
      <c r="A1846">
        <v>2062</v>
      </c>
      <c r="B1846">
        <v>16</v>
      </c>
      <c r="C1846">
        <v>640</v>
      </c>
      <c r="D1846">
        <v>37</v>
      </c>
      <c r="E1846">
        <v>465</v>
      </c>
      <c r="F1846">
        <v>78</v>
      </c>
      <c r="G1846">
        <v>48</v>
      </c>
      <c r="H1846">
        <v>60</v>
      </c>
      <c r="I1846">
        <v>1210</v>
      </c>
      <c r="J1846">
        <v>6</v>
      </c>
      <c r="K1846">
        <v>7</v>
      </c>
      <c r="L1846">
        <v>2</v>
      </c>
      <c r="M1846">
        <v>4</v>
      </c>
      <c r="N1846">
        <v>9</v>
      </c>
    </row>
    <row r="1847" spans="1:14">
      <c r="A1847">
        <v>1006</v>
      </c>
      <c r="B1847">
        <v>16</v>
      </c>
      <c r="C1847">
        <v>1352</v>
      </c>
      <c r="D1847">
        <v>109</v>
      </c>
      <c r="E1847">
        <v>255</v>
      </c>
      <c r="F1847">
        <v>0</v>
      </c>
      <c r="G1847">
        <v>109</v>
      </c>
      <c r="H1847">
        <v>36</v>
      </c>
      <c r="I1847">
        <v>1789</v>
      </c>
      <c r="J1847">
        <v>2</v>
      </c>
      <c r="K1847">
        <v>6</v>
      </c>
      <c r="L1847">
        <v>4</v>
      </c>
      <c r="M1847">
        <v>10</v>
      </c>
      <c r="N1847">
        <v>6</v>
      </c>
    </row>
    <row r="1848" spans="1:14">
      <c r="A1848">
        <v>2835</v>
      </c>
      <c r="B1848">
        <v>16</v>
      </c>
      <c r="C1848">
        <v>1630</v>
      </c>
      <c r="D1848">
        <v>86</v>
      </c>
      <c r="E1848">
        <v>304</v>
      </c>
      <c r="F1848">
        <v>169</v>
      </c>
      <c r="G1848">
        <v>20</v>
      </c>
      <c r="H1848">
        <v>64</v>
      </c>
      <c r="I1848">
        <v>2144</v>
      </c>
      <c r="J1848">
        <v>1</v>
      </c>
      <c r="K1848">
        <v>5</v>
      </c>
      <c r="L1848">
        <v>3</v>
      </c>
      <c r="M1848">
        <v>5</v>
      </c>
      <c r="N1848">
        <v>3</v>
      </c>
    </row>
    <row r="1849" spans="1:14">
      <c r="A1849">
        <v>2065</v>
      </c>
      <c r="B1849">
        <v>16</v>
      </c>
      <c r="C1849">
        <v>2136</v>
      </c>
      <c r="D1849">
        <v>133</v>
      </c>
      <c r="E1849">
        <v>1960</v>
      </c>
      <c r="F1849">
        <v>230</v>
      </c>
      <c r="G1849">
        <v>88</v>
      </c>
      <c r="H1849">
        <v>310</v>
      </c>
      <c r="I1849">
        <v>4238</v>
      </c>
      <c r="J1849">
        <v>1</v>
      </c>
      <c r="K1849">
        <v>5</v>
      </c>
      <c r="L1849">
        <v>8</v>
      </c>
      <c r="M1849">
        <v>6</v>
      </c>
      <c r="N1849">
        <v>3</v>
      </c>
    </row>
    <row r="1850" spans="1:14">
      <c r="A1850">
        <v>2474</v>
      </c>
      <c r="B1850">
        <v>16</v>
      </c>
      <c r="C1850">
        <v>2229</v>
      </c>
      <c r="D1850">
        <v>134</v>
      </c>
      <c r="E1850">
        <v>606</v>
      </c>
      <c r="F1850">
        <v>218</v>
      </c>
      <c r="G1850">
        <v>235</v>
      </c>
      <c r="H1850">
        <v>34</v>
      </c>
      <c r="I1850">
        <v>3388</v>
      </c>
      <c r="J1850">
        <v>4</v>
      </c>
      <c r="K1850">
        <v>9</v>
      </c>
      <c r="L1850">
        <v>5</v>
      </c>
      <c r="M1850">
        <v>7</v>
      </c>
      <c r="N1850">
        <v>5</v>
      </c>
    </row>
    <row r="1851" spans="1:14">
      <c r="A1851">
        <v>2434</v>
      </c>
      <c r="B1851">
        <v>16</v>
      </c>
      <c r="C1851">
        <v>2690</v>
      </c>
      <c r="D1851">
        <v>141</v>
      </c>
      <c r="E1851">
        <v>1510</v>
      </c>
      <c r="F1851">
        <v>184</v>
      </c>
      <c r="G1851">
        <v>236</v>
      </c>
      <c r="H1851">
        <v>93</v>
      </c>
      <c r="I1851">
        <v>4668</v>
      </c>
      <c r="J1851">
        <v>0</v>
      </c>
      <c r="K1851">
        <v>6</v>
      </c>
      <c r="L1851">
        <v>7</v>
      </c>
      <c r="M1851">
        <v>12</v>
      </c>
      <c r="N1851">
        <v>2</v>
      </c>
    </row>
    <row r="1852" spans="1:14">
      <c r="A1852">
        <v>1258</v>
      </c>
      <c r="B1852">
        <v>15</v>
      </c>
      <c r="C1852">
        <v>66</v>
      </c>
      <c r="D1852">
        <v>29</v>
      </c>
      <c r="E1852">
        <v>95</v>
      </c>
      <c r="F1852">
        <v>0</v>
      </c>
      <c r="G1852">
        <v>33</v>
      </c>
      <c r="H1852">
        <v>25</v>
      </c>
      <c r="I1852">
        <v>199</v>
      </c>
      <c r="J1852">
        <v>3</v>
      </c>
      <c r="K1852">
        <v>3</v>
      </c>
      <c r="L1852">
        <v>0</v>
      </c>
      <c r="M1852">
        <v>4</v>
      </c>
      <c r="N1852">
        <v>5</v>
      </c>
    </row>
    <row r="1853" spans="1:14">
      <c r="A1853">
        <v>2170</v>
      </c>
      <c r="B1853">
        <v>15</v>
      </c>
      <c r="C1853">
        <v>86</v>
      </c>
      <c r="D1853">
        <v>6</v>
      </c>
      <c r="E1853">
        <v>22</v>
      </c>
      <c r="F1853">
        <v>0</v>
      </c>
      <c r="G1853">
        <v>6</v>
      </c>
      <c r="H1853">
        <v>41</v>
      </c>
      <c r="I1853">
        <v>79</v>
      </c>
      <c r="J1853">
        <v>1</v>
      </c>
      <c r="K1853">
        <v>1</v>
      </c>
      <c r="L1853">
        <v>0</v>
      </c>
      <c r="M1853">
        <v>3</v>
      </c>
      <c r="N1853">
        <v>5</v>
      </c>
    </row>
    <row r="1854" spans="1:14">
      <c r="A1854">
        <v>2213</v>
      </c>
      <c r="B1854">
        <v>15</v>
      </c>
      <c r="C1854">
        <v>91</v>
      </c>
      <c r="D1854">
        <v>17</v>
      </c>
      <c r="E1854">
        <v>27</v>
      </c>
      <c r="F1854">
        <v>27</v>
      </c>
      <c r="G1854">
        <v>10</v>
      </c>
      <c r="H1854">
        <v>41</v>
      </c>
      <c r="I1854">
        <v>132</v>
      </c>
      <c r="J1854">
        <v>3</v>
      </c>
      <c r="K1854">
        <v>3</v>
      </c>
      <c r="L1854">
        <v>0</v>
      </c>
      <c r="M1854">
        <v>4</v>
      </c>
      <c r="N1854">
        <v>4</v>
      </c>
    </row>
    <row r="1855" spans="1:14">
      <c r="A1855">
        <v>2810</v>
      </c>
      <c r="B1855">
        <v>15</v>
      </c>
      <c r="C1855">
        <v>191</v>
      </c>
      <c r="D1855">
        <v>17</v>
      </c>
      <c r="E1855">
        <v>82</v>
      </c>
      <c r="F1855">
        <v>14</v>
      </c>
      <c r="G1855">
        <v>0</v>
      </c>
      <c r="H1855">
        <v>10</v>
      </c>
      <c r="I1855">
        <v>293</v>
      </c>
      <c r="J1855">
        <v>3</v>
      </c>
      <c r="K1855">
        <v>2</v>
      </c>
      <c r="L1855">
        <v>1</v>
      </c>
      <c r="M1855">
        <v>3</v>
      </c>
      <c r="N1855">
        <v>5</v>
      </c>
    </row>
    <row r="1856" spans="1:14">
      <c r="A1856">
        <v>2745</v>
      </c>
      <c r="B1856">
        <v>15</v>
      </c>
      <c r="C1856">
        <v>197</v>
      </c>
      <c r="D1856">
        <v>15</v>
      </c>
      <c r="E1856">
        <v>148</v>
      </c>
      <c r="F1856">
        <v>49</v>
      </c>
      <c r="G1856">
        <v>34</v>
      </c>
      <c r="H1856">
        <v>54</v>
      </c>
      <c r="I1856">
        <v>389</v>
      </c>
      <c r="J1856">
        <v>3</v>
      </c>
      <c r="K1856">
        <v>3</v>
      </c>
      <c r="L1856">
        <v>0</v>
      </c>
      <c r="M1856">
        <v>3</v>
      </c>
      <c r="N1856">
        <v>9</v>
      </c>
    </row>
    <row r="1857" spans="1:14">
      <c r="A1857">
        <v>2956</v>
      </c>
      <c r="B1857">
        <v>15</v>
      </c>
      <c r="C1857">
        <v>197</v>
      </c>
      <c r="D1857">
        <v>15</v>
      </c>
      <c r="E1857">
        <v>148</v>
      </c>
      <c r="F1857">
        <v>49</v>
      </c>
      <c r="G1857">
        <v>34</v>
      </c>
      <c r="H1857">
        <v>54</v>
      </c>
      <c r="I1857">
        <v>389</v>
      </c>
      <c r="J1857">
        <v>3</v>
      </c>
      <c r="K1857">
        <v>3</v>
      </c>
      <c r="L1857">
        <v>0</v>
      </c>
      <c r="M1857">
        <v>3</v>
      </c>
      <c r="N1857">
        <v>9</v>
      </c>
    </row>
    <row r="1858" spans="1:14">
      <c r="A1858">
        <v>2323</v>
      </c>
      <c r="B1858">
        <v>15</v>
      </c>
      <c r="C1858">
        <v>201</v>
      </c>
      <c r="D1858">
        <v>0</v>
      </c>
      <c r="E1858">
        <v>50</v>
      </c>
      <c r="F1858">
        <v>145</v>
      </c>
      <c r="G1858">
        <v>25</v>
      </c>
      <c r="H1858">
        <v>113</v>
      </c>
      <c r="I1858">
        <v>308</v>
      </c>
      <c r="J1858">
        <v>1</v>
      </c>
      <c r="K1858">
        <v>1</v>
      </c>
      <c r="L1858">
        <v>0</v>
      </c>
      <c r="M1858">
        <v>4</v>
      </c>
      <c r="N1858">
        <v>6</v>
      </c>
    </row>
    <row r="1859" spans="1:14">
      <c r="A1859">
        <v>2891</v>
      </c>
      <c r="B1859">
        <v>15</v>
      </c>
      <c r="C1859">
        <v>201</v>
      </c>
      <c r="D1859">
        <v>0</v>
      </c>
      <c r="E1859">
        <v>50</v>
      </c>
      <c r="F1859">
        <v>145</v>
      </c>
      <c r="G1859">
        <v>25</v>
      </c>
      <c r="H1859">
        <v>113</v>
      </c>
      <c r="I1859">
        <v>308</v>
      </c>
      <c r="J1859">
        <v>1</v>
      </c>
      <c r="K1859">
        <v>1</v>
      </c>
      <c r="L1859">
        <v>0</v>
      </c>
      <c r="M1859">
        <v>4</v>
      </c>
      <c r="N1859">
        <v>6</v>
      </c>
    </row>
    <row r="1860" spans="1:14">
      <c r="A1860">
        <v>3172</v>
      </c>
      <c r="B1860">
        <v>15</v>
      </c>
      <c r="C1860">
        <v>201</v>
      </c>
      <c r="D1860">
        <v>0</v>
      </c>
      <c r="E1860">
        <v>50</v>
      </c>
      <c r="F1860">
        <v>145</v>
      </c>
      <c r="G1860">
        <v>25</v>
      </c>
      <c r="H1860">
        <v>113</v>
      </c>
      <c r="I1860">
        <v>308</v>
      </c>
      <c r="J1860">
        <v>1</v>
      </c>
      <c r="K1860">
        <v>1</v>
      </c>
      <c r="L1860">
        <v>0</v>
      </c>
      <c r="M1860">
        <v>4</v>
      </c>
      <c r="N1860">
        <v>6</v>
      </c>
    </row>
    <row r="1861" spans="1:14">
      <c r="A1861">
        <v>3117</v>
      </c>
      <c r="B1861">
        <v>15</v>
      </c>
      <c r="C1861">
        <v>237</v>
      </c>
      <c r="D1861">
        <v>0</v>
      </c>
      <c r="E1861">
        <v>43</v>
      </c>
      <c r="F1861">
        <v>10</v>
      </c>
      <c r="G1861">
        <v>3</v>
      </c>
      <c r="H1861">
        <v>0</v>
      </c>
      <c r="I1861">
        <v>294</v>
      </c>
      <c r="J1861">
        <v>2</v>
      </c>
      <c r="K1861">
        <v>1</v>
      </c>
      <c r="L1861">
        <v>1</v>
      </c>
      <c r="M1861">
        <v>4</v>
      </c>
      <c r="N1861">
        <v>4</v>
      </c>
    </row>
    <row r="1862" spans="1:14">
      <c r="A1862">
        <v>2102</v>
      </c>
      <c r="B1862">
        <v>15</v>
      </c>
      <c r="C1862">
        <v>308</v>
      </c>
      <c r="D1862">
        <v>0</v>
      </c>
      <c r="E1862">
        <v>175</v>
      </c>
      <c r="F1862">
        <v>8</v>
      </c>
      <c r="G1862">
        <v>4</v>
      </c>
      <c r="H1862">
        <v>25</v>
      </c>
      <c r="I1862">
        <v>471</v>
      </c>
      <c r="J1862">
        <v>2</v>
      </c>
      <c r="K1862">
        <v>2</v>
      </c>
      <c r="L1862">
        <v>1</v>
      </c>
      <c r="M1862">
        <v>4</v>
      </c>
      <c r="N1862">
        <v>7</v>
      </c>
    </row>
    <row r="1863" spans="1:14">
      <c r="A1863">
        <v>2851</v>
      </c>
      <c r="B1863">
        <v>15</v>
      </c>
      <c r="C1863">
        <v>403</v>
      </c>
      <c r="D1863">
        <v>286</v>
      </c>
      <c r="E1863">
        <v>978</v>
      </c>
      <c r="F1863">
        <v>435</v>
      </c>
      <c r="G1863">
        <v>378</v>
      </c>
      <c r="H1863">
        <v>882</v>
      </c>
      <c r="I1863">
        <v>1598</v>
      </c>
      <c r="J1863">
        <v>3</v>
      </c>
      <c r="K1863">
        <v>9</v>
      </c>
      <c r="L1863">
        <v>1</v>
      </c>
      <c r="M1863">
        <v>8</v>
      </c>
      <c r="N1863">
        <v>9</v>
      </c>
    </row>
    <row r="1864" spans="1:14">
      <c r="A1864">
        <v>1098</v>
      </c>
      <c r="B1864">
        <v>15</v>
      </c>
      <c r="C1864">
        <v>437</v>
      </c>
      <c r="D1864">
        <v>3</v>
      </c>
      <c r="E1864">
        <v>97</v>
      </c>
      <c r="F1864">
        <v>6</v>
      </c>
      <c r="G1864">
        <v>3</v>
      </c>
      <c r="H1864">
        <v>21</v>
      </c>
      <c r="I1864">
        <v>525</v>
      </c>
      <c r="J1864">
        <v>4</v>
      </c>
      <c r="K1864">
        <v>4</v>
      </c>
      <c r="L1864">
        <v>1</v>
      </c>
      <c r="M1864">
        <v>4</v>
      </c>
      <c r="N1864">
        <v>7</v>
      </c>
    </row>
    <row r="1865" spans="1:14">
      <c r="A1865">
        <v>1589</v>
      </c>
      <c r="B1865">
        <v>15</v>
      </c>
      <c r="C1865">
        <v>490</v>
      </c>
      <c r="D1865">
        <v>56</v>
      </c>
      <c r="E1865">
        <v>256</v>
      </c>
      <c r="F1865">
        <v>11</v>
      </c>
      <c r="G1865">
        <v>17</v>
      </c>
      <c r="H1865">
        <v>356</v>
      </c>
      <c r="I1865">
        <v>473</v>
      </c>
      <c r="J1865">
        <v>4</v>
      </c>
      <c r="K1865">
        <v>5</v>
      </c>
      <c r="L1865">
        <v>1</v>
      </c>
      <c r="M1865">
        <v>2</v>
      </c>
      <c r="N1865">
        <v>10</v>
      </c>
    </row>
    <row r="1866" spans="1:14">
      <c r="A1866">
        <v>2791</v>
      </c>
      <c r="B1866">
        <v>15</v>
      </c>
      <c r="C1866">
        <v>1088</v>
      </c>
      <c r="D1866">
        <v>95</v>
      </c>
      <c r="E1866">
        <v>287</v>
      </c>
      <c r="F1866">
        <v>273</v>
      </c>
      <c r="G1866">
        <v>208</v>
      </c>
      <c r="H1866">
        <v>114</v>
      </c>
      <c r="I1866">
        <v>1838</v>
      </c>
      <c r="J1866">
        <v>2</v>
      </c>
      <c r="K1866">
        <v>9</v>
      </c>
      <c r="L1866">
        <v>2</v>
      </c>
      <c r="M1866">
        <v>9</v>
      </c>
      <c r="N1866">
        <v>5</v>
      </c>
    </row>
    <row r="1867" spans="1:14">
      <c r="A1867">
        <v>1801</v>
      </c>
      <c r="B1867">
        <v>15</v>
      </c>
      <c r="C1867">
        <v>1939</v>
      </c>
      <c r="D1867">
        <v>122</v>
      </c>
      <c r="E1867">
        <v>1856</v>
      </c>
      <c r="F1867">
        <v>53</v>
      </c>
      <c r="G1867">
        <v>164</v>
      </c>
      <c r="H1867">
        <v>39</v>
      </c>
      <c r="I1867">
        <v>4096</v>
      </c>
      <c r="J1867">
        <v>1</v>
      </c>
      <c r="K1867">
        <v>5</v>
      </c>
      <c r="L1867">
        <v>4</v>
      </c>
      <c r="M1867">
        <v>8</v>
      </c>
      <c r="N1867">
        <v>3</v>
      </c>
    </row>
    <row r="1868" spans="1:14">
      <c r="A1868">
        <v>2991</v>
      </c>
      <c r="B1868">
        <v>14</v>
      </c>
      <c r="C1868">
        <v>11</v>
      </c>
      <c r="D1868">
        <v>11</v>
      </c>
      <c r="E1868">
        <v>52</v>
      </c>
      <c r="F1868">
        <v>56</v>
      </c>
      <c r="G1868">
        <v>78</v>
      </c>
      <c r="H1868">
        <v>37</v>
      </c>
      <c r="I1868">
        <v>171</v>
      </c>
      <c r="J1868">
        <v>1</v>
      </c>
      <c r="K1868">
        <v>2</v>
      </c>
      <c r="L1868">
        <v>1</v>
      </c>
      <c r="M1868">
        <v>2</v>
      </c>
      <c r="N1868">
        <v>9</v>
      </c>
    </row>
    <row r="1869" spans="1:14">
      <c r="A1869">
        <v>2490</v>
      </c>
      <c r="B1869">
        <v>14</v>
      </c>
      <c r="C1869">
        <v>12</v>
      </c>
      <c r="D1869">
        <v>69</v>
      </c>
      <c r="E1869">
        <v>58</v>
      </c>
      <c r="F1869">
        <v>35</v>
      </c>
      <c r="G1869">
        <v>75</v>
      </c>
      <c r="H1869">
        <v>173</v>
      </c>
      <c r="I1869">
        <v>75</v>
      </c>
      <c r="J1869">
        <v>1</v>
      </c>
      <c r="K1869">
        <v>3</v>
      </c>
      <c r="L1869">
        <v>1</v>
      </c>
      <c r="M1869">
        <v>2</v>
      </c>
      <c r="N1869">
        <v>8</v>
      </c>
    </row>
    <row r="1870" spans="1:14">
      <c r="A1870">
        <v>1426</v>
      </c>
      <c r="B1870">
        <v>14</v>
      </c>
      <c r="C1870">
        <v>20</v>
      </c>
      <c r="D1870">
        <v>7</v>
      </c>
      <c r="E1870">
        <v>13</v>
      </c>
      <c r="F1870">
        <v>26</v>
      </c>
      <c r="G1870">
        <v>20</v>
      </c>
      <c r="H1870">
        <v>7</v>
      </c>
      <c r="I1870">
        <v>78</v>
      </c>
      <c r="J1870">
        <v>1</v>
      </c>
      <c r="K1870">
        <v>0</v>
      </c>
      <c r="L1870">
        <v>0</v>
      </c>
      <c r="M1870">
        <v>3</v>
      </c>
      <c r="N1870">
        <v>5</v>
      </c>
    </row>
    <row r="1871" spans="1:14">
      <c r="A1871">
        <v>2597</v>
      </c>
      <c r="B1871">
        <v>14</v>
      </c>
      <c r="C1871">
        <v>25</v>
      </c>
      <c r="D1871">
        <v>101</v>
      </c>
      <c r="E1871">
        <v>126</v>
      </c>
      <c r="F1871">
        <v>0</v>
      </c>
      <c r="G1871">
        <v>107</v>
      </c>
      <c r="H1871">
        <v>126</v>
      </c>
      <c r="I1871">
        <v>234</v>
      </c>
      <c r="J1871">
        <v>3</v>
      </c>
      <c r="K1871">
        <v>2</v>
      </c>
      <c r="L1871">
        <v>0</v>
      </c>
      <c r="M1871">
        <v>4</v>
      </c>
      <c r="N1871">
        <v>8</v>
      </c>
    </row>
    <row r="1872" spans="1:14">
      <c r="A1872">
        <v>1322</v>
      </c>
      <c r="B1872">
        <v>14</v>
      </c>
      <c r="C1872">
        <v>43</v>
      </c>
      <c r="D1872">
        <v>9</v>
      </c>
      <c r="E1872">
        <v>68</v>
      </c>
      <c r="F1872">
        <v>47</v>
      </c>
      <c r="G1872">
        <v>9</v>
      </c>
      <c r="H1872">
        <v>89</v>
      </c>
      <c r="I1872">
        <v>85</v>
      </c>
      <c r="J1872">
        <v>1</v>
      </c>
      <c r="K1872">
        <v>1</v>
      </c>
      <c r="L1872">
        <v>0</v>
      </c>
      <c r="M1872">
        <v>3</v>
      </c>
      <c r="N1872">
        <v>8</v>
      </c>
    </row>
    <row r="1873" spans="1:14">
      <c r="A1873">
        <v>1404</v>
      </c>
      <c r="B1873">
        <v>14</v>
      </c>
      <c r="C1873">
        <v>70</v>
      </c>
      <c r="D1873">
        <v>11</v>
      </c>
      <c r="E1873">
        <v>70</v>
      </c>
      <c r="F1873">
        <v>11</v>
      </c>
      <c r="G1873">
        <v>4</v>
      </c>
      <c r="H1873">
        <v>11</v>
      </c>
      <c r="I1873">
        <v>154</v>
      </c>
      <c r="J1873">
        <v>2</v>
      </c>
      <c r="K1873">
        <v>2</v>
      </c>
      <c r="L1873">
        <v>0</v>
      </c>
      <c r="M1873">
        <v>3</v>
      </c>
      <c r="N1873">
        <v>7</v>
      </c>
    </row>
    <row r="1874" spans="1:14">
      <c r="A1874">
        <v>2499</v>
      </c>
      <c r="B1874">
        <v>14</v>
      </c>
      <c r="C1874">
        <v>70</v>
      </c>
      <c r="D1874">
        <v>11</v>
      </c>
      <c r="E1874">
        <v>70</v>
      </c>
      <c r="F1874">
        <v>11</v>
      </c>
      <c r="G1874">
        <v>4</v>
      </c>
      <c r="H1874">
        <v>11</v>
      </c>
      <c r="I1874">
        <v>154</v>
      </c>
      <c r="J1874">
        <v>2</v>
      </c>
      <c r="K1874">
        <v>2</v>
      </c>
      <c r="L1874">
        <v>0</v>
      </c>
      <c r="M1874">
        <v>3</v>
      </c>
      <c r="N1874">
        <v>7</v>
      </c>
    </row>
    <row r="1875" spans="1:14">
      <c r="A1875">
        <v>1366</v>
      </c>
      <c r="B1875">
        <v>14</v>
      </c>
      <c r="C1875">
        <v>200</v>
      </c>
      <c r="D1875">
        <v>56</v>
      </c>
      <c r="E1875">
        <v>446</v>
      </c>
      <c r="F1875">
        <v>362</v>
      </c>
      <c r="G1875">
        <v>186</v>
      </c>
      <c r="H1875">
        <v>256</v>
      </c>
      <c r="I1875">
        <v>994</v>
      </c>
      <c r="J1875">
        <v>3</v>
      </c>
      <c r="K1875">
        <v>4</v>
      </c>
      <c r="L1875">
        <v>1</v>
      </c>
      <c r="M1875">
        <v>6</v>
      </c>
      <c r="N1875">
        <v>7</v>
      </c>
    </row>
    <row r="1876" spans="1:14">
      <c r="A1876">
        <v>1994</v>
      </c>
      <c r="B1876">
        <v>14</v>
      </c>
      <c r="C1876">
        <v>248</v>
      </c>
      <c r="D1876">
        <v>0</v>
      </c>
      <c r="E1876">
        <v>83</v>
      </c>
      <c r="F1876">
        <v>28</v>
      </c>
      <c r="G1876">
        <v>0</v>
      </c>
      <c r="H1876">
        <v>47</v>
      </c>
      <c r="I1876">
        <v>311</v>
      </c>
      <c r="J1876">
        <v>1</v>
      </c>
      <c r="K1876">
        <v>3</v>
      </c>
      <c r="L1876">
        <v>0</v>
      </c>
      <c r="M1876">
        <v>3</v>
      </c>
      <c r="N1876">
        <v>8</v>
      </c>
    </row>
    <row r="1877" spans="1:14">
      <c r="A1877">
        <v>2293</v>
      </c>
      <c r="B1877">
        <v>14</v>
      </c>
      <c r="C1877">
        <v>488</v>
      </c>
      <c r="D1877">
        <v>379</v>
      </c>
      <c r="E1877">
        <v>488</v>
      </c>
      <c r="F1877">
        <v>96</v>
      </c>
      <c r="G1877">
        <v>379</v>
      </c>
      <c r="H1877">
        <v>86</v>
      </c>
      <c r="I1877">
        <v>1743</v>
      </c>
      <c r="J1877">
        <v>5</v>
      </c>
      <c r="K1877">
        <v>4</v>
      </c>
      <c r="L1877">
        <v>7</v>
      </c>
      <c r="M1877">
        <v>10</v>
      </c>
      <c r="N1877">
        <v>2</v>
      </c>
    </row>
    <row r="1878" spans="1:14">
      <c r="A1878">
        <v>2823</v>
      </c>
      <c r="B1878">
        <v>14</v>
      </c>
      <c r="C1878">
        <v>1047</v>
      </c>
      <c r="D1878">
        <v>0</v>
      </c>
      <c r="E1878">
        <v>145</v>
      </c>
      <c r="F1878">
        <v>16</v>
      </c>
      <c r="G1878">
        <v>11</v>
      </c>
      <c r="H1878">
        <v>109</v>
      </c>
      <c r="I1878">
        <v>1110</v>
      </c>
      <c r="J1878">
        <v>3</v>
      </c>
      <c r="K1878">
        <v>8</v>
      </c>
      <c r="L1878">
        <v>1</v>
      </c>
      <c r="M1878">
        <v>6</v>
      </c>
      <c r="N1878">
        <v>6</v>
      </c>
    </row>
    <row r="1879" spans="1:14">
      <c r="A1879">
        <v>2543</v>
      </c>
      <c r="B1879">
        <v>14</v>
      </c>
      <c r="C1879">
        <v>1068</v>
      </c>
      <c r="D1879">
        <v>35</v>
      </c>
      <c r="E1879">
        <v>398</v>
      </c>
      <c r="F1879">
        <v>331</v>
      </c>
      <c r="G1879">
        <v>54</v>
      </c>
      <c r="H1879">
        <v>72</v>
      </c>
      <c r="I1879">
        <v>1813</v>
      </c>
      <c r="J1879">
        <v>2</v>
      </c>
      <c r="K1879">
        <v>5</v>
      </c>
      <c r="L1879">
        <v>4</v>
      </c>
      <c r="M1879">
        <v>12</v>
      </c>
      <c r="N1879">
        <v>2</v>
      </c>
    </row>
    <row r="1880" spans="1:14">
      <c r="A1880">
        <v>1421</v>
      </c>
      <c r="B1880">
        <v>14</v>
      </c>
      <c r="C1880">
        <v>1176</v>
      </c>
      <c r="D1880">
        <v>12</v>
      </c>
      <c r="E1880">
        <v>103</v>
      </c>
      <c r="F1880">
        <v>18</v>
      </c>
      <c r="G1880">
        <v>0</v>
      </c>
      <c r="H1880">
        <v>65</v>
      </c>
      <c r="I1880">
        <v>1244</v>
      </c>
      <c r="J1880">
        <v>2</v>
      </c>
      <c r="K1880">
        <v>9</v>
      </c>
      <c r="L1880">
        <v>1</v>
      </c>
      <c r="M1880">
        <v>5</v>
      </c>
      <c r="N1880">
        <v>8</v>
      </c>
    </row>
    <row r="1881" spans="1:14">
      <c r="A1881">
        <v>3138</v>
      </c>
      <c r="B1881">
        <v>14</v>
      </c>
      <c r="C1881">
        <v>1202</v>
      </c>
      <c r="D1881">
        <v>12</v>
      </c>
      <c r="E1881">
        <v>78</v>
      </c>
      <c r="F1881">
        <v>32</v>
      </c>
      <c r="G1881">
        <v>12</v>
      </c>
      <c r="H1881">
        <v>51</v>
      </c>
      <c r="I1881">
        <v>1285</v>
      </c>
      <c r="J1881">
        <v>1</v>
      </c>
      <c r="K1881">
        <v>9</v>
      </c>
      <c r="L1881">
        <v>1</v>
      </c>
      <c r="M1881">
        <v>7</v>
      </c>
      <c r="N1881">
        <v>6</v>
      </c>
    </row>
    <row r="1882" spans="1:14">
      <c r="A1882">
        <v>2279</v>
      </c>
      <c r="B1882">
        <v>14</v>
      </c>
      <c r="C1882">
        <v>1268</v>
      </c>
      <c r="D1882">
        <v>180</v>
      </c>
      <c r="E1882">
        <v>1414</v>
      </c>
      <c r="F1882">
        <v>470</v>
      </c>
      <c r="G1882">
        <v>398</v>
      </c>
      <c r="H1882">
        <v>216</v>
      </c>
      <c r="I1882">
        <v>3514</v>
      </c>
      <c r="J1882">
        <v>1</v>
      </c>
      <c r="K1882">
        <v>4</v>
      </c>
      <c r="L1882">
        <v>6</v>
      </c>
      <c r="M1882">
        <v>4</v>
      </c>
      <c r="N1882">
        <v>1</v>
      </c>
    </row>
    <row r="1883" spans="1:14">
      <c r="A1883">
        <v>2134</v>
      </c>
      <c r="B1883">
        <v>14</v>
      </c>
      <c r="C1883">
        <v>1712</v>
      </c>
      <c r="D1883">
        <v>77</v>
      </c>
      <c r="E1883">
        <v>1610</v>
      </c>
      <c r="F1883">
        <v>86</v>
      </c>
      <c r="G1883">
        <v>302</v>
      </c>
      <c r="H1883">
        <v>251</v>
      </c>
      <c r="I1883">
        <v>3535</v>
      </c>
      <c r="J1883">
        <v>1</v>
      </c>
      <c r="K1883">
        <v>5</v>
      </c>
      <c r="L1883">
        <v>9</v>
      </c>
      <c r="M1883">
        <v>11</v>
      </c>
      <c r="N1883">
        <v>2</v>
      </c>
    </row>
    <row r="1884" spans="1:14">
      <c r="A1884">
        <v>1177</v>
      </c>
      <c r="B1884">
        <v>14</v>
      </c>
      <c r="C1884">
        <v>1840</v>
      </c>
      <c r="D1884">
        <v>71</v>
      </c>
      <c r="E1884">
        <v>1262</v>
      </c>
      <c r="F1884">
        <v>329</v>
      </c>
      <c r="G1884">
        <v>179</v>
      </c>
      <c r="H1884">
        <v>35</v>
      </c>
      <c r="I1884">
        <v>3645</v>
      </c>
      <c r="J1884">
        <v>1</v>
      </c>
      <c r="K1884">
        <v>4</v>
      </c>
      <c r="L1884">
        <v>10</v>
      </c>
      <c r="M1884">
        <v>9</v>
      </c>
      <c r="N1884">
        <v>2</v>
      </c>
    </row>
    <row r="1885" spans="1:14">
      <c r="A1885">
        <v>2344</v>
      </c>
      <c r="B1885">
        <v>14</v>
      </c>
      <c r="C1885">
        <v>1850</v>
      </c>
      <c r="D1885">
        <v>19</v>
      </c>
      <c r="E1885">
        <v>185</v>
      </c>
      <c r="F1885">
        <v>0</v>
      </c>
      <c r="G1885">
        <v>19</v>
      </c>
      <c r="H1885">
        <v>62</v>
      </c>
      <c r="I1885">
        <v>2011</v>
      </c>
      <c r="J1885">
        <v>4</v>
      </c>
      <c r="K1885">
        <v>2</v>
      </c>
      <c r="L1885">
        <v>2</v>
      </c>
      <c r="M1885">
        <v>7</v>
      </c>
      <c r="N1885">
        <v>8</v>
      </c>
    </row>
    <row r="1886" spans="1:14">
      <c r="A1886">
        <v>1362</v>
      </c>
      <c r="B1886">
        <v>14</v>
      </c>
      <c r="C1886">
        <v>2613</v>
      </c>
      <c r="D1886">
        <v>60</v>
      </c>
      <c r="E1886">
        <v>243</v>
      </c>
      <c r="F1886">
        <v>80</v>
      </c>
      <c r="G1886">
        <v>60</v>
      </c>
      <c r="H1886">
        <v>393</v>
      </c>
      <c r="I1886">
        <v>2663</v>
      </c>
      <c r="J1886">
        <v>2</v>
      </c>
      <c r="K1886">
        <v>3</v>
      </c>
      <c r="L1886">
        <v>5</v>
      </c>
      <c r="M1886">
        <v>10</v>
      </c>
      <c r="N1886">
        <v>6</v>
      </c>
    </row>
    <row r="1887" spans="1:14">
      <c r="A1887">
        <v>1328</v>
      </c>
      <c r="B1887">
        <v>13</v>
      </c>
      <c r="C1887">
        <v>5</v>
      </c>
      <c r="D1887">
        <v>28</v>
      </c>
      <c r="E1887">
        <v>33</v>
      </c>
      <c r="F1887">
        <v>0</v>
      </c>
      <c r="G1887">
        <v>5</v>
      </c>
      <c r="H1887">
        <v>14</v>
      </c>
      <c r="I1887">
        <v>56</v>
      </c>
      <c r="J1887">
        <v>1</v>
      </c>
      <c r="K1887">
        <v>1</v>
      </c>
      <c r="L1887">
        <v>0</v>
      </c>
      <c r="M1887">
        <v>2</v>
      </c>
      <c r="N1887">
        <v>8</v>
      </c>
    </row>
    <row r="1888" spans="1:14">
      <c r="A1888">
        <v>3132</v>
      </c>
      <c r="B1888">
        <v>13</v>
      </c>
      <c r="C1888">
        <v>8</v>
      </c>
      <c r="D1888">
        <v>23</v>
      </c>
      <c r="E1888">
        <v>23</v>
      </c>
      <c r="F1888">
        <v>60</v>
      </c>
      <c r="G1888">
        <v>8</v>
      </c>
      <c r="H1888">
        <v>98</v>
      </c>
      <c r="I1888">
        <v>23</v>
      </c>
      <c r="J1888">
        <v>2</v>
      </c>
      <c r="K1888">
        <v>1</v>
      </c>
      <c r="L1888">
        <v>0</v>
      </c>
      <c r="M1888">
        <v>3</v>
      </c>
      <c r="N1888">
        <v>7</v>
      </c>
    </row>
    <row r="1889" spans="1:14">
      <c r="A1889">
        <v>1451</v>
      </c>
      <c r="B1889">
        <v>13</v>
      </c>
      <c r="C1889">
        <v>17</v>
      </c>
      <c r="D1889">
        <v>4</v>
      </c>
      <c r="E1889">
        <v>21</v>
      </c>
      <c r="F1889">
        <v>8</v>
      </c>
      <c r="G1889">
        <v>0</v>
      </c>
      <c r="H1889">
        <v>12</v>
      </c>
      <c r="I1889">
        <v>37</v>
      </c>
      <c r="J1889">
        <v>1</v>
      </c>
      <c r="K1889">
        <v>1</v>
      </c>
      <c r="L1889">
        <v>0</v>
      </c>
      <c r="M1889">
        <v>2</v>
      </c>
      <c r="N1889">
        <v>8</v>
      </c>
    </row>
    <row r="1890" spans="1:14">
      <c r="A1890">
        <v>3111</v>
      </c>
      <c r="B1890">
        <v>13</v>
      </c>
      <c r="C1890">
        <v>21</v>
      </c>
      <c r="D1890">
        <v>126</v>
      </c>
      <c r="E1890">
        <v>58</v>
      </c>
      <c r="F1890">
        <v>84</v>
      </c>
      <c r="G1890">
        <v>5</v>
      </c>
      <c r="H1890">
        <v>131</v>
      </c>
      <c r="I1890">
        <v>163</v>
      </c>
      <c r="J1890">
        <v>1</v>
      </c>
      <c r="K1890">
        <v>2</v>
      </c>
      <c r="L1890">
        <v>0</v>
      </c>
      <c r="M1890">
        <v>4</v>
      </c>
      <c r="N1890">
        <v>6</v>
      </c>
    </row>
    <row r="1891" spans="1:14">
      <c r="A1891">
        <v>1361</v>
      </c>
      <c r="B1891">
        <v>13</v>
      </c>
      <c r="C1891">
        <v>43</v>
      </c>
      <c r="D1891">
        <v>17</v>
      </c>
      <c r="E1891">
        <v>60</v>
      </c>
      <c r="F1891">
        <v>17</v>
      </c>
      <c r="G1891">
        <v>17</v>
      </c>
      <c r="H1891">
        <v>4</v>
      </c>
      <c r="I1891">
        <v>151</v>
      </c>
      <c r="J1891">
        <v>1</v>
      </c>
      <c r="K1891">
        <v>1</v>
      </c>
      <c r="L1891">
        <v>0</v>
      </c>
      <c r="M1891">
        <v>3</v>
      </c>
      <c r="N1891">
        <v>8</v>
      </c>
    </row>
    <row r="1892" spans="1:14">
      <c r="A1892">
        <v>1427</v>
      </c>
      <c r="B1892">
        <v>13</v>
      </c>
      <c r="C1892">
        <v>43</v>
      </c>
      <c r="D1892">
        <v>17</v>
      </c>
      <c r="E1892">
        <v>60</v>
      </c>
      <c r="F1892">
        <v>17</v>
      </c>
      <c r="G1892">
        <v>17</v>
      </c>
      <c r="H1892">
        <v>4</v>
      </c>
      <c r="I1892">
        <v>151</v>
      </c>
      <c r="J1892">
        <v>1</v>
      </c>
      <c r="K1892">
        <v>1</v>
      </c>
      <c r="L1892">
        <v>0</v>
      </c>
      <c r="M1892">
        <v>3</v>
      </c>
      <c r="N1892">
        <v>8</v>
      </c>
    </row>
    <row r="1893" spans="1:14">
      <c r="A1893">
        <v>2147</v>
      </c>
      <c r="B1893">
        <v>13</v>
      </c>
      <c r="C1893">
        <v>58</v>
      </c>
      <c r="D1893">
        <v>40</v>
      </c>
      <c r="E1893">
        <v>55</v>
      </c>
      <c r="F1893">
        <v>30</v>
      </c>
      <c r="G1893">
        <v>21</v>
      </c>
      <c r="H1893">
        <v>24</v>
      </c>
      <c r="I1893">
        <v>179</v>
      </c>
      <c r="J1893">
        <v>1</v>
      </c>
      <c r="K1893">
        <v>1</v>
      </c>
      <c r="L1893">
        <v>1</v>
      </c>
      <c r="M1893">
        <v>3</v>
      </c>
      <c r="N1893">
        <v>3</v>
      </c>
    </row>
    <row r="1894" spans="1:14">
      <c r="A1894">
        <v>1134</v>
      </c>
      <c r="B1894">
        <v>13</v>
      </c>
      <c r="C1894">
        <v>108</v>
      </c>
      <c r="D1894">
        <v>115</v>
      </c>
      <c r="E1894">
        <v>139</v>
      </c>
      <c r="F1894">
        <v>247</v>
      </c>
      <c r="G1894">
        <v>54</v>
      </c>
      <c r="H1894">
        <v>393</v>
      </c>
      <c r="I1894">
        <v>271</v>
      </c>
      <c r="J1894">
        <v>3</v>
      </c>
      <c r="K1894">
        <v>4</v>
      </c>
      <c r="L1894">
        <v>2</v>
      </c>
      <c r="M1894">
        <v>3</v>
      </c>
      <c r="N1894">
        <v>7</v>
      </c>
    </row>
    <row r="1895" spans="1:14">
      <c r="A1895">
        <v>1178</v>
      </c>
      <c r="B1895">
        <v>13</v>
      </c>
      <c r="C1895">
        <v>134</v>
      </c>
      <c r="D1895">
        <v>3</v>
      </c>
      <c r="E1895">
        <v>57</v>
      </c>
      <c r="F1895">
        <v>10</v>
      </c>
      <c r="G1895">
        <v>0</v>
      </c>
      <c r="H1895">
        <v>13</v>
      </c>
      <c r="I1895">
        <v>191</v>
      </c>
      <c r="J1895">
        <v>2</v>
      </c>
      <c r="K1895">
        <v>2</v>
      </c>
      <c r="L1895">
        <v>0</v>
      </c>
      <c r="M1895">
        <v>3</v>
      </c>
      <c r="N1895">
        <v>7</v>
      </c>
    </row>
    <row r="1896" spans="1:14">
      <c r="A1896">
        <v>2875</v>
      </c>
      <c r="B1896">
        <v>13</v>
      </c>
      <c r="C1896">
        <v>134</v>
      </c>
      <c r="D1896">
        <v>3</v>
      </c>
      <c r="E1896">
        <v>57</v>
      </c>
      <c r="F1896">
        <v>10</v>
      </c>
      <c r="G1896">
        <v>0</v>
      </c>
      <c r="H1896">
        <v>13</v>
      </c>
      <c r="I1896">
        <v>191</v>
      </c>
      <c r="J1896">
        <v>2</v>
      </c>
      <c r="K1896">
        <v>2</v>
      </c>
      <c r="L1896">
        <v>0</v>
      </c>
      <c r="M1896">
        <v>3</v>
      </c>
      <c r="N1896">
        <v>7</v>
      </c>
    </row>
    <row r="1897" spans="1:14">
      <c r="A1897">
        <v>1113</v>
      </c>
      <c r="B1897">
        <v>13</v>
      </c>
      <c r="C1897">
        <v>138</v>
      </c>
      <c r="D1897">
        <v>12</v>
      </c>
      <c r="E1897">
        <v>118</v>
      </c>
      <c r="F1897">
        <v>0</v>
      </c>
      <c r="G1897">
        <v>16</v>
      </c>
      <c r="H1897">
        <v>41</v>
      </c>
      <c r="I1897">
        <v>244</v>
      </c>
      <c r="J1897">
        <v>3</v>
      </c>
      <c r="K1897">
        <v>2</v>
      </c>
      <c r="L1897">
        <v>1</v>
      </c>
      <c r="M1897">
        <v>3</v>
      </c>
      <c r="N1897">
        <v>5</v>
      </c>
    </row>
    <row r="1898" spans="1:14">
      <c r="A1898">
        <v>2087</v>
      </c>
      <c r="B1898">
        <v>13</v>
      </c>
      <c r="C1898">
        <v>157</v>
      </c>
      <c r="D1898">
        <v>0</v>
      </c>
      <c r="E1898">
        <v>24</v>
      </c>
      <c r="F1898">
        <v>0</v>
      </c>
      <c r="G1898">
        <v>0</v>
      </c>
      <c r="H1898">
        <v>6</v>
      </c>
      <c r="I1898">
        <v>175</v>
      </c>
      <c r="J1898">
        <v>1</v>
      </c>
      <c r="K1898">
        <v>2</v>
      </c>
      <c r="L1898">
        <v>0</v>
      </c>
      <c r="M1898">
        <v>3</v>
      </c>
      <c r="N1898">
        <v>5</v>
      </c>
    </row>
    <row r="1899" spans="1:14">
      <c r="A1899">
        <v>1660</v>
      </c>
      <c r="B1899">
        <v>13</v>
      </c>
      <c r="C1899">
        <v>211</v>
      </c>
      <c r="D1899">
        <v>15</v>
      </c>
      <c r="E1899">
        <v>286</v>
      </c>
      <c r="F1899">
        <v>64</v>
      </c>
      <c r="G1899">
        <v>4</v>
      </c>
      <c r="H1899">
        <v>68</v>
      </c>
      <c r="I1899">
        <v>512</v>
      </c>
      <c r="J1899">
        <v>4</v>
      </c>
      <c r="K1899">
        <v>4</v>
      </c>
      <c r="L1899">
        <v>1</v>
      </c>
      <c r="M1899">
        <v>3</v>
      </c>
      <c r="N1899">
        <v>9</v>
      </c>
    </row>
    <row r="1900" spans="1:14">
      <c r="A1900">
        <v>2317</v>
      </c>
      <c r="B1900">
        <v>13</v>
      </c>
      <c r="C1900">
        <v>250</v>
      </c>
      <c r="D1900">
        <v>8</v>
      </c>
      <c r="E1900">
        <v>151</v>
      </c>
      <c r="F1900">
        <v>15</v>
      </c>
      <c r="G1900">
        <v>11</v>
      </c>
      <c r="H1900">
        <v>53</v>
      </c>
      <c r="I1900">
        <v>383</v>
      </c>
      <c r="J1900">
        <v>1</v>
      </c>
      <c r="K1900">
        <v>3</v>
      </c>
      <c r="L1900">
        <v>1</v>
      </c>
      <c r="M1900">
        <v>3</v>
      </c>
      <c r="N1900">
        <v>6</v>
      </c>
    </row>
    <row r="1901" spans="1:14">
      <c r="A1901">
        <v>1547</v>
      </c>
      <c r="B1901">
        <v>13</v>
      </c>
      <c r="C1901">
        <v>336</v>
      </c>
      <c r="D1901">
        <v>336</v>
      </c>
      <c r="E1901">
        <v>674</v>
      </c>
      <c r="F1901">
        <v>437</v>
      </c>
      <c r="G1901">
        <v>315</v>
      </c>
      <c r="H1901">
        <v>216</v>
      </c>
      <c r="I1901">
        <v>1880</v>
      </c>
      <c r="J1901">
        <v>5</v>
      </c>
      <c r="K1901">
        <v>6</v>
      </c>
      <c r="L1901">
        <v>3</v>
      </c>
      <c r="M1901">
        <v>12</v>
      </c>
      <c r="N1901">
        <v>4</v>
      </c>
    </row>
    <row r="1902" spans="1:14">
      <c r="A1902">
        <v>1615</v>
      </c>
      <c r="B1902">
        <v>13</v>
      </c>
      <c r="C1902">
        <v>336</v>
      </c>
      <c r="D1902">
        <v>336</v>
      </c>
      <c r="E1902">
        <v>674</v>
      </c>
      <c r="F1902">
        <v>437</v>
      </c>
      <c r="G1902">
        <v>315</v>
      </c>
      <c r="H1902">
        <v>216</v>
      </c>
      <c r="I1902">
        <v>1880</v>
      </c>
      <c r="J1902">
        <v>5</v>
      </c>
      <c r="K1902">
        <v>6</v>
      </c>
      <c r="L1902">
        <v>3</v>
      </c>
      <c r="M1902">
        <v>12</v>
      </c>
      <c r="N1902">
        <v>4</v>
      </c>
    </row>
    <row r="1903" spans="1:14">
      <c r="A1903">
        <v>2771</v>
      </c>
      <c r="B1903">
        <v>13</v>
      </c>
      <c r="C1903">
        <v>424</v>
      </c>
      <c r="D1903">
        <v>125</v>
      </c>
      <c r="E1903">
        <v>234</v>
      </c>
      <c r="F1903">
        <v>0</v>
      </c>
      <c r="G1903">
        <v>117</v>
      </c>
      <c r="H1903">
        <v>135</v>
      </c>
      <c r="I1903">
        <v>764</v>
      </c>
      <c r="J1903">
        <v>1</v>
      </c>
      <c r="K1903">
        <v>3</v>
      </c>
      <c r="L1903">
        <v>2</v>
      </c>
      <c r="M1903">
        <v>8</v>
      </c>
      <c r="N1903">
        <v>3</v>
      </c>
    </row>
    <row r="1904" spans="1:14">
      <c r="A1904">
        <v>1255</v>
      </c>
      <c r="B1904">
        <v>13</v>
      </c>
      <c r="C1904">
        <v>432</v>
      </c>
      <c r="D1904">
        <v>175</v>
      </c>
      <c r="E1904">
        <v>707</v>
      </c>
      <c r="F1904">
        <v>384</v>
      </c>
      <c r="G1904">
        <v>353</v>
      </c>
      <c r="H1904">
        <v>275</v>
      </c>
      <c r="I1904">
        <v>1776</v>
      </c>
      <c r="J1904">
        <v>1</v>
      </c>
      <c r="K1904">
        <v>3</v>
      </c>
      <c r="L1904">
        <v>3</v>
      </c>
      <c r="M1904">
        <v>6</v>
      </c>
      <c r="N1904">
        <v>1</v>
      </c>
    </row>
    <row r="1905" spans="1:14">
      <c r="A1905">
        <v>1300</v>
      </c>
      <c r="B1905">
        <v>13</v>
      </c>
      <c r="C1905">
        <v>526</v>
      </c>
      <c r="D1905">
        <v>0</v>
      </c>
      <c r="E1905">
        <v>80</v>
      </c>
      <c r="F1905">
        <v>9</v>
      </c>
      <c r="G1905">
        <v>6</v>
      </c>
      <c r="H1905">
        <v>48</v>
      </c>
      <c r="I1905">
        <v>572</v>
      </c>
      <c r="J1905">
        <v>6</v>
      </c>
      <c r="K1905">
        <v>3</v>
      </c>
      <c r="L1905">
        <v>1</v>
      </c>
      <c r="M1905">
        <v>6</v>
      </c>
      <c r="N1905">
        <v>4</v>
      </c>
    </row>
    <row r="1906" spans="1:14">
      <c r="A1906">
        <v>2802</v>
      </c>
      <c r="B1906">
        <v>13</v>
      </c>
      <c r="C1906">
        <v>678</v>
      </c>
      <c r="D1906">
        <v>61</v>
      </c>
      <c r="E1906">
        <v>1586</v>
      </c>
      <c r="F1906">
        <v>492</v>
      </c>
      <c r="G1906">
        <v>55</v>
      </c>
      <c r="H1906">
        <v>378</v>
      </c>
      <c r="I1906">
        <v>2494</v>
      </c>
      <c r="J1906">
        <v>1</v>
      </c>
      <c r="K1906">
        <v>4</v>
      </c>
      <c r="L1906">
        <v>6</v>
      </c>
      <c r="M1906">
        <v>5</v>
      </c>
      <c r="N1906">
        <v>2</v>
      </c>
    </row>
    <row r="1907" spans="1:14">
      <c r="A1907">
        <v>2929</v>
      </c>
      <c r="B1907">
        <v>13</v>
      </c>
      <c r="C1907">
        <v>885</v>
      </c>
      <c r="D1907">
        <v>10</v>
      </c>
      <c r="E1907">
        <v>233</v>
      </c>
      <c r="F1907">
        <v>29</v>
      </c>
      <c r="G1907">
        <v>21</v>
      </c>
      <c r="H1907">
        <v>34</v>
      </c>
      <c r="I1907">
        <v>1144</v>
      </c>
      <c r="J1907">
        <v>1</v>
      </c>
      <c r="K1907">
        <v>4</v>
      </c>
      <c r="L1907">
        <v>2</v>
      </c>
      <c r="M1907">
        <v>9</v>
      </c>
      <c r="N1907">
        <v>4</v>
      </c>
    </row>
    <row r="1908" spans="1:14">
      <c r="A1908">
        <v>2840</v>
      </c>
      <c r="B1908">
        <v>13</v>
      </c>
      <c r="C1908">
        <v>1299</v>
      </c>
      <c r="D1908">
        <v>61</v>
      </c>
      <c r="E1908">
        <v>189</v>
      </c>
      <c r="F1908">
        <v>40</v>
      </c>
      <c r="G1908">
        <v>0</v>
      </c>
      <c r="H1908">
        <v>157</v>
      </c>
      <c r="I1908">
        <v>1432</v>
      </c>
      <c r="J1908">
        <v>11</v>
      </c>
      <c r="K1908">
        <v>8</v>
      </c>
      <c r="L1908">
        <v>3</v>
      </c>
      <c r="M1908">
        <v>7</v>
      </c>
      <c r="N1908">
        <v>7</v>
      </c>
    </row>
    <row r="1909" spans="1:14">
      <c r="A1909">
        <v>1743</v>
      </c>
      <c r="B1909">
        <v>13</v>
      </c>
      <c r="C1909">
        <v>1473</v>
      </c>
      <c r="D1909">
        <v>244</v>
      </c>
      <c r="E1909">
        <v>890</v>
      </c>
      <c r="F1909">
        <v>399</v>
      </c>
      <c r="G1909">
        <v>153</v>
      </c>
      <c r="H1909">
        <v>91</v>
      </c>
      <c r="I1909">
        <v>3068</v>
      </c>
      <c r="J1909">
        <v>1</v>
      </c>
      <c r="K1909">
        <v>6</v>
      </c>
      <c r="L1909">
        <v>4</v>
      </c>
      <c r="M1909">
        <v>10</v>
      </c>
      <c r="N1909">
        <v>3</v>
      </c>
    </row>
    <row r="1910" spans="1:14">
      <c r="A1910">
        <v>2300</v>
      </c>
      <c r="B1910">
        <v>13</v>
      </c>
      <c r="C1910">
        <v>1731</v>
      </c>
      <c r="D1910">
        <v>191</v>
      </c>
      <c r="E1910">
        <v>1193</v>
      </c>
      <c r="F1910">
        <v>76</v>
      </c>
      <c r="G1910">
        <v>153</v>
      </c>
      <c r="H1910">
        <v>307</v>
      </c>
      <c r="I1910">
        <v>3037</v>
      </c>
      <c r="J1910">
        <v>1</v>
      </c>
      <c r="K1910">
        <v>5</v>
      </c>
      <c r="L1910">
        <v>9</v>
      </c>
      <c r="M1910">
        <v>12</v>
      </c>
      <c r="N1910">
        <v>3</v>
      </c>
    </row>
    <row r="1911" spans="1:14">
      <c r="A1911">
        <v>2261</v>
      </c>
      <c r="B1911">
        <v>13</v>
      </c>
      <c r="C1911">
        <v>1855</v>
      </c>
      <c r="D1911">
        <v>420</v>
      </c>
      <c r="E1911">
        <v>1560</v>
      </c>
      <c r="F1911">
        <v>329</v>
      </c>
      <c r="G1911">
        <v>125</v>
      </c>
      <c r="H1911">
        <v>547</v>
      </c>
      <c r="I1911">
        <v>3742</v>
      </c>
      <c r="J1911">
        <v>1</v>
      </c>
      <c r="K1911">
        <v>4</v>
      </c>
      <c r="L1911">
        <v>6</v>
      </c>
      <c r="M1911">
        <v>8</v>
      </c>
      <c r="N1911">
        <v>2</v>
      </c>
    </row>
    <row r="1912" spans="1:14">
      <c r="A1912">
        <v>1967</v>
      </c>
      <c r="B1912">
        <v>13</v>
      </c>
      <c r="C1912">
        <v>2268</v>
      </c>
      <c r="D1912">
        <v>206</v>
      </c>
      <c r="E1912">
        <v>1443</v>
      </c>
      <c r="F1912">
        <v>109</v>
      </c>
      <c r="G1912">
        <v>122</v>
      </c>
      <c r="H1912">
        <v>82</v>
      </c>
      <c r="I1912">
        <v>4066</v>
      </c>
      <c r="J1912">
        <v>1</v>
      </c>
      <c r="K1912">
        <v>5</v>
      </c>
      <c r="L1912">
        <v>6</v>
      </c>
      <c r="M1912">
        <v>7</v>
      </c>
      <c r="N1912">
        <v>2</v>
      </c>
    </row>
    <row r="1913" spans="1:14">
      <c r="A1913">
        <v>1073</v>
      </c>
      <c r="B1913">
        <v>12</v>
      </c>
      <c r="C1913">
        <v>5</v>
      </c>
      <c r="D1913">
        <v>0</v>
      </c>
      <c r="E1913">
        <v>24</v>
      </c>
      <c r="F1913">
        <v>0</v>
      </c>
      <c r="G1913">
        <v>14</v>
      </c>
      <c r="H1913">
        <v>43</v>
      </c>
      <c r="I1913">
        <v>0</v>
      </c>
      <c r="J1913">
        <v>1</v>
      </c>
      <c r="K1913">
        <v>0</v>
      </c>
      <c r="L1913">
        <v>0</v>
      </c>
      <c r="M1913">
        <v>3</v>
      </c>
      <c r="N1913">
        <v>3</v>
      </c>
    </row>
    <row r="1914" spans="1:14">
      <c r="A1914">
        <v>2271</v>
      </c>
      <c r="B1914">
        <v>12</v>
      </c>
      <c r="C1914">
        <v>7</v>
      </c>
      <c r="D1914">
        <v>15</v>
      </c>
      <c r="E1914">
        <v>37</v>
      </c>
      <c r="F1914">
        <v>44</v>
      </c>
      <c r="G1914">
        <v>0</v>
      </c>
      <c r="H1914">
        <v>22</v>
      </c>
      <c r="I1914">
        <v>81</v>
      </c>
      <c r="J1914">
        <v>1</v>
      </c>
      <c r="K1914">
        <v>1</v>
      </c>
      <c r="L1914">
        <v>0</v>
      </c>
      <c r="M1914">
        <v>2</v>
      </c>
      <c r="N1914">
        <v>7</v>
      </c>
    </row>
    <row r="1915" spans="1:14">
      <c r="A1915">
        <v>1143</v>
      </c>
      <c r="B1915">
        <v>12</v>
      </c>
      <c r="C1915">
        <v>20</v>
      </c>
      <c r="D1915">
        <v>27</v>
      </c>
      <c r="E1915">
        <v>94</v>
      </c>
      <c r="F1915">
        <v>75</v>
      </c>
      <c r="G1915">
        <v>55</v>
      </c>
      <c r="H1915">
        <v>79</v>
      </c>
      <c r="I1915">
        <v>192</v>
      </c>
      <c r="J1915">
        <v>4</v>
      </c>
      <c r="K1915">
        <v>3</v>
      </c>
      <c r="L1915">
        <v>0</v>
      </c>
      <c r="M1915">
        <v>4</v>
      </c>
      <c r="N1915">
        <v>6</v>
      </c>
    </row>
    <row r="1916" spans="1:14">
      <c r="A1916">
        <v>1823</v>
      </c>
      <c r="B1916">
        <v>12</v>
      </c>
      <c r="C1916">
        <v>20</v>
      </c>
      <c r="D1916">
        <v>27</v>
      </c>
      <c r="E1916">
        <v>94</v>
      </c>
      <c r="F1916">
        <v>75</v>
      </c>
      <c r="G1916">
        <v>55</v>
      </c>
      <c r="H1916">
        <v>79</v>
      </c>
      <c r="I1916">
        <v>192</v>
      </c>
      <c r="J1916">
        <v>4</v>
      </c>
      <c r="K1916">
        <v>3</v>
      </c>
      <c r="L1916">
        <v>0</v>
      </c>
      <c r="M1916">
        <v>4</v>
      </c>
      <c r="N1916">
        <v>6</v>
      </c>
    </row>
    <row r="1917" spans="1:14">
      <c r="A1917">
        <v>1579</v>
      </c>
      <c r="B1917">
        <v>12</v>
      </c>
      <c r="C1917">
        <v>40</v>
      </c>
      <c r="D1917">
        <v>27</v>
      </c>
      <c r="E1917">
        <v>108</v>
      </c>
      <c r="F1917">
        <v>20</v>
      </c>
      <c r="G1917">
        <v>67</v>
      </c>
      <c r="H1917">
        <v>202</v>
      </c>
      <c r="I1917">
        <v>61</v>
      </c>
      <c r="J1917">
        <v>3</v>
      </c>
      <c r="K1917">
        <v>3</v>
      </c>
      <c r="L1917">
        <v>1</v>
      </c>
      <c r="M1917">
        <v>2</v>
      </c>
      <c r="N1917">
        <v>7</v>
      </c>
    </row>
    <row r="1918" spans="1:14">
      <c r="A1918">
        <v>1943</v>
      </c>
      <c r="B1918">
        <v>12</v>
      </c>
      <c r="C1918">
        <v>48</v>
      </c>
      <c r="D1918">
        <v>24</v>
      </c>
      <c r="E1918">
        <v>31</v>
      </c>
      <c r="F1918">
        <v>21</v>
      </c>
      <c r="G1918">
        <v>55</v>
      </c>
      <c r="H1918">
        <v>41</v>
      </c>
      <c r="I1918">
        <v>138</v>
      </c>
      <c r="J1918">
        <v>2</v>
      </c>
      <c r="K1918">
        <v>2</v>
      </c>
      <c r="L1918">
        <v>0</v>
      </c>
      <c r="M1918">
        <v>3</v>
      </c>
      <c r="N1918">
        <v>6</v>
      </c>
    </row>
    <row r="1919" spans="1:14">
      <c r="A1919">
        <v>2539</v>
      </c>
      <c r="B1919">
        <v>12</v>
      </c>
      <c r="C1919">
        <v>160</v>
      </c>
      <c r="D1919">
        <v>223</v>
      </c>
      <c r="E1919">
        <v>626</v>
      </c>
      <c r="F1919">
        <v>417</v>
      </c>
      <c r="G1919">
        <v>273</v>
      </c>
      <c r="H1919">
        <v>86</v>
      </c>
      <c r="I1919">
        <v>1613</v>
      </c>
      <c r="J1919">
        <v>1</v>
      </c>
      <c r="K1919">
        <v>5</v>
      </c>
      <c r="L1919">
        <v>10</v>
      </c>
      <c r="M1919">
        <v>5</v>
      </c>
      <c r="N1919">
        <v>1</v>
      </c>
    </row>
    <row r="1920" spans="1:14">
      <c r="A1920">
        <v>1744</v>
      </c>
      <c r="B1920">
        <v>12</v>
      </c>
      <c r="C1920">
        <v>162</v>
      </c>
      <c r="D1920">
        <v>4</v>
      </c>
      <c r="E1920">
        <v>37</v>
      </c>
      <c r="F1920">
        <v>8</v>
      </c>
      <c r="G1920">
        <v>4</v>
      </c>
      <c r="H1920">
        <v>142</v>
      </c>
      <c r="I1920">
        <v>75</v>
      </c>
      <c r="J1920">
        <v>1</v>
      </c>
      <c r="K1920">
        <v>2</v>
      </c>
      <c r="L1920">
        <v>1</v>
      </c>
      <c r="M1920">
        <v>2</v>
      </c>
      <c r="N1920">
        <v>7</v>
      </c>
    </row>
    <row r="1921" spans="1:14">
      <c r="A1921">
        <v>3182</v>
      </c>
      <c r="B1921">
        <v>12</v>
      </c>
      <c r="C1921">
        <v>238</v>
      </c>
      <c r="D1921">
        <v>79</v>
      </c>
      <c r="E1921">
        <v>139</v>
      </c>
      <c r="F1921">
        <v>20</v>
      </c>
      <c r="G1921">
        <v>60</v>
      </c>
      <c r="H1921">
        <v>99</v>
      </c>
      <c r="I1921">
        <v>437</v>
      </c>
      <c r="J1921">
        <v>0</v>
      </c>
      <c r="K1921">
        <v>1</v>
      </c>
      <c r="L1921">
        <v>0</v>
      </c>
      <c r="M1921">
        <v>0</v>
      </c>
      <c r="N1921">
        <v>13</v>
      </c>
    </row>
    <row r="1922" spans="1:14">
      <c r="A1922">
        <v>2811</v>
      </c>
      <c r="B1922">
        <v>12</v>
      </c>
      <c r="C1922">
        <v>469</v>
      </c>
      <c r="D1922">
        <v>43</v>
      </c>
      <c r="E1922">
        <v>1024</v>
      </c>
      <c r="F1922">
        <v>359</v>
      </c>
      <c r="G1922">
        <v>319</v>
      </c>
      <c r="H1922">
        <v>148</v>
      </c>
      <c r="I1922">
        <v>2065</v>
      </c>
      <c r="J1922">
        <v>1</v>
      </c>
      <c r="K1922">
        <v>2</v>
      </c>
      <c r="L1922">
        <v>9</v>
      </c>
      <c r="M1922">
        <v>13</v>
      </c>
      <c r="N1922">
        <v>1</v>
      </c>
    </row>
    <row r="1923" spans="1:14">
      <c r="A1923">
        <v>1296</v>
      </c>
      <c r="B1923">
        <v>12</v>
      </c>
      <c r="C1923">
        <v>515</v>
      </c>
      <c r="D1923">
        <v>7</v>
      </c>
      <c r="E1923">
        <v>154</v>
      </c>
      <c r="F1923">
        <v>67</v>
      </c>
      <c r="G1923">
        <v>13</v>
      </c>
      <c r="H1923">
        <v>50</v>
      </c>
      <c r="I1923">
        <v>705</v>
      </c>
      <c r="J1923">
        <v>1</v>
      </c>
      <c r="K1923">
        <v>4</v>
      </c>
      <c r="L1923">
        <v>2</v>
      </c>
      <c r="M1923">
        <v>4</v>
      </c>
      <c r="N1923">
        <v>4</v>
      </c>
    </row>
    <row r="1924" spans="1:14">
      <c r="A1924">
        <v>1859</v>
      </c>
      <c r="B1924">
        <v>12</v>
      </c>
      <c r="C1924">
        <v>835</v>
      </c>
      <c r="D1924">
        <v>147</v>
      </c>
      <c r="E1924">
        <v>1227</v>
      </c>
      <c r="F1924">
        <v>192</v>
      </c>
      <c r="G1924">
        <v>97</v>
      </c>
      <c r="H1924">
        <v>147</v>
      </c>
      <c r="I1924">
        <v>2351</v>
      </c>
      <c r="J1924">
        <v>1</v>
      </c>
      <c r="K1924">
        <v>6</v>
      </c>
      <c r="L1924">
        <v>9</v>
      </c>
      <c r="M1924">
        <v>12</v>
      </c>
      <c r="N1924">
        <v>1</v>
      </c>
    </row>
    <row r="1925" spans="1:14">
      <c r="A1925">
        <v>1420</v>
      </c>
      <c r="B1925">
        <v>12</v>
      </c>
      <c r="C1925">
        <v>888</v>
      </c>
      <c r="D1925">
        <v>87</v>
      </c>
      <c r="E1925">
        <v>674</v>
      </c>
      <c r="F1925">
        <v>70</v>
      </c>
      <c r="G1925">
        <v>70</v>
      </c>
      <c r="H1925">
        <v>35</v>
      </c>
      <c r="I1925">
        <v>1753</v>
      </c>
      <c r="J1925">
        <v>3</v>
      </c>
      <c r="K1925">
        <v>6</v>
      </c>
      <c r="L1925">
        <v>2</v>
      </c>
      <c r="M1925">
        <v>12</v>
      </c>
      <c r="N1925">
        <v>5</v>
      </c>
    </row>
    <row r="1926" spans="1:14">
      <c r="A1926">
        <v>1796</v>
      </c>
      <c r="B1926">
        <v>12</v>
      </c>
      <c r="C1926">
        <v>946</v>
      </c>
      <c r="D1926">
        <v>23</v>
      </c>
      <c r="E1926">
        <v>209</v>
      </c>
      <c r="F1926">
        <v>48</v>
      </c>
      <c r="G1926">
        <v>10</v>
      </c>
      <c r="H1926">
        <v>10</v>
      </c>
      <c r="I1926">
        <v>1225</v>
      </c>
      <c r="J1926">
        <v>2</v>
      </c>
      <c r="K1926">
        <v>5</v>
      </c>
      <c r="L1926">
        <v>4</v>
      </c>
      <c r="M1926">
        <v>7</v>
      </c>
      <c r="N1926">
        <v>3</v>
      </c>
    </row>
    <row r="1927" spans="1:14">
      <c r="A1927">
        <v>2331</v>
      </c>
      <c r="B1927">
        <v>12</v>
      </c>
      <c r="C1927">
        <v>1016</v>
      </c>
      <c r="D1927">
        <v>0</v>
      </c>
      <c r="E1927">
        <v>1093</v>
      </c>
      <c r="F1927">
        <v>440</v>
      </c>
      <c r="G1927">
        <v>155</v>
      </c>
      <c r="H1927">
        <v>339</v>
      </c>
      <c r="I1927">
        <v>2365</v>
      </c>
      <c r="J1927">
        <v>1</v>
      </c>
      <c r="K1927">
        <v>6</v>
      </c>
      <c r="L1927">
        <v>6</v>
      </c>
      <c r="M1927">
        <v>4</v>
      </c>
      <c r="N1927">
        <v>2</v>
      </c>
    </row>
    <row r="1928" spans="1:14">
      <c r="A1928">
        <v>1546</v>
      </c>
      <c r="B1928">
        <v>12</v>
      </c>
      <c r="C1928">
        <v>1115</v>
      </c>
      <c r="D1928">
        <v>60</v>
      </c>
      <c r="E1928">
        <v>317</v>
      </c>
      <c r="F1928">
        <v>326</v>
      </c>
      <c r="G1928">
        <v>0</v>
      </c>
      <c r="H1928">
        <v>89</v>
      </c>
      <c r="I1928">
        <v>1729</v>
      </c>
      <c r="J1928">
        <v>2</v>
      </c>
      <c r="K1928">
        <v>8</v>
      </c>
      <c r="L1928">
        <v>3</v>
      </c>
      <c r="M1928">
        <v>13</v>
      </c>
      <c r="N1928">
        <v>4</v>
      </c>
    </row>
    <row r="1929" spans="1:14">
      <c r="A1929">
        <v>1617</v>
      </c>
      <c r="B1929">
        <v>12</v>
      </c>
      <c r="C1929">
        <v>1127</v>
      </c>
      <c r="D1929">
        <v>48</v>
      </c>
      <c r="E1929">
        <v>1604</v>
      </c>
      <c r="F1929">
        <v>92</v>
      </c>
      <c r="G1929">
        <v>434</v>
      </c>
      <c r="H1929">
        <v>173</v>
      </c>
      <c r="I1929">
        <v>3132</v>
      </c>
      <c r="J1929">
        <v>1</v>
      </c>
      <c r="K1929">
        <v>6</v>
      </c>
      <c r="L1929">
        <v>7</v>
      </c>
      <c r="M1929">
        <v>7</v>
      </c>
      <c r="N1929">
        <v>3</v>
      </c>
    </row>
    <row r="1930" spans="1:14">
      <c r="A1930">
        <v>2063</v>
      </c>
      <c r="B1930">
        <v>12</v>
      </c>
      <c r="C1930">
        <v>1276</v>
      </c>
      <c r="D1930">
        <v>95</v>
      </c>
      <c r="E1930">
        <v>1238</v>
      </c>
      <c r="F1930">
        <v>145</v>
      </c>
      <c r="G1930">
        <v>187</v>
      </c>
      <c r="H1930">
        <v>224</v>
      </c>
      <c r="I1930">
        <v>2717</v>
      </c>
      <c r="J1930">
        <v>1</v>
      </c>
      <c r="K1930">
        <v>5</v>
      </c>
      <c r="L1930">
        <v>6</v>
      </c>
      <c r="M1930">
        <v>4</v>
      </c>
      <c r="N1930">
        <v>3</v>
      </c>
    </row>
    <row r="1931" spans="1:14">
      <c r="A1931">
        <v>2193</v>
      </c>
      <c r="B1931">
        <v>12</v>
      </c>
      <c r="C1931">
        <v>1436</v>
      </c>
      <c r="D1931">
        <v>87</v>
      </c>
      <c r="E1931">
        <v>556</v>
      </c>
      <c r="F1931">
        <v>115</v>
      </c>
      <c r="G1931">
        <v>78</v>
      </c>
      <c r="H1931">
        <v>175</v>
      </c>
      <c r="I1931">
        <v>2098</v>
      </c>
      <c r="J1931">
        <v>2</v>
      </c>
      <c r="K1931">
        <v>7</v>
      </c>
      <c r="L1931">
        <v>11</v>
      </c>
      <c r="M1931">
        <v>11</v>
      </c>
      <c r="N1931">
        <v>4</v>
      </c>
    </row>
    <row r="1932" spans="1:14">
      <c r="A1932">
        <v>2661</v>
      </c>
      <c r="B1932">
        <v>12</v>
      </c>
      <c r="C1932">
        <v>1514</v>
      </c>
      <c r="D1932">
        <v>113</v>
      </c>
      <c r="E1932">
        <v>1929</v>
      </c>
      <c r="F1932">
        <v>48</v>
      </c>
      <c r="G1932">
        <v>188</v>
      </c>
      <c r="H1932">
        <v>188</v>
      </c>
      <c r="I1932">
        <v>3604</v>
      </c>
      <c r="J1932">
        <v>1</v>
      </c>
      <c r="K1932">
        <v>4</v>
      </c>
      <c r="L1932">
        <v>6</v>
      </c>
      <c r="M1932">
        <v>5</v>
      </c>
      <c r="N1932">
        <v>2</v>
      </c>
    </row>
    <row r="1933" spans="1:14">
      <c r="A1933">
        <v>1056</v>
      </c>
      <c r="B1933">
        <v>12</v>
      </c>
      <c r="C1933">
        <v>1652</v>
      </c>
      <c r="D1933">
        <v>60</v>
      </c>
      <c r="E1933">
        <v>1248</v>
      </c>
      <c r="F1933">
        <v>160</v>
      </c>
      <c r="G1933">
        <v>30</v>
      </c>
      <c r="H1933">
        <v>186</v>
      </c>
      <c r="I1933">
        <v>2965</v>
      </c>
      <c r="J1933">
        <v>1</v>
      </c>
      <c r="K1933">
        <v>3</v>
      </c>
      <c r="L1933">
        <v>6</v>
      </c>
      <c r="M1933">
        <v>11</v>
      </c>
      <c r="N1933">
        <v>1</v>
      </c>
    </row>
    <row r="1934" spans="1:14">
      <c r="A1934">
        <v>3189</v>
      </c>
      <c r="B1934">
        <v>12</v>
      </c>
      <c r="C1934">
        <v>1652</v>
      </c>
      <c r="D1934">
        <v>60</v>
      </c>
      <c r="E1934">
        <v>1248</v>
      </c>
      <c r="F1934">
        <v>160</v>
      </c>
      <c r="G1934">
        <v>30</v>
      </c>
      <c r="H1934">
        <v>186</v>
      </c>
      <c r="I1934">
        <v>2965</v>
      </c>
      <c r="J1934">
        <v>1</v>
      </c>
      <c r="K1934">
        <v>3</v>
      </c>
      <c r="L1934">
        <v>6</v>
      </c>
      <c r="M1934">
        <v>11</v>
      </c>
      <c r="N1934">
        <v>1</v>
      </c>
    </row>
    <row r="1935" spans="1:14">
      <c r="A1935">
        <v>2328</v>
      </c>
      <c r="B1935">
        <v>12</v>
      </c>
      <c r="C1935">
        <v>1674</v>
      </c>
      <c r="D1935">
        <v>18</v>
      </c>
      <c r="E1935">
        <v>219</v>
      </c>
      <c r="F1935">
        <v>0</v>
      </c>
      <c r="G1935">
        <v>78</v>
      </c>
      <c r="H1935">
        <v>99</v>
      </c>
      <c r="I1935">
        <v>1891</v>
      </c>
      <c r="J1935">
        <v>3</v>
      </c>
      <c r="K1935">
        <v>10</v>
      </c>
      <c r="L1935">
        <v>4</v>
      </c>
      <c r="M1935">
        <v>7</v>
      </c>
      <c r="N1935">
        <v>6</v>
      </c>
    </row>
    <row r="1936" spans="1:14">
      <c r="A1936">
        <v>3113</v>
      </c>
      <c r="B1936">
        <v>12</v>
      </c>
      <c r="C1936">
        <v>2074</v>
      </c>
      <c r="D1936">
        <v>164</v>
      </c>
      <c r="E1936">
        <v>387</v>
      </c>
      <c r="F1936">
        <v>107</v>
      </c>
      <c r="G1936">
        <v>82</v>
      </c>
      <c r="H1936">
        <v>221</v>
      </c>
      <c r="I1936">
        <v>2592</v>
      </c>
      <c r="J1936">
        <v>1</v>
      </c>
      <c r="K1936">
        <v>11</v>
      </c>
      <c r="L1936">
        <v>3</v>
      </c>
      <c r="M1936">
        <v>4</v>
      </c>
      <c r="N1936">
        <v>4</v>
      </c>
    </row>
    <row r="1937" spans="1:14">
      <c r="A1937">
        <v>1693</v>
      </c>
      <c r="B1937">
        <v>11</v>
      </c>
      <c r="C1937">
        <v>24</v>
      </c>
      <c r="D1937">
        <v>40</v>
      </c>
      <c r="E1937">
        <v>84</v>
      </c>
      <c r="F1937">
        <v>76</v>
      </c>
      <c r="G1937">
        <v>56</v>
      </c>
      <c r="H1937">
        <v>168</v>
      </c>
      <c r="I1937">
        <v>112</v>
      </c>
      <c r="J1937">
        <v>2</v>
      </c>
      <c r="K1937">
        <v>2</v>
      </c>
      <c r="L1937">
        <v>1</v>
      </c>
      <c r="M1937">
        <v>3</v>
      </c>
      <c r="N1937">
        <v>6</v>
      </c>
    </row>
    <row r="1938" spans="1:14">
      <c r="A1938">
        <v>2325</v>
      </c>
      <c r="B1938">
        <v>11</v>
      </c>
      <c r="C1938">
        <v>24</v>
      </c>
      <c r="D1938">
        <v>40</v>
      </c>
      <c r="E1938">
        <v>84</v>
      </c>
      <c r="F1938">
        <v>76</v>
      </c>
      <c r="G1938">
        <v>56</v>
      </c>
      <c r="H1938">
        <v>168</v>
      </c>
      <c r="I1938">
        <v>112</v>
      </c>
      <c r="J1938">
        <v>2</v>
      </c>
      <c r="K1938">
        <v>2</v>
      </c>
      <c r="L1938">
        <v>1</v>
      </c>
      <c r="M1938">
        <v>3</v>
      </c>
      <c r="N1938">
        <v>6</v>
      </c>
    </row>
    <row r="1939" spans="1:14">
      <c r="A1939">
        <v>2417</v>
      </c>
      <c r="B1939">
        <v>11</v>
      </c>
      <c r="C1939">
        <v>34</v>
      </c>
      <c r="D1939">
        <v>4</v>
      </c>
      <c r="E1939">
        <v>15</v>
      </c>
      <c r="F1939">
        <v>11</v>
      </c>
      <c r="G1939">
        <v>7</v>
      </c>
      <c r="H1939">
        <v>11</v>
      </c>
      <c r="I1939">
        <v>60</v>
      </c>
      <c r="J1939">
        <v>1</v>
      </c>
      <c r="K1939">
        <v>1</v>
      </c>
      <c r="L1939">
        <v>0</v>
      </c>
      <c r="M1939">
        <v>2</v>
      </c>
      <c r="N1939">
        <v>6</v>
      </c>
    </row>
    <row r="1940" spans="1:14">
      <c r="A1940">
        <v>1256</v>
      </c>
      <c r="B1940">
        <v>11</v>
      </c>
      <c r="C1940">
        <v>55</v>
      </c>
      <c r="D1940">
        <v>39</v>
      </c>
      <c r="E1940">
        <v>105</v>
      </c>
      <c r="F1940">
        <v>44</v>
      </c>
      <c r="G1940">
        <v>11</v>
      </c>
      <c r="H1940">
        <v>116</v>
      </c>
      <c r="I1940">
        <v>138</v>
      </c>
      <c r="J1940">
        <v>2</v>
      </c>
      <c r="K1940">
        <v>2</v>
      </c>
      <c r="L1940">
        <v>2</v>
      </c>
      <c r="M1940">
        <v>2</v>
      </c>
      <c r="N1940">
        <v>6</v>
      </c>
    </row>
    <row r="1941" spans="1:14">
      <c r="A1941">
        <v>1821</v>
      </c>
      <c r="B1941">
        <v>11</v>
      </c>
      <c r="C1941">
        <v>71</v>
      </c>
      <c r="D1941">
        <v>24</v>
      </c>
      <c r="E1941">
        <v>59</v>
      </c>
      <c r="F1941">
        <v>47</v>
      </c>
      <c r="G1941">
        <v>32</v>
      </c>
      <c r="H1941">
        <v>67</v>
      </c>
      <c r="I1941">
        <v>165</v>
      </c>
      <c r="J1941">
        <v>3</v>
      </c>
      <c r="K1941">
        <v>2</v>
      </c>
      <c r="L1941">
        <v>1</v>
      </c>
      <c r="M1941">
        <v>3</v>
      </c>
      <c r="N1941">
        <v>5</v>
      </c>
    </row>
    <row r="1942" spans="1:14">
      <c r="A1942">
        <v>2765</v>
      </c>
      <c r="B1942">
        <v>11</v>
      </c>
      <c r="C1942">
        <v>71</v>
      </c>
      <c r="D1942">
        <v>24</v>
      </c>
      <c r="E1942">
        <v>59</v>
      </c>
      <c r="F1942">
        <v>47</v>
      </c>
      <c r="G1942">
        <v>32</v>
      </c>
      <c r="H1942">
        <v>67</v>
      </c>
      <c r="I1942">
        <v>165</v>
      </c>
      <c r="J1942">
        <v>3</v>
      </c>
      <c r="K1942">
        <v>2</v>
      </c>
      <c r="L1942">
        <v>1</v>
      </c>
      <c r="M1942">
        <v>3</v>
      </c>
      <c r="N1942">
        <v>5</v>
      </c>
    </row>
    <row r="1943" spans="1:14">
      <c r="A1943">
        <v>1277</v>
      </c>
      <c r="B1943">
        <v>11</v>
      </c>
      <c r="C1943">
        <v>82</v>
      </c>
      <c r="D1943">
        <v>25</v>
      </c>
      <c r="E1943">
        <v>20</v>
      </c>
      <c r="F1943">
        <v>0</v>
      </c>
      <c r="G1943">
        <v>37</v>
      </c>
      <c r="H1943">
        <v>49</v>
      </c>
      <c r="I1943">
        <v>114</v>
      </c>
      <c r="J1943">
        <v>1</v>
      </c>
      <c r="K1943">
        <v>1</v>
      </c>
      <c r="L1943">
        <v>0</v>
      </c>
      <c r="M1943">
        <v>3</v>
      </c>
      <c r="N1943">
        <v>7</v>
      </c>
    </row>
    <row r="1944" spans="1:14">
      <c r="A1944">
        <v>1325</v>
      </c>
      <c r="B1944">
        <v>11</v>
      </c>
      <c r="C1944">
        <v>126</v>
      </c>
      <c r="D1944">
        <v>109</v>
      </c>
      <c r="E1944">
        <v>130</v>
      </c>
      <c r="F1944">
        <v>38</v>
      </c>
      <c r="G1944">
        <v>10</v>
      </c>
      <c r="H1944">
        <v>61</v>
      </c>
      <c r="I1944">
        <v>352</v>
      </c>
      <c r="J1944">
        <v>1</v>
      </c>
      <c r="K1944">
        <v>2</v>
      </c>
      <c r="L1944">
        <v>1</v>
      </c>
      <c r="M1944">
        <v>4</v>
      </c>
      <c r="N1944">
        <v>6</v>
      </c>
    </row>
    <row r="1945" spans="1:14">
      <c r="A1945">
        <v>1198</v>
      </c>
      <c r="B1945">
        <v>11</v>
      </c>
      <c r="C1945">
        <v>228</v>
      </c>
      <c r="D1945">
        <v>76</v>
      </c>
      <c r="E1945">
        <v>216</v>
      </c>
      <c r="F1945">
        <v>206</v>
      </c>
      <c r="G1945">
        <v>13</v>
      </c>
      <c r="H1945">
        <v>25</v>
      </c>
      <c r="I1945">
        <v>713</v>
      </c>
      <c r="J1945">
        <v>5</v>
      </c>
      <c r="K1945">
        <v>3</v>
      </c>
      <c r="L1945">
        <v>1</v>
      </c>
      <c r="M1945">
        <v>6</v>
      </c>
      <c r="N1945">
        <v>4</v>
      </c>
    </row>
    <row r="1946" spans="1:14">
      <c r="A1946">
        <v>1894</v>
      </c>
      <c r="B1946">
        <v>11</v>
      </c>
      <c r="C1946">
        <v>240</v>
      </c>
      <c r="D1946">
        <v>11</v>
      </c>
      <c r="E1946">
        <v>255</v>
      </c>
      <c r="F1946">
        <v>30</v>
      </c>
      <c r="G1946">
        <v>34</v>
      </c>
      <c r="H1946">
        <v>107</v>
      </c>
      <c r="I1946">
        <v>464</v>
      </c>
      <c r="J1946">
        <v>2</v>
      </c>
      <c r="K1946">
        <v>3</v>
      </c>
      <c r="L1946">
        <v>1</v>
      </c>
      <c r="M1946">
        <v>4</v>
      </c>
      <c r="N1946">
        <v>7</v>
      </c>
    </row>
    <row r="1947" spans="1:14">
      <c r="A1947">
        <v>2375</v>
      </c>
      <c r="B1947">
        <v>11</v>
      </c>
      <c r="C1947">
        <v>296</v>
      </c>
      <c r="D1947">
        <v>189</v>
      </c>
      <c r="E1947">
        <v>234</v>
      </c>
      <c r="F1947">
        <v>192</v>
      </c>
      <c r="G1947">
        <v>0</v>
      </c>
      <c r="H1947">
        <v>323</v>
      </c>
      <c r="I1947">
        <v>589</v>
      </c>
      <c r="J1947">
        <v>2</v>
      </c>
      <c r="K1947">
        <v>6</v>
      </c>
      <c r="L1947">
        <v>2</v>
      </c>
      <c r="M1947">
        <v>4</v>
      </c>
      <c r="N1947">
        <v>7</v>
      </c>
    </row>
    <row r="1948" spans="1:14">
      <c r="A1948">
        <v>3107</v>
      </c>
      <c r="B1948">
        <v>11</v>
      </c>
      <c r="C1948">
        <v>308</v>
      </c>
      <c r="D1948">
        <v>13</v>
      </c>
      <c r="E1948">
        <v>163</v>
      </c>
      <c r="F1948">
        <v>18</v>
      </c>
      <c r="G1948">
        <v>9</v>
      </c>
      <c r="H1948">
        <v>281</v>
      </c>
      <c r="I1948">
        <v>229</v>
      </c>
      <c r="J1948">
        <v>4</v>
      </c>
      <c r="K1948">
        <v>3</v>
      </c>
      <c r="L1948">
        <v>2</v>
      </c>
      <c r="M1948">
        <v>2</v>
      </c>
      <c r="N1948">
        <v>9</v>
      </c>
    </row>
    <row r="1949" spans="1:14">
      <c r="A1949">
        <v>2603</v>
      </c>
      <c r="B1949">
        <v>11</v>
      </c>
      <c r="C1949">
        <v>423</v>
      </c>
      <c r="D1949">
        <v>457</v>
      </c>
      <c r="E1949">
        <v>488</v>
      </c>
      <c r="F1949">
        <v>244</v>
      </c>
      <c r="G1949">
        <v>151</v>
      </c>
      <c r="H1949">
        <v>303</v>
      </c>
      <c r="I1949">
        <v>1462</v>
      </c>
      <c r="J1949">
        <v>1</v>
      </c>
      <c r="K1949">
        <v>6</v>
      </c>
      <c r="L1949">
        <v>2</v>
      </c>
      <c r="M1949">
        <v>8</v>
      </c>
      <c r="N1949">
        <v>6</v>
      </c>
    </row>
    <row r="1950" spans="1:14">
      <c r="A1950">
        <v>3048</v>
      </c>
      <c r="B1950">
        <v>11</v>
      </c>
      <c r="C1950">
        <v>458</v>
      </c>
      <c r="D1950">
        <v>153</v>
      </c>
      <c r="E1950">
        <v>613</v>
      </c>
      <c r="F1950">
        <v>33</v>
      </c>
      <c r="G1950">
        <v>137</v>
      </c>
      <c r="H1950">
        <v>137</v>
      </c>
      <c r="I1950">
        <v>1257</v>
      </c>
      <c r="J1950">
        <v>2</v>
      </c>
      <c r="K1950">
        <v>5</v>
      </c>
      <c r="L1950">
        <v>5</v>
      </c>
      <c r="M1950">
        <v>7</v>
      </c>
      <c r="N1950">
        <v>4</v>
      </c>
    </row>
    <row r="1951" spans="1:14">
      <c r="A1951">
        <v>2806</v>
      </c>
      <c r="B1951">
        <v>11</v>
      </c>
      <c r="C1951">
        <v>513</v>
      </c>
      <c r="D1951">
        <v>0</v>
      </c>
      <c r="E1951">
        <v>71</v>
      </c>
      <c r="F1951">
        <v>6</v>
      </c>
      <c r="G1951">
        <v>3</v>
      </c>
      <c r="H1951">
        <v>100</v>
      </c>
      <c r="I1951">
        <v>494</v>
      </c>
      <c r="J1951">
        <v>3</v>
      </c>
      <c r="K1951">
        <v>4</v>
      </c>
      <c r="L1951">
        <v>1</v>
      </c>
      <c r="M1951">
        <v>4</v>
      </c>
      <c r="N1951">
        <v>7</v>
      </c>
    </row>
    <row r="1952" spans="1:14">
      <c r="A1952">
        <v>2006</v>
      </c>
      <c r="B1952">
        <v>11</v>
      </c>
      <c r="C1952">
        <v>558</v>
      </c>
      <c r="D1952">
        <v>147</v>
      </c>
      <c r="E1952">
        <v>477</v>
      </c>
      <c r="F1952">
        <v>322</v>
      </c>
      <c r="G1952">
        <v>214</v>
      </c>
      <c r="H1952">
        <v>230</v>
      </c>
      <c r="I1952">
        <v>1488</v>
      </c>
      <c r="J1952">
        <v>3</v>
      </c>
      <c r="K1952">
        <v>5</v>
      </c>
      <c r="L1952">
        <v>4</v>
      </c>
      <c r="M1952">
        <v>9</v>
      </c>
      <c r="N1952">
        <v>4</v>
      </c>
    </row>
    <row r="1953" spans="1:14">
      <c r="A1953">
        <v>2564</v>
      </c>
      <c r="B1953">
        <v>11</v>
      </c>
      <c r="C1953">
        <v>610</v>
      </c>
      <c r="D1953">
        <v>23</v>
      </c>
      <c r="E1953">
        <v>174</v>
      </c>
      <c r="F1953">
        <v>31</v>
      </c>
      <c r="G1953">
        <v>8</v>
      </c>
      <c r="H1953">
        <v>8</v>
      </c>
      <c r="I1953">
        <v>838</v>
      </c>
      <c r="J1953">
        <v>7</v>
      </c>
      <c r="K1953">
        <v>3</v>
      </c>
      <c r="L1953">
        <v>2</v>
      </c>
      <c r="M1953">
        <v>5</v>
      </c>
      <c r="N1953">
        <v>7</v>
      </c>
    </row>
    <row r="1954" spans="1:14">
      <c r="A1954">
        <v>2467</v>
      </c>
      <c r="B1954">
        <v>11</v>
      </c>
      <c r="C1954">
        <v>696</v>
      </c>
      <c r="D1954">
        <v>0</v>
      </c>
      <c r="E1954">
        <v>133</v>
      </c>
      <c r="F1954">
        <v>10</v>
      </c>
      <c r="G1954">
        <v>7</v>
      </c>
      <c r="H1954">
        <v>50</v>
      </c>
      <c r="I1954">
        <v>796</v>
      </c>
      <c r="J1954">
        <v>4</v>
      </c>
      <c r="K1954">
        <v>6</v>
      </c>
      <c r="L1954">
        <v>1</v>
      </c>
      <c r="M1954">
        <v>4</v>
      </c>
      <c r="N1954">
        <v>8</v>
      </c>
    </row>
    <row r="1955" spans="1:14">
      <c r="A1955">
        <v>1370</v>
      </c>
      <c r="B1955">
        <v>11</v>
      </c>
      <c r="C1955">
        <v>1031</v>
      </c>
      <c r="D1955">
        <v>36</v>
      </c>
      <c r="E1955">
        <v>174</v>
      </c>
      <c r="F1955">
        <v>13</v>
      </c>
      <c r="G1955">
        <v>10</v>
      </c>
      <c r="H1955">
        <v>351</v>
      </c>
      <c r="I1955">
        <v>913</v>
      </c>
      <c r="J1955">
        <v>3</v>
      </c>
      <c r="K1955">
        <v>7</v>
      </c>
      <c r="L1955">
        <v>3</v>
      </c>
      <c r="M1955">
        <v>4</v>
      </c>
      <c r="N1955">
        <v>7</v>
      </c>
    </row>
    <row r="1956" spans="1:14">
      <c r="A1956">
        <v>2137</v>
      </c>
      <c r="B1956">
        <v>11</v>
      </c>
      <c r="C1956">
        <v>1085</v>
      </c>
      <c r="D1956">
        <v>29</v>
      </c>
      <c r="E1956">
        <v>355</v>
      </c>
      <c r="F1956">
        <v>60</v>
      </c>
      <c r="G1956">
        <v>44</v>
      </c>
      <c r="H1956">
        <v>60</v>
      </c>
      <c r="I1956">
        <v>1513</v>
      </c>
      <c r="J1956">
        <v>10</v>
      </c>
      <c r="K1956">
        <v>5</v>
      </c>
      <c r="L1956">
        <v>2</v>
      </c>
      <c r="M1956">
        <v>9</v>
      </c>
      <c r="N1956">
        <v>7</v>
      </c>
    </row>
    <row r="1957" spans="1:14">
      <c r="A1957">
        <v>1388</v>
      </c>
      <c r="B1957">
        <v>11</v>
      </c>
      <c r="C1957">
        <v>1165</v>
      </c>
      <c r="D1957">
        <v>0</v>
      </c>
      <c r="E1957">
        <v>73</v>
      </c>
      <c r="F1957">
        <v>0</v>
      </c>
      <c r="G1957">
        <v>0</v>
      </c>
      <c r="H1957">
        <v>11</v>
      </c>
      <c r="I1957">
        <v>1227</v>
      </c>
      <c r="J1957">
        <v>9</v>
      </c>
      <c r="K1957">
        <v>6</v>
      </c>
      <c r="L1957">
        <v>3</v>
      </c>
      <c r="M1957">
        <v>6</v>
      </c>
      <c r="N1957">
        <v>7</v>
      </c>
    </row>
    <row r="1958" spans="1:14">
      <c r="A1958">
        <v>2611</v>
      </c>
      <c r="B1958">
        <v>11</v>
      </c>
      <c r="C1958">
        <v>1680</v>
      </c>
      <c r="D1958">
        <v>0</v>
      </c>
      <c r="E1958">
        <v>187</v>
      </c>
      <c r="F1958">
        <v>0</v>
      </c>
      <c r="G1958">
        <v>0</v>
      </c>
      <c r="H1958">
        <v>94</v>
      </c>
      <c r="I1958">
        <v>1774</v>
      </c>
      <c r="J1958">
        <v>6</v>
      </c>
      <c r="K1958">
        <v>11</v>
      </c>
      <c r="L1958">
        <v>2</v>
      </c>
      <c r="M1958">
        <v>7</v>
      </c>
      <c r="N1958">
        <v>8</v>
      </c>
    </row>
    <row r="1959" spans="1:14">
      <c r="A1959">
        <v>1401</v>
      </c>
      <c r="B1959">
        <v>11</v>
      </c>
      <c r="C1959">
        <v>2171</v>
      </c>
      <c r="D1959">
        <v>58</v>
      </c>
      <c r="E1959">
        <v>634</v>
      </c>
      <c r="F1959">
        <v>117</v>
      </c>
      <c r="G1959">
        <v>58</v>
      </c>
      <c r="H1959">
        <v>58</v>
      </c>
      <c r="I1959">
        <v>2981</v>
      </c>
      <c r="J1959">
        <v>1</v>
      </c>
      <c r="K1959">
        <v>2</v>
      </c>
      <c r="L1959">
        <v>7</v>
      </c>
      <c r="M1959">
        <v>11</v>
      </c>
      <c r="N1959">
        <v>5</v>
      </c>
    </row>
    <row r="1960" spans="1:14">
      <c r="A1960">
        <v>2178</v>
      </c>
      <c r="B1960">
        <v>11</v>
      </c>
      <c r="C1960">
        <v>2339</v>
      </c>
      <c r="D1960">
        <v>83</v>
      </c>
      <c r="E1960">
        <v>332</v>
      </c>
      <c r="F1960">
        <v>36</v>
      </c>
      <c r="G1960">
        <v>0</v>
      </c>
      <c r="H1960">
        <v>27</v>
      </c>
      <c r="I1960">
        <v>2764</v>
      </c>
      <c r="J1960">
        <v>2</v>
      </c>
      <c r="K1960">
        <v>5</v>
      </c>
      <c r="L1960">
        <v>2</v>
      </c>
      <c r="M1960">
        <v>10</v>
      </c>
      <c r="N1960">
        <v>8</v>
      </c>
    </row>
    <row r="1961" spans="1:14">
      <c r="A1961">
        <v>1474</v>
      </c>
      <c r="B1961">
        <v>11</v>
      </c>
      <c r="C1961">
        <v>2652</v>
      </c>
      <c r="D1961">
        <v>43</v>
      </c>
      <c r="E1961">
        <v>1346</v>
      </c>
      <c r="F1961">
        <v>224</v>
      </c>
      <c r="G1961">
        <v>172</v>
      </c>
      <c r="H1961">
        <v>304</v>
      </c>
      <c r="I1961">
        <v>4134</v>
      </c>
      <c r="J1961">
        <v>2</v>
      </c>
      <c r="K1961">
        <v>2</v>
      </c>
      <c r="L1961">
        <v>5</v>
      </c>
      <c r="M1961">
        <v>12</v>
      </c>
      <c r="N1961">
        <v>6</v>
      </c>
    </row>
    <row r="1962" spans="1:14">
      <c r="A1962">
        <v>1814</v>
      </c>
      <c r="B1962">
        <v>10</v>
      </c>
      <c r="C1962">
        <v>10</v>
      </c>
      <c r="D1962">
        <v>25</v>
      </c>
      <c r="E1962">
        <v>35</v>
      </c>
      <c r="F1962">
        <v>0</v>
      </c>
      <c r="G1962">
        <v>90</v>
      </c>
      <c r="H1962">
        <v>90</v>
      </c>
      <c r="I1962">
        <v>70</v>
      </c>
      <c r="J1962">
        <v>2</v>
      </c>
      <c r="K1962">
        <v>2</v>
      </c>
      <c r="L1962">
        <v>0</v>
      </c>
      <c r="M1962">
        <v>3</v>
      </c>
      <c r="N1962">
        <v>7</v>
      </c>
    </row>
    <row r="1963" spans="1:14">
      <c r="A1963">
        <v>2794</v>
      </c>
      <c r="B1963">
        <v>10</v>
      </c>
      <c r="C1963">
        <v>20</v>
      </c>
      <c r="D1963">
        <v>0</v>
      </c>
      <c r="E1963">
        <v>12</v>
      </c>
      <c r="F1963">
        <v>0</v>
      </c>
      <c r="G1963">
        <v>0</v>
      </c>
      <c r="H1963">
        <v>4</v>
      </c>
      <c r="I1963">
        <v>28</v>
      </c>
      <c r="J1963">
        <v>1</v>
      </c>
      <c r="K1963">
        <v>1</v>
      </c>
      <c r="L1963">
        <v>0</v>
      </c>
      <c r="M1963">
        <v>2</v>
      </c>
      <c r="N1963">
        <v>7</v>
      </c>
    </row>
    <row r="1964" spans="1:14">
      <c r="A1964">
        <v>2700</v>
      </c>
      <c r="B1964">
        <v>10</v>
      </c>
      <c r="C1964">
        <v>35</v>
      </c>
      <c r="D1964">
        <v>49</v>
      </c>
      <c r="E1964">
        <v>217</v>
      </c>
      <c r="F1964">
        <v>105</v>
      </c>
      <c r="G1964">
        <v>28</v>
      </c>
      <c r="H1964">
        <v>49</v>
      </c>
      <c r="I1964">
        <v>385</v>
      </c>
      <c r="J1964">
        <v>3</v>
      </c>
      <c r="K1964">
        <v>2</v>
      </c>
      <c r="L1964">
        <v>1</v>
      </c>
      <c r="M1964">
        <v>3</v>
      </c>
      <c r="N1964">
        <v>6</v>
      </c>
    </row>
    <row r="1965" spans="1:14">
      <c r="A1965">
        <v>2341</v>
      </c>
      <c r="B1965">
        <v>10</v>
      </c>
      <c r="C1965">
        <v>41</v>
      </c>
      <c r="D1965">
        <v>27</v>
      </c>
      <c r="E1965">
        <v>95</v>
      </c>
      <c r="F1965">
        <v>54</v>
      </c>
      <c r="G1965">
        <v>54</v>
      </c>
      <c r="H1965">
        <v>149</v>
      </c>
      <c r="I1965">
        <v>122</v>
      </c>
      <c r="J1965">
        <v>2</v>
      </c>
      <c r="K1965">
        <v>2</v>
      </c>
      <c r="L1965">
        <v>1</v>
      </c>
      <c r="M1965">
        <v>2</v>
      </c>
      <c r="N1965">
        <v>8</v>
      </c>
    </row>
    <row r="1966" spans="1:14">
      <c r="A1966">
        <v>2058</v>
      </c>
      <c r="B1966">
        <v>10</v>
      </c>
      <c r="C1966">
        <v>42</v>
      </c>
      <c r="D1966">
        <v>5</v>
      </c>
      <c r="E1966">
        <v>33</v>
      </c>
      <c r="F1966">
        <v>0</v>
      </c>
      <c r="G1966">
        <v>14</v>
      </c>
      <c r="H1966">
        <v>9</v>
      </c>
      <c r="I1966">
        <v>85</v>
      </c>
      <c r="J1966">
        <v>2</v>
      </c>
      <c r="K1966">
        <v>1</v>
      </c>
      <c r="L1966">
        <v>0</v>
      </c>
      <c r="M1966">
        <v>3</v>
      </c>
      <c r="N1966">
        <v>7</v>
      </c>
    </row>
    <row r="1967" spans="1:14">
      <c r="A1967">
        <v>2363</v>
      </c>
      <c r="B1967">
        <v>10</v>
      </c>
      <c r="C1967">
        <v>42</v>
      </c>
      <c r="D1967">
        <v>5</v>
      </c>
      <c r="E1967">
        <v>33</v>
      </c>
      <c r="F1967">
        <v>0</v>
      </c>
      <c r="G1967">
        <v>14</v>
      </c>
      <c r="H1967">
        <v>9</v>
      </c>
      <c r="I1967">
        <v>85</v>
      </c>
      <c r="J1967">
        <v>2</v>
      </c>
      <c r="K1967">
        <v>1</v>
      </c>
      <c r="L1967">
        <v>0</v>
      </c>
      <c r="M1967">
        <v>3</v>
      </c>
      <c r="N1967">
        <v>7</v>
      </c>
    </row>
    <row r="1968" spans="1:14">
      <c r="A1968">
        <v>2097</v>
      </c>
      <c r="B1968">
        <v>10</v>
      </c>
      <c r="C1968">
        <v>64</v>
      </c>
      <c r="D1968">
        <v>8</v>
      </c>
      <c r="E1968">
        <v>72</v>
      </c>
      <c r="F1968">
        <v>12</v>
      </c>
      <c r="G1968">
        <v>0</v>
      </c>
      <c r="H1968">
        <v>95</v>
      </c>
      <c r="I1968">
        <v>60</v>
      </c>
      <c r="J1968">
        <v>1</v>
      </c>
      <c r="K1968">
        <v>1</v>
      </c>
      <c r="L1968">
        <v>1</v>
      </c>
      <c r="M1968">
        <v>2</v>
      </c>
      <c r="N1968">
        <v>8</v>
      </c>
    </row>
    <row r="1969" spans="1:14">
      <c r="A1969">
        <v>1318</v>
      </c>
      <c r="B1969">
        <v>10</v>
      </c>
      <c r="C1969">
        <v>88</v>
      </c>
      <c r="D1969">
        <v>4</v>
      </c>
      <c r="E1969">
        <v>50</v>
      </c>
      <c r="F1969">
        <v>8</v>
      </c>
      <c r="G1969">
        <v>8</v>
      </c>
      <c r="H1969">
        <v>69</v>
      </c>
      <c r="I1969">
        <v>88</v>
      </c>
      <c r="J1969">
        <v>1</v>
      </c>
      <c r="K1969">
        <v>1</v>
      </c>
      <c r="L1969">
        <v>1</v>
      </c>
      <c r="M1969">
        <v>2</v>
      </c>
      <c r="N1969">
        <v>7</v>
      </c>
    </row>
    <row r="1970" spans="1:14">
      <c r="A1970">
        <v>1690</v>
      </c>
      <c r="B1970">
        <v>10</v>
      </c>
      <c r="C1970">
        <v>88</v>
      </c>
      <c r="D1970">
        <v>4</v>
      </c>
      <c r="E1970">
        <v>50</v>
      </c>
      <c r="F1970">
        <v>8</v>
      </c>
      <c r="G1970">
        <v>8</v>
      </c>
      <c r="H1970">
        <v>69</v>
      </c>
      <c r="I1970">
        <v>88</v>
      </c>
      <c r="J1970">
        <v>1</v>
      </c>
      <c r="K1970">
        <v>1</v>
      </c>
      <c r="L1970">
        <v>1</v>
      </c>
      <c r="M1970">
        <v>2</v>
      </c>
      <c r="N1970">
        <v>7</v>
      </c>
    </row>
    <row r="1971" spans="1:14">
      <c r="A1971">
        <v>2273</v>
      </c>
      <c r="B1971">
        <v>10</v>
      </c>
      <c r="C1971">
        <v>100</v>
      </c>
      <c r="D1971">
        <v>17</v>
      </c>
      <c r="E1971">
        <v>80</v>
      </c>
      <c r="F1971">
        <v>20</v>
      </c>
      <c r="G1971">
        <v>10</v>
      </c>
      <c r="H1971">
        <v>27</v>
      </c>
      <c r="I1971">
        <v>199</v>
      </c>
      <c r="J1971">
        <v>2</v>
      </c>
      <c r="K1971">
        <v>2</v>
      </c>
      <c r="L1971">
        <v>0</v>
      </c>
      <c r="M1971">
        <v>4</v>
      </c>
      <c r="N1971">
        <v>5</v>
      </c>
    </row>
    <row r="1972" spans="1:14">
      <c r="A1972">
        <v>2440</v>
      </c>
      <c r="B1972">
        <v>10</v>
      </c>
      <c r="C1972">
        <v>137</v>
      </c>
      <c r="D1972">
        <v>0</v>
      </c>
      <c r="E1972">
        <v>46</v>
      </c>
      <c r="F1972">
        <v>9</v>
      </c>
      <c r="G1972">
        <v>0</v>
      </c>
      <c r="H1972">
        <v>23</v>
      </c>
      <c r="I1972">
        <v>169</v>
      </c>
      <c r="J1972">
        <v>1</v>
      </c>
      <c r="K1972">
        <v>1</v>
      </c>
      <c r="L1972">
        <v>0</v>
      </c>
      <c r="M1972">
        <v>3</v>
      </c>
      <c r="N1972">
        <v>7</v>
      </c>
    </row>
    <row r="1973" spans="1:14">
      <c r="A1973">
        <v>1569</v>
      </c>
      <c r="B1973">
        <v>10</v>
      </c>
      <c r="C1973">
        <v>146</v>
      </c>
      <c r="D1973">
        <v>5</v>
      </c>
      <c r="E1973">
        <v>61</v>
      </c>
      <c r="F1973">
        <v>33</v>
      </c>
      <c r="G1973">
        <v>9</v>
      </c>
      <c r="H1973">
        <v>43</v>
      </c>
      <c r="I1973">
        <v>213</v>
      </c>
      <c r="J1973">
        <v>4</v>
      </c>
      <c r="K1973">
        <v>2</v>
      </c>
      <c r="L1973">
        <v>1</v>
      </c>
      <c r="M1973">
        <v>4</v>
      </c>
      <c r="N1973">
        <v>4</v>
      </c>
    </row>
    <row r="1974" spans="1:14">
      <c r="A1974">
        <v>1121</v>
      </c>
      <c r="B1974">
        <v>10</v>
      </c>
      <c r="C1974">
        <v>310</v>
      </c>
      <c r="D1974">
        <v>150</v>
      </c>
      <c r="E1974">
        <v>189</v>
      </c>
      <c r="F1974">
        <v>168</v>
      </c>
      <c r="G1974">
        <v>230</v>
      </c>
      <c r="H1974">
        <v>150</v>
      </c>
      <c r="I1974">
        <v>898</v>
      </c>
      <c r="J1974">
        <v>5</v>
      </c>
      <c r="K1974">
        <v>5</v>
      </c>
      <c r="L1974">
        <v>4</v>
      </c>
      <c r="M1974">
        <v>5</v>
      </c>
      <c r="N1974">
        <v>5</v>
      </c>
    </row>
    <row r="1975" spans="1:14">
      <c r="A1975">
        <v>1560</v>
      </c>
      <c r="B1975">
        <v>10</v>
      </c>
      <c r="C1975">
        <v>345</v>
      </c>
      <c r="D1975">
        <v>0</v>
      </c>
      <c r="E1975">
        <v>65</v>
      </c>
      <c r="F1975">
        <v>38</v>
      </c>
      <c r="G1975">
        <v>0</v>
      </c>
      <c r="H1975">
        <v>88</v>
      </c>
      <c r="I1975">
        <v>360</v>
      </c>
      <c r="J1975">
        <v>3</v>
      </c>
      <c r="K1975">
        <v>4</v>
      </c>
      <c r="L1975">
        <v>1</v>
      </c>
      <c r="M1975">
        <v>3</v>
      </c>
      <c r="N1975">
        <v>7</v>
      </c>
    </row>
    <row r="1976" spans="1:14">
      <c r="A1976">
        <v>1885</v>
      </c>
      <c r="B1976">
        <v>10</v>
      </c>
      <c r="C1976">
        <v>407</v>
      </c>
      <c r="D1976">
        <v>19</v>
      </c>
      <c r="E1976">
        <v>240</v>
      </c>
      <c r="F1976">
        <v>0</v>
      </c>
      <c r="G1976">
        <v>19</v>
      </c>
      <c r="H1976">
        <v>76</v>
      </c>
      <c r="I1976">
        <v>610</v>
      </c>
      <c r="J1976">
        <v>5</v>
      </c>
      <c r="K1976">
        <v>4</v>
      </c>
      <c r="L1976">
        <v>1</v>
      </c>
      <c r="M1976">
        <v>6</v>
      </c>
      <c r="N1976">
        <v>5</v>
      </c>
    </row>
    <row r="1977" spans="1:14">
      <c r="A1977">
        <v>2249</v>
      </c>
      <c r="B1977">
        <v>10</v>
      </c>
      <c r="C1977">
        <v>463</v>
      </c>
      <c r="D1977">
        <v>3</v>
      </c>
      <c r="E1977">
        <v>105</v>
      </c>
      <c r="F1977">
        <v>6</v>
      </c>
      <c r="G1977">
        <v>3</v>
      </c>
      <c r="H1977">
        <v>3</v>
      </c>
      <c r="I1977">
        <v>578</v>
      </c>
      <c r="J1977">
        <v>1</v>
      </c>
      <c r="K1977">
        <v>4</v>
      </c>
      <c r="L1977">
        <v>1</v>
      </c>
      <c r="M1977">
        <v>4</v>
      </c>
      <c r="N1977">
        <v>6</v>
      </c>
    </row>
    <row r="1978" spans="1:14">
      <c r="A1978">
        <v>1123</v>
      </c>
      <c r="B1978">
        <v>10</v>
      </c>
      <c r="C1978">
        <v>557</v>
      </c>
      <c r="D1978">
        <v>250</v>
      </c>
      <c r="E1978">
        <v>446</v>
      </c>
      <c r="F1978">
        <v>54</v>
      </c>
      <c r="G1978">
        <v>97</v>
      </c>
      <c r="H1978">
        <v>307</v>
      </c>
      <c r="I1978">
        <v>1098</v>
      </c>
      <c r="J1978">
        <v>1</v>
      </c>
      <c r="K1978">
        <v>7</v>
      </c>
      <c r="L1978">
        <v>2</v>
      </c>
      <c r="M1978">
        <v>9</v>
      </c>
      <c r="N1978">
        <v>4</v>
      </c>
    </row>
    <row r="1979" spans="1:14">
      <c r="A1979">
        <v>3130</v>
      </c>
      <c r="B1979">
        <v>10</v>
      </c>
      <c r="C1979">
        <v>623</v>
      </c>
      <c r="D1979">
        <v>59</v>
      </c>
      <c r="E1979">
        <v>346</v>
      </c>
      <c r="F1979">
        <v>156</v>
      </c>
      <c r="G1979">
        <v>47</v>
      </c>
      <c r="H1979">
        <v>59</v>
      </c>
      <c r="I1979">
        <v>1171</v>
      </c>
      <c r="J1979">
        <v>6</v>
      </c>
      <c r="K1979">
        <v>5</v>
      </c>
      <c r="L1979">
        <v>1</v>
      </c>
      <c r="M1979">
        <v>8</v>
      </c>
      <c r="N1979">
        <v>6</v>
      </c>
    </row>
    <row r="1980" spans="1:14">
      <c r="A1980">
        <v>3166</v>
      </c>
      <c r="B1980">
        <v>10</v>
      </c>
      <c r="C1980">
        <v>885</v>
      </c>
      <c r="D1980">
        <v>0</v>
      </c>
      <c r="E1980">
        <v>113</v>
      </c>
      <c r="F1980">
        <v>39</v>
      </c>
      <c r="G1980">
        <v>0</v>
      </c>
      <c r="H1980">
        <v>453</v>
      </c>
      <c r="I1980">
        <v>584</v>
      </c>
      <c r="J1980">
        <v>7</v>
      </c>
      <c r="K1980">
        <v>5</v>
      </c>
      <c r="L1980">
        <v>4</v>
      </c>
      <c r="M1980">
        <v>4</v>
      </c>
      <c r="N1980">
        <v>6</v>
      </c>
    </row>
    <row r="1981" spans="1:14">
      <c r="A1981">
        <v>1887</v>
      </c>
      <c r="B1981">
        <v>10</v>
      </c>
      <c r="C1981">
        <v>1001</v>
      </c>
      <c r="D1981">
        <v>60</v>
      </c>
      <c r="E1981">
        <v>1883</v>
      </c>
      <c r="F1981">
        <v>63</v>
      </c>
      <c r="G1981">
        <v>39</v>
      </c>
      <c r="H1981">
        <v>80</v>
      </c>
      <c r="I1981">
        <v>2966</v>
      </c>
      <c r="J1981">
        <v>0</v>
      </c>
      <c r="K1981">
        <v>7</v>
      </c>
      <c r="L1981">
        <v>4</v>
      </c>
      <c r="M1981">
        <v>7</v>
      </c>
      <c r="N1981">
        <v>2</v>
      </c>
    </row>
    <row r="1982" spans="1:14">
      <c r="A1982">
        <v>2535</v>
      </c>
      <c r="B1982">
        <v>10</v>
      </c>
      <c r="C1982">
        <v>1290</v>
      </c>
      <c r="D1982">
        <v>213</v>
      </c>
      <c r="E1982">
        <v>407</v>
      </c>
      <c r="F1982">
        <v>167</v>
      </c>
      <c r="G1982">
        <v>107</v>
      </c>
      <c r="H1982">
        <v>323</v>
      </c>
      <c r="I1982">
        <v>1862</v>
      </c>
      <c r="J1982">
        <v>3</v>
      </c>
      <c r="K1982">
        <v>7</v>
      </c>
      <c r="L1982">
        <v>3</v>
      </c>
      <c r="M1982">
        <v>13</v>
      </c>
      <c r="N1982">
        <v>5</v>
      </c>
    </row>
    <row r="1983" spans="1:14">
      <c r="A1983">
        <v>3032</v>
      </c>
      <c r="B1983">
        <v>10</v>
      </c>
      <c r="C1983">
        <v>1290</v>
      </c>
      <c r="D1983">
        <v>213</v>
      </c>
      <c r="E1983">
        <v>407</v>
      </c>
      <c r="F1983">
        <v>167</v>
      </c>
      <c r="G1983">
        <v>107</v>
      </c>
      <c r="H1983">
        <v>323</v>
      </c>
      <c r="I1983">
        <v>1862</v>
      </c>
      <c r="J1983">
        <v>3</v>
      </c>
      <c r="K1983">
        <v>7</v>
      </c>
      <c r="L1983">
        <v>3</v>
      </c>
      <c r="M1983">
        <v>13</v>
      </c>
      <c r="N1983">
        <v>5</v>
      </c>
    </row>
    <row r="1984" spans="1:14">
      <c r="A1984">
        <v>1321</v>
      </c>
      <c r="B1984">
        <v>10</v>
      </c>
      <c r="C1984">
        <v>1850</v>
      </c>
      <c r="D1984">
        <v>355</v>
      </c>
      <c r="E1984">
        <v>680</v>
      </c>
      <c r="F1984">
        <v>167</v>
      </c>
      <c r="G1984">
        <v>225</v>
      </c>
      <c r="H1984">
        <v>70</v>
      </c>
      <c r="I1984">
        <v>3208</v>
      </c>
      <c r="J1984">
        <v>1</v>
      </c>
      <c r="K1984">
        <v>11</v>
      </c>
      <c r="L1984">
        <v>4</v>
      </c>
      <c r="M1984">
        <v>6</v>
      </c>
      <c r="N1984">
        <v>4</v>
      </c>
    </row>
    <row r="1985" spans="1:14">
      <c r="A1985">
        <v>2334</v>
      </c>
      <c r="B1985">
        <v>10</v>
      </c>
      <c r="C1985">
        <v>2014</v>
      </c>
      <c r="D1985">
        <v>61</v>
      </c>
      <c r="E1985">
        <v>1123</v>
      </c>
      <c r="F1985">
        <v>303</v>
      </c>
      <c r="G1985">
        <v>71</v>
      </c>
      <c r="H1985">
        <v>232</v>
      </c>
      <c r="I1985">
        <v>3340</v>
      </c>
      <c r="J1985">
        <v>1</v>
      </c>
      <c r="K1985">
        <v>6</v>
      </c>
      <c r="L1985">
        <v>6</v>
      </c>
      <c r="M1985">
        <v>7</v>
      </c>
      <c r="N1985">
        <v>4</v>
      </c>
    </row>
    <row r="1986" spans="1:14">
      <c r="A1986">
        <v>2839</v>
      </c>
      <c r="B1986">
        <v>10</v>
      </c>
      <c r="C1986">
        <v>2014</v>
      </c>
      <c r="D1986">
        <v>61</v>
      </c>
      <c r="E1986">
        <v>1123</v>
      </c>
      <c r="F1986">
        <v>303</v>
      </c>
      <c r="G1986">
        <v>71</v>
      </c>
      <c r="H1986">
        <v>232</v>
      </c>
      <c r="I1986">
        <v>3340</v>
      </c>
      <c r="J1986">
        <v>1</v>
      </c>
      <c r="K1986">
        <v>6</v>
      </c>
      <c r="L1986">
        <v>6</v>
      </c>
      <c r="M1986">
        <v>7</v>
      </c>
      <c r="N1986">
        <v>4</v>
      </c>
    </row>
    <row r="1987" spans="1:14">
      <c r="A1987">
        <v>1145</v>
      </c>
      <c r="B1987">
        <v>10</v>
      </c>
      <c r="C1987">
        <v>2434</v>
      </c>
      <c r="D1987">
        <v>63</v>
      </c>
      <c r="E1987">
        <v>657</v>
      </c>
      <c r="F1987">
        <v>83</v>
      </c>
      <c r="G1987">
        <v>32</v>
      </c>
      <c r="H1987">
        <v>103</v>
      </c>
      <c r="I1987">
        <v>3167</v>
      </c>
      <c r="J1987">
        <v>1</v>
      </c>
      <c r="K1987">
        <v>10</v>
      </c>
      <c r="L1987">
        <v>4</v>
      </c>
      <c r="M1987">
        <v>6</v>
      </c>
      <c r="N1987">
        <v>4</v>
      </c>
    </row>
    <row r="1989" spans="1:14">
      <c r="A1989">
        <v>2873</v>
      </c>
      <c r="B1989">
        <v>9</v>
      </c>
      <c r="C1989">
        <v>11</v>
      </c>
      <c r="D1989">
        <v>4</v>
      </c>
      <c r="E1989">
        <v>6</v>
      </c>
      <c r="F1989">
        <v>2</v>
      </c>
      <c r="G1989">
        <v>492</v>
      </c>
      <c r="H1989">
        <v>6</v>
      </c>
      <c r="I1989">
        <v>509</v>
      </c>
      <c r="J1989">
        <v>0</v>
      </c>
      <c r="K1989">
        <v>27</v>
      </c>
      <c r="L1989">
        <v>0</v>
      </c>
      <c r="M1989">
        <v>0</v>
      </c>
      <c r="N1989">
        <v>1</v>
      </c>
    </row>
    <row r="1990" spans="1:14">
      <c r="A1990">
        <v>3196</v>
      </c>
      <c r="B1990">
        <v>9</v>
      </c>
      <c r="C1990">
        <v>15</v>
      </c>
      <c r="D1990">
        <v>10</v>
      </c>
      <c r="E1990">
        <v>41</v>
      </c>
      <c r="F1990">
        <v>102</v>
      </c>
      <c r="G1990">
        <v>0</v>
      </c>
      <c r="H1990">
        <v>87</v>
      </c>
      <c r="I1990">
        <v>81</v>
      </c>
      <c r="J1990">
        <v>2</v>
      </c>
      <c r="K1990">
        <v>2</v>
      </c>
      <c r="L1990">
        <v>1</v>
      </c>
      <c r="M1990">
        <v>2</v>
      </c>
      <c r="N1990">
        <v>7</v>
      </c>
    </row>
    <row r="1991" spans="1:14">
      <c r="A1991">
        <v>1700</v>
      </c>
      <c r="B1991">
        <v>9</v>
      </c>
      <c r="C1991">
        <v>26</v>
      </c>
      <c r="D1991">
        <v>6</v>
      </c>
      <c r="E1991">
        <v>16</v>
      </c>
      <c r="F1991">
        <v>10</v>
      </c>
      <c r="G1991">
        <v>0</v>
      </c>
      <c r="H1991">
        <v>10</v>
      </c>
      <c r="I1991">
        <v>48</v>
      </c>
      <c r="J1991">
        <v>1</v>
      </c>
      <c r="K1991">
        <v>1</v>
      </c>
      <c r="L1991">
        <v>0</v>
      </c>
      <c r="M1991">
        <v>2</v>
      </c>
      <c r="N1991">
        <v>7</v>
      </c>
    </row>
    <row r="1992" spans="1:14">
      <c r="A1992">
        <v>3125</v>
      </c>
      <c r="B1992">
        <v>9</v>
      </c>
      <c r="C1992">
        <v>43</v>
      </c>
      <c r="D1992">
        <v>8</v>
      </c>
      <c r="E1992">
        <v>27</v>
      </c>
      <c r="F1992">
        <v>16</v>
      </c>
      <c r="G1992">
        <v>8</v>
      </c>
      <c r="H1992">
        <v>8</v>
      </c>
      <c r="I1992">
        <v>94</v>
      </c>
      <c r="J1992">
        <v>1</v>
      </c>
      <c r="K1992">
        <v>1</v>
      </c>
      <c r="L1992">
        <v>0</v>
      </c>
      <c r="M1992">
        <v>3</v>
      </c>
      <c r="N1992">
        <v>3</v>
      </c>
    </row>
    <row r="1993" spans="1:14">
      <c r="A1993">
        <v>1577</v>
      </c>
      <c r="B1993">
        <v>9</v>
      </c>
      <c r="C1993">
        <v>48</v>
      </c>
      <c r="D1993">
        <v>24</v>
      </c>
      <c r="E1993">
        <v>8</v>
      </c>
      <c r="F1993">
        <v>44</v>
      </c>
      <c r="G1993">
        <v>8</v>
      </c>
      <c r="H1993">
        <v>64</v>
      </c>
      <c r="I1993">
        <v>68</v>
      </c>
      <c r="J1993">
        <v>1</v>
      </c>
      <c r="K1993">
        <v>1</v>
      </c>
      <c r="L1993">
        <v>0</v>
      </c>
      <c r="M1993">
        <v>3</v>
      </c>
      <c r="N1993">
        <v>4</v>
      </c>
    </row>
    <row r="1994" spans="1:14">
      <c r="A1994">
        <v>2019</v>
      </c>
      <c r="B1994">
        <v>9</v>
      </c>
      <c r="C1994">
        <v>166</v>
      </c>
      <c r="D1994">
        <v>11</v>
      </c>
      <c r="E1994">
        <v>33</v>
      </c>
      <c r="F1994">
        <v>15</v>
      </c>
      <c r="G1994">
        <v>15</v>
      </c>
      <c r="H1994">
        <v>26</v>
      </c>
      <c r="I1994">
        <v>214</v>
      </c>
      <c r="J1994">
        <v>1</v>
      </c>
      <c r="K1994">
        <v>1</v>
      </c>
      <c r="L1994">
        <v>2</v>
      </c>
      <c r="M1994">
        <v>2</v>
      </c>
      <c r="N1994">
        <v>6</v>
      </c>
    </row>
    <row r="1995" spans="1:14">
      <c r="A1995">
        <v>2717</v>
      </c>
      <c r="B1995">
        <v>9</v>
      </c>
      <c r="C1995">
        <v>179</v>
      </c>
      <c r="D1995">
        <v>61</v>
      </c>
      <c r="E1995">
        <v>93</v>
      </c>
      <c r="F1995">
        <v>6</v>
      </c>
      <c r="G1995">
        <v>45</v>
      </c>
      <c r="H1995">
        <v>80</v>
      </c>
      <c r="I1995">
        <v>303</v>
      </c>
      <c r="J1995">
        <v>1</v>
      </c>
      <c r="K1995">
        <v>3</v>
      </c>
      <c r="L1995">
        <v>1</v>
      </c>
      <c r="M1995">
        <v>3</v>
      </c>
      <c r="N1995">
        <v>8</v>
      </c>
    </row>
    <row r="1996" spans="1:14">
      <c r="A1996">
        <v>1500</v>
      </c>
      <c r="B1996">
        <v>9</v>
      </c>
      <c r="C1996">
        <v>243</v>
      </c>
      <c r="D1996">
        <v>0</v>
      </c>
      <c r="E1996">
        <v>172</v>
      </c>
      <c r="F1996">
        <v>15</v>
      </c>
      <c r="G1996">
        <v>11</v>
      </c>
      <c r="H1996">
        <v>75</v>
      </c>
      <c r="I1996">
        <v>367</v>
      </c>
      <c r="J1996">
        <v>4</v>
      </c>
      <c r="K1996">
        <v>3</v>
      </c>
      <c r="L1996">
        <v>1</v>
      </c>
      <c r="M1996">
        <v>3</v>
      </c>
      <c r="N1996">
        <v>8</v>
      </c>
    </row>
    <row r="1997" spans="1:14">
      <c r="A1997">
        <v>2732</v>
      </c>
      <c r="B1997">
        <v>9</v>
      </c>
      <c r="C1997">
        <v>281</v>
      </c>
      <c r="D1997">
        <v>4</v>
      </c>
      <c r="E1997">
        <v>211</v>
      </c>
      <c r="F1997">
        <v>14</v>
      </c>
      <c r="G1997">
        <v>21</v>
      </c>
      <c r="H1997">
        <v>56</v>
      </c>
      <c r="I1997">
        <v>475</v>
      </c>
      <c r="J1997">
        <v>2</v>
      </c>
      <c r="K1997">
        <v>5</v>
      </c>
      <c r="L1997">
        <v>1</v>
      </c>
      <c r="M1997">
        <v>2</v>
      </c>
      <c r="N1997">
        <v>9</v>
      </c>
    </row>
    <row r="1998" spans="1:14">
      <c r="A1998">
        <v>1630</v>
      </c>
      <c r="B1998">
        <v>9</v>
      </c>
      <c r="C1998">
        <v>351</v>
      </c>
      <c r="D1998">
        <v>17</v>
      </c>
      <c r="E1998">
        <v>205</v>
      </c>
      <c r="F1998">
        <v>22</v>
      </c>
      <c r="G1998">
        <v>11</v>
      </c>
      <c r="H1998">
        <v>53</v>
      </c>
      <c r="I1998">
        <v>553</v>
      </c>
      <c r="J1998">
        <v>1</v>
      </c>
      <c r="K1998">
        <v>3</v>
      </c>
      <c r="L1998">
        <v>1</v>
      </c>
      <c r="M1998">
        <v>6</v>
      </c>
      <c r="N1998">
        <v>4</v>
      </c>
    </row>
    <row r="1999" spans="1:14">
      <c r="A1999">
        <v>2593</v>
      </c>
      <c r="B1999">
        <v>9</v>
      </c>
      <c r="C1999">
        <v>435</v>
      </c>
      <c r="D1999">
        <v>30</v>
      </c>
      <c r="E1999">
        <v>272</v>
      </c>
      <c r="F1999">
        <v>41</v>
      </c>
      <c r="G1999">
        <v>30</v>
      </c>
      <c r="H1999">
        <v>47</v>
      </c>
      <c r="I1999">
        <v>762</v>
      </c>
      <c r="J1999">
        <v>2</v>
      </c>
      <c r="K1999">
        <v>3</v>
      </c>
      <c r="L1999">
        <v>2</v>
      </c>
      <c r="M1999">
        <v>7</v>
      </c>
      <c r="N1999">
        <v>3</v>
      </c>
    </row>
    <row r="2000" spans="1:14">
      <c r="A2000">
        <v>1548</v>
      </c>
      <c r="B2000">
        <v>9</v>
      </c>
      <c r="C2000">
        <v>531</v>
      </c>
      <c r="D2000">
        <v>55</v>
      </c>
      <c r="E2000">
        <v>247</v>
      </c>
      <c r="F2000">
        <v>85</v>
      </c>
      <c r="G2000">
        <v>18</v>
      </c>
      <c r="H2000">
        <v>73</v>
      </c>
      <c r="I2000">
        <v>863</v>
      </c>
      <c r="J2000">
        <v>3</v>
      </c>
      <c r="K2000">
        <v>3</v>
      </c>
      <c r="L2000">
        <v>2</v>
      </c>
      <c r="M2000">
        <v>7</v>
      </c>
      <c r="N2000">
        <v>3</v>
      </c>
    </row>
    <row r="2001" spans="1:14">
      <c r="A2001">
        <v>1251</v>
      </c>
      <c r="B2001">
        <v>9</v>
      </c>
      <c r="C2001">
        <v>581</v>
      </c>
      <c r="D2001">
        <v>7</v>
      </c>
      <c r="E2001">
        <v>233</v>
      </c>
      <c r="F2001">
        <v>10</v>
      </c>
      <c r="G2001">
        <v>7</v>
      </c>
      <c r="H2001">
        <v>66</v>
      </c>
      <c r="I2001">
        <v>772</v>
      </c>
      <c r="J2001">
        <v>6</v>
      </c>
      <c r="K2001">
        <v>5</v>
      </c>
      <c r="L2001">
        <v>2</v>
      </c>
      <c r="M2001">
        <v>4</v>
      </c>
      <c r="N2001">
        <v>8</v>
      </c>
    </row>
    <row r="2002" spans="1:14">
      <c r="A2002">
        <v>1637</v>
      </c>
      <c r="B2002">
        <v>9</v>
      </c>
      <c r="C2002">
        <v>662</v>
      </c>
      <c r="D2002">
        <v>9</v>
      </c>
      <c r="E2002">
        <v>302</v>
      </c>
      <c r="F2002">
        <v>79</v>
      </c>
      <c r="G2002">
        <v>0</v>
      </c>
      <c r="H2002">
        <v>51</v>
      </c>
      <c r="I2002">
        <v>1001</v>
      </c>
      <c r="J2002">
        <v>2</v>
      </c>
      <c r="K2002">
        <v>7</v>
      </c>
      <c r="L2002">
        <v>1</v>
      </c>
      <c r="M2002">
        <v>5</v>
      </c>
      <c r="N2002">
        <v>8</v>
      </c>
    </row>
    <row r="2003" spans="1:14">
      <c r="A2003">
        <v>2059</v>
      </c>
      <c r="B2003">
        <v>9</v>
      </c>
      <c r="C2003">
        <v>702</v>
      </c>
      <c r="D2003">
        <v>42</v>
      </c>
      <c r="E2003">
        <v>231</v>
      </c>
      <c r="F2003">
        <v>57</v>
      </c>
      <c r="G2003">
        <v>30</v>
      </c>
      <c r="H2003">
        <v>126</v>
      </c>
      <c r="I2003">
        <v>936</v>
      </c>
      <c r="J2003">
        <v>2</v>
      </c>
      <c r="K2003">
        <v>4</v>
      </c>
      <c r="L2003">
        <v>1</v>
      </c>
      <c r="M2003">
        <v>8</v>
      </c>
      <c r="N2003">
        <v>5</v>
      </c>
    </row>
    <row r="2004" spans="1:14">
      <c r="A2004">
        <v>1483</v>
      </c>
      <c r="B2004">
        <v>9</v>
      </c>
      <c r="C2004">
        <v>982</v>
      </c>
      <c r="D2004">
        <v>35</v>
      </c>
      <c r="E2004">
        <v>552</v>
      </c>
      <c r="F2004">
        <v>230</v>
      </c>
      <c r="G2004">
        <v>35</v>
      </c>
      <c r="H2004">
        <v>53</v>
      </c>
      <c r="I2004">
        <v>1783</v>
      </c>
      <c r="J2004">
        <v>1</v>
      </c>
      <c r="K2004">
        <v>4</v>
      </c>
      <c r="L2004">
        <v>3</v>
      </c>
      <c r="M2004">
        <v>13</v>
      </c>
      <c r="N2004">
        <v>2</v>
      </c>
    </row>
    <row r="2005" spans="1:14">
      <c r="A2005">
        <v>2450</v>
      </c>
      <c r="B2005">
        <v>9</v>
      </c>
      <c r="C2005">
        <v>1166</v>
      </c>
      <c r="D2005">
        <v>89</v>
      </c>
      <c r="E2005">
        <v>1070</v>
      </c>
      <c r="F2005">
        <v>84</v>
      </c>
      <c r="G2005">
        <v>30</v>
      </c>
      <c r="H2005">
        <v>388</v>
      </c>
      <c r="I2005">
        <v>2051</v>
      </c>
      <c r="J2005">
        <v>2</v>
      </c>
      <c r="K2005">
        <v>6</v>
      </c>
      <c r="L2005">
        <v>6</v>
      </c>
      <c r="M2005">
        <v>7</v>
      </c>
      <c r="N2005">
        <v>4</v>
      </c>
    </row>
    <row r="2006" spans="1:14">
      <c r="A2006">
        <v>2436</v>
      </c>
      <c r="B2006">
        <v>9</v>
      </c>
      <c r="C2006">
        <v>1291</v>
      </c>
      <c r="D2006">
        <v>13</v>
      </c>
      <c r="E2006">
        <v>53</v>
      </c>
      <c r="F2006">
        <v>18</v>
      </c>
      <c r="G2006">
        <v>13</v>
      </c>
      <c r="H2006">
        <v>25</v>
      </c>
      <c r="I2006">
        <v>1362</v>
      </c>
      <c r="J2006">
        <v>4</v>
      </c>
      <c r="K2006">
        <v>7</v>
      </c>
      <c r="L2006">
        <v>3</v>
      </c>
      <c r="M2006">
        <v>7</v>
      </c>
      <c r="N2006">
        <v>5</v>
      </c>
    </row>
    <row r="2007" spans="1:14">
      <c r="A2007">
        <v>1753</v>
      </c>
      <c r="B2007">
        <v>9</v>
      </c>
      <c r="C2007">
        <v>1310</v>
      </c>
      <c r="D2007">
        <v>17</v>
      </c>
      <c r="E2007">
        <v>304</v>
      </c>
      <c r="F2007">
        <v>94</v>
      </c>
      <c r="G2007">
        <v>87</v>
      </c>
      <c r="H2007">
        <v>374</v>
      </c>
      <c r="I2007">
        <v>1437</v>
      </c>
      <c r="J2007">
        <v>8</v>
      </c>
      <c r="K2007">
        <v>7</v>
      </c>
      <c r="L2007">
        <v>3</v>
      </c>
      <c r="M2007">
        <v>7</v>
      </c>
      <c r="N2007">
        <v>8</v>
      </c>
    </row>
    <row r="2008" spans="1:14">
      <c r="A2008">
        <v>1074</v>
      </c>
      <c r="B2008">
        <v>9</v>
      </c>
      <c r="C2008">
        <v>1607</v>
      </c>
      <c r="D2008">
        <v>0</v>
      </c>
      <c r="E2008">
        <v>178</v>
      </c>
      <c r="F2008">
        <v>0</v>
      </c>
      <c r="G2008">
        <v>0</v>
      </c>
      <c r="H2008">
        <v>142</v>
      </c>
      <c r="I2008">
        <v>1643</v>
      </c>
      <c r="J2008">
        <v>2</v>
      </c>
      <c r="K2008">
        <v>10</v>
      </c>
      <c r="L2008">
        <v>1</v>
      </c>
      <c r="M2008">
        <v>8</v>
      </c>
      <c r="N2008">
        <v>8</v>
      </c>
    </row>
    <row r="2009" spans="1:14">
      <c r="A2009">
        <v>2362</v>
      </c>
      <c r="B2009">
        <v>9</v>
      </c>
      <c r="C2009">
        <v>2066</v>
      </c>
      <c r="D2009">
        <v>50</v>
      </c>
      <c r="E2009">
        <v>1446</v>
      </c>
      <c r="F2009">
        <v>106</v>
      </c>
      <c r="G2009">
        <v>40</v>
      </c>
      <c r="H2009">
        <v>248</v>
      </c>
      <c r="I2009">
        <v>3460</v>
      </c>
      <c r="J2009">
        <v>0</v>
      </c>
      <c r="K2009">
        <v>5</v>
      </c>
      <c r="L2009">
        <v>10</v>
      </c>
      <c r="M2009">
        <v>5</v>
      </c>
      <c r="N2009">
        <v>1</v>
      </c>
    </row>
    <row r="2010" spans="1:14">
      <c r="A2010">
        <v>1153</v>
      </c>
      <c r="B2010">
        <v>9</v>
      </c>
      <c r="C2010">
        <v>2351</v>
      </c>
      <c r="D2010">
        <v>28</v>
      </c>
      <c r="E2010">
        <v>564</v>
      </c>
      <c r="F2010">
        <v>38</v>
      </c>
      <c r="G2010">
        <v>28</v>
      </c>
      <c r="H2010">
        <v>28</v>
      </c>
      <c r="I2010">
        <v>2980</v>
      </c>
      <c r="J2010">
        <v>1</v>
      </c>
      <c r="K2010">
        <v>5</v>
      </c>
      <c r="L2010">
        <v>4</v>
      </c>
      <c r="M2010">
        <v>10</v>
      </c>
      <c r="N2010">
        <v>2</v>
      </c>
    </row>
    <row r="2011" spans="1:14">
      <c r="A2011">
        <v>1527</v>
      </c>
      <c r="B2011">
        <v>9</v>
      </c>
      <c r="C2011">
        <v>3234</v>
      </c>
      <c r="D2011">
        <v>42</v>
      </c>
      <c r="E2011">
        <v>882</v>
      </c>
      <c r="F2011">
        <v>0</v>
      </c>
      <c r="G2011">
        <v>42</v>
      </c>
      <c r="H2011">
        <v>0</v>
      </c>
      <c r="I2011">
        <v>4199</v>
      </c>
      <c r="J2011">
        <v>1</v>
      </c>
      <c r="K2011">
        <v>7</v>
      </c>
      <c r="L2011">
        <v>6</v>
      </c>
      <c r="M2011">
        <v>6</v>
      </c>
      <c r="N2011">
        <v>3</v>
      </c>
    </row>
    <row r="2012" spans="1:14">
      <c r="A2012">
        <v>1898</v>
      </c>
      <c r="B2012">
        <v>9</v>
      </c>
      <c r="C2012">
        <v>3234</v>
      </c>
      <c r="D2012">
        <v>42</v>
      </c>
      <c r="E2012">
        <v>882</v>
      </c>
      <c r="F2012">
        <v>0</v>
      </c>
      <c r="G2012">
        <v>42</v>
      </c>
      <c r="H2012">
        <v>0</v>
      </c>
      <c r="I2012">
        <v>4199</v>
      </c>
      <c r="J2012">
        <v>1</v>
      </c>
      <c r="K2012">
        <v>7</v>
      </c>
      <c r="L2012">
        <v>6</v>
      </c>
      <c r="M2012">
        <v>6</v>
      </c>
      <c r="N2012">
        <v>3</v>
      </c>
    </row>
    <row r="2013" spans="1:14">
      <c r="A2013">
        <v>1764</v>
      </c>
      <c r="B2013">
        <v>8</v>
      </c>
      <c r="C2013">
        <v>4</v>
      </c>
      <c r="D2013">
        <v>13</v>
      </c>
      <c r="E2013">
        <v>34</v>
      </c>
      <c r="F2013">
        <v>9</v>
      </c>
      <c r="G2013">
        <v>21</v>
      </c>
      <c r="H2013">
        <v>21</v>
      </c>
      <c r="I2013">
        <v>60</v>
      </c>
      <c r="J2013">
        <v>1</v>
      </c>
      <c r="K2013">
        <v>1</v>
      </c>
      <c r="L2013">
        <v>0</v>
      </c>
      <c r="M2013">
        <v>2</v>
      </c>
      <c r="N2013">
        <v>7</v>
      </c>
    </row>
    <row r="2014" spans="1:14">
      <c r="A2014">
        <v>1409</v>
      </c>
      <c r="B2014">
        <v>8</v>
      </c>
      <c r="C2014">
        <v>31</v>
      </c>
      <c r="D2014">
        <v>0</v>
      </c>
      <c r="E2014">
        <v>21</v>
      </c>
      <c r="F2014">
        <v>6</v>
      </c>
      <c r="G2014">
        <v>0</v>
      </c>
      <c r="H2014">
        <v>3</v>
      </c>
      <c r="I2014">
        <v>55</v>
      </c>
      <c r="J2014">
        <v>1</v>
      </c>
      <c r="K2014">
        <v>1</v>
      </c>
      <c r="L2014">
        <v>0</v>
      </c>
      <c r="M2014">
        <v>2</v>
      </c>
      <c r="N2014">
        <v>8</v>
      </c>
    </row>
    <row r="2015" spans="1:14">
      <c r="A2015">
        <v>1741</v>
      </c>
      <c r="B2015">
        <v>8</v>
      </c>
      <c r="C2015">
        <v>42</v>
      </c>
      <c r="D2015">
        <v>19</v>
      </c>
      <c r="E2015">
        <v>84</v>
      </c>
      <c r="F2015">
        <v>46</v>
      </c>
      <c r="G2015">
        <v>19</v>
      </c>
      <c r="H2015">
        <v>42</v>
      </c>
      <c r="I2015">
        <v>168</v>
      </c>
      <c r="J2015">
        <v>2</v>
      </c>
      <c r="K2015">
        <v>3</v>
      </c>
      <c r="L2015">
        <v>0</v>
      </c>
      <c r="M2015">
        <v>3</v>
      </c>
      <c r="N2015">
        <v>7</v>
      </c>
    </row>
    <row r="2016" spans="1:14">
      <c r="A2016">
        <v>2604</v>
      </c>
      <c r="B2016">
        <v>8</v>
      </c>
      <c r="C2016">
        <v>98</v>
      </c>
      <c r="D2016">
        <v>0</v>
      </c>
      <c r="E2016">
        <v>141</v>
      </c>
      <c r="F2016">
        <v>18</v>
      </c>
      <c r="G2016">
        <v>12</v>
      </c>
      <c r="H2016">
        <v>61</v>
      </c>
      <c r="I2016">
        <v>209</v>
      </c>
      <c r="J2016">
        <v>3</v>
      </c>
      <c r="K2016">
        <v>4</v>
      </c>
      <c r="L2016">
        <v>1</v>
      </c>
      <c r="M2016">
        <v>2</v>
      </c>
      <c r="N2016">
        <v>7</v>
      </c>
    </row>
    <row r="2017" spans="1:14">
      <c r="A2017">
        <v>1953</v>
      </c>
      <c r="B2017">
        <v>8</v>
      </c>
      <c r="C2017">
        <v>118</v>
      </c>
      <c r="D2017">
        <v>37</v>
      </c>
      <c r="E2017">
        <v>221</v>
      </c>
      <c r="F2017">
        <v>59</v>
      </c>
      <c r="G2017">
        <v>52</v>
      </c>
      <c r="H2017">
        <v>191</v>
      </c>
      <c r="I2017">
        <v>295</v>
      </c>
      <c r="J2017">
        <v>3</v>
      </c>
      <c r="K2017">
        <v>3</v>
      </c>
      <c r="L2017">
        <v>0</v>
      </c>
      <c r="M2017">
        <v>4</v>
      </c>
      <c r="N2017">
        <v>8</v>
      </c>
    </row>
    <row r="2018" spans="1:14">
      <c r="A2018">
        <v>2311</v>
      </c>
      <c r="B2018">
        <v>8</v>
      </c>
      <c r="C2018">
        <v>223</v>
      </c>
      <c r="D2018">
        <v>174</v>
      </c>
      <c r="E2018">
        <v>305</v>
      </c>
      <c r="F2018">
        <v>217</v>
      </c>
      <c r="G2018">
        <v>46</v>
      </c>
      <c r="H2018">
        <v>0</v>
      </c>
      <c r="I2018">
        <v>964</v>
      </c>
      <c r="J2018">
        <v>5</v>
      </c>
      <c r="K2018">
        <v>6</v>
      </c>
      <c r="L2018">
        <v>1</v>
      </c>
      <c r="M2018">
        <v>5</v>
      </c>
      <c r="N2018">
        <v>9</v>
      </c>
    </row>
    <row r="2019" spans="1:14">
      <c r="A2019">
        <v>1032</v>
      </c>
      <c r="B2019">
        <v>8</v>
      </c>
      <c r="C2019">
        <v>302</v>
      </c>
      <c r="D2019">
        <v>38</v>
      </c>
      <c r="E2019">
        <v>302</v>
      </c>
      <c r="F2019">
        <v>104</v>
      </c>
      <c r="G2019">
        <v>69</v>
      </c>
      <c r="H2019">
        <v>135</v>
      </c>
      <c r="I2019">
        <v>679</v>
      </c>
      <c r="J2019">
        <v>6</v>
      </c>
      <c r="K2019">
        <v>4</v>
      </c>
      <c r="L2019">
        <v>1</v>
      </c>
      <c r="M2019">
        <v>6</v>
      </c>
      <c r="N2019">
        <v>6</v>
      </c>
    </row>
    <row r="2020" spans="1:14">
      <c r="A2020">
        <v>2601</v>
      </c>
      <c r="B2020">
        <v>8</v>
      </c>
      <c r="C2020">
        <v>612</v>
      </c>
      <c r="D2020">
        <v>6</v>
      </c>
      <c r="E2020">
        <v>17</v>
      </c>
      <c r="F2020">
        <v>0</v>
      </c>
      <c r="G2020">
        <v>0</v>
      </c>
      <c r="H2020">
        <v>25</v>
      </c>
      <c r="I2020">
        <v>609</v>
      </c>
      <c r="J2020">
        <v>2</v>
      </c>
      <c r="K2020">
        <v>5</v>
      </c>
      <c r="L2020">
        <v>1</v>
      </c>
      <c r="M2020">
        <v>4</v>
      </c>
      <c r="N2020">
        <v>7</v>
      </c>
    </row>
    <row r="2021" spans="1:14">
      <c r="A2021">
        <v>2197</v>
      </c>
      <c r="B2021">
        <v>8</v>
      </c>
      <c r="C2021">
        <v>732</v>
      </c>
      <c r="D2021">
        <v>218</v>
      </c>
      <c r="E2021">
        <v>231</v>
      </c>
      <c r="F2021">
        <v>84</v>
      </c>
      <c r="G2021">
        <v>37</v>
      </c>
      <c r="H2021">
        <v>89</v>
      </c>
      <c r="I2021">
        <v>1212</v>
      </c>
      <c r="J2021">
        <v>1</v>
      </c>
      <c r="K2021">
        <v>4</v>
      </c>
      <c r="L2021">
        <v>2</v>
      </c>
      <c r="M2021">
        <v>10</v>
      </c>
      <c r="N2021">
        <v>3</v>
      </c>
    </row>
    <row r="2022" spans="1:14">
      <c r="A2022">
        <v>2759</v>
      </c>
      <c r="B2022">
        <v>8</v>
      </c>
      <c r="C2022">
        <v>774</v>
      </c>
      <c r="D2022">
        <v>128</v>
      </c>
      <c r="E2022">
        <v>233</v>
      </c>
      <c r="F2022">
        <v>31</v>
      </c>
      <c r="G2022">
        <v>12</v>
      </c>
      <c r="H2022">
        <v>58</v>
      </c>
      <c r="I2022">
        <v>1120</v>
      </c>
      <c r="J2022">
        <v>5</v>
      </c>
      <c r="K2022">
        <v>5</v>
      </c>
      <c r="L2022">
        <v>2</v>
      </c>
      <c r="M2022">
        <v>5</v>
      </c>
      <c r="N2022">
        <v>8</v>
      </c>
    </row>
    <row r="2023" spans="1:14">
      <c r="A2023">
        <v>2947</v>
      </c>
      <c r="B2023">
        <v>8</v>
      </c>
      <c r="C2023">
        <v>774</v>
      </c>
      <c r="D2023">
        <v>128</v>
      </c>
      <c r="E2023">
        <v>233</v>
      </c>
      <c r="F2023">
        <v>31</v>
      </c>
      <c r="G2023">
        <v>12</v>
      </c>
      <c r="H2023">
        <v>58</v>
      </c>
      <c r="I2023">
        <v>1120</v>
      </c>
      <c r="J2023">
        <v>5</v>
      </c>
      <c r="K2023">
        <v>5</v>
      </c>
      <c r="L2023">
        <v>2</v>
      </c>
      <c r="M2023">
        <v>5</v>
      </c>
      <c r="N2023">
        <v>8</v>
      </c>
    </row>
    <row r="2024" spans="1:14">
      <c r="A2024">
        <v>2158</v>
      </c>
      <c r="B2024">
        <v>8</v>
      </c>
      <c r="C2024">
        <v>786</v>
      </c>
      <c r="D2024">
        <v>60</v>
      </c>
      <c r="E2024">
        <v>182</v>
      </c>
      <c r="F2024">
        <v>176</v>
      </c>
      <c r="G2024">
        <v>60</v>
      </c>
      <c r="H2024">
        <v>71</v>
      </c>
      <c r="I2024">
        <v>1192</v>
      </c>
      <c r="J2024">
        <v>2</v>
      </c>
      <c r="K2024">
        <v>3</v>
      </c>
      <c r="L2024">
        <v>2</v>
      </c>
      <c r="M2024">
        <v>10</v>
      </c>
      <c r="N2024">
        <v>3</v>
      </c>
    </row>
    <row r="2025" spans="1:14">
      <c r="A2025">
        <v>1877</v>
      </c>
      <c r="B2025">
        <v>8</v>
      </c>
      <c r="C2025">
        <v>809</v>
      </c>
      <c r="D2025">
        <v>148</v>
      </c>
      <c r="E2025">
        <v>412</v>
      </c>
      <c r="F2025">
        <v>195</v>
      </c>
      <c r="G2025">
        <v>131</v>
      </c>
      <c r="H2025">
        <v>346</v>
      </c>
      <c r="I2025">
        <v>1349</v>
      </c>
      <c r="J2025">
        <v>1</v>
      </c>
      <c r="K2025">
        <v>6</v>
      </c>
      <c r="L2025">
        <v>9</v>
      </c>
      <c r="M2025">
        <v>4</v>
      </c>
      <c r="N2025">
        <v>5</v>
      </c>
    </row>
    <row r="2026" spans="1:14">
      <c r="A2026">
        <v>2541</v>
      </c>
      <c r="B2026">
        <v>8</v>
      </c>
      <c r="C2026">
        <v>827</v>
      </c>
      <c r="D2026">
        <v>34</v>
      </c>
      <c r="E2026">
        <v>271</v>
      </c>
      <c r="F2026">
        <v>46</v>
      </c>
      <c r="G2026">
        <v>9</v>
      </c>
      <c r="H2026">
        <v>68</v>
      </c>
      <c r="I2026">
        <v>1120</v>
      </c>
      <c r="J2026">
        <v>2</v>
      </c>
      <c r="K2026">
        <v>6</v>
      </c>
      <c r="L2026">
        <v>3</v>
      </c>
      <c r="M2026">
        <v>5</v>
      </c>
      <c r="N2026">
        <v>5</v>
      </c>
    </row>
    <row r="2027" spans="1:14">
      <c r="A2027">
        <v>3204</v>
      </c>
      <c r="B2027">
        <v>8</v>
      </c>
      <c r="C2027">
        <v>1046</v>
      </c>
      <c r="D2027">
        <v>73</v>
      </c>
      <c r="E2027">
        <v>523</v>
      </c>
      <c r="F2027">
        <v>196</v>
      </c>
      <c r="G2027">
        <v>73</v>
      </c>
      <c r="H2027">
        <v>149</v>
      </c>
      <c r="I2027">
        <v>1762</v>
      </c>
      <c r="J2027">
        <v>2</v>
      </c>
      <c r="K2027">
        <v>6</v>
      </c>
      <c r="L2027">
        <v>5</v>
      </c>
      <c r="M2027">
        <v>10</v>
      </c>
      <c r="N2027">
        <v>3</v>
      </c>
    </row>
    <row r="2028" spans="1:14">
      <c r="A2028">
        <v>3219</v>
      </c>
      <c r="B2028">
        <v>8</v>
      </c>
      <c r="C2028">
        <v>1054</v>
      </c>
      <c r="D2028">
        <v>74</v>
      </c>
      <c r="E2028">
        <v>527</v>
      </c>
      <c r="F2028">
        <v>197</v>
      </c>
      <c r="G2028">
        <v>74</v>
      </c>
      <c r="H2028">
        <v>150</v>
      </c>
      <c r="I2028">
        <v>1775</v>
      </c>
      <c r="J2028">
        <v>2</v>
      </c>
      <c r="K2028">
        <v>6</v>
      </c>
      <c r="L2028">
        <v>5</v>
      </c>
      <c r="M2028">
        <v>10</v>
      </c>
      <c r="N2028">
        <v>3</v>
      </c>
    </row>
    <row r="2029" spans="1:14">
      <c r="A2029">
        <v>3153</v>
      </c>
      <c r="B2029">
        <v>8</v>
      </c>
      <c r="C2029">
        <v>1313</v>
      </c>
      <c r="D2029">
        <v>352</v>
      </c>
      <c r="E2029">
        <v>537</v>
      </c>
      <c r="F2029">
        <v>154</v>
      </c>
      <c r="G2029">
        <v>22</v>
      </c>
      <c r="H2029">
        <v>139</v>
      </c>
      <c r="I2029">
        <v>2239</v>
      </c>
      <c r="J2029">
        <v>4</v>
      </c>
      <c r="K2029">
        <v>7</v>
      </c>
      <c r="L2029">
        <v>4</v>
      </c>
      <c r="M2029">
        <v>13</v>
      </c>
      <c r="N2029">
        <v>5</v>
      </c>
    </row>
    <row r="2030" spans="1:14">
      <c r="A2030">
        <v>1230</v>
      </c>
      <c r="B2030">
        <v>8</v>
      </c>
      <c r="C2030">
        <v>1318</v>
      </c>
      <c r="D2030">
        <v>361</v>
      </c>
      <c r="E2030">
        <v>1186</v>
      </c>
      <c r="F2030">
        <v>514</v>
      </c>
      <c r="G2030">
        <v>31</v>
      </c>
      <c r="H2030">
        <v>427</v>
      </c>
      <c r="I2030">
        <v>2982</v>
      </c>
      <c r="J2030">
        <v>1</v>
      </c>
      <c r="K2030">
        <v>3</v>
      </c>
      <c r="L2030">
        <v>9</v>
      </c>
      <c r="M2030">
        <v>9</v>
      </c>
      <c r="N2030">
        <v>2</v>
      </c>
    </row>
    <row r="2031" spans="1:14">
      <c r="A2031">
        <v>1784</v>
      </c>
      <c r="B2031">
        <v>8</v>
      </c>
      <c r="C2031">
        <v>1339</v>
      </c>
      <c r="D2031">
        <v>327</v>
      </c>
      <c r="E2031">
        <v>504</v>
      </c>
      <c r="F2031">
        <v>33</v>
      </c>
      <c r="G2031">
        <v>327</v>
      </c>
      <c r="H2031">
        <v>49</v>
      </c>
      <c r="I2031">
        <v>2481</v>
      </c>
      <c r="J2031">
        <v>1</v>
      </c>
      <c r="K2031">
        <v>6</v>
      </c>
      <c r="L2031">
        <v>8</v>
      </c>
      <c r="M2031">
        <v>13</v>
      </c>
      <c r="N2031">
        <v>2</v>
      </c>
    </row>
    <row r="2032" spans="1:14">
      <c r="A2032">
        <v>1059</v>
      </c>
      <c r="B2032">
        <v>8</v>
      </c>
      <c r="C2032">
        <v>1353</v>
      </c>
      <c r="D2032">
        <v>0</v>
      </c>
      <c r="E2032">
        <v>119</v>
      </c>
      <c r="F2032">
        <v>0</v>
      </c>
      <c r="G2032">
        <v>15</v>
      </c>
      <c r="H2032">
        <v>15</v>
      </c>
      <c r="I2032">
        <v>1472</v>
      </c>
      <c r="J2032">
        <v>1</v>
      </c>
      <c r="K2032">
        <v>7</v>
      </c>
      <c r="L2032">
        <v>3</v>
      </c>
      <c r="M2032">
        <v>8</v>
      </c>
      <c r="N2032">
        <v>5</v>
      </c>
    </row>
    <row r="2033" spans="1:14">
      <c r="A2033">
        <v>1747</v>
      </c>
      <c r="B2033">
        <v>8</v>
      </c>
      <c r="C2033">
        <v>1370</v>
      </c>
      <c r="D2033">
        <v>119</v>
      </c>
      <c r="E2033">
        <v>2096</v>
      </c>
      <c r="F2033">
        <v>576</v>
      </c>
      <c r="G2033">
        <v>0</v>
      </c>
      <c r="H2033">
        <v>201</v>
      </c>
      <c r="I2033">
        <v>3960</v>
      </c>
      <c r="J2033">
        <v>1</v>
      </c>
      <c r="K2033">
        <v>3</v>
      </c>
      <c r="L2033">
        <v>6</v>
      </c>
      <c r="M2033">
        <v>7</v>
      </c>
      <c r="N2033">
        <v>2</v>
      </c>
    </row>
    <row r="2034" spans="1:14">
      <c r="A2034">
        <v>1920</v>
      </c>
      <c r="B2034">
        <v>8</v>
      </c>
      <c r="C2034">
        <v>1559</v>
      </c>
      <c r="D2034">
        <v>19</v>
      </c>
      <c r="E2034">
        <v>202</v>
      </c>
      <c r="F2034">
        <v>292</v>
      </c>
      <c r="G2034">
        <v>40</v>
      </c>
      <c r="H2034">
        <v>40</v>
      </c>
      <c r="I2034">
        <v>2071</v>
      </c>
      <c r="J2034">
        <v>2</v>
      </c>
      <c r="K2034">
        <v>8</v>
      </c>
      <c r="L2034">
        <v>4</v>
      </c>
      <c r="M2034">
        <v>9</v>
      </c>
      <c r="N2034">
        <v>6</v>
      </c>
    </row>
    <row r="2035" spans="1:14">
      <c r="A2035">
        <v>2853</v>
      </c>
      <c r="B2035">
        <v>8</v>
      </c>
      <c r="C2035">
        <v>1617</v>
      </c>
      <c r="D2035">
        <v>22</v>
      </c>
      <c r="E2035">
        <v>584</v>
      </c>
      <c r="F2035">
        <v>122</v>
      </c>
      <c r="G2035">
        <v>46</v>
      </c>
      <c r="H2035">
        <v>139</v>
      </c>
      <c r="I2035">
        <v>2252</v>
      </c>
      <c r="J2035">
        <v>2</v>
      </c>
      <c r="K2035">
        <v>7</v>
      </c>
      <c r="L2035">
        <v>7</v>
      </c>
      <c r="M2035">
        <v>10</v>
      </c>
      <c r="N2035">
        <v>4</v>
      </c>
    </row>
    <row r="2036" spans="1:14">
      <c r="A2036">
        <v>1721</v>
      </c>
      <c r="B2036">
        <v>8</v>
      </c>
      <c r="C2036">
        <v>2427</v>
      </c>
      <c r="D2036">
        <v>26</v>
      </c>
      <c r="E2036">
        <v>220</v>
      </c>
      <c r="F2036">
        <v>33</v>
      </c>
      <c r="G2036">
        <v>54</v>
      </c>
      <c r="H2036">
        <v>54</v>
      </c>
      <c r="I2036">
        <v>2706</v>
      </c>
      <c r="J2036">
        <v>4</v>
      </c>
      <c r="K2036">
        <v>6</v>
      </c>
      <c r="L2036">
        <v>9</v>
      </c>
      <c r="M2036">
        <v>11</v>
      </c>
      <c r="N2036">
        <v>5</v>
      </c>
    </row>
    <row r="2037" spans="1:14">
      <c r="A2037">
        <v>2965</v>
      </c>
      <c r="B2037">
        <v>8</v>
      </c>
      <c r="C2037">
        <v>2589</v>
      </c>
      <c r="D2037">
        <v>88</v>
      </c>
      <c r="E2037">
        <v>1403</v>
      </c>
      <c r="F2037">
        <v>344</v>
      </c>
      <c r="G2037">
        <v>88</v>
      </c>
      <c r="H2037">
        <v>130</v>
      </c>
      <c r="I2037">
        <v>4381</v>
      </c>
      <c r="J2037">
        <v>1</v>
      </c>
      <c r="K2037">
        <v>5</v>
      </c>
      <c r="L2037">
        <v>5</v>
      </c>
      <c r="M2037">
        <v>8</v>
      </c>
      <c r="N2037">
        <v>3</v>
      </c>
    </row>
    <row r="2038" spans="1:14">
      <c r="A2038">
        <v>2936</v>
      </c>
      <c r="B2038">
        <v>8</v>
      </c>
      <c r="C2038">
        <v>3502</v>
      </c>
      <c r="D2038">
        <v>38</v>
      </c>
      <c r="E2038">
        <v>307</v>
      </c>
      <c r="F2038">
        <v>0</v>
      </c>
      <c r="G2038">
        <v>0</v>
      </c>
      <c r="H2038">
        <v>383</v>
      </c>
      <c r="I2038">
        <v>3464</v>
      </c>
      <c r="J2038">
        <v>1</v>
      </c>
      <c r="K2038">
        <v>5</v>
      </c>
      <c r="L2038">
        <v>3</v>
      </c>
      <c r="M2038">
        <v>6</v>
      </c>
      <c r="N2038">
        <v>6</v>
      </c>
    </row>
    <row r="2039" spans="1:14">
      <c r="A2039">
        <v>3190</v>
      </c>
      <c r="B2039">
        <v>7</v>
      </c>
      <c r="C2039">
        <v>29</v>
      </c>
      <c r="D2039">
        <v>115</v>
      </c>
      <c r="E2039">
        <v>158</v>
      </c>
      <c r="F2039">
        <v>43</v>
      </c>
      <c r="G2039">
        <v>115</v>
      </c>
      <c r="H2039">
        <v>301</v>
      </c>
      <c r="I2039">
        <v>158</v>
      </c>
      <c r="J2039">
        <v>4</v>
      </c>
      <c r="K2039">
        <v>3</v>
      </c>
      <c r="L2039">
        <v>2</v>
      </c>
      <c r="M2039">
        <v>2</v>
      </c>
      <c r="N2039">
        <v>7</v>
      </c>
    </row>
    <row r="2040" spans="1:14">
      <c r="A2040">
        <v>2679</v>
      </c>
      <c r="B2040">
        <v>7</v>
      </c>
      <c r="C2040">
        <v>68</v>
      </c>
      <c r="D2040">
        <v>192</v>
      </c>
      <c r="E2040">
        <v>181</v>
      </c>
      <c r="F2040">
        <v>68</v>
      </c>
      <c r="G2040">
        <v>181</v>
      </c>
      <c r="H2040">
        <v>474</v>
      </c>
      <c r="I2040">
        <v>214</v>
      </c>
      <c r="J2040">
        <v>4</v>
      </c>
      <c r="K2040">
        <v>3</v>
      </c>
      <c r="L2040">
        <v>1</v>
      </c>
      <c r="M2040">
        <v>3</v>
      </c>
      <c r="N2040">
        <v>8</v>
      </c>
    </row>
    <row r="2041" spans="1:14">
      <c r="A2041">
        <v>1432</v>
      </c>
      <c r="B2041">
        <v>7</v>
      </c>
      <c r="C2041">
        <v>72</v>
      </c>
      <c r="D2041">
        <v>36</v>
      </c>
      <c r="E2041">
        <v>57</v>
      </c>
      <c r="F2041">
        <v>57</v>
      </c>
      <c r="G2041">
        <v>0</v>
      </c>
      <c r="H2041">
        <v>26</v>
      </c>
      <c r="I2041">
        <v>196</v>
      </c>
      <c r="J2041">
        <v>2</v>
      </c>
      <c r="K2041">
        <v>2</v>
      </c>
      <c r="L2041">
        <v>0</v>
      </c>
      <c r="M2041">
        <v>3</v>
      </c>
      <c r="N2041">
        <v>8</v>
      </c>
    </row>
    <row r="2042" spans="1:14">
      <c r="A2042">
        <v>2895</v>
      </c>
      <c r="B2042">
        <v>7</v>
      </c>
      <c r="C2042">
        <v>95</v>
      </c>
      <c r="D2042">
        <v>17</v>
      </c>
      <c r="E2042">
        <v>21</v>
      </c>
      <c r="F2042">
        <v>41</v>
      </c>
      <c r="G2042">
        <v>21</v>
      </c>
      <c r="H2042">
        <v>95</v>
      </c>
      <c r="I2042">
        <v>99</v>
      </c>
      <c r="J2042">
        <v>1</v>
      </c>
      <c r="K2042">
        <v>1</v>
      </c>
      <c r="L2042">
        <v>0</v>
      </c>
      <c r="M2042">
        <v>4</v>
      </c>
      <c r="N2042">
        <v>3</v>
      </c>
    </row>
    <row r="2043" spans="1:14">
      <c r="A2043">
        <v>2820</v>
      </c>
      <c r="B2043">
        <v>7</v>
      </c>
      <c r="C2043">
        <v>385</v>
      </c>
      <c r="D2043">
        <v>45</v>
      </c>
      <c r="E2043">
        <v>587</v>
      </c>
      <c r="F2043">
        <v>0</v>
      </c>
      <c r="G2043">
        <v>45</v>
      </c>
      <c r="H2043">
        <v>136</v>
      </c>
      <c r="I2043">
        <v>927</v>
      </c>
      <c r="J2043">
        <v>1</v>
      </c>
      <c r="K2043">
        <v>6</v>
      </c>
      <c r="L2043">
        <v>10</v>
      </c>
      <c r="M2043">
        <v>6</v>
      </c>
      <c r="N2043">
        <v>5</v>
      </c>
    </row>
    <row r="2044" spans="1:14">
      <c r="A2044">
        <v>2366</v>
      </c>
      <c r="B2044">
        <v>7</v>
      </c>
      <c r="C2044">
        <v>452</v>
      </c>
      <c r="D2044">
        <v>0</v>
      </c>
      <c r="E2044">
        <v>217</v>
      </c>
      <c r="F2044">
        <v>37</v>
      </c>
      <c r="G2044">
        <v>20</v>
      </c>
      <c r="H2044">
        <v>203</v>
      </c>
      <c r="I2044">
        <v>523</v>
      </c>
      <c r="J2044">
        <v>6</v>
      </c>
      <c r="K2044">
        <v>4</v>
      </c>
      <c r="L2044">
        <v>4</v>
      </c>
      <c r="M2044">
        <v>3</v>
      </c>
      <c r="N2044">
        <v>5</v>
      </c>
    </row>
    <row r="2045" spans="1:14">
      <c r="A2045">
        <v>2701</v>
      </c>
      <c r="B2045">
        <v>7</v>
      </c>
      <c r="C2045">
        <v>650</v>
      </c>
      <c r="D2045">
        <v>7</v>
      </c>
      <c r="E2045">
        <v>187</v>
      </c>
      <c r="F2045">
        <v>0</v>
      </c>
      <c r="G2045">
        <v>0</v>
      </c>
      <c r="H2045">
        <v>0</v>
      </c>
      <c r="I2045">
        <v>844</v>
      </c>
      <c r="J2045">
        <v>5</v>
      </c>
      <c r="K2045">
        <v>4</v>
      </c>
      <c r="L2045">
        <v>1</v>
      </c>
      <c r="M2045">
        <v>6</v>
      </c>
      <c r="N2045">
        <v>8</v>
      </c>
    </row>
    <row r="2046" spans="1:14">
      <c r="A2046">
        <v>2750</v>
      </c>
      <c r="B2046">
        <v>7</v>
      </c>
      <c r="C2046">
        <v>650</v>
      </c>
      <c r="D2046">
        <v>7</v>
      </c>
      <c r="E2046">
        <v>187</v>
      </c>
      <c r="F2046">
        <v>0</v>
      </c>
      <c r="G2046">
        <v>0</v>
      </c>
      <c r="H2046">
        <v>0</v>
      </c>
      <c r="I2046">
        <v>844</v>
      </c>
      <c r="J2046">
        <v>5</v>
      </c>
      <c r="K2046">
        <v>4</v>
      </c>
      <c r="L2046">
        <v>1</v>
      </c>
      <c r="M2046">
        <v>6</v>
      </c>
      <c r="N2046">
        <v>8</v>
      </c>
    </row>
    <row r="2047" spans="1:14">
      <c r="A2047">
        <v>1979</v>
      </c>
      <c r="B2047">
        <v>7</v>
      </c>
      <c r="C2047">
        <v>1111</v>
      </c>
      <c r="D2047">
        <v>72</v>
      </c>
      <c r="E2047">
        <v>845</v>
      </c>
      <c r="F2047">
        <v>376</v>
      </c>
      <c r="G2047">
        <v>119</v>
      </c>
      <c r="H2047">
        <v>185</v>
      </c>
      <c r="I2047">
        <v>2337</v>
      </c>
      <c r="J2047">
        <v>3</v>
      </c>
      <c r="K2047">
        <v>8</v>
      </c>
      <c r="L2047">
        <v>8</v>
      </c>
      <c r="M2047">
        <v>6</v>
      </c>
      <c r="N2047">
        <v>6</v>
      </c>
    </row>
    <row r="2048" spans="1:14">
      <c r="A2048">
        <v>2047</v>
      </c>
      <c r="B2048">
        <v>7</v>
      </c>
      <c r="C2048">
        <v>1165</v>
      </c>
      <c r="D2048">
        <v>257</v>
      </c>
      <c r="E2048">
        <v>1490</v>
      </c>
      <c r="F2048">
        <v>294</v>
      </c>
      <c r="G2048">
        <v>97</v>
      </c>
      <c r="H2048">
        <v>323</v>
      </c>
      <c r="I2048">
        <v>2979</v>
      </c>
      <c r="J2048">
        <v>1</v>
      </c>
      <c r="K2048">
        <v>4</v>
      </c>
      <c r="L2048">
        <v>10</v>
      </c>
      <c r="M2048">
        <v>8</v>
      </c>
      <c r="N2048">
        <v>1</v>
      </c>
    </row>
    <row r="2049" spans="1:14">
      <c r="A2049">
        <v>1374</v>
      </c>
      <c r="B2049">
        <v>7</v>
      </c>
      <c r="C2049">
        <v>1252</v>
      </c>
      <c r="D2049">
        <v>282</v>
      </c>
      <c r="E2049">
        <v>1656</v>
      </c>
      <c r="F2049">
        <v>70</v>
      </c>
      <c r="G2049">
        <v>282</v>
      </c>
      <c r="H2049">
        <v>120</v>
      </c>
      <c r="I2049">
        <v>3422</v>
      </c>
      <c r="J2049">
        <v>0</v>
      </c>
      <c r="K2049">
        <v>5</v>
      </c>
      <c r="L2049">
        <v>6</v>
      </c>
      <c r="M2049">
        <v>8</v>
      </c>
      <c r="N2049">
        <v>1</v>
      </c>
    </row>
    <row r="2050" spans="1:14">
      <c r="A2050">
        <v>1870</v>
      </c>
      <c r="B2050">
        <v>7</v>
      </c>
      <c r="C2050">
        <v>2103</v>
      </c>
      <c r="D2050">
        <v>148</v>
      </c>
      <c r="E2050">
        <v>511</v>
      </c>
      <c r="F2050">
        <v>193</v>
      </c>
      <c r="G2050">
        <v>89</v>
      </c>
      <c r="H2050">
        <v>118</v>
      </c>
      <c r="I2050">
        <v>2925</v>
      </c>
      <c r="J2050">
        <v>2</v>
      </c>
      <c r="K2050">
        <v>2</v>
      </c>
      <c r="L2050">
        <v>6</v>
      </c>
      <c r="M2050">
        <v>10</v>
      </c>
      <c r="N2050">
        <v>5</v>
      </c>
    </row>
    <row r="2051" spans="1:14">
      <c r="A2051">
        <v>2615</v>
      </c>
      <c r="B2051">
        <v>6</v>
      </c>
      <c r="C2051">
        <v>38</v>
      </c>
      <c r="D2051">
        <v>4</v>
      </c>
      <c r="E2051">
        <v>21</v>
      </c>
      <c r="F2051">
        <v>17</v>
      </c>
      <c r="G2051">
        <v>21</v>
      </c>
      <c r="H2051">
        <v>30</v>
      </c>
      <c r="I2051">
        <v>73</v>
      </c>
      <c r="J2051">
        <v>1</v>
      </c>
      <c r="K2051">
        <v>1</v>
      </c>
      <c r="L2051">
        <v>0</v>
      </c>
      <c r="M2051">
        <v>3</v>
      </c>
      <c r="N2051">
        <v>7</v>
      </c>
    </row>
    <row r="2052" spans="1:14">
      <c r="A2052">
        <v>3122</v>
      </c>
      <c r="B2052">
        <v>6</v>
      </c>
      <c r="C2052">
        <v>38</v>
      </c>
      <c r="D2052">
        <v>4</v>
      </c>
      <c r="E2052">
        <v>21</v>
      </c>
      <c r="F2052">
        <v>17</v>
      </c>
      <c r="G2052">
        <v>21</v>
      </c>
      <c r="H2052">
        <v>30</v>
      </c>
      <c r="I2052">
        <v>73</v>
      </c>
      <c r="J2052">
        <v>1</v>
      </c>
      <c r="K2052">
        <v>1</v>
      </c>
      <c r="L2052">
        <v>0</v>
      </c>
      <c r="M2052">
        <v>3</v>
      </c>
      <c r="N2052">
        <v>7</v>
      </c>
    </row>
    <row r="2053" spans="1:14">
      <c r="A2053">
        <v>1281</v>
      </c>
      <c r="B2053">
        <v>6</v>
      </c>
      <c r="C2053">
        <v>39</v>
      </c>
      <c r="D2053">
        <v>4</v>
      </c>
      <c r="E2053">
        <v>13</v>
      </c>
      <c r="F2053">
        <v>0</v>
      </c>
      <c r="G2053">
        <v>17</v>
      </c>
      <c r="H2053">
        <v>35</v>
      </c>
      <c r="I2053">
        <v>39</v>
      </c>
      <c r="J2053">
        <v>1</v>
      </c>
      <c r="K2053">
        <v>0</v>
      </c>
      <c r="L2053">
        <v>0</v>
      </c>
      <c r="M2053">
        <v>3</v>
      </c>
      <c r="N2053">
        <v>6</v>
      </c>
    </row>
    <row r="2054" spans="1:14">
      <c r="A2054">
        <v>3001</v>
      </c>
      <c r="B2054">
        <v>6</v>
      </c>
      <c r="C2054">
        <v>39</v>
      </c>
      <c r="D2054">
        <v>4</v>
      </c>
      <c r="E2054">
        <v>13</v>
      </c>
      <c r="F2054">
        <v>0</v>
      </c>
      <c r="G2054">
        <v>17</v>
      </c>
      <c r="H2054">
        <v>35</v>
      </c>
      <c r="I2054">
        <v>39</v>
      </c>
      <c r="J2054">
        <v>1</v>
      </c>
      <c r="K2054">
        <v>0</v>
      </c>
      <c r="L2054">
        <v>0</v>
      </c>
      <c r="M2054">
        <v>3</v>
      </c>
      <c r="N2054">
        <v>6</v>
      </c>
    </row>
    <row r="2055" spans="1:14">
      <c r="A2055">
        <v>1307</v>
      </c>
      <c r="B2055">
        <v>6</v>
      </c>
      <c r="C2055">
        <v>50</v>
      </c>
      <c r="D2055">
        <v>0</v>
      </c>
      <c r="E2055">
        <v>9</v>
      </c>
      <c r="F2055">
        <v>0</v>
      </c>
      <c r="G2055">
        <v>0</v>
      </c>
      <c r="H2055">
        <v>3</v>
      </c>
      <c r="I2055">
        <v>56</v>
      </c>
      <c r="J2055">
        <v>1</v>
      </c>
      <c r="K2055">
        <v>1</v>
      </c>
      <c r="L2055">
        <v>0</v>
      </c>
      <c r="M2055">
        <v>2</v>
      </c>
      <c r="N2055">
        <v>7</v>
      </c>
    </row>
    <row r="2056" spans="1:14">
      <c r="A2056">
        <v>1486</v>
      </c>
      <c r="B2056">
        <v>6</v>
      </c>
      <c r="C2056">
        <v>82</v>
      </c>
      <c r="D2056">
        <v>184</v>
      </c>
      <c r="E2056">
        <v>107</v>
      </c>
      <c r="F2056">
        <v>102</v>
      </c>
      <c r="G2056">
        <v>317</v>
      </c>
      <c r="H2056">
        <v>553</v>
      </c>
      <c r="I2056">
        <v>241</v>
      </c>
      <c r="J2056">
        <v>1</v>
      </c>
      <c r="K2056">
        <v>4</v>
      </c>
      <c r="L2056">
        <v>1</v>
      </c>
      <c r="M2056">
        <v>3</v>
      </c>
      <c r="N2056">
        <v>8</v>
      </c>
    </row>
    <row r="2057" spans="1:14">
      <c r="A2057">
        <v>2018</v>
      </c>
      <c r="B2057">
        <v>6</v>
      </c>
      <c r="C2057">
        <v>214</v>
      </c>
      <c r="D2057">
        <v>0</v>
      </c>
      <c r="E2057">
        <v>50</v>
      </c>
      <c r="F2057">
        <v>0</v>
      </c>
      <c r="G2057">
        <v>0</v>
      </c>
      <c r="H2057">
        <v>25</v>
      </c>
      <c r="I2057">
        <v>240</v>
      </c>
      <c r="J2057">
        <v>3</v>
      </c>
      <c r="K2057">
        <v>2</v>
      </c>
      <c r="L2057">
        <v>0</v>
      </c>
      <c r="M2057">
        <v>4</v>
      </c>
      <c r="N2057">
        <v>7</v>
      </c>
    </row>
    <row r="2058" spans="1:14">
      <c r="A2058">
        <v>2979</v>
      </c>
      <c r="B2058">
        <v>6</v>
      </c>
      <c r="C2058">
        <v>214</v>
      </c>
      <c r="D2058">
        <v>0</v>
      </c>
      <c r="E2058">
        <v>50</v>
      </c>
      <c r="F2058">
        <v>0</v>
      </c>
      <c r="G2058">
        <v>0</v>
      </c>
      <c r="H2058">
        <v>25</v>
      </c>
      <c r="I2058">
        <v>240</v>
      </c>
      <c r="J2058">
        <v>3</v>
      </c>
      <c r="K2058">
        <v>2</v>
      </c>
      <c r="L2058">
        <v>0</v>
      </c>
      <c r="M2058">
        <v>4</v>
      </c>
      <c r="N2058">
        <v>7</v>
      </c>
    </row>
    <row r="2059" spans="1:14">
      <c r="A2059">
        <v>2680</v>
      </c>
      <c r="B2059">
        <v>6</v>
      </c>
      <c r="C2059">
        <v>253</v>
      </c>
      <c r="D2059">
        <v>22</v>
      </c>
      <c r="E2059">
        <v>250</v>
      </c>
      <c r="F2059">
        <v>7</v>
      </c>
      <c r="G2059">
        <v>11</v>
      </c>
      <c r="H2059">
        <v>11</v>
      </c>
      <c r="I2059">
        <v>532</v>
      </c>
      <c r="J2059">
        <v>3</v>
      </c>
      <c r="K2059">
        <v>3</v>
      </c>
      <c r="L2059">
        <v>1</v>
      </c>
      <c r="M2059">
        <v>4</v>
      </c>
      <c r="N2059">
        <v>7</v>
      </c>
    </row>
    <row r="2060" spans="1:14">
      <c r="A2060">
        <v>1620</v>
      </c>
      <c r="B2060">
        <v>6</v>
      </c>
      <c r="C2060">
        <v>336</v>
      </c>
      <c r="D2060">
        <v>286</v>
      </c>
      <c r="E2060">
        <v>192</v>
      </c>
      <c r="F2060">
        <v>22</v>
      </c>
      <c r="G2060">
        <v>122</v>
      </c>
      <c r="H2060">
        <v>133</v>
      </c>
      <c r="I2060">
        <v>826</v>
      </c>
      <c r="J2060">
        <v>1</v>
      </c>
      <c r="K2060">
        <v>4</v>
      </c>
      <c r="L2060">
        <v>2</v>
      </c>
      <c r="M2060">
        <v>7</v>
      </c>
      <c r="N2060">
        <v>4</v>
      </c>
    </row>
    <row r="2061" spans="1:14">
      <c r="A2061">
        <v>2718</v>
      </c>
      <c r="B2061">
        <v>6</v>
      </c>
      <c r="C2061">
        <v>734</v>
      </c>
      <c r="D2061">
        <v>56</v>
      </c>
      <c r="E2061">
        <v>1819</v>
      </c>
      <c r="F2061">
        <v>199</v>
      </c>
      <c r="G2061">
        <v>63</v>
      </c>
      <c r="H2061">
        <v>463</v>
      </c>
      <c r="I2061">
        <v>2408</v>
      </c>
      <c r="J2061">
        <v>1</v>
      </c>
      <c r="K2061">
        <v>6</v>
      </c>
      <c r="L2061">
        <v>5</v>
      </c>
      <c r="M2061">
        <v>13</v>
      </c>
      <c r="N2061">
        <v>4</v>
      </c>
    </row>
    <row r="2062" spans="1:14">
      <c r="A2062">
        <v>1602</v>
      </c>
      <c r="B2062">
        <v>6</v>
      </c>
      <c r="C2062">
        <v>765</v>
      </c>
      <c r="D2062">
        <v>34</v>
      </c>
      <c r="E2062">
        <v>355</v>
      </c>
      <c r="F2062">
        <v>81</v>
      </c>
      <c r="G2062">
        <v>47</v>
      </c>
      <c r="H2062">
        <v>111</v>
      </c>
      <c r="I2062">
        <v>1172</v>
      </c>
      <c r="J2062">
        <v>5</v>
      </c>
      <c r="K2062">
        <v>1</v>
      </c>
      <c r="L2062">
        <v>2</v>
      </c>
      <c r="M2062">
        <v>9</v>
      </c>
      <c r="N2062">
        <v>2</v>
      </c>
    </row>
    <row r="2063" spans="1:14">
      <c r="A2063">
        <v>1495</v>
      </c>
      <c r="B2063">
        <v>6</v>
      </c>
      <c r="C2063">
        <v>865</v>
      </c>
      <c r="D2063">
        <v>221</v>
      </c>
      <c r="E2063">
        <v>799</v>
      </c>
      <c r="F2063">
        <v>229</v>
      </c>
      <c r="G2063">
        <v>154</v>
      </c>
      <c r="H2063">
        <v>242</v>
      </c>
      <c r="I2063">
        <v>2026</v>
      </c>
      <c r="J2063">
        <v>1</v>
      </c>
      <c r="K2063">
        <v>6</v>
      </c>
      <c r="L2063">
        <v>4</v>
      </c>
      <c r="M2063">
        <v>12</v>
      </c>
      <c r="N2063">
        <v>3</v>
      </c>
    </row>
    <row r="2064" spans="1:14">
      <c r="A2064">
        <v>2180</v>
      </c>
      <c r="B2064">
        <v>6</v>
      </c>
      <c r="C2064">
        <v>917</v>
      </c>
      <c r="D2064">
        <v>382</v>
      </c>
      <c r="E2064">
        <v>304</v>
      </c>
      <c r="F2064">
        <v>697</v>
      </c>
      <c r="G2064">
        <v>406</v>
      </c>
      <c r="H2064">
        <v>178</v>
      </c>
      <c r="I2064">
        <v>2528</v>
      </c>
      <c r="J2064">
        <v>3</v>
      </c>
      <c r="K2064">
        <v>6</v>
      </c>
      <c r="L2064">
        <v>6</v>
      </c>
      <c r="M2064">
        <v>12</v>
      </c>
      <c r="N2064">
        <v>5</v>
      </c>
    </row>
    <row r="2065" spans="1:14">
      <c r="A2065">
        <v>2761</v>
      </c>
      <c r="B2065">
        <v>6</v>
      </c>
      <c r="C2065">
        <v>1142</v>
      </c>
      <c r="D2065">
        <v>0</v>
      </c>
      <c r="E2065">
        <v>115</v>
      </c>
      <c r="F2065">
        <v>33</v>
      </c>
      <c r="G2065">
        <v>24</v>
      </c>
      <c r="H2065">
        <v>210</v>
      </c>
      <c r="I2065">
        <v>1105</v>
      </c>
      <c r="J2065">
        <v>5</v>
      </c>
      <c r="K2065">
        <v>6</v>
      </c>
      <c r="L2065">
        <v>3</v>
      </c>
      <c r="M2065">
        <v>6</v>
      </c>
      <c r="N2065">
        <v>6</v>
      </c>
    </row>
    <row r="2066" spans="1:14">
      <c r="A2066">
        <v>2694</v>
      </c>
      <c r="B2066">
        <v>6</v>
      </c>
      <c r="C2066">
        <v>1296</v>
      </c>
      <c r="D2066">
        <v>171</v>
      </c>
      <c r="E2066">
        <v>516</v>
      </c>
      <c r="F2066">
        <v>28</v>
      </c>
      <c r="G2066">
        <v>149</v>
      </c>
      <c r="H2066">
        <v>300</v>
      </c>
      <c r="I2066">
        <v>1859</v>
      </c>
      <c r="J2066">
        <v>4</v>
      </c>
      <c r="K2066">
        <v>7</v>
      </c>
      <c r="L2066">
        <v>5</v>
      </c>
      <c r="M2066">
        <v>9</v>
      </c>
      <c r="N2066">
        <v>6</v>
      </c>
    </row>
    <row r="2067" spans="1:14">
      <c r="A2067">
        <v>1341</v>
      </c>
      <c r="B2067">
        <v>6</v>
      </c>
      <c r="C2067">
        <v>1380</v>
      </c>
      <c r="D2067">
        <v>157</v>
      </c>
      <c r="E2067">
        <v>1932</v>
      </c>
      <c r="F2067">
        <v>207</v>
      </c>
      <c r="G2067">
        <v>315</v>
      </c>
      <c r="H2067">
        <v>118</v>
      </c>
      <c r="I2067">
        <v>3873</v>
      </c>
      <c r="J2067">
        <v>1</v>
      </c>
      <c r="K2067">
        <v>3</v>
      </c>
      <c r="L2067">
        <v>3</v>
      </c>
      <c r="M2067">
        <v>8</v>
      </c>
      <c r="N2067">
        <v>1</v>
      </c>
    </row>
    <row r="2068" spans="1:14">
      <c r="A2068">
        <v>1748</v>
      </c>
      <c r="B2068">
        <v>6</v>
      </c>
      <c r="C2068">
        <v>1477</v>
      </c>
      <c r="D2068">
        <v>241</v>
      </c>
      <c r="E2068">
        <v>723</v>
      </c>
      <c r="F2068">
        <v>315</v>
      </c>
      <c r="G2068">
        <v>330</v>
      </c>
      <c r="H2068">
        <v>300</v>
      </c>
      <c r="I2068">
        <v>2786</v>
      </c>
      <c r="J2068">
        <v>1</v>
      </c>
      <c r="K2068">
        <v>11</v>
      </c>
      <c r="L2068">
        <v>5</v>
      </c>
      <c r="M2068">
        <v>12</v>
      </c>
      <c r="N2068">
        <v>6</v>
      </c>
    </row>
    <row r="2069" spans="1:14">
      <c r="A2069">
        <v>1910</v>
      </c>
      <c r="B2069">
        <v>6</v>
      </c>
      <c r="C2069">
        <v>1871</v>
      </c>
      <c r="D2069">
        <v>197</v>
      </c>
      <c r="E2069">
        <v>1147</v>
      </c>
      <c r="F2069">
        <v>42</v>
      </c>
      <c r="G2069">
        <v>32</v>
      </c>
      <c r="H2069">
        <v>197</v>
      </c>
      <c r="I2069">
        <v>3092</v>
      </c>
      <c r="J2069">
        <v>1</v>
      </c>
      <c r="K2069">
        <v>6</v>
      </c>
      <c r="L2069">
        <v>9</v>
      </c>
      <c r="M2069">
        <v>5</v>
      </c>
      <c r="N2069">
        <v>3</v>
      </c>
    </row>
    <row r="2070" spans="1:14">
      <c r="A2070">
        <v>3056</v>
      </c>
      <c r="B2070">
        <v>6</v>
      </c>
      <c r="C2070">
        <v>1881</v>
      </c>
      <c r="D2070">
        <v>164</v>
      </c>
      <c r="E2070">
        <v>856</v>
      </c>
      <c r="F2070">
        <v>257</v>
      </c>
      <c r="G2070">
        <v>164</v>
      </c>
      <c r="H2070">
        <v>97</v>
      </c>
      <c r="I2070">
        <v>3226</v>
      </c>
      <c r="J2070">
        <v>1</v>
      </c>
      <c r="K2070">
        <v>6</v>
      </c>
      <c r="L2070">
        <v>9</v>
      </c>
      <c r="M2070">
        <v>7</v>
      </c>
      <c r="N2070">
        <v>2</v>
      </c>
    </row>
    <row r="2071" spans="1:14">
      <c r="A2071">
        <v>1971</v>
      </c>
      <c r="B2071">
        <v>6</v>
      </c>
      <c r="C2071">
        <v>2809</v>
      </c>
      <c r="D2071">
        <v>37</v>
      </c>
      <c r="E2071">
        <v>674</v>
      </c>
      <c r="F2071">
        <v>98</v>
      </c>
      <c r="G2071">
        <v>150</v>
      </c>
      <c r="H2071">
        <v>111</v>
      </c>
      <c r="I2071">
        <v>3656</v>
      </c>
      <c r="J2071">
        <v>1</v>
      </c>
      <c r="K2071">
        <v>2</v>
      </c>
      <c r="L2071">
        <v>4</v>
      </c>
      <c r="M2071">
        <v>10</v>
      </c>
      <c r="N2071">
        <v>1</v>
      </c>
    </row>
    <row r="2072" spans="1:14">
      <c r="A2072">
        <v>1076</v>
      </c>
      <c r="B2072">
        <v>5</v>
      </c>
      <c r="C2072">
        <v>19</v>
      </c>
      <c r="D2072">
        <v>5</v>
      </c>
      <c r="E2072">
        <v>24</v>
      </c>
      <c r="F2072">
        <v>10</v>
      </c>
      <c r="G2072">
        <v>0</v>
      </c>
      <c r="H2072">
        <v>19</v>
      </c>
      <c r="I2072">
        <v>38</v>
      </c>
      <c r="J2072">
        <v>1</v>
      </c>
      <c r="K2072">
        <v>1</v>
      </c>
      <c r="L2072">
        <v>0</v>
      </c>
      <c r="M2072">
        <v>2</v>
      </c>
      <c r="N2072">
        <v>7</v>
      </c>
    </row>
    <row r="2073" spans="1:14">
      <c r="A2073">
        <v>1766</v>
      </c>
      <c r="B2073">
        <v>5</v>
      </c>
      <c r="C2073">
        <v>24</v>
      </c>
      <c r="D2073">
        <v>71</v>
      </c>
      <c r="E2073">
        <v>29</v>
      </c>
      <c r="F2073">
        <v>18</v>
      </c>
      <c r="G2073">
        <v>94</v>
      </c>
      <c r="H2073">
        <v>100</v>
      </c>
      <c r="I2073">
        <v>136</v>
      </c>
      <c r="J2073">
        <v>2</v>
      </c>
      <c r="K2073">
        <v>2</v>
      </c>
      <c r="L2073">
        <v>0</v>
      </c>
      <c r="M2073">
        <v>3</v>
      </c>
      <c r="N2073">
        <v>7</v>
      </c>
    </row>
    <row r="2074" spans="1:14">
      <c r="A2074">
        <v>3074</v>
      </c>
      <c r="B2074">
        <v>5</v>
      </c>
      <c r="C2074">
        <v>24</v>
      </c>
      <c r="D2074">
        <v>71</v>
      </c>
      <c r="E2074">
        <v>29</v>
      </c>
      <c r="F2074">
        <v>18</v>
      </c>
      <c r="G2074">
        <v>94</v>
      </c>
      <c r="H2074">
        <v>100</v>
      </c>
      <c r="I2074">
        <v>136</v>
      </c>
      <c r="J2074">
        <v>2</v>
      </c>
      <c r="K2074">
        <v>2</v>
      </c>
      <c r="L2074">
        <v>0</v>
      </c>
      <c r="M2074">
        <v>3</v>
      </c>
      <c r="N2074">
        <v>7</v>
      </c>
    </row>
    <row r="2075" spans="1:14">
      <c r="A2075">
        <v>2357</v>
      </c>
      <c r="B2075">
        <v>5</v>
      </c>
      <c r="C2075">
        <v>28</v>
      </c>
      <c r="D2075">
        <v>74</v>
      </c>
      <c r="E2075">
        <v>80</v>
      </c>
      <c r="F2075">
        <v>0</v>
      </c>
      <c r="G2075">
        <v>28</v>
      </c>
      <c r="H2075">
        <v>176</v>
      </c>
      <c r="I2075">
        <v>34</v>
      </c>
      <c r="J2075">
        <v>2</v>
      </c>
      <c r="K2075">
        <v>2</v>
      </c>
      <c r="L2075">
        <v>1</v>
      </c>
      <c r="M2075">
        <v>2</v>
      </c>
      <c r="N2075">
        <v>6</v>
      </c>
    </row>
    <row r="2076" spans="1:14">
      <c r="A2076">
        <v>1193</v>
      </c>
      <c r="B2076">
        <v>5</v>
      </c>
      <c r="C2076">
        <v>38</v>
      </c>
      <c r="D2076">
        <v>25</v>
      </c>
      <c r="E2076">
        <v>6</v>
      </c>
      <c r="F2076">
        <v>44</v>
      </c>
      <c r="G2076">
        <v>13</v>
      </c>
      <c r="H2076">
        <v>94</v>
      </c>
      <c r="I2076">
        <v>31</v>
      </c>
      <c r="J2076">
        <v>1</v>
      </c>
      <c r="K2076">
        <v>0</v>
      </c>
      <c r="L2076">
        <v>1</v>
      </c>
      <c r="M2076">
        <v>2</v>
      </c>
      <c r="N2076">
        <v>6</v>
      </c>
    </row>
    <row r="2077" spans="1:14">
      <c r="A2077">
        <v>2522</v>
      </c>
      <c r="B2077">
        <v>5</v>
      </c>
      <c r="C2077">
        <v>43</v>
      </c>
      <c r="D2077">
        <v>51</v>
      </c>
      <c r="E2077">
        <v>51</v>
      </c>
      <c r="F2077">
        <v>107</v>
      </c>
      <c r="G2077">
        <v>4</v>
      </c>
      <c r="H2077">
        <v>86</v>
      </c>
      <c r="I2077">
        <v>172</v>
      </c>
      <c r="J2077">
        <v>1</v>
      </c>
      <c r="K2077">
        <v>2</v>
      </c>
      <c r="L2077">
        <v>0</v>
      </c>
      <c r="M2077">
        <v>3</v>
      </c>
      <c r="N2077">
        <v>6</v>
      </c>
    </row>
    <row r="2078" spans="1:14">
      <c r="A2078">
        <v>2280</v>
      </c>
      <c r="B2078">
        <v>5</v>
      </c>
      <c r="C2078">
        <v>86</v>
      </c>
      <c r="D2078">
        <v>72</v>
      </c>
      <c r="E2078">
        <v>57</v>
      </c>
      <c r="F2078">
        <v>186</v>
      </c>
      <c r="G2078">
        <v>57</v>
      </c>
      <c r="H2078">
        <v>358</v>
      </c>
      <c r="I2078">
        <v>100</v>
      </c>
      <c r="J2078">
        <v>4</v>
      </c>
      <c r="K2078">
        <v>2</v>
      </c>
      <c r="L2078">
        <v>1</v>
      </c>
      <c r="M2078">
        <v>3</v>
      </c>
      <c r="N2078">
        <v>6</v>
      </c>
    </row>
    <row r="2079" spans="1:14">
      <c r="A2079">
        <v>2673</v>
      </c>
      <c r="B2079">
        <v>5</v>
      </c>
      <c r="C2079">
        <v>99</v>
      </c>
      <c r="D2079">
        <v>0</v>
      </c>
      <c r="E2079">
        <v>7</v>
      </c>
      <c r="F2079">
        <v>0</v>
      </c>
      <c r="G2079">
        <v>0</v>
      </c>
      <c r="H2079">
        <v>3</v>
      </c>
      <c r="I2079">
        <v>102</v>
      </c>
      <c r="J2079">
        <v>1</v>
      </c>
      <c r="K2079">
        <v>1</v>
      </c>
      <c r="L2079">
        <v>0</v>
      </c>
      <c r="M2079">
        <v>3</v>
      </c>
      <c r="N2079">
        <v>7</v>
      </c>
    </row>
    <row r="2080" spans="1:14">
      <c r="A2080">
        <v>2516</v>
      </c>
      <c r="B2080">
        <v>5</v>
      </c>
      <c r="C2080">
        <v>136</v>
      </c>
      <c r="D2080">
        <v>17</v>
      </c>
      <c r="E2080">
        <v>99</v>
      </c>
      <c r="F2080">
        <v>17</v>
      </c>
      <c r="G2080">
        <v>8</v>
      </c>
      <c r="H2080">
        <v>21</v>
      </c>
      <c r="I2080">
        <v>256</v>
      </c>
      <c r="J2080">
        <v>2</v>
      </c>
      <c r="K2080">
        <v>3</v>
      </c>
      <c r="L2080">
        <v>0</v>
      </c>
      <c r="M2080">
        <v>4</v>
      </c>
      <c r="N2080">
        <v>7</v>
      </c>
    </row>
    <row r="2081" spans="1:14">
      <c r="A2081">
        <v>1239</v>
      </c>
      <c r="B2081">
        <v>5</v>
      </c>
      <c r="C2081">
        <v>332</v>
      </c>
      <c r="D2081">
        <v>292</v>
      </c>
      <c r="E2081">
        <v>876</v>
      </c>
      <c r="F2081">
        <v>63</v>
      </c>
      <c r="G2081">
        <v>339</v>
      </c>
      <c r="H2081">
        <v>292</v>
      </c>
      <c r="I2081">
        <v>1611</v>
      </c>
      <c r="J2081">
        <v>1</v>
      </c>
      <c r="K2081">
        <v>6</v>
      </c>
      <c r="L2081">
        <v>9</v>
      </c>
      <c r="M2081">
        <v>13</v>
      </c>
      <c r="N2081">
        <v>2</v>
      </c>
    </row>
    <row r="2082" spans="1:14">
      <c r="A2082">
        <v>1840</v>
      </c>
      <c r="B2082">
        <v>5</v>
      </c>
      <c r="C2082">
        <v>1300</v>
      </c>
      <c r="D2082">
        <v>43</v>
      </c>
      <c r="E2082">
        <v>758</v>
      </c>
      <c r="F2082">
        <v>63</v>
      </c>
      <c r="G2082">
        <v>65</v>
      </c>
      <c r="H2082">
        <v>72</v>
      </c>
      <c r="I2082">
        <v>2158</v>
      </c>
      <c r="J2082">
        <v>1</v>
      </c>
      <c r="K2082">
        <v>6</v>
      </c>
      <c r="L2082">
        <v>9</v>
      </c>
      <c r="M2082">
        <v>10</v>
      </c>
      <c r="N2082">
        <v>2</v>
      </c>
    </row>
    <row r="2083" spans="1:14">
      <c r="A2083">
        <v>2663</v>
      </c>
      <c r="B2083">
        <v>5</v>
      </c>
      <c r="C2083">
        <v>1338</v>
      </c>
      <c r="D2083">
        <v>71</v>
      </c>
      <c r="E2083">
        <v>559</v>
      </c>
      <c r="F2083">
        <v>315</v>
      </c>
      <c r="G2083">
        <v>217</v>
      </c>
      <c r="H2083">
        <v>217</v>
      </c>
      <c r="I2083">
        <v>2282</v>
      </c>
      <c r="J2083">
        <v>4</v>
      </c>
      <c r="K2083">
        <v>8</v>
      </c>
      <c r="L2083">
        <v>3</v>
      </c>
      <c r="M2083">
        <v>12</v>
      </c>
      <c r="N2083">
        <v>6</v>
      </c>
    </row>
    <row r="2084" spans="1:14">
      <c r="A2084">
        <v>3003</v>
      </c>
      <c r="B2084">
        <v>5</v>
      </c>
      <c r="C2084">
        <v>1562</v>
      </c>
      <c r="D2084">
        <v>24</v>
      </c>
      <c r="E2084">
        <v>670</v>
      </c>
      <c r="F2084">
        <v>96</v>
      </c>
      <c r="G2084">
        <v>147</v>
      </c>
      <c r="H2084">
        <v>126</v>
      </c>
      <c r="I2084">
        <v>2373</v>
      </c>
      <c r="J2084">
        <v>4</v>
      </c>
      <c r="K2084">
        <v>10</v>
      </c>
      <c r="L2084">
        <v>5</v>
      </c>
      <c r="M2084">
        <v>7</v>
      </c>
      <c r="N2084">
        <v>8</v>
      </c>
    </row>
    <row r="2085" spans="1:14">
      <c r="A2085">
        <v>3063</v>
      </c>
      <c r="B2085">
        <v>5</v>
      </c>
      <c r="C2085">
        <v>1562</v>
      </c>
      <c r="D2085">
        <v>24</v>
      </c>
      <c r="E2085">
        <v>670</v>
      </c>
      <c r="F2085">
        <v>96</v>
      </c>
      <c r="G2085">
        <v>147</v>
      </c>
      <c r="H2085">
        <v>126</v>
      </c>
      <c r="I2085">
        <v>2373</v>
      </c>
      <c r="J2085">
        <v>4</v>
      </c>
      <c r="K2085">
        <v>10</v>
      </c>
      <c r="L2085">
        <v>5</v>
      </c>
      <c r="M2085">
        <v>7</v>
      </c>
      <c r="N2085">
        <v>8</v>
      </c>
    </row>
    <row r="2086" spans="1:14">
      <c r="A2086">
        <v>2504</v>
      </c>
      <c r="B2086">
        <v>5</v>
      </c>
      <c r="C2086">
        <v>1843</v>
      </c>
      <c r="D2086">
        <v>113</v>
      </c>
      <c r="E2086">
        <v>1317</v>
      </c>
      <c r="F2086">
        <v>99</v>
      </c>
      <c r="G2086">
        <v>414</v>
      </c>
      <c r="H2086">
        <v>113</v>
      </c>
      <c r="I2086">
        <v>3673</v>
      </c>
      <c r="J2086">
        <v>1</v>
      </c>
      <c r="K2086">
        <v>4</v>
      </c>
      <c r="L2086">
        <v>6</v>
      </c>
      <c r="M2086">
        <v>4</v>
      </c>
      <c r="N2086">
        <v>3</v>
      </c>
    </row>
    <row r="2087" spans="1:14">
      <c r="A2087">
        <v>2257</v>
      </c>
      <c r="B2087">
        <v>4</v>
      </c>
      <c r="C2087">
        <v>11</v>
      </c>
      <c r="D2087">
        <v>7</v>
      </c>
      <c r="E2087">
        <v>40</v>
      </c>
      <c r="F2087">
        <v>7</v>
      </c>
      <c r="G2087">
        <v>7</v>
      </c>
      <c r="H2087">
        <v>37</v>
      </c>
      <c r="I2087">
        <v>37</v>
      </c>
      <c r="J2087">
        <v>1</v>
      </c>
      <c r="K2087">
        <v>1</v>
      </c>
      <c r="L2087">
        <v>0</v>
      </c>
      <c r="M2087">
        <v>2</v>
      </c>
      <c r="N2087">
        <v>6</v>
      </c>
    </row>
    <row r="2088" spans="1:14">
      <c r="A2088">
        <v>1041</v>
      </c>
      <c r="B2088">
        <v>4</v>
      </c>
      <c r="C2088">
        <v>50</v>
      </c>
      <c r="D2088">
        <v>0</v>
      </c>
      <c r="E2088">
        <v>33</v>
      </c>
      <c r="F2088">
        <v>17</v>
      </c>
      <c r="G2088">
        <v>6</v>
      </c>
      <c r="H2088">
        <v>17</v>
      </c>
      <c r="I2088">
        <v>89</v>
      </c>
      <c r="J2088">
        <v>1</v>
      </c>
      <c r="K2088">
        <v>0</v>
      </c>
      <c r="L2088">
        <v>0</v>
      </c>
      <c r="M2088">
        <v>3</v>
      </c>
      <c r="N2088">
        <v>5</v>
      </c>
    </row>
    <row r="2089" spans="1:14">
      <c r="A2089">
        <v>2960</v>
      </c>
      <c r="B2089">
        <v>4</v>
      </c>
      <c r="C2089">
        <v>50</v>
      </c>
      <c r="D2089">
        <v>0</v>
      </c>
      <c r="E2089">
        <v>33</v>
      </c>
      <c r="F2089">
        <v>17</v>
      </c>
      <c r="G2089">
        <v>6</v>
      </c>
      <c r="H2089">
        <v>17</v>
      </c>
      <c r="I2089">
        <v>89</v>
      </c>
      <c r="J2089">
        <v>1</v>
      </c>
      <c r="K2089">
        <v>0</v>
      </c>
      <c r="L2089">
        <v>0</v>
      </c>
      <c r="M2089">
        <v>3</v>
      </c>
      <c r="N2089">
        <v>5</v>
      </c>
    </row>
    <row r="2090" spans="1:14">
      <c r="A2090">
        <v>2552</v>
      </c>
      <c r="B2090">
        <v>4</v>
      </c>
      <c r="C2090">
        <v>112</v>
      </c>
      <c r="D2090">
        <v>10</v>
      </c>
      <c r="E2090">
        <v>215</v>
      </c>
      <c r="F2090">
        <v>32</v>
      </c>
      <c r="G2090">
        <v>26</v>
      </c>
      <c r="H2090">
        <v>77</v>
      </c>
      <c r="I2090">
        <v>318</v>
      </c>
      <c r="J2090">
        <v>1</v>
      </c>
      <c r="K2090">
        <v>3</v>
      </c>
      <c r="L2090">
        <v>1</v>
      </c>
      <c r="M2090">
        <v>3</v>
      </c>
      <c r="N2090">
        <v>6</v>
      </c>
    </row>
    <row r="2091" spans="1:14">
      <c r="A2091">
        <v>1544</v>
      </c>
      <c r="B2091">
        <v>4</v>
      </c>
      <c r="C2091">
        <v>121</v>
      </c>
      <c r="D2091">
        <v>32</v>
      </c>
      <c r="E2091">
        <v>48</v>
      </c>
      <c r="F2091">
        <v>32</v>
      </c>
      <c r="G2091">
        <v>32</v>
      </c>
      <c r="H2091">
        <v>48</v>
      </c>
      <c r="I2091">
        <v>217</v>
      </c>
      <c r="J2091">
        <v>1</v>
      </c>
      <c r="K2091">
        <v>2</v>
      </c>
      <c r="L2091">
        <v>0</v>
      </c>
      <c r="M2091">
        <v>4</v>
      </c>
      <c r="N2091">
        <v>5</v>
      </c>
    </row>
    <row r="2092" spans="1:14">
      <c r="A2092">
        <v>2493</v>
      </c>
      <c r="B2092">
        <v>4</v>
      </c>
      <c r="C2092">
        <v>121</v>
      </c>
      <c r="D2092">
        <v>32</v>
      </c>
      <c r="E2092">
        <v>48</v>
      </c>
      <c r="F2092">
        <v>32</v>
      </c>
      <c r="G2092">
        <v>32</v>
      </c>
      <c r="H2092">
        <v>48</v>
      </c>
      <c r="I2092">
        <v>217</v>
      </c>
      <c r="J2092">
        <v>1</v>
      </c>
      <c r="K2092">
        <v>2</v>
      </c>
      <c r="L2092">
        <v>0</v>
      </c>
      <c r="M2092">
        <v>4</v>
      </c>
      <c r="N2092">
        <v>5</v>
      </c>
    </row>
    <row r="2093" spans="1:14">
      <c r="A2093">
        <v>1161</v>
      </c>
      <c r="B2093">
        <v>4</v>
      </c>
      <c r="C2093">
        <v>253</v>
      </c>
      <c r="D2093">
        <v>21</v>
      </c>
      <c r="E2093">
        <v>72</v>
      </c>
      <c r="F2093">
        <v>6</v>
      </c>
      <c r="G2093">
        <v>9</v>
      </c>
      <c r="H2093">
        <v>81</v>
      </c>
      <c r="I2093">
        <v>280</v>
      </c>
      <c r="J2093">
        <v>1</v>
      </c>
      <c r="K2093">
        <v>3</v>
      </c>
      <c r="L2093">
        <v>1</v>
      </c>
      <c r="M2093">
        <v>3</v>
      </c>
      <c r="N2093">
        <v>6</v>
      </c>
    </row>
    <row r="2094" spans="1:14">
      <c r="A2094">
        <v>2378</v>
      </c>
      <c r="B2094">
        <v>4</v>
      </c>
      <c r="C2094">
        <v>354</v>
      </c>
      <c r="D2094">
        <v>4</v>
      </c>
      <c r="E2094">
        <v>150</v>
      </c>
      <c r="F2094">
        <v>22</v>
      </c>
      <c r="G2094">
        <v>7</v>
      </c>
      <c r="H2094">
        <v>150</v>
      </c>
      <c r="I2094">
        <v>387</v>
      </c>
      <c r="J2094">
        <v>2</v>
      </c>
      <c r="K2094">
        <v>4</v>
      </c>
      <c r="L2094">
        <v>1</v>
      </c>
      <c r="M2094">
        <v>3</v>
      </c>
      <c r="N2094">
        <v>7</v>
      </c>
    </row>
    <row r="2095" spans="1:14">
      <c r="A2095">
        <v>1538</v>
      </c>
      <c r="B2095">
        <v>4</v>
      </c>
      <c r="C2095">
        <v>398</v>
      </c>
      <c r="D2095">
        <v>62</v>
      </c>
      <c r="E2095">
        <v>1156</v>
      </c>
      <c r="F2095">
        <v>247</v>
      </c>
      <c r="G2095">
        <v>274</v>
      </c>
      <c r="H2095">
        <v>105</v>
      </c>
      <c r="I2095">
        <v>2033</v>
      </c>
      <c r="J2095">
        <v>1</v>
      </c>
      <c r="K2095">
        <v>3</v>
      </c>
      <c r="L2095">
        <v>8</v>
      </c>
      <c r="M2095">
        <v>13</v>
      </c>
      <c r="N2095">
        <v>1</v>
      </c>
    </row>
    <row r="2096" spans="1:14">
      <c r="A2096">
        <v>1026</v>
      </c>
      <c r="B2096">
        <v>4</v>
      </c>
      <c r="C2096">
        <v>497</v>
      </c>
      <c r="D2096">
        <v>11</v>
      </c>
      <c r="E2096">
        <v>86</v>
      </c>
      <c r="F2096">
        <v>9</v>
      </c>
      <c r="G2096">
        <v>17</v>
      </c>
      <c r="H2096">
        <v>118</v>
      </c>
      <c r="I2096">
        <v>503</v>
      </c>
      <c r="J2096">
        <v>4</v>
      </c>
      <c r="K2096">
        <v>5</v>
      </c>
      <c r="L2096">
        <v>1</v>
      </c>
      <c r="M2096">
        <v>4</v>
      </c>
      <c r="N2096">
        <v>7</v>
      </c>
    </row>
    <row r="2097" spans="1:14">
      <c r="A2097">
        <v>1064</v>
      </c>
      <c r="B2097">
        <v>4</v>
      </c>
      <c r="C2097">
        <v>604</v>
      </c>
      <c r="D2097">
        <v>120</v>
      </c>
      <c r="E2097">
        <v>389</v>
      </c>
      <c r="F2097">
        <v>17</v>
      </c>
      <c r="G2097">
        <v>201</v>
      </c>
      <c r="H2097">
        <v>267</v>
      </c>
      <c r="I2097">
        <v>1065</v>
      </c>
      <c r="J2097">
        <v>1</v>
      </c>
      <c r="K2097">
        <v>5</v>
      </c>
      <c r="L2097">
        <v>2</v>
      </c>
      <c r="M2097">
        <v>10</v>
      </c>
      <c r="N2097">
        <v>4</v>
      </c>
    </row>
    <row r="2098" spans="1:14">
      <c r="A2098">
        <v>1146</v>
      </c>
      <c r="B2098">
        <v>4</v>
      </c>
      <c r="C2098">
        <v>636</v>
      </c>
      <c r="D2098">
        <v>18</v>
      </c>
      <c r="E2098">
        <v>207</v>
      </c>
      <c r="F2098">
        <v>12</v>
      </c>
      <c r="G2098">
        <v>36</v>
      </c>
      <c r="H2098">
        <v>9</v>
      </c>
      <c r="I2098">
        <v>900</v>
      </c>
      <c r="J2098">
        <v>3</v>
      </c>
      <c r="K2098">
        <v>6</v>
      </c>
      <c r="L2098">
        <v>1</v>
      </c>
      <c r="M2098">
        <v>5</v>
      </c>
      <c r="N2098">
        <v>7</v>
      </c>
    </row>
    <row r="2099" spans="1:14">
      <c r="A2099">
        <v>3006</v>
      </c>
      <c r="B2099">
        <v>4</v>
      </c>
      <c r="C2099">
        <v>784</v>
      </c>
      <c r="D2099">
        <v>87</v>
      </c>
      <c r="E2099">
        <v>801</v>
      </c>
      <c r="F2099">
        <v>114</v>
      </c>
      <c r="G2099">
        <v>17</v>
      </c>
      <c r="H2099">
        <v>356</v>
      </c>
      <c r="I2099">
        <v>1448</v>
      </c>
      <c r="J2099">
        <v>3</v>
      </c>
      <c r="K2099">
        <v>7</v>
      </c>
      <c r="L2099">
        <v>2</v>
      </c>
      <c r="M2099">
        <v>11</v>
      </c>
      <c r="N2099">
        <v>5</v>
      </c>
    </row>
    <row r="2100" spans="1:14">
      <c r="A2100">
        <v>2055</v>
      </c>
      <c r="B2100">
        <v>4</v>
      </c>
      <c r="C2100">
        <v>906</v>
      </c>
      <c r="D2100">
        <v>31</v>
      </c>
      <c r="E2100">
        <v>94</v>
      </c>
      <c r="F2100">
        <v>13</v>
      </c>
      <c r="G2100">
        <v>31</v>
      </c>
      <c r="H2100">
        <v>393</v>
      </c>
      <c r="I2100">
        <v>683</v>
      </c>
      <c r="J2100">
        <v>1</v>
      </c>
      <c r="K2100">
        <v>6</v>
      </c>
      <c r="L2100">
        <v>1</v>
      </c>
      <c r="M2100">
        <v>6</v>
      </c>
      <c r="N2100">
        <v>6</v>
      </c>
    </row>
    <row r="2101" spans="1:14">
      <c r="A2101">
        <v>2970</v>
      </c>
      <c r="B2101">
        <v>4</v>
      </c>
      <c r="C2101">
        <v>912</v>
      </c>
      <c r="D2101">
        <v>43</v>
      </c>
      <c r="E2101">
        <v>254</v>
      </c>
      <c r="F2101">
        <v>106</v>
      </c>
      <c r="G2101">
        <v>206</v>
      </c>
      <c r="H2101">
        <v>126</v>
      </c>
      <c r="I2101">
        <v>1394</v>
      </c>
      <c r="J2101">
        <v>0</v>
      </c>
      <c r="K2101">
        <v>7</v>
      </c>
      <c r="L2101">
        <v>6</v>
      </c>
      <c r="M2101">
        <v>8</v>
      </c>
      <c r="N2101">
        <v>2</v>
      </c>
    </row>
    <row r="2102" spans="1:14">
      <c r="A2102">
        <v>2101</v>
      </c>
      <c r="B2102">
        <v>4</v>
      </c>
      <c r="C2102">
        <v>921</v>
      </c>
      <c r="D2102">
        <v>68</v>
      </c>
      <c r="E2102">
        <v>520</v>
      </c>
      <c r="F2102">
        <v>203</v>
      </c>
      <c r="G2102">
        <v>68</v>
      </c>
      <c r="H2102">
        <v>51</v>
      </c>
      <c r="I2102">
        <v>1728</v>
      </c>
      <c r="J2102">
        <v>2</v>
      </c>
      <c r="K2102">
        <v>6</v>
      </c>
      <c r="L2102">
        <v>5</v>
      </c>
      <c r="M2102">
        <v>9</v>
      </c>
      <c r="N2102">
        <v>3</v>
      </c>
    </row>
    <row r="2103" spans="1:14">
      <c r="A2103">
        <v>1572</v>
      </c>
      <c r="B2103">
        <v>4</v>
      </c>
      <c r="C2103">
        <v>1140</v>
      </c>
      <c r="D2103">
        <v>11</v>
      </c>
      <c r="E2103">
        <v>86</v>
      </c>
      <c r="F2103">
        <v>17</v>
      </c>
      <c r="G2103">
        <v>11</v>
      </c>
      <c r="H2103">
        <v>86</v>
      </c>
      <c r="I2103">
        <v>1180</v>
      </c>
      <c r="J2103">
        <v>3</v>
      </c>
      <c r="K2103">
        <v>7</v>
      </c>
      <c r="L2103">
        <v>1</v>
      </c>
      <c r="M2103">
        <v>7</v>
      </c>
      <c r="N2103">
        <v>7</v>
      </c>
    </row>
    <row r="2104" spans="1:14">
      <c r="A2104">
        <v>1033</v>
      </c>
      <c r="B2104">
        <v>4</v>
      </c>
      <c r="C2104">
        <v>1184</v>
      </c>
      <c r="D2104">
        <v>84</v>
      </c>
      <c r="E2104">
        <v>1157</v>
      </c>
      <c r="F2104">
        <v>292</v>
      </c>
      <c r="G2104">
        <v>167</v>
      </c>
      <c r="H2104">
        <v>54</v>
      </c>
      <c r="I2104">
        <v>2830</v>
      </c>
      <c r="J2104">
        <v>1</v>
      </c>
      <c r="K2104">
        <v>3</v>
      </c>
      <c r="L2104">
        <v>5</v>
      </c>
      <c r="M2104">
        <v>9</v>
      </c>
      <c r="N2104">
        <v>7</v>
      </c>
    </row>
    <row r="2105" spans="1:14">
      <c r="A2105">
        <v>2515</v>
      </c>
      <c r="B2105">
        <v>4</v>
      </c>
      <c r="C2105">
        <v>1204</v>
      </c>
      <c r="D2105">
        <v>108</v>
      </c>
      <c r="E2105">
        <v>1261</v>
      </c>
      <c r="F2105">
        <v>215</v>
      </c>
      <c r="G2105">
        <v>0</v>
      </c>
      <c r="H2105">
        <v>245</v>
      </c>
      <c r="I2105">
        <v>2543</v>
      </c>
      <c r="J2105">
        <v>3</v>
      </c>
      <c r="K2105">
        <v>11</v>
      </c>
      <c r="L2105">
        <v>2</v>
      </c>
      <c r="M2105">
        <v>12</v>
      </c>
      <c r="N2105">
        <v>7</v>
      </c>
    </row>
    <row r="2106" spans="1:14">
      <c r="A2106">
        <v>3119</v>
      </c>
      <c r="B2106">
        <v>4</v>
      </c>
      <c r="C2106">
        <v>1213</v>
      </c>
      <c r="D2106">
        <v>78</v>
      </c>
      <c r="E2106">
        <v>2076</v>
      </c>
      <c r="F2106">
        <v>560</v>
      </c>
      <c r="G2106">
        <v>117</v>
      </c>
      <c r="H2106">
        <v>313</v>
      </c>
      <c r="I2106">
        <v>3731</v>
      </c>
      <c r="J2106">
        <v>2</v>
      </c>
      <c r="K2106">
        <v>5</v>
      </c>
      <c r="L2106">
        <v>3</v>
      </c>
      <c r="M2106">
        <v>6</v>
      </c>
      <c r="N2106">
        <v>4</v>
      </c>
    </row>
    <row r="2107" spans="1:14">
      <c r="A2107">
        <v>2789</v>
      </c>
      <c r="B2107">
        <v>4</v>
      </c>
      <c r="C2107">
        <v>1268</v>
      </c>
      <c r="D2107">
        <v>165</v>
      </c>
      <c r="E2107">
        <v>716</v>
      </c>
      <c r="F2107">
        <v>358</v>
      </c>
      <c r="G2107">
        <v>329</v>
      </c>
      <c r="H2107">
        <v>358</v>
      </c>
      <c r="I2107">
        <v>2478</v>
      </c>
      <c r="J2107">
        <v>3</v>
      </c>
      <c r="K2107">
        <v>5</v>
      </c>
      <c r="L2107">
        <v>4</v>
      </c>
      <c r="M2107">
        <v>8</v>
      </c>
      <c r="N2107">
        <v>2</v>
      </c>
    </row>
    <row r="2108" spans="1:14">
      <c r="A2108">
        <v>3134</v>
      </c>
      <c r="B2108">
        <v>4</v>
      </c>
      <c r="C2108">
        <v>1268</v>
      </c>
      <c r="D2108">
        <v>165</v>
      </c>
      <c r="E2108">
        <v>716</v>
      </c>
      <c r="F2108">
        <v>358</v>
      </c>
      <c r="G2108">
        <v>329</v>
      </c>
      <c r="H2108">
        <v>358</v>
      </c>
      <c r="I2108">
        <v>2478</v>
      </c>
      <c r="J2108">
        <v>3</v>
      </c>
      <c r="K2108">
        <v>5</v>
      </c>
      <c r="L2108">
        <v>4</v>
      </c>
      <c r="M2108">
        <v>8</v>
      </c>
      <c r="N2108">
        <v>2</v>
      </c>
    </row>
    <row r="2109" spans="1:14">
      <c r="A2109">
        <v>2312</v>
      </c>
      <c r="B2109">
        <v>4</v>
      </c>
      <c r="C2109">
        <v>1706</v>
      </c>
      <c r="D2109">
        <v>86</v>
      </c>
      <c r="E2109">
        <v>521</v>
      </c>
      <c r="F2109">
        <v>413</v>
      </c>
      <c r="G2109">
        <v>230</v>
      </c>
      <c r="H2109">
        <v>403</v>
      </c>
      <c r="I2109">
        <v>2553</v>
      </c>
      <c r="J2109">
        <v>3</v>
      </c>
      <c r="K2109">
        <v>7</v>
      </c>
      <c r="L2109">
        <v>4</v>
      </c>
      <c r="M2109">
        <v>7</v>
      </c>
      <c r="N2109">
        <v>4</v>
      </c>
    </row>
    <row r="2110" spans="1:14">
      <c r="A2110">
        <v>1403</v>
      </c>
      <c r="B2110">
        <v>4</v>
      </c>
      <c r="C2110">
        <v>1824</v>
      </c>
      <c r="D2110">
        <v>0</v>
      </c>
      <c r="E2110">
        <v>302</v>
      </c>
      <c r="F2110">
        <v>57</v>
      </c>
      <c r="G2110">
        <v>0</v>
      </c>
      <c r="H2110">
        <v>85</v>
      </c>
      <c r="I2110">
        <v>2099</v>
      </c>
      <c r="J2110">
        <v>9</v>
      </c>
      <c r="K2110">
        <v>10</v>
      </c>
      <c r="L2110">
        <v>2</v>
      </c>
      <c r="M2110">
        <v>8</v>
      </c>
      <c r="N2110">
        <v>8</v>
      </c>
    </row>
    <row r="2111" spans="1:14">
      <c r="A2111">
        <v>1131</v>
      </c>
      <c r="B2111">
        <v>4</v>
      </c>
      <c r="C2111">
        <v>1872</v>
      </c>
      <c r="D2111">
        <v>0</v>
      </c>
      <c r="E2111">
        <v>588</v>
      </c>
      <c r="F2111">
        <v>33</v>
      </c>
      <c r="G2111">
        <v>51</v>
      </c>
      <c r="H2111">
        <v>127</v>
      </c>
      <c r="I2111">
        <v>2417</v>
      </c>
      <c r="J2111">
        <v>2</v>
      </c>
      <c r="K2111">
        <v>3</v>
      </c>
      <c r="L2111">
        <v>5</v>
      </c>
      <c r="M2111">
        <v>7</v>
      </c>
      <c r="N2111">
        <v>7</v>
      </c>
    </row>
    <row r="2112" spans="1:14">
      <c r="A2112">
        <v>1470</v>
      </c>
      <c r="B2112">
        <v>4</v>
      </c>
      <c r="C2112">
        <v>1872</v>
      </c>
      <c r="D2112">
        <v>0</v>
      </c>
      <c r="E2112">
        <v>588</v>
      </c>
      <c r="F2112">
        <v>33</v>
      </c>
      <c r="G2112">
        <v>51</v>
      </c>
      <c r="H2112">
        <v>127</v>
      </c>
      <c r="I2112">
        <v>2417</v>
      </c>
      <c r="J2112">
        <v>2</v>
      </c>
      <c r="K2112">
        <v>3</v>
      </c>
      <c r="L2112">
        <v>5</v>
      </c>
      <c r="M2112">
        <v>7</v>
      </c>
      <c r="N2112">
        <v>7</v>
      </c>
    </row>
    <row r="2113" spans="1:14">
      <c r="A2113">
        <v>2850</v>
      </c>
      <c r="B2113">
        <v>3</v>
      </c>
      <c r="C2113">
        <v>5</v>
      </c>
      <c r="D2113">
        <v>42</v>
      </c>
      <c r="E2113">
        <v>31</v>
      </c>
      <c r="F2113">
        <v>21</v>
      </c>
      <c r="G2113">
        <v>42</v>
      </c>
      <c r="H2113">
        <v>83</v>
      </c>
      <c r="I2113">
        <v>57</v>
      </c>
      <c r="J2113">
        <v>1</v>
      </c>
      <c r="K2113">
        <v>1</v>
      </c>
      <c r="L2113">
        <v>0</v>
      </c>
      <c r="M2113">
        <v>3</v>
      </c>
      <c r="N2113">
        <v>7</v>
      </c>
    </row>
    <row r="2114" spans="1:14">
      <c r="A2114">
        <v>2727</v>
      </c>
      <c r="B2114">
        <v>3</v>
      </c>
      <c r="C2114">
        <v>12</v>
      </c>
      <c r="D2114">
        <v>17</v>
      </c>
      <c r="E2114">
        <v>29</v>
      </c>
      <c r="F2114">
        <v>62</v>
      </c>
      <c r="G2114">
        <v>33</v>
      </c>
      <c r="H2114">
        <v>46</v>
      </c>
      <c r="I2114">
        <v>108</v>
      </c>
      <c r="J2114">
        <v>1</v>
      </c>
      <c r="K2114">
        <v>1</v>
      </c>
      <c r="L2114">
        <v>0</v>
      </c>
      <c r="M2114">
        <v>3</v>
      </c>
      <c r="N2114">
        <v>7</v>
      </c>
    </row>
    <row r="2115" spans="1:14">
      <c r="A2115">
        <v>2067</v>
      </c>
      <c r="B2115">
        <v>3</v>
      </c>
      <c r="C2115">
        <v>21</v>
      </c>
      <c r="D2115">
        <v>5</v>
      </c>
      <c r="E2115">
        <v>36</v>
      </c>
      <c r="F2115">
        <v>10</v>
      </c>
      <c r="G2115">
        <v>5</v>
      </c>
      <c r="H2115">
        <v>10</v>
      </c>
      <c r="I2115">
        <v>67</v>
      </c>
      <c r="J2115">
        <v>2</v>
      </c>
      <c r="K2115">
        <v>1</v>
      </c>
      <c r="L2115">
        <v>0</v>
      </c>
      <c r="M2115">
        <v>3</v>
      </c>
      <c r="N2115">
        <v>4</v>
      </c>
    </row>
    <row r="2116" spans="1:14">
      <c r="A2116">
        <v>1618</v>
      </c>
      <c r="B2116">
        <v>3</v>
      </c>
      <c r="C2116">
        <v>44</v>
      </c>
      <c r="D2116">
        <v>0</v>
      </c>
      <c r="E2116">
        <v>3</v>
      </c>
      <c r="F2116">
        <v>0</v>
      </c>
      <c r="G2116">
        <v>0</v>
      </c>
      <c r="H2116">
        <v>3</v>
      </c>
      <c r="I2116">
        <v>44</v>
      </c>
      <c r="J2116">
        <v>1</v>
      </c>
      <c r="K2116">
        <v>1</v>
      </c>
      <c r="L2116">
        <v>0</v>
      </c>
      <c r="M2116">
        <v>2</v>
      </c>
      <c r="N2116">
        <v>7</v>
      </c>
    </row>
    <row r="2117" spans="1:14">
      <c r="A2117">
        <v>2395</v>
      </c>
      <c r="B2117">
        <v>3</v>
      </c>
      <c r="C2117">
        <v>101</v>
      </c>
      <c r="D2117">
        <v>15</v>
      </c>
      <c r="E2117">
        <v>81</v>
      </c>
      <c r="F2117">
        <v>0</v>
      </c>
      <c r="G2117">
        <v>20</v>
      </c>
      <c r="H2117">
        <v>5</v>
      </c>
      <c r="I2117">
        <v>212</v>
      </c>
      <c r="J2117">
        <v>3</v>
      </c>
      <c r="K2117">
        <v>2</v>
      </c>
      <c r="L2117">
        <v>0</v>
      </c>
      <c r="M2117">
        <v>4</v>
      </c>
      <c r="N2117">
        <v>6</v>
      </c>
    </row>
    <row r="2118" spans="1:14">
      <c r="A2118">
        <v>1312</v>
      </c>
      <c r="B2118">
        <v>3</v>
      </c>
      <c r="C2118">
        <v>103</v>
      </c>
      <c r="D2118">
        <v>5</v>
      </c>
      <c r="E2118">
        <v>51</v>
      </c>
      <c r="F2118">
        <v>0</v>
      </c>
      <c r="G2118">
        <v>5</v>
      </c>
      <c r="H2118">
        <v>9</v>
      </c>
      <c r="I2118">
        <v>154</v>
      </c>
      <c r="J2118">
        <v>1</v>
      </c>
      <c r="K2118">
        <v>1</v>
      </c>
      <c r="L2118">
        <v>0</v>
      </c>
      <c r="M2118">
        <v>3</v>
      </c>
      <c r="N2118">
        <v>7</v>
      </c>
    </row>
    <row r="2119" spans="1:14">
      <c r="A2119">
        <v>1148</v>
      </c>
      <c r="B2119">
        <v>3</v>
      </c>
      <c r="C2119">
        <v>118</v>
      </c>
      <c r="D2119">
        <v>31</v>
      </c>
      <c r="E2119">
        <v>160</v>
      </c>
      <c r="F2119">
        <v>28</v>
      </c>
      <c r="G2119">
        <v>79</v>
      </c>
      <c r="H2119">
        <v>39</v>
      </c>
      <c r="I2119">
        <v>376</v>
      </c>
      <c r="J2119">
        <v>1</v>
      </c>
      <c r="K2119">
        <v>1</v>
      </c>
      <c r="L2119">
        <v>1</v>
      </c>
      <c r="M2119">
        <v>6</v>
      </c>
      <c r="N2119">
        <v>2</v>
      </c>
    </row>
    <row r="2120" spans="1:14">
      <c r="A2120">
        <v>2958</v>
      </c>
      <c r="B2120">
        <v>3</v>
      </c>
      <c r="C2120">
        <v>168</v>
      </c>
      <c r="D2120">
        <v>3</v>
      </c>
      <c r="E2120">
        <v>119</v>
      </c>
      <c r="F2120">
        <v>16</v>
      </c>
      <c r="G2120">
        <v>14</v>
      </c>
      <c r="H2120">
        <v>60</v>
      </c>
      <c r="I2120">
        <v>260</v>
      </c>
      <c r="J2120">
        <v>1</v>
      </c>
      <c r="K2120">
        <v>2</v>
      </c>
      <c r="L2120">
        <v>1</v>
      </c>
      <c r="M2120">
        <v>4</v>
      </c>
      <c r="N2120">
        <v>4</v>
      </c>
    </row>
    <row r="2121" spans="1:14">
      <c r="A2121">
        <v>3075</v>
      </c>
      <c r="B2121">
        <v>3</v>
      </c>
      <c r="C2121">
        <v>168</v>
      </c>
      <c r="D2121">
        <v>3</v>
      </c>
      <c r="E2121">
        <v>119</v>
      </c>
      <c r="F2121">
        <v>16</v>
      </c>
      <c r="G2121">
        <v>14</v>
      </c>
      <c r="H2121">
        <v>60</v>
      </c>
      <c r="I2121">
        <v>260</v>
      </c>
      <c r="J2121">
        <v>1</v>
      </c>
      <c r="K2121">
        <v>2</v>
      </c>
      <c r="L2121">
        <v>1</v>
      </c>
      <c r="M2121">
        <v>4</v>
      </c>
      <c r="N2121">
        <v>4</v>
      </c>
    </row>
    <row r="2122" spans="1:14">
      <c r="A2122">
        <v>1675</v>
      </c>
      <c r="B2122">
        <v>3</v>
      </c>
      <c r="C2122">
        <v>208</v>
      </c>
      <c r="D2122">
        <v>3</v>
      </c>
      <c r="E2122">
        <v>62</v>
      </c>
      <c r="F2122">
        <v>0</v>
      </c>
      <c r="G2122">
        <v>6</v>
      </c>
      <c r="H2122">
        <v>96</v>
      </c>
      <c r="I2122">
        <v>183</v>
      </c>
      <c r="J2122">
        <v>3</v>
      </c>
      <c r="K2122">
        <v>2</v>
      </c>
      <c r="L2122">
        <v>2</v>
      </c>
      <c r="M2122">
        <v>2</v>
      </c>
      <c r="N2122">
        <v>7</v>
      </c>
    </row>
    <row r="2123" spans="1:14">
      <c r="A2123">
        <v>2921</v>
      </c>
      <c r="B2123">
        <v>3</v>
      </c>
      <c r="C2123">
        <v>374</v>
      </c>
      <c r="D2123">
        <v>498</v>
      </c>
      <c r="E2123">
        <v>1185</v>
      </c>
      <c r="F2123">
        <v>529</v>
      </c>
      <c r="G2123">
        <v>67</v>
      </c>
      <c r="H2123">
        <v>374</v>
      </c>
      <c r="I2123">
        <v>2280</v>
      </c>
      <c r="J2123">
        <v>2</v>
      </c>
      <c r="K2123">
        <v>3</v>
      </c>
      <c r="L2123">
        <v>8</v>
      </c>
      <c r="M2123">
        <v>7</v>
      </c>
      <c r="N2123">
        <v>2</v>
      </c>
    </row>
    <row r="2124" spans="1:14">
      <c r="A2124">
        <v>1751</v>
      </c>
      <c r="B2124">
        <v>3</v>
      </c>
      <c r="C2124">
        <v>430</v>
      </c>
      <c r="D2124">
        <v>76</v>
      </c>
      <c r="E2124">
        <v>831</v>
      </c>
      <c r="F2124">
        <v>181</v>
      </c>
      <c r="G2124">
        <v>76</v>
      </c>
      <c r="H2124">
        <v>215</v>
      </c>
      <c r="I2124">
        <v>1380</v>
      </c>
      <c r="J2124">
        <v>2</v>
      </c>
      <c r="K2124">
        <v>5</v>
      </c>
      <c r="L2124">
        <v>2</v>
      </c>
      <c r="M2124">
        <v>12</v>
      </c>
      <c r="N2124">
        <v>2</v>
      </c>
    </row>
    <row r="2125" spans="1:14">
      <c r="A2125">
        <v>2911</v>
      </c>
      <c r="B2125">
        <v>3</v>
      </c>
      <c r="C2125">
        <v>434</v>
      </c>
      <c r="D2125">
        <v>62</v>
      </c>
      <c r="E2125">
        <v>569</v>
      </c>
      <c r="F2125">
        <v>110</v>
      </c>
      <c r="G2125">
        <v>85</v>
      </c>
      <c r="H2125">
        <v>23</v>
      </c>
      <c r="I2125">
        <v>1237</v>
      </c>
      <c r="J2125">
        <v>5</v>
      </c>
      <c r="K2125">
        <v>4</v>
      </c>
      <c r="L2125">
        <v>2</v>
      </c>
      <c r="M2125">
        <v>9</v>
      </c>
      <c r="N2125">
        <v>4</v>
      </c>
    </row>
    <row r="2126" spans="1:14">
      <c r="A2126">
        <v>1670</v>
      </c>
      <c r="B2126">
        <v>3</v>
      </c>
      <c r="C2126">
        <v>634</v>
      </c>
      <c r="D2126">
        <v>210</v>
      </c>
      <c r="E2126">
        <v>1364</v>
      </c>
      <c r="F2126">
        <v>154</v>
      </c>
      <c r="G2126">
        <v>22</v>
      </c>
      <c r="H2126">
        <v>163</v>
      </c>
      <c r="I2126">
        <v>2220</v>
      </c>
      <c r="J2126">
        <v>1</v>
      </c>
      <c r="K2126">
        <v>4</v>
      </c>
      <c r="L2126">
        <v>6</v>
      </c>
      <c r="M2126">
        <v>4</v>
      </c>
      <c r="N2126">
        <v>2</v>
      </c>
    </row>
    <row r="2127" spans="1:14">
      <c r="A2127">
        <v>2309</v>
      </c>
      <c r="B2127">
        <v>3</v>
      </c>
      <c r="C2127">
        <v>827</v>
      </c>
      <c r="D2127">
        <v>127</v>
      </c>
      <c r="E2127">
        <v>1265</v>
      </c>
      <c r="F2127">
        <v>235</v>
      </c>
      <c r="G2127">
        <v>180</v>
      </c>
      <c r="H2127">
        <v>232</v>
      </c>
      <c r="I2127">
        <v>2401</v>
      </c>
      <c r="J2127">
        <v>1</v>
      </c>
      <c r="K2127">
        <v>8</v>
      </c>
      <c r="L2127">
        <v>3</v>
      </c>
      <c r="M2127">
        <v>5</v>
      </c>
      <c r="N2127">
        <v>4</v>
      </c>
    </row>
    <row r="2128" spans="1:14">
      <c r="A2128">
        <v>1082</v>
      </c>
      <c r="B2128">
        <v>3</v>
      </c>
      <c r="C2128">
        <v>872</v>
      </c>
      <c r="D2128">
        <v>18</v>
      </c>
      <c r="E2128">
        <v>110</v>
      </c>
      <c r="F2128">
        <v>0</v>
      </c>
      <c r="G2128">
        <v>9</v>
      </c>
      <c r="H2128">
        <v>101</v>
      </c>
      <c r="I2128">
        <v>907</v>
      </c>
      <c r="J2128">
        <v>4</v>
      </c>
      <c r="K2128">
        <v>6</v>
      </c>
      <c r="L2128">
        <v>1</v>
      </c>
      <c r="M2128">
        <v>6</v>
      </c>
      <c r="N2128">
        <v>7</v>
      </c>
    </row>
    <row r="2129" spans="1:14">
      <c r="A2129">
        <v>1039</v>
      </c>
      <c r="B2129">
        <v>3</v>
      </c>
      <c r="C2129">
        <v>947</v>
      </c>
      <c r="D2129">
        <v>171</v>
      </c>
      <c r="E2129">
        <v>1206</v>
      </c>
      <c r="F2129">
        <v>184</v>
      </c>
      <c r="G2129">
        <v>400</v>
      </c>
      <c r="H2129">
        <v>229</v>
      </c>
      <c r="I2129">
        <v>2680</v>
      </c>
      <c r="J2129">
        <v>2</v>
      </c>
      <c r="K2129">
        <v>8</v>
      </c>
      <c r="L2129">
        <v>6</v>
      </c>
      <c r="M2129">
        <v>5</v>
      </c>
      <c r="N2129">
        <v>4</v>
      </c>
    </row>
    <row r="2130" spans="1:14">
      <c r="A2130">
        <v>2571</v>
      </c>
      <c r="B2130">
        <v>3</v>
      </c>
      <c r="C2130">
        <v>987</v>
      </c>
      <c r="D2130">
        <v>9</v>
      </c>
      <c r="E2130">
        <v>153</v>
      </c>
      <c r="F2130">
        <v>12</v>
      </c>
      <c r="G2130">
        <v>9</v>
      </c>
      <c r="H2130">
        <v>129</v>
      </c>
      <c r="I2130">
        <v>1042</v>
      </c>
      <c r="J2130">
        <v>5</v>
      </c>
      <c r="K2130">
        <v>7</v>
      </c>
      <c r="L2130">
        <v>1</v>
      </c>
      <c r="M2130">
        <v>6</v>
      </c>
      <c r="N2130">
        <v>8</v>
      </c>
    </row>
    <row r="2131" spans="1:14">
      <c r="A2131">
        <v>3145</v>
      </c>
      <c r="B2131">
        <v>3</v>
      </c>
      <c r="C2131">
        <v>987</v>
      </c>
      <c r="D2131">
        <v>9</v>
      </c>
      <c r="E2131">
        <v>153</v>
      </c>
      <c r="F2131">
        <v>12</v>
      </c>
      <c r="G2131">
        <v>9</v>
      </c>
      <c r="H2131">
        <v>129</v>
      </c>
      <c r="I2131">
        <v>1042</v>
      </c>
      <c r="J2131">
        <v>5</v>
      </c>
      <c r="K2131">
        <v>7</v>
      </c>
      <c r="L2131">
        <v>1</v>
      </c>
      <c r="M2131">
        <v>6</v>
      </c>
      <c r="N2131">
        <v>8</v>
      </c>
    </row>
    <row r="2132" spans="1:14">
      <c r="A2132">
        <v>3170</v>
      </c>
      <c r="B2132">
        <v>3</v>
      </c>
      <c r="C2132">
        <v>987</v>
      </c>
      <c r="D2132">
        <v>9</v>
      </c>
      <c r="E2132">
        <v>153</v>
      </c>
      <c r="F2132">
        <v>12</v>
      </c>
      <c r="G2132">
        <v>9</v>
      </c>
      <c r="H2132">
        <v>129</v>
      </c>
      <c r="I2132">
        <v>1042</v>
      </c>
      <c r="J2132">
        <v>5</v>
      </c>
      <c r="K2132">
        <v>7</v>
      </c>
      <c r="L2132">
        <v>1</v>
      </c>
      <c r="M2132">
        <v>6</v>
      </c>
      <c r="N2132">
        <v>8</v>
      </c>
    </row>
    <row r="2133" spans="1:14">
      <c r="A2133">
        <v>2028</v>
      </c>
      <c r="B2133">
        <v>3</v>
      </c>
      <c r="C2133">
        <v>1064</v>
      </c>
      <c r="D2133">
        <v>221</v>
      </c>
      <c r="E2133">
        <v>765</v>
      </c>
      <c r="F2133">
        <v>386</v>
      </c>
      <c r="G2133">
        <v>122</v>
      </c>
      <c r="H2133">
        <v>23</v>
      </c>
      <c r="I2133">
        <v>2535</v>
      </c>
      <c r="J2133">
        <v>1</v>
      </c>
      <c r="K2133">
        <v>7</v>
      </c>
      <c r="L2133">
        <v>7</v>
      </c>
      <c r="M2133">
        <v>12</v>
      </c>
      <c r="N2133">
        <v>3</v>
      </c>
    </row>
    <row r="2134" spans="1:14">
      <c r="A2134">
        <v>2013</v>
      </c>
      <c r="B2134">
        <v>3</v>
      </c>
      <c r="C2134">
        <v>1125</v>
      </c>
      <c r="D2134">
        <v>199</v>
      </c>
      <c r="E2134">
        <v>874</v>
      </c>
      <c r="F2134">
        <v>260</v>
      </c>
      <c r="G2134">
        <v>123</v>
      </c>
      <c r="H2134">
        <v>98</v>
      </c>
      <c r="I2134">
        <v>2483</v>
      </c>
      <c r="J2134">
        <v>1</v>
      </c>
      <c r="K2134">
        <v>4</v>
      </c>
      <c r="L2134">
        <v>4</v>
      </c>
      <c r="M2134">
        <v>7</v>
      </c>
      <c r="N2134">
        <v>2</v>
      </c>
    </row>
    <row r="2135" spans="1:14">
      <c r="A2135">
        <v>2431</v>
      </c>
      <c r="B2135">
        <v>3</v>
      </c>
      <c r="C2135">
        <v>1125</v>
      </c>
      <c r="D2135">
        <v>199</v>
      </c>
      <c r="E2135">
        <v>874</v>
      </c>
      <c r="F2135">
        <v>260</v>
      </c>
      <c r="G2135">
        <v>123</v>
      </c>
      <c r="H2135">
        <v>98</v>
      </c>
      <c r="I2135">
        <v>2483</v>
      </c>
      <c r="J2135">
        <v>1</v>
      </c>
      <c r="K2135">
        <v>4</v>
      </c>
      <c r="L2135">
        <v>4</v>
      </c>
      <c r="M2135">
        <v>7</v>
      </c>
      <c r="N2135">
        <v>2</v>
      </c>
    </row>
    <row r="2136" spans="1:14">
      <c r="A2136">
        <v>1210</v>
      </c>
      <c r="B2136">
        <v>3</v>
      </c>
      <c r="C2136">
        <v>1190</v>
      </c>
      <c r="D2136">
        <v>16</v>
      </c>
      <c r="E2136">
        <v>352</v>
      </c>
      <c r="F2136">
        <v>43</v>
      </c>
      <c r="G2136">
        <v>0</v>
      </c>
      <c r="H2136">
        <v>32</v>
      </c>
      <c r="I2136">
        <v>1570</v>
      </c>
      <c r="J2136">
        <v>2</v>
      </c>
      <c r="K2136">
        <v>6</v>
      </c>
      <c r="L2136">
        <v>3</v>
      </c>
      <c r="M2136">
        <v>11</v>
      </c>
      <c r="N2136">
        <v>3</v>
      </c>
    </row>
    <row r="2137" spans="1:14">
      <c r="A2137">
        <v>2848</v>
      </c>
      <c r="B2137">
        <v>3</v>
      </c>
      <c r="C2137">
        <v>1336</v>
      </c>
      <c r="D2137">
        <v>51</v>
      </c>
      <c r="E2137">
        <v>351</v>
      </c>
      <c r="F2137">
        <v>0</v>
      </c>
      <c r="G2137">
        <v>16</v>
      </c>
      <c r="H2137">
        <v>69</v>
      </c>
      <c r="I2137">
        <v>1684</v>
      </c>
      <c r="J2137">
        <v>6</v>
      </c>
      <c r="K2137">
        <v>6</v>
      </c>
      <c r="L2137">
        <v>2</v>
      </c>
      <c r="M2137">
        <v>11</v>
      </c>
      <c r="N2137">
        <v>6</v>
      </c>
    </row>
    <row r="2138" spans="1:14">
      <c r="A2138">
        <v>2153</v>
      </c>
      <c r="B2138">
        <v>3</v>
      </c>
      <c r="C2138">
        <v>2026</v>
      </c>
      <c r="D2138">
        <v>195</v>
      </c>
      <c r="E2138">
        <v>1284</v>
      </c>
      <c r="F2138">
        <v>202</v>
      </c>
      <c r="G2138">
        <v>232</v>
      </c>
      <c r="H2138">
        <v>77</v>
      </c>
      <c r="I2138">
        <v>3862</v>
      </c>
      <c r="J2138">
        <v>1</v>
      </c>
      <c r="K2138">
        <v>8</v>
      </c>
      <c r="L2138">
        <v>2</v>
      </c>
      <c r="M2138">
        <v>5</v>
      </c>
      <c r="N2138">
        <v>5</v>
      </c>
    </row>
    <row r="2139" spans="1:14">
      <c r="A2139">
        <v>3097</v>
      </c>
      <c r="B2139">
        <v>3</v>
      </c>
      <c r="C2139">
        <v>2255</v>
      </c>
      <c r="D2139">
        <v>160</v>
      </c>
      <c r="E2139">
        <v>740</v>
      </c>
      <c r="F2139">
        <v>0</v>
      </c>
      <c r="G2139">
        <v>63</v>
      </c>
      <c r="H2139">
        <v>30</v>
      </c>
      <c r="I2139">
        <v>3187</v>
      </c>
      <c r="J2139">
        <v>4</v>
      </c>
      <c r="K2139">
        <v>8</v>
      </c>
      <c r="L2139">
        <v>4</v>
      </c>
      <c r="M2139">
        <v>7</v>
      </c>
      <c r="N2139">
        <v>6</v>
      </c>
    </row>
    <row r="2140" spans="1:14">
      <c r="A2140">
        <v>2041</v>
      </c>
      <c r="B2140">
        <v>3</v>
      </c>
      <c r="C2140">
        <v>2848</v>
      </c>
      <c r="D2140">
        <v>0</v>
      </c>
      <c r="E2140">
        <v>117</v>
      </c>
      <c r="F2140">
        <v>0</v>
      </c>
      <c r="G2140">
        <v>0</v>
      </c>
      <c r="H2140">
        <v>88</v>
      </c>
      <c r="I2140">
        <v>2876</v>
      </c>
      <c r="J2140">
        <v>11</v>
      </c>
      <c r="K2140">
        <v>3</v>
      </c>
      <c r="L2140">
        <v>4</v>
      </c>
      <c r="M2140">
        <v>10</v>
      </c>
      <c r="N2140">
        <v>8</v>
      </c>
    </row>
    <row r="2141" spans="1:14">
      <c r="A2141">
        <v>2322</v>
      </c>
      <c r="B2141">
        <v>3</v>
      </c>
      <c r="C2141">
        <v>2848</v>
      </c>
      <c r="D2141">
        <v>0</v>
      </c>
      <c r="E2141">
        <v>117</v>
      </c>
      <c r="F2141">
        <v>0</v>
      </c>
      <c r="G2141">
        <v>0</v>
      </c>
      <c r="H2141">
        <v>88</v>
      </c>
      <c r="I2141">
        <v>2876</v>
      </c>
      <c r="J2141">
        <v>11</v>
      </c>
      <c r="K2141">
        <v>3</v>
      </c>
      <c r="L2141">
        <v>4</v>
      </c>
      <c r="M2141">
        <v>10</v>
      </c>
      <c r="N2141">
        <v>8</v>
      </c>
    </row>
    <row r="2142" spans="1:14">
      <c r="A2142">
        <v>2900</v>
      </c>
      <c r="B2142">
        <v>2</v>
      </c>
      <c r="C2142">
        <v>11</v>
      </c>
      <c r="D2142">
        <v>22</v>
      </c>
      <c r="E2142">
        <v>49</v>
      </c>
      <c r="F2142">
        <v>0</v>
      </c>
      <c r="G2142">
        <v>22</v>
      </c>
      <c r="H2142">
        <v>27</v>
      </c>
      <c r="I2142">
        <v>76</v>
      </c>
      <c r="J2142">
        <v>1</v>
      </c>
      <c r="K2142">
        <v>1</v>
      </c>
      <c r="L2142">
        <v>0</v>
      </c>
      <c r="M2142">
        <v>3</v>
      </c>
      <c r="N2142">
        <v>5</v>
      </c>
    </row>
    <row r="2143" spans="1:14">
      <c r="A2143">
        <v>2495</v>
      </c>
      <c r="B2143">
        <v>2</v>
      </c>
      <c r="C2143">
        <v>14</v>
      </c>
      <c r="D2143">
        <v>79</v>
      </c>
      <c r="E2143">
        <v>121</v>
      </c>
      <c r="F2143">
        <v>93</v>
      </c>
      <c r="G2143">
        <v>5</v>
      </c>
      <c r="H2143">
        <v>182</v>
      </c>
      <c r="I2143">
        <v>131</v>
      </c>
      <c r="J2143">
        <v>2</v>
      </c>
      <c r="K2143">
        <v>2</v>
      </c>
      <c r="L2143">
        <v>0</v>
      </c>
      <c r="M2143">
        <v>3</v>
      </c>
      <c r="N2143">
        <v>9</v>
      </c>
    </row>
    <row r="2144" spans="1:14">
      <c r="A2144">
        <v>1204</v>
      </c>
      <c r="B2144">
        <v>2</v>
      </c>
      <c r="C2144">
        <v>35</v>
      </c>
      <c r="D2144">
        <v>0</v>
      </c>
      <c r="E2144">
        <v>12</v>
      </c>
      <c r="F2144">
        <v>0</v>
      </c>
      <c r="G2144">
        <v>0</v>
      </c>
      <c r="H2144">
        <v>3</v>
      </c>
      <c r="I2144">
        <v>44</v>
      </c>
      <c r="J2144">
        <v>1</v>
      </c>
      <c r="K2144">
        <v>1</v>
      </c>
      <c r="L2144">
        <v>0</v>
      </c>
      <c r="M2144">
        <v>2</v>
      </c>
      <c r="N2144">
        <v>8</v>
      </c>
    </row>
    <row r="2145" spans="1:14">
      <c r="A2145">
        <v>3160</v>
      </c>
      <c r="B2145">
        <v>2</v>
      </c>
      <c r="C2145">
        <v>42</v>
      </c>
      <c r="D2145">
        <v>5</v>
      </c>
      <c r="E2145">
        <v>9</v>
      </c>
      <c r="F2145">
        <v>14</v>
      </c>
      <c r="G2145">
        <v>9</v>
      </c>
      <c r="H2145">
        <v>0</v>
      </c>
      <c r="I2145">
        <v>79</v>
      </c>
      <c r="J2145">
        <v>1</v>
      </c>
      <c r="K2145">
        <v>0</v>
      </c>
      <c r="L2145">
        <v>0</v>
      </c>
      <c r="M2145">
        <v>3</v>
      </c>
      <c r="N2145">
        <v>6</v>
      </c>
    </row>
    <row r="2146" spans="1:14">
      <c r="A2146">
        <v>2304</v>
      </c>
      <c r="B2146">
        <v>2</v>
      </c>
      <c r="C2146">
        <v>45</v>
      </c>
      <c r="D2146">
        <v>64</v>
      </c>
      <c r="E2146">
        <v>84</v>
      </c>
      <c r="F2146">
        <v>103</v>
      </c>
      <c r="G2146">
        <v>0</v>
      </c>
      <c r="H2146">
        <v>26</v>
      </c>
      <c r="I2146">
        <v>270</v>
      </c>
      <c r="J2146">
        <v>2</v>
      </c>
      <c r="K2146">
        <v>3</v>
      </c>
      <c r="L2146">
        <v>0</v>
      </c>
      <c r="M2146">
        <v>3</v>
      </c>
      <c r="N2146">
        <v>8</v>
      </c>
    </row>
    <row r="2147" spans="1:14">
      <c r="A2147">
        <v>2025</v>
      </c>
      <c r="B2147">
        <v>2</v>
      </c>
      <c r="C2147">
        <v>54</v>
      </c>
      <c r="D2147">
        <v>0</v>
      </c>
      <c r="E2147">
        <v>62</v>
      </c>
      <c r="F2147">
        <v>0</v>
      </c>
      <c r="G2147">
        <v>0</v>
      </c>
      <c r="H2147">
        <v>23</v>
      </c>
      <c r="I2147">
        <v>93</v>
      </c>
      <c r="J2147">
        <v>1</v>
      </c>
      <c r="K2147">
        <v>1</v>
      </c>
      <c r="L2147">
        <v>1</v>
      </c>
      <c r="M2147">
        <v>2</v>
      </c>
      <c r="N2147">
        <v>6</v>
      </c>
    </row>
    <row r="2148" spans="1:14">
      <c r="A2148">
        <v>1485</v>
      </c>
      <c r="B2148">
        <v>2</v>
      </c>
      <c r="C2148">
        <v>86</v>
      </c>
      <c r="D2148">
        <v>0</v>
      </c>
      <c r="E2148">
        <v>12</v>
      </c>
      <c r="F2148">
        <v>0</v>
      </c>
      <c r="G2148">
        <v>0</v>
      </c>
      <c r="H2148">
        <v>0</v>
      </c>
      <c r="I2148">
        <v>98</v>
      </c>
      <c r="J2148">
        <v>1</v>
      </c>
      <c r="K2148">
        <v>1</v>
      </c>
      <c r="L2148">
        <v>0</v>
      </c>
      <c r="M2148">
        <v>3</v>
      </c>
      <c r="N2148">
        <v>5</v>
      </c>
    </row>
    <row r="2149" spans="1:14">
      <c r="A2149">
        <v>1837</v>
      </c>
      <c r="B2149">
        <v>2</v>
      </c>
      <c r="C2149">
        <v>122</v>
      </c>
      <c r="D2149">
        <v>0</v>
      </c>
      <c r="E2149">
        <v>25</v>
      </c>
      <c r="F2149">
        <v>0</v>
      </c>
      <c r="G2149">
        <v>0</v>
      </c>
      <c r="H2149">
        <v>0</v>
      </c>
      <c r="I2149">
        <v>147</v>
      </c>
      <c r="J2149">
        <v>1</v>
      </c>
      <c r="K2149">
        <v>1</v>
      </c>
      <c r="L2149">
        <v>0</v>
      </c>
      <c r="M2149">
        <v>3</v>
      </c>
      <c r="N2149">
        <v>7</v>
      </c>
    </row>
    <row r="2150" spans="1:14">
      <c r="A2150">
        <v>1358</v>
      </c>
      <c r="B2150">
        <v>2</v>
      </c>
      <c r="C2150">
        <v>137</v>
      </c>
      <c r="D2150">
        <v>14</v>
      </c>
      <c r="E2150">
        <v>79</v>
      </c>
      <c r="F2150">
        <v>11</v>
      </c>
      <c r="G2150">
        <v>11</v>
      </c>
      <c r="H2150">
        <v>11</v>
      </c>
      <c r="I2150">
        <v>241</v>
      </c>
      <c r="J2150">
        <v>3</v>
      </c>
      <c r="K2150">
        <v>3</v>
      </c>
      <c r="L2150">
        <v>0</v>
      </c>
      <c r="M2150">
        <v>3</v>
      </c>
      <c r="N2150">
        <v>8</v>
      </c>
    </row>
    <row r="2151" spans="1:14">
      <c r="A2151">
        <v>2074</v>
      </c>
      <c r="B2151">
        <v>2</v>
      </c>
      <c r="C2151">
        <v>137</v>
      </c>
      <c r="D2151">
        <v>14</v>
      </c>
      <c r="E2151">
        <v>79</v>
      </c>
      <c r="F2151">
        <v>11</v>
      </c>
      <c r="G2151">
        <v>11</v>
      </c>
      <c r="H2151">
        <v>11</v>
      </c>
      <c r="I2151">
        <v>241</v>
      </c>
      <c r="J2151">
        <v>3</v>
      </c>
      <c r="K2151">
        <v>3</v>
      </c>
      <c r="L2151">
        <v>0</v>
      </c>
      <c r="M2151">
        <v>3</v>
      </c>
      <c r="N2151">
        <v>8</v>
      </c>
    </row>
    <row r="2152" spans="1:14">
      <c r="A2152">
        <v>2245</v>
      </c>
      <c r="B2152">
        <v>2</v>
      </c>
      <c r="C2152">
        <v>144</v>
      </c>
      <c r="D2152">
        <v>0</v>
      </c>
      <c r="E2152">
        <v>37</v>
      </c>
      <c r="F2152">
        <v>0</v>
      </c>
      <c r="G2152">
        <v>6</v>
      </c>
      <c r="H2152">
        <v>72</v>
      </c>
      <c r="I2152">
        <v>115</v>
      </c>
      <c r="J2152">
        <v>2</v>
      </c>
      <c r="K2152">
        <v>2</v>
      </c>
      <c r="L2152">
        <v>1</v>
      </c>
      <c r="M2152">
        <v>2</v>
      </c>
      <c r="N2152">
        <v>7</v>
      </c>
    </row>
    <row r="2153" spans="1:14">
      <c r="A2153">
        <v>2628</v>
      </c>
      <c r="B2153">
        <v>2</v>
      </c>
      <c r="C2153">
        <v>196</v>
      </c>
      <c r="D2153">
        <v>16</v>
      </c>
      <c r="E2153">
        <v>110</v>
      </c>
      <c r="F2153">
        <v>24</v>
      </c>
      <c r="G2153">
        <v>12</v>
      </c>
      <c r="H2153">
        <v>102</v>
      </c>
      <c r="I2153">
        <v>255</v>
      </c>
      <c r="J2153">
        <v>3</v>
      </c>
      <c r="K2153">
        <v>3</v>
      </c>
      <c r="L2153">
        <v>1</v>
      </c>
      <c r="M2153">
        <v>2</v>
      </c>
      <c r="N2153">
        <v>9</v>
      </c>
    </row>
    <row r="2154" spans="1:14">
      <c r="A2154">
        <v>2952</v>
      </c>
      <c r="B2154">
        <v>2</v>
      </c>
      <c r="C2154">
        <v>210</v>
      </c>
      <c r="D2154">
        <v>0</v>
      </c>
      <c r="E2154">
        <v>65</v>
      </c>
      <c r="F2154">
        <v>7</v>
      </c>
      <c r="G2154">
        <v>0</v>
      </c>
      <c r="H2154">
        <v>36</v>
      </c>
      <c r="I2154">
        <v>246</v>
      </c>
      <c r="J2154">
        <v>4</v>
      </c>
      <c r="K2154">
        <v>3</v>
      </c>
      <c r="L2154">
        <v>0</v>
      </c>
      <c r="M2154">
        <v>4</v>
      </c>
      <c r="N2154">
        <v>7</v>
      </c>
    </row>
    <row r="2155" spans="1:14">
      <c r="A2155">
        <v>1259</v>
      </c>
      <c r="B2155">
        <v>2</v>
      </c>
      <c r="C2155">
        <v>437</v>
      </c>
      <c r="D2155">
        <v>0</v>
      </c>
      <c r="E2155">
        <v>112</v>
      </c>
      <c r="F2155">
        <v>16</v>
      </c>
      <c r="G2155">
        <v>5</v>
      </c>
      <c r="H2155">
        <v>34</v>
      </c>
      <c r="I2155">
        <v>536</v>
      </c>
      <c r="J2155">
        <v>2</v>
      </c>
      <c r="K2155">
        <v>4</v>
      </c>
      <c r="L2155">
        <v>2</v>
      </c>
      <c r="M2155">
        <v>4</v>
      </c>
      <c r="N2155">
        <v>5</v>
      </c>
    </row>
    <row r="2156" spans="1:14">
      <c r="A2156">
        <v>2783</v>
      </c>
      <c r="B2156">
        <v>2</v>
      </c>
      <c r="C2156">
        <v>615</v>
      </c>
      <c r="D2156">
        <v>107</v>
      </c>
      <c r="E2156">
        <v>2067</v>
      </c>
      <c r="F2156">
        <v>472</v>
      </c>
      <c r="G2156">
        <v>48</v>
      </c>
      <c r="H2156">
        <v>36</v>
      </c>
      <c r="I2156">
        <v>3274</v>
      </c>
      <c r="J2156">
        <v>1</v>
      </c>
      <c r="K2156">
        <v>4</v>
      </c>
      <c r="L2156">
        <v>6</v>
      </c>
      <c r="M2156">
        <v>6</v>
      </c>
      <c r="N2156">
        <v>1</v>
      </c>
    </row>
    <row r="2157" spans="1:14">
      <c r="A2157">
        <v>3059</v>
      </c>
      <c r="B2157">
        <v>2</v>
      </c>
      <c r="C2157">
        <v>658</v>
      </c>
      <c r="D2157">
        <v>20</v>
      </c>
      <c r="E2157">
        <v>402</v>
      </c>
      <c r="F2157">
        <v>29</v>
      </c>
      <c r="G2157">
        <v>9</v>
      </c>
      <c r="H2157">
        <v>32</v>
      </c>
      <c r="I2157">
        <v>1086</v>
      </c>
      <c r="J2157">
        <v>7</v>
      </c>
      <c r="K2157">
        <v>5</v>
      </c>
      <c r="L2157">
        <v>1</v>
      </c>
      <c r="M2157">
        <v>8</v>
      </c>
      <c r="N2157">
        <v>7</v>
      </c>
    </row>
    <row r="2158" spans="1:14">
      <c r="A2158">
        <v>1956</v>
      </c>
      <c r="B2158">
        <v>2</v>
      </c>
      <c r="C2158">
        <v>698</v>
      </c>
      <c r="D2158">
        <v>18</v>
      </c>
      <c r="E2158">
        <v>893</v>
      </c>
      <c r="F2158">
        <v>329</v>
      </c>
      <c r="G2158">
        <v>77</v>
      </c>
      <c r="H2158">
        <v>18</v>
      </c>
      <c r="I2158">
        <v>1997</v>
      </c>
      <c r="J2158">
        <v>1</v>
      </c>
      <c r="K2158">
        <v>2</v>
      </c>
      <c r="L2158">
        <v>8</v>
      </c>
      <c r="M2158">
        <v>13</v>
      </c>
      <c r="N2158">
        <v>0</v>
      </c>
    </row>
    <row r="2159" spans="1:14">
      <c r="A2159">
        <v>1825</v>
      </c>
      <c r="B2159">
        <v>2</v>
      </c>
      <c r="C2159">
        <v>801</v>
      </c>
      <c r="D2159">
        <v>111</v>
      </c>
      <c r="E2159">
        <v>953</v>
      </c>
      <c r="F2159">
        <v>296</v>
      </c>
      <c r="G2159">
        <v>77</v>
      </c>
      <c r="H2159">
        <v>119</v>
      </c>
      <c r="I2159">
        <v>2119</v>
      </c>
      <c r="J2159">
        <v>1</v>
      </c>
      <c r="K2159">
        <v>3</v>
      </c>
      <c r="L2159">
        <v>6</v>
      </c>
      <c r="M2159">
        <v>7</v>
      </c>
      <c r="N2159">
        <v>1</v>
      </c>
    </row>
    <row r="2160" spans="1:14">
      <c r="A2160">
        <v>2321</v>
      </c>
      <c r="B2160">
        <v>2</v>
      </c>
      <c r="C2160">
        <v>868</v>
      </c>
      <c r="D2160">
        <v>20</v>
      </c>
      <c r="E2160">
        <v>202</v>
      </c>
      <c r="F2160">
        <v>0</v>
      </c>
      <c r="G2160">
        <v>33</v>
      </c>
      <c r="H2160">
        <v>338</v>
      </c>
      <c r="I2160">
        <v>785</v>
      </c>
      <c r="J2160">
        <v>3</v>
      </c>
      <c r="K2160">
        <v>5</v>
      </c>
      <c r="L2160">
        <v>2</v>
      </c>
      <c r="M2160">
        <v>6</v>
      </c>
      <c r="N2160">
        <v>5</v>
      </c>
    </row>
    <row r="2161" spans="1:14">
      <c r="A2161">
        <v>2308</v>
      </c>
      <c r="B2161">
        <v>2</v>
      </c>
      <c r="C2161">
        <v>1088</v>
      </c>
      <c r="D2161">
        <v>179</v>
      </c>
      <c r="E2161">
        <v>422</v>
      </c>
      <c r="F2161">
        <v>65</v>
      </c>
      <c r="G2161">
        <v>49</v>
      </c>
      <c r="H2161">
        <v>4256</v>
      </c>
      <c r="I2161">
        <v>-2453</v>
      </c>
      <c r="J2161">
        <v>0</v>
      </c>
      <c r="K2161">
        <v>1</v>
      </c>
      <c r="L2161">
        <v>0</v>
      </c>
      <c r="M2161">
        <v>1</v>
      </c>
      <c r="N2161">
        <v>17</v>
      </c>
    </row>
    <row r="2162" spans="1:14">
      <c r="A2162">
        <v>1444</v>
      </c>
      <c r="B2162">
        <v>2</v>
      </c>
      <c r="C2162">
        <v>1383</v>
      </c>
      <c r="D2162">
        <v>0</v>
      </c>
      <c r="E2162">
        <v>681</v>
      </c>
      <c r="F2162">
        <v>85</v>
      </c>
      <c r="G2162">
        <v>42</v>
      </c>
      <c r="H2162">
        <v>175</v>
      </c>
      <c r="I2162">
        <v>2017</v>
      </c>
      <c r="J2162">
        <v>4</v>
      </c>
      <c r="K2162">
        <v>2</v>
      </c>
      <c r="L2162">
        <v>2</v>
      </c>
      <c r="M2162">
        <v>8</v>
      </c>
      <c r="N2162">
        <v>7</v>
      </c>
    </row>
    <row r="2163" spans="1:14">
      <c r="A2163">
        <v>1385</v>
      </c>
      <c r="B2163">
        <v>2</v>
      </c>
      <c r="C2163">
        <v>1420</v>
      </c>
      <c r="D2163">
        <v>244</v>
      </c>
      <c r="E2163">
        <v>291</v>
      </c>
      <c r="F2163">
        <v>319</v>
      </c>
      <c r="G2163">
        <v>98</v>
      </c>
      <c r="H2163">
        <v>49</v>
      </c>
      <c r="I2163">
        <v>2324</v>
      </c>
      <c r="J2163">
        <v>1</v>
      </c>
      <c r="K2163">
        <v>9</v>
      </c>
      <c r="L2163">
        <v>4</v>
      </c>
      <c r="M2163">
        <v>9</v>
      </c>
      <c r="N2163">
        <v>5</v>
      </c>
    </row>
    <row r="2164" spans="1:14">
      <c r="A2164">
        <v>1048</v>
      </c>
      <c r="B2164">
        <v>2</v>
      </c>
      <c r="C2164">
        <v>1471</v>
      </c>
      <c r="D2164">
        <v>84</v>
      </c>
      <c r="E2164">
        <v>1766</v>
      </c>
      <c r="F2164">
        <v>61</v>
      </c>
      <c r="G2164">
        <v>378</v>
      </c>
      <c r="H2164">
        <v>72</v>
      </c>
      <c r="I2164">
        <v>3687</v>
      </c>
      <c r="J2164">
        <v>1</v>
      </c>
      <c r="K2164">
        <v>6</v>
      </c>
      <c r="L2164">
        <v>9</v>
      </c>
      <c r="M2164">
        <v>13</v>
      </c>
      <c r="N2164">
        <v>3</v>
      </c>
    </row>
    <row r="2165" spans="1:14">
      <c r="A2165">
        <v>2371</v>
      </c>
      <c r="B2165">
        <v>2</v>
      </c>
      <c r="C2165">
        <v>1595</v>
      </c>
      <c r="D2165">
        <v>18</v>
      </c>
      <c r="E2165">
        <v>295</v>
      </c>
      <c r="F2165">
        <v>77</v>
      </c>
      <c r="G2165">
        <v>0</v>
      </c>
      <c r="H2165">
        <v>38</v>
      </c>
      <c r="I2165">
        <v>1947</v>
      </c>
      <c r="J2165">
        <v>2</v>
      </c>
      <c r="K2165">
        <v>6</v>
      </c>
      <c r="L2165">
        <v>3</v>
      </c>
      <c r="M2165">
        <v>12</v>
      </c>
      <c r="N2165">
        <v>5</v>
      </c>
    </row>
    <row r="2166" spans="1:14">
      <c r="A2166">
        <v>2574</v>
      </c>
      <c r="B2166">
        <v>2</v>
      </c>
      <c r="C2166">
        <v>1706</v>
      </c>
      <c r="D2166">
        <v>247</v>
      </c>
      <c r="E2166">
        <v>713</v>
      </c>
      <c r="F2166">
        <v>323</v>
      </c>
      <c r="G2166">
        <v>185</v>
      </c>
      <c r="H2166">
        <v>81</v>
      </c>
      <c r="I2166">
        <v>3093</v>
      </c>
      <c r="J2166">
        <v>1</v>
      </c>
      <c r="K2166">
        <v>2</v>
      </c>
      <c r="L2166">
        <v>5</v>
      </c>
      <c r="M2166">
        <v>13</v>
      </c>
      <c r="N2166">
        <v>6</v>
      </c>
    </row>
    <row r="2167" spans="1:14">
      <c r="A2167">
        <v>1219</v>
      </c>
      <c r="B2167">
        <v>2</v>
      </c>
      <c r="C2167">
        <v>2182</v>
      </c>
      <c r="D2167">
        <v>169</v>
      </c>
      <c r="E2167">
        <v>408</v>
      </c>
      <c r="F2167">
        <v>400</v>
      </c>
      <c r="G2167">
        <v>306</v>
      </c>
      <c r="H2167">
        <v>60</v>
      </c>
      <c r="I2167">
        <v>3405</v>
      </c>
      <c r="J2167">
        <v>1</v>
      </c>
      <c r="K2167">
        <v>6</v>
      </c>
      <c r="L2167">
        <v>3</v>
      </c>
      <c r="M2167">
        <v>4</v>
      </c>
      <c r="N2167">
        <v>7</v>
      </c>
    </row>
    <row r="2168" spans="1:14">
      <c r="A2168">
        <v>3143</v>
      </c>
      <c r="B2168">
        <v>2</v>
      </c>
      <c r="C2168">
        <v>2431</v>
      </c>
      <c r="D2168">
        <v>84</v>
      </c>
      <c r="E2168">
        <v>1172</v>
      </c>
      <c r="F2168">
        <v>437</v>
      </c>
      <c r="G2168">
        <v>208</v>
      </c>
      <c r="H2168">
        <v>292</v>
      </c>
      <c r="I2168">
        <v>4040</v>
      </c>
      <c r="J2168">
        <v>1</v>
      </c>
      <c r="K2168">
        <v>5</v>
      </c>
      <c r="L2168">
        <v>6</v>
      </c>
      <c r="M2168">
        <v>7</v>
      </c>
      <c r="N2168">
        <v>2</v>
      </c>
    </row>
    <row r="2169" spans="1:14">
      <c r="A2169">
        <v>2928</v>
      </c>
      <c r="B2169">
        <v>2</v>
      </c>
      <c r="C2169">
        <v>3061</v>
      </c>
      <c r="D2169">
        <v>250</v>
      </c>
      <c r="E2169">
        <v>1556</v>
      </c>
      <c r="F2169">
        <v>67</v>
      </c>
      <c r="G2169">
        <v>50</v>
      </c>
      <c r="H2169">
        <v>0</v>
      </c>
      <c r="I2169">
        <v>4984</v>
      </c>
      <c r="J2169">
        <v>1</v>
      </c>
      <c r="K2169">
        <v>10</v>
      </c>
      <c r="L2169">
        <v>4</v>
      </c>
      <c r="M2169">
        <v>8</v>
      </c>
      <c r="N2169">
        <v>8</v>
      </c>
    </row>
    <row r="2170" spans="1:14">
      <c r="A2170">
        <v>2188</v>
      </c>
      <c r="B2170">
        <v>1</v>
      </c>
      <c r="C2170">
        <v>6</v>
      </c>
      <c r="D2170">
        <v>77</v>
      </c>
      <c r="E2170">
        <v>58</v>
      </c>
      <c r="F2170">
        <v>0</v>
      </c>
      <c r="G2170">
        <v>90</v>
      </c>
      <c r="H2170">
        <v>45</v>
      </c>
      <c r="I2170">
        <v>187</v>
      </c>
      <c r="J2170">
        <v>1</v>
      </c>
      <c r="K2170">
        <v>2</v>
      </c>
      <c r="L2170">
        <v>0</v>
      </c>
      <c r="M2170">
        <v>3</v>
      </c>
      <c r="N2170">
        <v>7</v>
      </c>
    </row>
    <row r="2171" spans="1:14">
      <c r="A2171">
        <v>2034</v>
      </c>
      <c r="B2171">
        <v>1</v>
      </c>
      <c r="C2171">
        <v>19</v>
      </c>
      <c r="D2171">
        <v>10</v>
      </c>
      <c r="E2171">
        <v>58</v>
      </c>
      <c r="F2171">
        <v>34</v>
      </c>
      <c r="G2171">
        <v>24</v>
      </c>
      <c r="H2171">
        <v>126</v>
      </c>
      <c r="I2171">
        <v>19</v>
      </c>
      <c r="J2171">
        <v>2</v>
      </c>
      <c r="K2171">
        <v>1</v>
      </c>
      <c r="L2171">
        <v>2</v>
      </c>
      <c r="M2171">
        <v>2</v>
      </c>
      <c r="N2171">
        <v>6</v>
      </c>
    </row>
    <row r="2172" spans="1:14">
      <c r="A2172">
        <v>2621</v>
      </c>
      <c r="B2172">
        <v>1</v>
      </c>
      <c r="C2172">
        <v>25</v>
      </c>
      <c r="D2172">
        <v>4</v>
      </c>
      <c r="E2172">
        <v>21</v>
      </c>
      <c r="F2172">
        <v>0</v>
      </c>
      <c r="G2172">
        <v>11</v>
      </c>
      <c r="H2172">
        <v>11</v>
      </c>
      <c r="I2172">
        <v>50</v>
      </c>
      <c r="J2172">
        <v>1</v>
      </c>
      <c r="K2172">
        <v>0</v>
      </c>
      <c r="L2172">
        <v>0</v>
      </c>
      <c r="M2172">
        <v>3</v>
      </c>
      <c r="N2172">
        <v>4</v>
      </c>
    </row>
    <row r="2173" spans="1:14">
      <c r="A2173">
        <v>2396</v>
      </c>
      <c r="B2173">
        <v>1</v>
      </c>
      <c r="C2173">
        <v>27</v>
      </c>
      <c r="D2173">
        <v>0</v>
      </c>
      <c r="E2173">
        <v>4</v>
      </c>
      <c r="F2173">
        <v>0</v>
      </c>
      <c r="G2173">
        <v>0</v>
      </c>
      <c r="H2173">
        <v>0</v>
      </c>
      <c r="I2173">
        <v>31</v>
      </c>
      <c r="J2173">
        <v>1</v>
      </c>
      <c r="K2173">
        <v>1</v>
      </c>
      <c r="L2173">
        <v>0</v>
      </c>
      <c r="M2173">
        <v>2</v>
      </c>
      <c r="N2173">
        <v>6</v>
      </c>
    </row>
    <row r="2174" spans="1:14">
      <c r="A2174">
        <v>1999</v>
      </c>
      <c r="B2174">
        <v>1</v>
      </c>
      <c r="C2174">
        <v>53</v>
      </c>
      <c r="D2174">
        <v>12</v>
      </c>
      <c r="E2174">
        <v>25</v>
      </c>
      <c r="F2174">
        <v>25</v>
      </c>
      <c r="G2174">
        <v>20</v>
      </c>
      <c r="H2174">
        <v>25</v>
      </c>
      <c r="I2174">
        <v>111</v>
      </c>
      <c r="J2174">
        <v>1</v>
      </c>
      <c r="K2174">
        <v>1</v>
      </c>
      <c r="L2174">
        <v>0</v>
      </c>
      <c r="M2174">
        <v>3</v>
      </c>
      <c r="N2174">
        <v>8</v>
      </c>
    </row>
    <row r="2175" spans="1:14">
      <c r="A2175">
        <v>1792</v>
      </c>
      <c r="B2175">
        <v>1</v>
      </c>
      <c r="C2175">
        <v>68</v>
      </c>
      <c r="D2175">
        <v>11</v>
      </c>
      <c r="E2175">
        <v>97</v>
      </c>
      <c r="F2175">
        <v>34</v>
      </c>
      <c r="G2175">
        <v>6</v>
      </c>
      <c r="H2175">
        <v>57</v>
      </c>
      <c r="I2175">
        <v>159</v>
      </c>
      <c r="J2175">
        <v>2</v>
      </c>
      <c r="K2175">
        <v>2</v>
      </c>
      <c r="L2175">
        <v>0</v>
      </c>
      <c r="M2175">
        <v>3</v>
      </c>
      <c r="N2175">
        <v>8</v>
      </c>
    </row>
    <row r="2176" spans="1:14">
      <c r="A2176">
        <v>3071</v>
      </c>
      <c r="B2176">
        <v>1</v>
      </c>
      <c r="C2176">
        <v>101</v>
      </c>
      <c r="D2176">
        <v>23</v>
      </c>
      <c r="E2176">
        <v>62</v>
      </c>
      <c r="F2176">
        <v>54</v>
      </c>
      <c r="G2176">
        <v>31</v>
      </c>
      <c r="H2176">
        <v>124</v>
      </c>
      <c r="I2176">
        <v>147</v>
      </c>
      <c r="J2176">
        <v>2</v>
      </c>
      <c r="K2176">
        <v>1</v>
      </c>
      <c r="L2176">
        <v>0</v>
      </c>
      <c r="M2176">
        <v>3</v>
      </c>
      <c r="N2176">
        <v>9</v>
      </c>
    </row>
    <row r="2177" spans="1:14">
      <c r="A2177">
        <v>1970</v>
      </c>
      <c r="B2177">
        <v>1</v>
      </c>
      <c r="C2177">
        <v>103</v>
      </c>
      <c r="D2177">
        <v>0</v>
      </c>
      <c r="E2177">
        <v>46</v>
      </c>
      <c r="F2177">
        <v>0</v>
      </c>
      <c r="G2177">
        <v>4</v>
      </c>
      <c r="H2177">
        <v>19</v>
      </c>
      <c r="I2177">
        <v>134</v>
      </c>
      <c r="J2177">
        <v>2</v>
      </c>
      <c r="K2177">
        <v>2</v>
      </c>
      <c r="L2177">
        <v>0</v>
      </c>
      <c r="M2177">
        <v>3</v>
      </c>
      <c r="N2177">
        <v>5</v>
      </c>
    </row>
    <row r="2178" spans="1:14">
      <c r="A2178">
        <v>2754</v>
      </c>
      <c r="B2178">
        <v>1</v>
      </c>
      <c r="C2178">
        <v>180</v>
      </c>
      <c r="D2178">
        <v>56</v>
      </c>
      <c r="E2178">
        <v>283</v>
      </c>
      <c r="F2178">
        <v>349</v>
      </c>
      <c r="G2178">
        <v>225</v>
      </c>
      <c r="H2178">
        <v>73</v>
      </c>
      <c r="I2178">
        <v>1019</v>
      </c>
      <c r="J2178">
        <v>1</v>
      </c>
      <c r="K2178">
        <v>2</v>
      </c>
      <c r="L2178">
        <v>3</v>
      </c>
      <c r="M2178">
        <v>13</v>
      </c>
      <c r="N2178">
        <v>1</v>
      </c>
    </row>
    <row r="2179" spans="1:14">
      <c r="A2179">
        <v>2986</v>
      </c>
      <c r="B2179">
        <v>1</v>
      </c>
      <c r="C2179">
        <v>334</v>
      </c>
      <c r="D2179">
        <v>4</v>
      </c>
      <c r="E2179">
        <v>117</v>
      </c>
      <c r="F2179">
        <v>46</v>
      </c>
      <c r="G2179">
        <v>43</v>
      </c>
      <c r="H2179">
        <v>43</v>
      </c>
      <c r="I2179">
        <v>501</v>
      </c>
      <c r="J2179">
        <v>3</v>
      </c>
      <c r="K2179">
        <v>4</v>
      </c>
      <c r="L2179">
        <v>0</v>
      </c>
      <c r="M2179">
        <v>4</v>
      </c>
      <c r="N2179">
        <v>8</v>
      </c>
    </row>
    <row r="2180" spans="1:14">
      <c r="A2180">
        <v>3076</v>
      </c>
      <c r="B2180">
        <v>1</v>
      </c>
      <c r="C2180">
        <v>375</v>
      </c>
      <c r="D2180">
        <v>83</v>
      </c>
      <c r="E2180">
        <v>424</v>
      </c>
      <c r="F2180">
        <v>0</v>
      </c>
      <c r="G2180">
        <v>0</v>
      </c>
      <c r="H2180">
        <v>296</v>
      </c>
      <c r="I2180">
        <v>586</v>
      </c>
      <c r="J2180">
        <v>2</v>
      </c>
      <c r="K2180">
        <v>7</v>
      </c>
      <c r="L2180">
        <v>2</v>
      </c>
      <c r="M2180">
        <v>8</v>
      </c>
      <c r="N2180">
        <v>5</v>
      </c>
    </row>
    <row r="2181" spans="1:14">
      <c r="A2181">
        <v>1391</v>
      </c>
      <c r="B2181">
        <v>1</v>
      </c>
      <c r="C2181">
        <v>391</v>
      </c>
      <c r="D2181">
        <v>18</v>
      </c>
      <c r="E2181">
        <v>202</v>
      </c>
      <c r="F2181">
        <v>33</v>
      </c>
      <c r="G2181">
        <v>18</v>
      </c>
      <c r="H2181">
        <v>25</v>
      </c>
      <c r="I2181">
        <v>635</v>
      </c>
      <c r="J2181">
        <v>3</v>
      </c>
      <c r="K2181">
        <v>5</v>
      </c>
      <c r="L2181">
        <v>1</v>
      </c>
      <c r="M2181">
        <v>5</v>
      </c>
      <c r="N2181">
        <v>6</v>
      </c>
    </row>
    <row r="2182" spans="1:14">
      <c r="A2182">
        <v>1793</v>
      </c>
      <c r="B2182">
        <v>1</v>
      </c>
      <c r="C2182">
        <v>435</v>
      </c>
      <c r="D2182">
        <v>412</v>
      </c>
      <c r="E2182">
        <v>606</v>
      </c>
      <c r="F2182">
        <v>118</v>
      </c>
      <c r="G2182">
        <v>71</v>
      </c>
      <c r="H2182">
        <v>76</v>
      </c>
      <c r="I2182">
        <v>1567</v>
      </c>
      <c r="J2182">
        <v>1</v>
      </c>
      <c r="K2182">
        <v>5</v>
      </c>
      <c r="L2182">
        <v>4</v>
      </c>
      <c r="M2182">
        <v>6</v>
      </c>
      <c r="N2182">
        <v>2</v>
      </c>
    </row>
    <row r="2183" spans="1:14">
      <c r="A2183">
        <v>2355</v>
      </c>
      <c r="B2183">
        <v>1</v>
      </c>
      <c r="C2183">
        <v>862</v>
      </c>
      <c r="D2183">
        <v>30</v>
      </c>
      <c r="E2183">
        <v>116</v>
      </c>
      <c r="F2183">
        <v>0</v>
      </c>
      <c r="G2183">
        <v>40</v>
      </c>
      <c r="H2183">
        <v>82</v>
      </c>
      <c r="I2183">
        <v>965</v>
      </c>
      <c r="J2183">
        <v>4</v>
      </c>
      <c r="K2183">
        <v>7</v>
      </c>
      <c r="L2183">
        <v>2</v>
      </c>
      <c r="M2183">
        <v>4</v>
      </c>
      <c r="N2183">
        <v>8</v>
      </c>
    </row>
    <row r="2184" spans="1:14">
      <c r="A2184">
        <v>2489</v>
      </c>
      <c r="B2184">
        <v>1</v>
      </c>
      <c r="C2184">
        <v>955</v>
      </c>
      <c r="D2184">
        <v>95</v>
      </c>
      <c r="E2184">
        <v>1594</v>
      </c>
      <c r="F2184">
        <v>165</v>
      </c>
      <c r="G2184">
        <v>445</v>
      </c>
      <c r="H2184">
        <v>445</v>
      </c>
      <c r="I2184">
        <v>2808</v>
      </c>
      <c r="J2184">
        <v>1</v>
      </c>
      <c r="K2184">
        <v>4</v>
      </c>
      <c r="L2184">
        <v>8</v>
      </c>
      <c r="M2184">
        <v>9</v>
      </c>
      <c r="N2184">
        <v>2</v>
      </c>
    </row>
    <row r="2185" spans="1:14">
      <c r="A2185">
        <v>1413</v>
      </c>
      <c r="B2185">
        <v>1</v>
      </c>
      <c r="C2185">
        <v>994</v>
      </c>
      <c r="D2185">
        <v>0</v>
      </c>
      <c r="E2185">
        <v>497</v>
      </c>
      <c r="F2185">
        <v>255</v>
      </c>
      <c r="G2185">
        <v>453</v>
      </c>
      <c r="H2185">
        <v>453</v>
      </c>
      <c r="I2185">
        <v>1747</v>
      </c>
      <c r="J2185">
        <v>2</v>
      </c>
      <c r="K2185">
        <v>5</v>
      </c>
      <c r="L2185">
        <v>5</v>
      </c>
      <c r="M2185">
        <v>12</v>
      </c>
      <c r="N2185">
        <v>3</v>
      </c>
    </row>
    <row r="2186" spans="1:14">
      <c r="A2186">
        <v>1066</v>
      </c>
      <c r="B2186">
        <v>1</v>
      </c>
      <c r="C2186">
        <v>1236</v>
      </c>
      <c r="D2186">
        <v>90</v>
      </c>
      <c r="E2186">
        <v>1147</v>
      </c>
      <c r="F2186">
        <v>471</v>
      </c>
      <c r="G2186">
        <v>150</v>
      </c>
      <c r="H2186">
        <v>30</v>
      </c>
      <c r="I2186">
        <v>3064</v>
      </c>
      <c r="J2186">
        <v>3</v>
      </c>
      <c r="K2186">
        <v>4</v>
      </c>
      <c r="L2186">
        <v>8</v>
      </c>
      <c r="M2186">
        <v>6</v>
      </c>
      <c r="N2186">
        <v>3</v>
      </c>
    </row>
    <row r="2187" spans="1:14">
      <c r="A2187">
        <v>1835</v>
      </c>
      <c r="B2187">
        <v>1</v>
      </c>
      <c r="C2187">
        <v>1288</v>
      </c>
      <c r="D2187">
        <v>0</v>
      </c>
      <c r="E2187">
        <v>66</v>
      </c>
      <c r="F2187">
        <v>0</v>
      </c>
      <c r="G2187">
        <v>0</v>
      </c>
      <c r="H2187">
        <v>54</v>
      </c>
      <c r="I2187">
        <v>1300</v>
      </c>
      <c r="J2187">
        <v>3</v>
      </c>
      <c r="K2187">
        <v>7</v>
      </c>
      <c r="L2187">
        <v>1</v>
      </c>
      <c r="M2187">
        <v>7</v>
      </c>
      <c r="N2187">
        <v>8</v>
      </c>
    </row>
    <row r="2188" spans="1:14">
      <c r="A2188">
        <v>2828</v>
      </c>
      <c r="B2188">
        <v>1</v>
      </c>
      <c r="C2188">
        <v>1378</v>
      </c>
      <c r="D2188">
        <v>432</v>
      </c>
      <c r="E2188">
        <v>2086</v>
      </c>
      <c r="F2188">
        <v>51</v>
      </c>
      <c r="G2188">
        <v>0</v>
      </c>
      <c r="H2188">
        <v>77</v>
      </c>
      <c r="I2188">
        <v>3870</v>
      </c>
      <c r="J2188">
        <v>1</v>
      </c>
      <c r="K2188">
        <v>4</v>
      </c>
      <c r="L2188">
        <v>5</v>
      </c>
      <c r="M2188">
        <v>4</v>
      </c>
      <c r="N2188">
        <v>3</v>
      </c>
    </row>
    <row r="2189" spans="1:14">
      <c r="A2189">
        <v>1701</v>
      </c>
      <c r="B2189">
        <v>1</v>
      </c>
      <c r="C2189">
        <v>1566</v>
      </c>
      <c r="D2189">
        <v>21</v>
      </c>
      <c r="E2189">
        <v>582</v>
      </c>
      <c r="F2189">
        <v>0</v>
      </c>
      <c r="G2189">
        <v>65</v>
      </c>
      <c r="H2189">
        <v>21</v>
      </c>
      <c r="I2189">
        <v>2213</v>
      </c>
      <c r="J2189">
        <v>2</v>
      </c>
      <c r="K2189">
        <v>5</v>
      </c>
      <c r="L2189">
        <v>4</v>
      </c>
      <c r="M2189">
        <v>5</v>
      </c>
      <c r="N2189">
        <v>4</v>
      </c>
    </row>
    <row r="2190" spans="1:14">
      <c r="A2190">
        <v>2092</v>
      </c>
      <c r="B2190">
        <v>1</v>
      </c>
      <c r="C2190">
        <v>1577</v>
      </c>
      <c r="D2190">
        <v>100</v>
      </c>
      <c r="E2190">
        <v>256</v>
      </c>
      <c r="F2190">
        <v>67</v>
      </c>
      <c r="G2190">
        <v>356</v>
      </c>
      <c r="H2190">
        <v>100</v>
      </c>
      <c r="I2190">
        <v>2255</v>
      </c>
      <c r="J2190">
        <v>1</v>
      </c>
      <c r="K2190">
        <v>8</v>
      </c>
      <c r="L2190">
        <v>2</v>
      </c>
      <c r="M2190">
        <v>5</v>
      </c>
      <c r="N2190">
        <v>5</v>
      </c>
    </row>
    <row r="2191" spans="1:14">
      <c r="A2191">
        <v>1982</v>
      </c>
      <c r="B2191">
        <v>1</v>
      </c>
      <c r="C2191">
        <v>2635</v>
      </c>
      <c r="D2191">
        <v>43</v>
      </c>
      <c r="E2191">
        <v>921</v>
      </c>
      <c r="F2191">
        <v>217</v>
      </c>
      <c r="G2191">
        <v>41</v>
      </c>
      <c r="H2191">
        <v>41</v>
      </c>
      <c r="I2191">
        <v>3816</v>
      </c>
      <c r="J2191">
        <v>1</v>
      </c>
      <c r="K2191">
        <v>4</v>
      </c>
      <c r="L2191">
        <v>3</v>
      </c>
      <c r="M2191">
        <v>4</v>
      </c>
      <c r="N2191">
        <v>1</v>
      </c>
    </row>
    <row r="2192" spans="1:14">
      <c r="A2192">
        <v>1414</v>
      </c>
      <c r="B2192">
        <v>1</v>
      </c>
      <c r="C2192">
        <v>2719</v>
      </c>
      <c r="D2192">
        <v>35</v>
      </c>
      <c r="E2192">
        <v>760</v>
      </c>
      <c r="F2192">
        <v>94</v>
      </c>
      <c r="G2192">
        <v>35</v>
      </c>
      <c r="H2192">
        <v>35</v>
      </c>
      <c r="I2192">
        <v>3607</v>
      </c>
      <c r="J2192">
        <v>1</v>
      </c>
      <c r="K2192">
        <v>2</v>
      </c>
      <c r="L2192">
        <v>4</v>
      </c>
      <c r="M2192">
        <v>9</v>
      </c>
      <c r="N2192">
        <v>4</v>
      </c>
    </row>
    <row r="2193" spans="1:14">
      <c r="A2193">
        <v>1396</v>
      </c>
      <c r="B2193">
        <v>1</v>
      </c>
      <c r="C2193">
        <v>3005</v>
      </c>
      <c r="D2193">
        <v>0</v>
      </c>
      <c r="E2193">
        <v>511</v>
      </c>
      <c r="F2193">
        <v>95</v>
      </c>
      <c r="G2193">
        <v>73</v>
      </c>
      <c r="H2193">
        <v>35</v>
      </c>
      <c r="I2193">
        <v>3649</v>
      </c>
      <c r="J2193">
        <v>3</v>
      </c>
      <c r="K2193">
        <v>11</v>
      </c>
      <c r="L2193">
        <v>9</v>
      </c>
      <c r="M2193">
        <v>12</v>
      </c>
      <c r="N2193">
        <v>6</v>
      </c>
    </row>
    <row r="2194" spans="1:14">
      <c r="A2194">
        <v>1791</v>
      </c>
      <c r="B2194">
        <v>0</v>
      </c>
      <c r="C2194">
        <v>14</v>
      </c>
      <c r="D2194">
        <v>47</v>
      </c>
      <c r="E2194">
        <v>38</v>
      </c>
      <c r="F2194">
        <v>14</v>
      </c>
      <c r="G2194">
        <v>76</v>
      </c>
      <c r="H2194">
        <v>151</v>
      </c>
      <c r="I2194">
        <v>38</v>
      </c>
      <c r="J2194">
        <v>1</v>
      </c>
      <c r="K2194">
        <v>1</v>
      </c>
      <c r="L2194">
        <v>1</v>
      </c>
      <c r="M2194">
        <v>2</v>
      </c>
      <c r="N2194">
        <v>6</v>
      </c>
    </row>
    <row r="2195" spans="1:14">
      <c r="A2195">
        <v>1150</v>
      </c>
      <c r="B2195">
        <v>0</v>
      </c>
      <c r="C2195">
        <v>21</v>
      </c>
      <c r="D2195">
        <v>0</v>
      </c>
      <c r="E2195">
        <v>13</v>
      </c>
      <c r="F2195">
        <v>0</v>
      </c>
      <c r="G2195">
        <v>0</v>
      </c>
      <c r="H2195">
        <v>21</v>
      </c>
      <c r="I2195">
        <v>13</v>
      </c>
      <c r="J2195">
        <v>1</v>
      </c>
      <c r="K2195">
        <v>1</v>
      </c>
      <c r="L2195">
        <v>0</v>
      </c>
      <c r="M2195">
        <v>2</v>
      </c>
      <c r="N2195">
        <v>7</v>
      </c>
    </row>
    <row r="2196" spans="1:14">
      <c r="A2196">
        <v>1535</v>
      </c>
      <c r="B2196">
        <v>0</v>
      </c>
      <c r="C2196">
        <v>34</v>
      </c>
      <c r="D2196">
        <v>91</v>
      </c>
      <c r="E2196">
        <v>136</v>
      </c>
      <c r="F2196">
        <v>62</v>
      </c>
      <c r="G2196">
        <v>0</v>
      </c>
      <c r="H2196">
        <v>192</v>
      </c>
      <c r="I2196">
        <v>130</v>
      </c>
      <c r="J2196">
        <v>2</v>
      </c>
      <c r="K2196">
        <v>3</v>
      </c>
      <c r="L2196">
        <v>1</v>
      </c>
      <c r="M2196">
        <v>2</v>
      </c>
      <c r="N2196">
        <v>7</v>
      </c>
    </row>
    <row r="2197" spans="1:14">
      <c r="A2197">
        <v>1062</v>
      </c>
      <c r="B2197">
        <v>0</v>
      </c>
      <c r="C2197">
        <v>41</v>
      </c>
      <c r="D2197">
        <v>0</v>
      </c>
      <c r="E2197">
        <v>4</v>
      </c>
      <c r="F2197">
        <v>0</v>
      </c>
      <c r="G2197">
        <v>0</v>
      </c>
      <c r="H2197">
        <v>0</v>
      </c>
      <c r="I2197">
        <v>45</v>
      </c>
      <c r="J2197">
        <v>1</v>
      </c>
      <c r="K2197">
        <v>1</v>
      </c>
      <c r="L2197">
        <v>0</v>
      </c>
      <c r="M2197">
        <v>2</v>
      </c>
      <c r="N2197">
        <v>7</v>
      </c>
    </row>
    <row r="2198" spans="1:14">
      <c r="A2198">
        <v>2009</v>
      </c>
      <c r="B2198">
        <v>0</v>
      </c>
      <c r="C2198">
        <v>74</v>
      </c>
      <c r="D2198">
        <v>0</v>
      </c>
      <c r="E2198">
        <v>8</v>
      </c>
      <c r="F2198">
        <v>0</v>
      </c>
      <c r="G2198">
        <v>0</v>
      </c>
      <c r="H2198">
        <v>8</v>
      </c>
      <c r="I2198">
        <v>74</v>
      </c>
      <c r="J2198">
        <v>1</v>
      </c>
      <c r="K2198">
        <v>1</v>
      </c>
      <c r="L2198">
        <v>0</v>
      </c>
      <c r="M2198">
        <v>3</v>
      </c>
      <c r="N2198">
        <v>4</v>
      </c>
    </row>
    <row r="2199" spans="1:14">
      <c r="A2199">
        <v>1739</v>
      </c>
      <c r="B2199">
        <v>0</v>
      </c>
      <c r="C2199">
        <v>138</v>
      </c>
      <c r="D2199">
        <v>7</v>
      </c>
      <c r="E2199">
        <v>80</v>
      </c>
      <c r="F2199">
        <v>0</v>
      </c>
      <c r="G2199">
        <v>14</v>
      </c>
      <c r="H2199">
        <v>80</v>
      </c>
      <c r="I2199">
        <v>159</v>
      </c>
      <c r="J2199">
        <v>2</v>
      </c>
      <c r="K2199">
        <v>2</v>
      </c>
      <c r="L2199">
        <v>1</v>
      </c>
      <c r="M2199">
        <v>3</v>
      </c>
      <c r="N2199">
        <v>4</v>
      </c>
    </row>
    <row r="2200" spans="1:14">
      <c r="A2200">
        <v>1092</v>
      </c>
      <c r="B2200">
        <v>0</v>
      </c>
      <c r="C2200">
        <v>164</v>
      </c>
      <c r="D2200">
        <v>3</v>
      </c>
      <c r="E2200">
        <v>15</v>
      </c>
      <c r="F2200">
        <v>6</v>
      </c>
      <c r="G2200">
        <v>3</v>
      </c>
      <c r="H2200">
        <v>31</v>
      </c>
      <c r="I2200">
        <v>161</v>
      </c>
      <c r="J2200">
        <v>2</v>
      </c>
      <c r="K2200">
        <v>2</v>
      </c>
      <c r="L2200">
        <v>0</v>
      </c>
      <c r="M2200">
        <v>3</v>
      </c>
      <c r="N2200">
        <v>8</v>
      </c>
    </row>
    <row r="2201" spans="1:14">
      <c r="A2201">
        <v>2181</v>
      </c>
      <c r="B2201">
        <v>0</v>
      </c>
      <c r="C2201">
        <v>178</v>
      </c>
      <c r="D2201">
        <v>17</v>
      </c>
      <c r="E2201">
        <v>161</v>
      </c>
      <c r="F2201">
        <v>37</v>
      </c>
      <c r="G2201">
        <v>37</v>
      </c>
      <c r="H2201">
        <v>62</v>
      </c>
      <c r="I2201">
        <v>367</v>
      </c>
      <c r="J2201">
        <v>4</v>
      </c>
      <c r="K2201">
        <v>2</v>
      </c>
      <c r="L2201">
        <v>1</v>
      </c>
      <c r="M2201">
        <v>5</v>
      </c>
      <c r="N2201">
        <v>4</v>
      </c>
    </row>
    <row r="2202" spans="1:14">
      <c r="A2202">
        <v>2809</v>
      </c>
      <c r="B2202">
        <v>0</v>
      </c>
      <c r="C2202">
        <v>178</v>
      </c>
      <c r="D2202">
        <v>17</v>
      </c>
      <c r="E2202">
        <v>161</v>
      </c>
      <c r="F2202">
        <v>37</v>
      </c>
      <c r="G2202">
        <v>37</v>
      </c>
      <c r="H2202">
        <v>62</v>
      </c>
      <c r="I2202">
        <v>367</v>
      </c>
      <c r="J2202">
        <v>4</v>
      </c>
      <c r="K2202">
        <v>2</v>
      </c>
      <c r="L2202">
        <v>1</v>
      </c>
      <c r="M2202">
        <v>5</v>
      </c>
      <c r="N2202">
        <v>4</v>
      </c>
    </row>
    <row r="2203" spans="1:14">
      <c r="A2203">
        <v>1520</v>
      </c>
      <c r="B2203">
        <v>0</v>
      </c>
      <c r="C2203">
        <v>252</v>
      </c>
      <c r="D2203">
        <v>0</v>
      </c>
      <c r="E2203">
        <v>35</v>
      </c>
      <c r="F2203">
        <v>0</v>
      </c>
      <c r="G2203">
        <v>0</v>
      </c>
      <c r="H2203">
        <v>23</v>
      </c>
      <c r="I2203">
        <v>265</v>
      </c>
      <c r="J2203">
        <v>1</v>
      </c>
      <c r="K2203">
        <v>2</v>
      </c>
      <c r="L2203">
        <v>1</v>
      </c>
      <c r="M2203">
        <v>3</v>
      </c>
      <c r="N2203">
        <v>5</v>
      </c>
    </row>
    <row r="2204" spans="1:14">
      <c r="A2204">
        <v>2026</v>
      </c>
      <c r="B2204">
        <v>0</v>
      </c>
      <c r="C2204">
        <v>321</v>
      </c>
      <c r="D2204">
        <v>4</v>
      </c>
      <c r="E2204">
        <v>149</v>
      </c>
      <c r="F2204">
        <v>0</v>
      </c>
      <c r="G2204">
        <v>4</v>
      </c>
      <c r="H2204">
        <v>12</v>
      </c>
      <c r="I2204">
        <v>466</v>
      </c>
      <c r="J2204">
        <v>3</v>
      </c>
      <c r="K2204">
        <v>2</v>
      </c>
      <c r="L2204">
        <v>1</v>
      </c>
      <c r="M2204">
        <v>4</v>
      </c>
      <c r="N2204">
        <v>7</v>
      </c>
    </row>
    <row r="2205" spans="1:14">
      <c r="A2205">
        <v>2349</v>
      </c>
      <c r="B2205">
        <v>0</v>
      </c>
      <c r="C2205">
        <v>333</v>
      </c>
      <c r="D2205">
        <v>27</v>
      </c>
      <c r="E2205">
        <v>147</v>
      </c>
      <c r="F2205">
        <v>37</v>
      </c>
      <c r="G2205">
        <v>5</v>
      </c>
      <c r="H2205">
        <v>75</v>
      </c>
      <c r="I2205">
        <v>475</v>
      </c>
      <c r="J2205">
        <v>1</v>
      </c>
      <c r="K2205">
        <v>3</v>
      </c>
      <c r="L2205">
        <v>2</v>
      </c>
      <c r="M2205">
        <v>5</v>
      </c>
      <c r="N2205">
        <v>2</v>
      </c>
    </row>
    <row r="2206" spans="1:14">
      <c r="A2206">
        <v>1375</v>
      </c>
      <c r="B2206">
        <v>0</v>
      </c>
      <c r="C2206">
        <v>364</v>
      </c>
      <c r="D2206">
        <v>10</v>
      </c>
      <c r="E2206">
        <v>159</v>
      </c>
      <c r="F2206">
        <v>0</v>
      </c>
      <c r="G2206">
        <v>34</v>
      </c>
      <c r="H2206">
        <v>10</v>
      </c>
      <c r="I2206">
        <v>556</v>
      </c>
      <c r="J2206">
        <v>2</v>
      </c>
      <c r="K2206">
        <v>3</v>
      </c>
      <c r="L2206">
        <v>1</v>
      </c>
      <c r="M2206">
        <v>6</v>
      </c>
      <c r="N2206">
        <v>4</v>
      </c>
    </row>
    <row r="2207" spans="1:14">
      <c r="A2207">
        <v>2950</v>
      </c>
      <c r="B2207">
        <v>0</v>
      </c>
      <c r="C2207">
        <v>377</v>
      </c>
      <c r="D2207">
        <v>94</v>
      </c>
      <c r="E2207">
        <v>283</v>
      </c>
      <c r="F2207">
        <v>47</v>
      </c>
      <c r="G2207">
        <v>94</v>
      </c>
      <c r="H2207">
        <v>7570</v>
      </c>
      <c r="I2207">
        <v>-6674</v>
      </c>
      <c r="J2207">
        <v>0</v>
      </c>
      <c r="K2207">
        <v>25</v>
      </c>
      <c r="L2207">
        <v>0</v>
      </c>
      <c r="M2207">
        <v>0</v>
      </c>
      <c r="N2207">
        <v>1</v>
      </c>
    </row>
    <row r="2208" spans="1:14">
      <c r="A2208">
        <v>1331</v>
      </c>
      <c r="B2208">
        <v>0</v>
      </c>
      <c r="C2208">
        <v>412</v>
      </c>
      <c r="D2208">
        <v>227</v>
      </c>
      <c r="E2208">
        <v>826</v>
      </c>
      <c r="F2208">
        <v>242</v>
      </c>
      <c r="G2208">
        <v>412</v>
      </c>
      <c r="H2208">
        <v>475</v>
      </c>
      <c r="I2208">
        <v>1643</v>
      </c>
      <c r="J2208">
        <v>1</v>
      </c>
      <c r="K2208">
        <v>4</v>
      </c>
      <c r="L2208">
        <v>4</v>
      </c>
      <c r="M2208">
        <v>6</v>
      </c>
      <c r="N2208">
        <v>1</v>
      </c>
    </row>
    <row r="2209" spans="1:14">
      <c r="A2209">
        <v>3169</v>
      </c>
      <c r="B2209">
        <v>0</v>
      </c>
      <c r="C2209">
        <v>727</v>
      </c>
      <c r="D2209">
        <v>57</v>
      </c>
      <c r="E2209">
        <v>820</v>
      </c>
      <c r="F2209">
        <v>178</v>
      </c>
      <c r="G2209">
        <v>22</v>
      </c>
      <c r="H2209">
        <v>120</v>
      </c>
      <c r="I2209">
        <v>1683</v>
      </c>
      <c r="J2209">
        <v>4</v>
      </c>
      <c r="K2209">
        <v>8</v>
      </c>
      <c r="L2209">
        <v>8</v>
      </c>
      <c r="M2209">
        <v>6</v>
      </c>
      <c r="N2209">
        <v>6</v>
      </c>
    </row>
    <row r="2210" spans="1:14">
      <c r="A2210">
        <v>2631</v>
      </c>
      <c r="B2210">
        <v>0</v>
      </c>
      <c r="C2210">
        <v>794</v>
      </c>
      <c r="D2210">
        <v>34</v>
      </c>
      <c r="E2210">
        <v>283</v>
      </c>
      <c r="F2210">
        <v>15</v>
      </c>
      <c r="G2210">
        <v>11</v>
      </c>
      <c r="H2210">
        <v>112</v>
      </c>
      <c r="I2210">
        <v>1026</v>
      </c>
      <c r="J2210">
        <v>3</v>
      </c>
      <c r="K2210">
        <v>5</v>
      </c>
      <c r="L2210">
        <v>2</v>
      </c>
      <c r="M2210">
        <v>5</v>
      </c>
      <c r="N2210">
        <v>7</v>
      </c>
    </row>
    <row r="2211" spans="1:14">
      <c r="A2211">
        <v>2070</v>
      </c>
      <c r="B2211">
        <v>0</v>
      </c>
      <c r="C2211">
        <v>805</v>
      </c>
      <c r="D2211">
        <v>311</v>
      </c>
      <c r="E2211">
        <v>984</v>
      </c>
      <c r="F2211">
        <v>575</v>
      </c>
      <c r="G2211">
        <v>77</v>
      </c>
      <c r="H2211">
        <v>103</v>
      </c>
      <c r="I2211">
        <v>2649</v>
      </c>
      <c r="J2211">
        <v>1</v>
      </c>
      <c r="K2211">
        <v>4</v>
      </c>
      <c r="L2211">
        <v>7</v>
      </c>
      <c r="M2211">
        <v>5</v>
      </c>
      <c r="N2211">
        <v>2</v>
      </c>
    </row>
    <row r="2212" spans="1:14">
      <c r="A2212">
        <v>1847</v>
      </c>
      <c r="B2212">
        <v>0</v>
      </c>
      <c r="C2212">
        <v>908</v>
      </c>
      <c r="D2212">
        <v>36</v>
      </c>
      <c r="E2212">
        <v>224</v>
      </c>
      <c r="F2212">
        <v>83</v>
      </c>
      <c r="G2212">
        <v>23</v>
      </c>
      <c r="H2212">
        <v>23</v>
      </c>
      <c r="I2212">
        <v>1251</v>
      </c>
      <c r="J2212">
        <v>3</v>
      </c>
      <c r="K2212">
        <v>5</v>
      </c>
      <c r="L2212">
        <v>1</v>
      </c>
      <c r="M2212">
        <v>8</v>
      </c>
      <c r="N2212">
        <v>5</v>
      </c>
    </row>
    <row r="2213" spans="1:14">
      <c r="A2213">
        <v>2653</v>
      </c>
      <c r="B2213">
        <v>0</v>
      </c>
      <c r="C2213">
        <v>930</v>
      </c>
      <c r="D2213">
        <v>0</v>
      </c>
      <c r="E2213">
        <v>220</v>
      </c>
      <c r="F2213">
        <v>0</v>
      </c>
      <c r="G2213">
        <v>0</v>
      </c>
      <c r="H2213">
        <v>69</v>
      </c>
      <c r="I2213">
        <v>1081</v>
      </c>
      <c r="J2213">
        <v>2</v>
      </c>
      <c r="K2213">
        <v>5</v>
      </c>
      <c r="L2213">
        <v>1</v>
      </c>
      <c r="M2213">
        <v>8</v>
      </c>
      <c r="N2213">
        <v>7</v>
      </c>
    </row>
    <row r="2214" spans="1:14">
      <c r="A2214">
        <v>1023</v>
      </c>
      <c r="B2214">
        <v>0</v>
      </c>
      <c r="C2214">
        <v>972</v>
      </c>
      <c r="D2214">
        <v>0</v>
      </c>
      <c r="E2214">
        <v>258</v>
      </c>
      <c r="F2214">
        <v>53</v>
      </c>
      <c r="G2214">
        <v>81</v>
      </c>
      <c r="H2214">
        <v>13</v>
      </c>
      <c r="I2214">
        <v>1351</v>
      </c>
      <c r="J2214">
        <v>3</v>
      </c>
      <c r="K2214">
        <v>6</v>
      </c>
      <c r="L2214">
        <v>2</v>
      </c>
      <c r="M2214">
        <v>9</v>
      </c>
      <c r="N2214">
        <v>4</v>
      </c>
    </row>
    <row r="2215" spans="1:14">
      <c r="A2215">
        <v>1832</v>
      </c>
      <c r="B2215">
        <v>0</v>
      </c>
      <c r="C2215">
        <v>972</v>
      </c>
      <c r="D2215">
        <v>0</v>
      </c>
      <c r="E2215">
        <v>258</v>
      </c>
      <c r="F2215">
        <v>53</v>
      </c>
      <c r="G2215">
        <v>81</v>
      </c>
      <c r="H2215">
        <v>13</v>
      </c>
      <c r="I2215">
        <v>1351</v>
      </c>
      <c r="J2215">
        <v>3</v>
      </c>
      <c r="K2215">
        <v>6</v>
      </c>
      <c r="L2215">
        <v>2</v>
      </c>
      <c r="M2215">
        <v>9</v>
      </c>
      <c r="N2215">
        <v>4</v>
      </c>
    </row>
    <row r="2216" spans="1:14">
      <c r="A2216">
        <v>3024</v>
      </c>
      <c r="B2216">
        <v>0</v>
      </c>
      <c r="C2216">
        <v>1005</v>
      </c>
      <c r="D2216">
        <v>58</v>
      </c>
      <c r="E2216">
        <v>1195</v>
      </c>
      <c r="F2216">
        <v>163</v>
      </c>
      <c r="G2216">
        <v>219</v>
      </c>
      <c r="H2216">
        <v>58</v>
      </c>
      <c r="I2216">
        <v>2582</v>
      </c>
      <c r="J2216">
        <v>1</v>
      </c>
      <c r="K2216">
        <v>5</v>
      </c>
      <c r="L2216">
        <v>6</v>
      </c>
      <c r="M2216">
        <v>10</v>
      </c>
      <c r="N2216">
        <v>1</v>
      </c>
    </row>
    <row r="2217" spans="1:14">
      <c r="A2217">
        <v>2513</v>
      </c>
      <c r="B2217">
        <v>0</v>
      </c>
      <c r="C2217">
        <v>1067</v>
      </c>
      <c r="D2217">
        <v>203</v>
      </c>
      <c r="E2217">
        <v>1092</v>
      </c>
      <c r="F2217">
        <v>198</v>
      </c>
      <c r="G2217">
        <v>50</v>
      </c>
      <c r="H2217">
        <v>252</v>
      </c>
      <c r="I2217">
        <v>2356</v>
      </c>
      <c r="J2217">
        <v>1</v>
      </c>
      <c r="K2217">
        <v>3</v>
      </c>
      <c r="L2217">
        <v>6</v>
      </c>
      <c r="M2217">
        <v>6</v>
      </c>
      <c r="N2217">
        <v>1</v>
      </c>
    </row>
    <row r="2218" spans="1:14">
      <c r="A2218">
        <v>1803</v>
      </c>
      <c r="B2218">
        <v>0</v>
      </c>
      <c r="C2218">
        <v>1277</v>
      </c>
      <c r="D2218">
        <v>14</v>
      </c>
      <c r="E2218">
        <v>176</v>
      </c>
      <c r="F2218">
        <v>19</v>
      </c>
      <c r="G2218">
        <v>0</v>
      </c>
      <c r="H2218">
        <v>102</v>
      </c>
      <c r="I2218">
        <v>1384</v>
      </c>
      <c r="J2218">
        <v>1</v>
      </c>
      <c r="K2218">
        <v>7</v>
      </c>
      <c r="L2218">
        <v>3</v>
      </c>
      <c r="M2218">
        <v>7</v>
      </c>
      <c r="N2218">
        <v>5</v>
      </c>
    </row>
    <row r="2219" spans="1:14">
      <c r="A2219">
        <v>2128</v>
      </c>
      <c r="B2219">
        <v>0</v>
      </c>
      <c r="C2219">
        <v>1288</v>
      </c>
      <c r="D2219">
        <v>0</v>
      </c>
      <c r="E2219">
        <v>485</v>
      </c>
      <c r="F2219">
        <v>23</v>
      </c>
      <c r="G2219">
        <v>54</v>
      </c>
      <c r="H2219">
        <v>91</v>
      </c>
      <c r="I2219">
        <v>1759</v>
      </c>
      <c r="J2219">
        <v>12</v>
      </c>
      <c r="K2219">
        <v>9</v>
      </c>
      <c r="L2219">
        <v>2</v>
      </c>
      <c r="M2219">
        <v>8</v>
      </c>
      <c r="N2219">
        <v>8</v>
      </c>
    </row>
    <row r="2220" spans="1:14">
      <c r="A2220">
        <v>2142</v>
      </c>
      <c r="B2220">
        <v>0</v>
      </c>
      <c r="C2220">
        <v>1288</v>
      </c>
      <c r="D2220">
        <v>0</v>
      </c>
      <c r="E2220">
        <v>485</v>
      </c>
      <c r="F2220">
        <v>23</v>
      </c>
      <c r="G2220">
        <v>54</v>
      </c>
      <c r="H2220">
        <v>91</v>
      </c>
      <c r="I2220">
        <v>1759</v>
      </c>
      <c r="J2220">
        <v>12</v>
      </c>
      <c r="K2220">
        <v>9</v>
      </c>
      <c r="L2220">
        <v>2</v>
      </c>
      <c r="M2220">
        <v>8</v>
      </c>
      <c r="N2220">
        <v>8</v>
      </c>
    </row>
    <row r="2221" spans="1:14">
      <c r="A2221">
        <v>1730</v>
      </c>
      <c r="B2221">
        <v>0</v>
      </c>
      <c r="C2221">
        <v>1979</v>
      </c>
      <c r="D2221">
        <v>206</v>
      </c>
      <c r="E2221">
        <v>648</v>
      </c>
      <c r="F2221">
        <v>39</v>
      </c>
      <c r="G2221">
        <v>87</v>
      </c>
      <c r="H2221">
        <v>167</v>
      </c>
      <c r="I2221">
        <v>2792</v>
      </c>
      <c r="J2221">
        <v>1</v>
      </c>
      <c r="K2221">
        <v>10</v>
      </c>
      <c r="L2221">
        <v>10</v>
      </c>
      <c r="M2221">
        <v>7</v>
      </c>
      <c r="N2221">
        <v>6</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208086-27C0-4CF7-9E8C-1CA1E17071E4}">
  <dimension ref="A1:AI2221"/>
  <sheetViews>
    <sheetView workbookViewId="0">
      <selection activeCell="L20" sqref="L20"/>
    </sheetView>
  </sheetViews>
  <sheetFormatPr defaultRowHeight="15"/>
  <cols>
    <col min="7" max="7" width="10" bestFit="1" customWidth="1"/>
    <col min="9" max="9" width="11.42578125" bestFit="1" customWidth="1"/>
    <col min="10" max="10" width="10" bestFit="1" customWidth="1"/>
    <col min="11" max="11" width="4" customWidth="1"/>
    <col min="12" max="16" width="9.140625" style="5"/>
    <col min="17" max="17" width="12" style="5" customWidth="1"/>
    <col min="18" max="18" width="13.7109375" style="5" customWidth="1"/>
    <col min="19" max="19" width="3.7109375" style="5" customWidth="1"/>
    <col min="20" max="23" width="9.140625" style="5"/>
    <col min="24" max="24" width="20.140625" style="5" customWidth="1"/>
    <col min="25" max="28" width="9.140625" style="5"/>
    <col min="29" max="29" width="22.7109375" style="5" customWidth="1"/>
    <col min="30" max="34" width="9.140625" style="5"/>
    <col min="35" max="35" width="17.85546875" style="5" customWidth="1"/>
  </cols>
  <sheetData>
    <row r="1" spans="1:34">
      <c r="A1" s="1" t="s">
        <v>0</v>
      </c>
      <c r="B1" s="1" t="s">
        <v>51</v>
      </c>
      <c r="C1" s="1" t="s">
        <v>52</v>
      </c>
      <c r="D1" s="1" t="s">
        <v>53</v>
      </c>
      <c r="E1" s="1" t="s">
        <v>54</v>
      </c>
      <c r="F1" s="1" t="s">
        <v>55</v>
      </c>
      <c r="G1" s="1" t="s">
        <v>56</v>
      </c>
      <c r="H1" s="1" t="s">
        <v>57</v>
      </c>
      <c r="I1" s="1" t="s">
        <v>58</v>
      </c>
      <c r="J1" s="7" t="s">
        <v>59</v>
      </c>
      <c r="K1" s="12"/>
      <c r="L1" s="6"/>
      <c r="M1" s="6"/>
      <c r="N1" s="6"/>
      <c r="O1" s="6"/>
      <c r="P1" s="6"/>
      <c r="Q1" s="6"/>
      <c r="R1" s="6"/>
      <c r="S1" s="6"/>
      <c r="T1" s="20"/>
      <c r="U1" s="20"/>
      <c r="AA1" s="25"/>
      <c r="AB1" s="25"/>
      <c r="AF1" s="25"/>
      <c r="AG1" s="25"/>
      <c r="AH1" s="25"/>
    </row>
    <row r="2" spans="1:34">
      <c r="A2" s="2">
        <v>1188</v>
      </c>
      <c r="B2" s="2">
        <v>0</v>
      </c>
      <c r="C2" s="2">
        <v>0</v>
      </c>
      <c r="D2" s="2">
        <v>0</v>
      </c>
      <c r="E2" s="2">
        <v>1</v>
      </c>
      <c r="F2" s="2">
        <v>0</v>
      </c>
      <c r="G2" s="2">
        <v>0</v>
      </c>
      <c r="H2" s="2">
        <v>0</v>
      </c>
      <c r="I2" s="3">
        <v>44168</v>
      </c>
      <c r="J2" s="2" t="str" cm="1">
        <f t="array" ref="J2">_xlfn.IFS(B2=1,"MC1",C2=1,"MC2", D2=1,"MC3",E2=1,"MC4",F2=1,"MC5",TRUE,"None")</f>
        <v>MC4</v>
      </c>
      <c r="K2" s="12"/>
      <c r="M2" s="26" t="s">
        <v>50</v>
      </c>
      <c r="S2" s="6"/>
    </row>
    <row r="3" spans="1:34">
      <c r="A3" s="2">
        <v>1970</v>
      </c>
      <c r="B3" s="2">
        <v>0</v>
      </c>
      <c r="C3" s="2">
        <v>0</v>
      </c>
      <c r="D3" s="2">
        <v>0</v>
      </c>
      <c r="E3" s="2">
        <v>0</v>
      </c>
      <c r="F3" s="2">
        <v>0</v>
      </c>
      <c r="G3" s="2">
        <v>0</v>
      </c>
      <c r="H3" s="2">
        <v>0</v>
      </c>
      <c r="I3" s="3">
        <v>44168</v>
      </c>
      <c r="J3" s="2" t="str" cm="1">
        <f t="array" ref="J3">_xlfn.IFS(B3=1,"MC1",C3=1,"MC2", D3=1,"MC3",E3=1,"MC4",F3=1,"MC5",TRUE,"None")</f>
        <v>None</v>
      </c>
      <c r="K3" s="12"/>
      <c r="L3" s="26" t="str">
        <f>B1</f>
        <v>MC1</v>
      </c>
      <c r="M3" s="5">
        <f>SUM(B1:B2221)</f>
        <v>143</v>
      </c>
      <c r="S3" s="6"/>
    </row>
    <row r="4" spans="1:34">
      <c r="A4" s="2">
        <v>1043</v>
      </c>
      <c r="B4" s="2">
        <v>0</v>
      </c>
      <c r="C4" s="2">
        <v>0</v>
      </c>
      <c r="D4" s="2">
        <v>0</v>
      </c>
      <c r="E4" s="2">
        <v>0</v>
      </c>
      <c r="F4" s="2">
        <v>0</v>
      </c>
      <c r="G4" s="2">
        <v>0</v>
      </c>
      <c r="H4" s="2">
        <v>0</v>
      </c>
      <c r="I4" s="3">
        <v>44167</v>
      </c>
      <c r="J4" s="2" t="str" cm="1">
        <f t="array" ref="J4">_xlfn.IFS(B4=1,"MC1",C4=1,"MC2", D4=1,"MC3",E4=1,"MC4",F4=1,"MC5",TRUE,"None")</f>
        <v>None</v>
      </c>
      <c r="K4" s="12"/>
      <c r="L4" s="26" t="str">
        <f>C1</f>
        <v>MC2</v>
      </c>
      <c r="M4" s="5">
        <f>SUM(C1:C2221)</f>
        <v>30</v>
      </c>
      <c r="S4" s="6"/>
    </row>
    <row r="5" spans="1:34">
      <c r="A5" s="2">
        <v>1777</v>
      </c>
      <c r="B5" s="2">
        <v>0</v>
      </c>
      <c r="C5" s="2">
        <v>0</v>
      </c>
      <c r="D5" s="2">
        <v>0</v>
      </c>
      <c r="E5" s="2">
        <v>0</v>
      </c>
      <c r="F5" s="2">
        <v>0</v>
      </c>
      <c r="G5" s="2">
        <v>0</v>
      </c>
      <c r="H5" s="2">
        <v>0</v>
      </c>
      <c r="I5" s="3">
        <v>44167</v>
      </c>
      <c r="J5" s="2" t="str" cm="1">
        <f t="array" ref="J5">_xlfn.IFS(B5=1,"MC1",C5=1,"MC2", D5=1,"MC3",E5=1,"MC4",F5=1,"MC5",TRUE,"None")</f>
        <v>None</v>
      </c>
      <c r="K5" s="12"/>
      <c r="L5" s="26" t="str">
        <f>D1</f>
        <v>MC3</v>
      </c>
      <c r="M5" s="5">
        <f>SUM(D1:D2221)</f>
        <v>165</v>
      </c>
      <c r="S5" s="6"/>
    </row>
    <row r="6" spans="1:34">
      <c r="A6" s="2">
        <v>2787</v>
      </c>
      <c r="B6" s="2">
        <v>1</v>
      </c>
      <c r="C6" s="2">
        <v>0</v>
      </c>
      <c r="D6" s="2">
        <v>0</v>
      </c>
      <c r="E6" s="2">
        <v>0</v>
      </c>
      <c r="F6" s="2">
        <v>0</v>
      </c>
      <c r="G6" s="2">
        <v>0</v>
      </c>
      <c r="H6" s="2">
        <v>0</v>
      </c>
      <c r="I6" s="3">
        <v>44167</v>
      </c>
      <c r="J6" s="2" t="str" cm="1">
        <f t="array" ref="J6">_xlfn.IFS(B6=1,"MC1",C6=1,"MC2", D6=1,"MC3",E6=1,"MC4",F6=1,"MC5",TRUE,"None")</f>
        <v>MC1</v>
      </c>
      <c r="K6" s="12"/>
      <c r="L6" s="26" t="str">
        <f>E1</f>
        <v>MC4</v>
      </c>
      <c r="M6" s="5">
        <f>SUM(E1:E2221)</f>
        <v>165</v>
      </c>
      <c r="S6" s="6"/>
    </row>
    <row r="7" spans="1:34">
      <c r="A7" s="2">
        <v>1687</v>
      </c>
      <c r="B7" s="2">
        <v>0</v>
      </c>
      <c r="C7" s="2">
        <v>0</v>
      </c>
      <c r="D7" s="2">
        <v>0</v>
      </c>
      <c r="E7" s="2">
        <v>0</v>
      </c>
      <c r="F7" s="2">
        <v>0</v>
      </c>
      <c r="G7" s="2">
        <v>0</v>
      </c>
      <c r="H7" s="2">
        <v>0</v>
      </c>
      <c r="I7" s="3">
        <v>44166</v>
      </c>
      <c r="J7" s="2" t="str" cm="1">
        <f t="array" ref="J7">_xlfn.IFS(B7=1,"MC1",C7=1,"MC2", D7=1,"MC3",E7=1,"MC4",F7=1,"MC5",TRUE,"None")</f>
        <v>None</v>
      </c>
      <c r="K7" s="12"/>
      <c r="L7" s="26" t="str">
        <f>F1</f>
        <v>MC5</v>
      </c>
      <c r="M7" s="5">
        <f>SUM(F1:F2221)</f>
        <v>161</v>
      </c>
      <c r="S7" s="6"/>
    </row>
    <row r="8" spans="1:34">
      <c r="A8" s="2">
        <v>2563</v>
      </c>
      <c r="B8" s="2">
        <v>0</v>
      </c>
      <c r="C8" s="2">
        <v>0</v>
      </c>
      <c r="D8" s="2">
        <v>0</v>
      </c>
      <c r="E8" s="2">
        <v>0</v>
      </c>
      <c r="F8" s="2">
        <v>0</v>
      </c>
      <c r="G8" s="2">
        <v>0</v>
      </c>
      <c r="H8" s="2">
        <v>0</v>
      </c>
      <c r="I8" s="3">
        <v>44166</v>
      </c>
      <c r="J8" s="2" t="str" cm="1">
        <f t="array" ref="J8">_xlfn.IFS(B8=1,"MC1",C8=1,"MC2", D8=1,"MC3",E8=1,"MC4",F8=1,"MC5",TRUE,"None")</f>
        <v>None</v>
      </c>
      <c r="K8" s="12"/>
      <c r="S8" s="6"/>
    </row>
    <row r="9" spans="1:34">
      <c r="A9" s="2">
        <v>2775</v>
      </c>
      <c r="B9" s="2">
        <v>0</v>
      </c>
      <c r="C9" s="2">
        <v>0</v>
      </c>
      <c r="D9" s="2">
        <v>0</v>
      </c>
      <c r="E9" s="2">
        <v>0</v>
      </c>
      <c r="F9" s="2">
        <v>0</v>
      </c>
      <c r="G9" s="2">
        <v>0</v>
      </c>
      <c r="H9" s="2">
        <v>0</v>
      </c>
      <c r="I9" s="3">
        <v>44166</v>
      </c>
      <c r="J9" s="2" t="str" cm="1">
        <f t="array" ref="J9">_xlfn.IFS(B9=1,"MC1",C9=1,"MC2", D9=1,"MC3",E9=1,"MC4",F9=1,"MC5",TRUE,"None")</f>
        <v>None</v>
      </c>
      <c r="K9" s="12"/>
      <c r="S9" s="6"/>
    </row>
    <row r="10" spans="1:34">
      <c r="A10" s="2">
        <v>1253</v>
      </c>
      <c r="B10" s="2">
        <v>0</v>
      </c>
      <c r="C10" s="2">
        <v>0</v>
      </c>
      <c r="D10" s="2">
        <v>1</v>
      </c>
      <c r="E10" s="2">
        <v>0</v>
      </c>
      <c r="F10" s="2">
        <v>0</v>
      </c>
      <c r="G10" s="2">
        <v>0</v>
      </c>
      <c r="H10" s="2">
        <v>0</v>
      </c>
      <c r="I10" s="3">
        <v>44165</v>
      </c>
      <c r="J10" s="2" t="str" cm="1">
        <f t="array" ref="J10">_xlfn.IFS(B10=1,"MC1",C10=1,"MC2", D10=1,"MC3",E10=1,"MC4",F10=1,"MC5",TRUE,"None")</f>
        <v>MC3</v>
      </c>
      <c r="K10" s="12"/>
      <c r="S10" s="6"/>
    </row>
    <row r="11" spans="1:34">
      <c r="A11" s="2">
        <v>1447</v>
      </c>
      <c r="B11" s="2">
        <v>0</v>
      </c>
      <c r="C11" s="2">
        <v>0</v>
      </c>
      <c r="D11" s="2">
        <v>1</v>
      </c>
      <c r="E11" s="2">
        <v>0</v>
      </c>
      <c r="F11" s="2">
        <v>0</v>
      </c>
      <c r="G11" s="2">
        <v>0</v>
      </c>
      <c r="H11" s="2">
        <v>0</v>
      </c>
      <c r="I11" s="3">
        <v>44165</v>
      </c>
      <c r="J11" s="2" t="str" cm="1">
        <f t="array" ref="J11">_xlfn.IFS(B11=1,"MC1",C11=1,"MC2", D11=1,"MC3",E11=1,"MC4",F11=1,"MC5",TRUE,"None")</f>
        <v>MC3</v>
      </c>
      <c r="K11" s="12"/>
      <c r="S11" s="6"/>
    </row>
    <row r="12" spans="1:34">
      <c r="A12" s="2">
        <v>3029</v>
      </c>
      <c r="B12" s="2">
        <v>0</v>
      </c>
      <c r="C12" s="2">
        <v>0</v>
      </c>
      <c r="D12" s="2">
        <v>0</v>
      </c>
      <c r="E12" s="2">
        <v>0</v>
      </c>
      <c r="F12" s="2">
        <v>0</v>
      </c>
      <c r="G12" s="2">
        <v>0</v>
      </c>
      <c r="H12" s="2">
        <v>0</v>
      </c>
      <c r="I12" s="3">
        <v>44165</v>
      </c>
      <c r="J12" s="2" t="str" cm="1">
        <f t="array" ref="J12">_xlfn.IFS(B12=1,"MC1",C12=1,"MC2", D12=1,"MC3",E12=1,"MC4",F12=1,"MC5",TRUE,"None")</f>
        <v>None</v>
      </c>
      <c r="K12" s="12"/>
      <c r="S12" s="6"/>
    </row>
    <row r="13" spans="1:34">
      <c r="A13" s="2">
        <v>3167</v>
      </c>
      <c r="B13" s="2">
        <v>0</v>
      </c>
      <c r="C13" s="2">
        <v>0</v>
      </c>
      <c r="D13" s="2">
        <v>0</v>
      </c>
      <c r="E13" s="2">
        <v>0</v>
      </c>
      <c r="F13" s="2">
        <v>0</v>
      </c>
      <c r="G13" s="2">
        <v>0</v>
      </c>
      <c r="H13" s="2">
        <v>0</v>
      </c>
      <c r="I13" s="3">
        <v>44165</v>
      </c>
      <c r="J13" s="2" t="str" cm="1">
        <f t="array" ref="J13">_xlfn.IFS(B13=1,"MC1",C13=1,"MC2", D13=1,"MC3",E13=1,"MC4",F13=1,"MC5",TRUE,"None")</f>
        <v>None</v>
      </c>
      <c r="K13" s="12"/>
      <c r="S13" s="6"/>
    </row>
    <row r="14" spans="1:34">
      <c r="A14" s="2">
        <v>1104</v>
      </c>
      <c r="B14" s="2">
        <v>0</v>
      </c>
      <c r="C14" s="2">
        <v>0</v>
      </c>
      <c r="D14" s="2">
        <v>0</v>
      </c>
      <c r="E14" s="2">
        <v>1</v>
      </c>
      <c r="F14" s="2">
        <v>0</v>
      </c>
      <c r="G14" s="2">
        <v>0</v>
      </c>
      <c r="H14" s="2">
        <v>0</v>
      </c>
      <c r="I14" s="3">
        <v>44164</v>
      </c>
      <c r="J14" s="2" t="str" cm="1">
        <f t="array" ref="J14">_xlfn.IFS(B14=1,"MC1",C14=1,"MC2", D14=1,"MC3",E14=1,"MC4",F14=1,"MC5",TRUE,"None")</f>
        <v>MC4</v>
      </c>
      <c r="K14" s="12"/>
      <c r="S14" s="6"/>
    </row>
    <row r="15" spans="1:34">
      <c r="A15" s="2">
        <v>1945</v>
      </c>
      <c r="B15" s="2">
        <v>0</v>
      </c>
      <c r="C15" s="2">
        <v>0</v>
      </c>
      <c r="D15" s="2">
        <v>0</v>
      </c>
      <c r="E15" s="2">
        <v>0</v>
      </c>
      <c r="F15" s="2">
        <v>0</v>
      </c>
      <c r="G15" s="2">
        <v>0</v>
      </c>
      <c r="H15" s="2">
        <v>0</v>
      </c>
      <c r="I15" s="3">
        <v>44164</v>
      </c>
      <c r="J15" s="2" t="str" cm="1">
        <f t="array" ref="J15">_xlfn.IFS(B15=1,"MC1",C15=1,"MC2", D15=1,"MC3",E15=1,"MC4",F15=1,"MC5",TRUE,"None")</f>
        <v>None</v>
      </c>
      <c r="K15" s="12"/>
      <c r="S15" s="6"/>
    </row>
    <row r="16" spans="1:34">
      <c r="A16" s="2">
        <v>2013</v>
      </c>
      <c r="B16" s="2">
        <v>0</v>
      </c>
      <c r="C16" s="2">
        <v>0</v>
      </c>
      <c r="D16" s="2">
        <v>0</v>
      </c>
      <c r="E16" s="2">
        <v>0</v>
      </c>
      <c r="F16" s="2">
        <v>0</v>
      </c>
      <c r="G16" s="2">
        <v>0</v>
      </c>
      <c r="H16" s="2">
        <v>0</v>
      </c>
      <c r="I16" s="3">
        <v>44164</v>
      </c>
      <c r="J16" s="2" t="str" cm="1">
        <f t="array" ref="J16">_xlfn.IFS(B16=1,"MC1",C16=1,"MC2", D16=1,"MC3",E16=1,"MC4",F16=1,"MC5",TRUE,"None")</f>
        <v>None</v>
      </c>
      <c r="K16" s="12"/>
      <c r="L16" s="6"/>
      <c r="M16" s="6"/>
      <c r="N16" s="6"/>
      <c r="O16" s="6"/>
      <c r="P16" s="6"/>
      <c r="Q16" s="6"/>
      <c r="R16" s="6"/>
      <c r="S16" s="6"/>
    </row>
    <row r="17" spans="1:19">
      <c r="A17" s="2">
        <v>2431</v>
      </c>
      <c r="B17" s="2">
        <v>0</v>
      </c>
      <c r="C17" s="2">
        <v>0</v>
      </c>
      <c r="D17" s="2">
        <v>0</v>
      </c>
      <c r="E17" s="2">
        <v>0</v>
      </c>
      <c r="F17" s="2">
        <v>0</v>
      </c>
      <c r="G17" s="2">
        <v>0</v>
      </c>
      <c r="H17" s="2">
        <v>0</v>
      </c>
      <c r="I17" s="3">
        <v>44164</v>
      </c>
      <c r="J17" s="2" t="str" cm="1">
        <f t="array" ref="J17">_xlfn.IFS(B17=1,"MC1",C17=1,"MC2", D17=1,"MC3",E17=1,"MC4",F17=1,"MC5",TRUE,"None")</f>
        <v>None</v>
      </c>
      <c r="K17" s="15"/>
      <c r="S17" s="20"/>
    </row>
    <row r="18" spans="1:19">
      <c r="A18" s="2">
        <v>3191</v>
      </c>
      <c r="B18" s="2">
        <v>0</v>
      </c>
      <c r="C18" s="2">
        <v>0</v>
      </c>
      <c r="D18" s="2">
        <v>0</v>
      </c>
      <c r="E18" s="2">
        <v>0</v>
      </c>
      <c r="F18" s="2">
        <v>0</v>
      </c>
      <c r="G18" s="2">
        <v>0</v>
      </c>
      <c r="H18" s="2">
        <v>0</v>
      </c>
      <c r="I18" s="3">
        <v>44164</v>
      </c>
      <c r="J18" s="2" t="str" cm="1">
        <f t="array" ref="J18">_xlfn.IFS(B18=1,"MC1",C18=1,"MC2", D18=1,"MC3",E18=1,"MC4",F18=1,"MC5",TRUE,"None")</f>
        <v>None</v>
      </c>
      <c r="K18" s="15"/>
    </row>
    <row r="19" spans="1:19">
      <c r="A19" s="2">
        <v>3206</v>
      </c>
      <c r="B19" s="2">
        <v>0</v>
      </c>
      <c r="C19" s="2">
        <v>0</v>
      </c>
      <c r="D19" s="2">
        <v>0</v>
      </c>
      <c r="E19" s="2">
        <v>0</v>
      </c>
      <c r="F19" s="2">
        <v>0</v>
      </c>
      <c r="G19" s="2">
        <v>0</v>
      </c>
      <c r="H19" s="2">
        <v>0</v>
      </c>
      <c r="I19" s="3">
        <v>44164</v>
      </c>
      <c r="J19" s="2" t="str" cm="1">
        <f t="array" ref="J19">_xlfn.IFS(B19=1,"MC1",C19=1,"MC2", D19=1,"MC3",E19=1,"MC4",F19=1,"MC5",TRUE,"None")</f>
        <v>None</v>
      </c>
      <c r="K19" s="15"/>
    </row>
    <row r="20" spans="1:19">
      <c r="A20" s="2">
        <v>1167</v>
      </c>
      <c r="B20" s="2">
        <v>0</v>
      </c>
      <c r="C20" s="2">
        <v>0</v>
      </c>
      <c r="D20" s="2">
        <v>0</v>
      </c>
      <c r="E20" s="2">
        <v>0</v>
      </c>
      <c r="F20" s="2">
        <v>0</v>
      </c>
      <c r="G20" s="2">
        <v>0</v>
      </c>
      <c r="H20" s="2">
        <v>0</v>
      </c>
      <c r="I20" s="3">
        <v>44163</v>
      </c>
      <c r="J20" s="2" t="str" cm="1">
        <f t="array" ref="J20">_xlfn.IFS(B20=1,"MC1",C20=1,"MC2", D20=1,"MC3",E20=1,"MC4",F20=1,"MC5",TRUE,"None")</f>
        <v>None</v>
      </c>
      <c r="K20" s="15"/>
    </row>
    <row r="21" spans="1:19">
      <c r="A21" s="2">
        <v>2004</v>
      </c>
      <c r="B21" s="2">
        <v>0</v>
      </c>
      <c r="C21" s="2">
        <v>0</v>
      </c>
      <c r="D21" s="2">
        <v>0</v>
      </c>
      <c r="E21" s="2">
        <v>0</v>
      </c>
      <c r="F21" s="2">
        <v>0</v>
      </c>
      <c r="G21" s="2">
        <v>0</v>
      </c>
      <c r="H21" s="2">
        <v>0</v>
      </c>
      <c r="I21" s="3">
        <v>44163</v>
      </c>
      <c r="J21" s="2" t="str" cm="1">
        <f t="array" ref="J21">_xlfn.IFS(B21=1,"MC1",C21=1,"MC2", D21=1,"MC3",E21=1,"MC4",F21=1,"MC5",TRUE,"None")</f>
        <v>None</v>
      </c>
      <c r="K21" s="15"/>
    </row>
    <row r="22" spans="1:19">
      <c r="A22" s="2">
        <v>2634</v>
      </c>
      <c r="B22" s="2">
        <v>1</v>
      </c>
      <c r="C22" s="2">
        <v>0</v>
      </c>
      <c r="D22" s="2">
        <v>0</v>
      </c>
      <c r="E22" s="2">
        <v>0</v>
      </c>
      <c r="F22" s="2">
        <v>1</v>
      </c>
      <c r="G22" s="2">
        <v>0</v>
      </c>
      <c r="H22" s="2">
        <v>1</v>
      </c>
      <c r="I22" s="3">
        <v>44162</v>
      </c>
      <c r="J22" s="2" t="str" cm="1">
        <f t="array" ref="J22">_xlfn.IFS(B22=1,"MC1",C22=1,"MC2", D22=1,"MC3",E22=1,"MC4",F22=1,"MC5",TRUE,"None")</f>
        <v>MC1</v>
      </c>
      <c r="K22" s="15"/>
    </row>
    <row r="23" spans="1:19">
      <c r="A23" s="2">
        <v>2821</v>
      </c>
      <c r="B23" s="2">
        <v>0</v>
      </c>
      <c r="C23" s="2">
        <v>0</v>
      </c>
      <c r="D23" s="2">
        <v>0</v>
      </c>
      <c r="E23" s="2">
        <v>0</v>
      </c>
      <c r="F23" s="2">
        <v>0</v>
      </c>
      <c r="G23" s="2">
        <v>0</v>
      </c>
      <c r="H23" s="2">
        <v>0</v>
      </c>
      <c r="I23" s="3">
        <v>44162</v>
      </c>
      <c r="J23" s="2" t="str" cm="1">
        <f t="array" ref="J23">_xlfn.IFS(B23=1,"MC1",C23=1,"MC2", D23=1,"MC3",E23=1,"MC4",F23=1,"MC5",TRUE,"None")</f>
        <v>None</v>
      </c>
      <c r="K23" s="15"/>
    </row>
    <row r="24" spans="1:19">
      <c r="A24" s="2">
        <v>1962</v>
      </c>
      <c r="B24" s="2">
        <v>0</v>
      </c>
      <c r="C24" s="2">
        <v>0</v>
      </c>
      <c r="D24" s="2">
        <v>0</v>
      </c>
      <c r="E24" s="2">
        <v>0</v>
      </c>
      <c r="F24" s="2">
        <v>0</v>
      </c>
      <c r="G24" s="2">
        <v>0</v>
      </c>
      <c r="H24" s="2">
        <v>0</v>
      </c>
      <c r="I24" s="3">
        <v>44161</v>
      </c>
      <c r="J24" s="2" t="str" cm="1">
        <f t="array" ref="J24">_xlfn.IFS(B24=1,"MC1",C24=1,"MC2", D24=1,"MC3",E24=1,"MC4",F24=1,"MC5",TRUE,"None")</f>
        <v>None</v>
      </c>
      <c r="K24" s="15"/>
    </row>
    <row r="25" spans="1:19">
      <c r="A25" s="2">
        <v>1975</v>
      </c>
      <c r="B25" s="2">
        <v>0</v>
      </c>
      <c r="C25" s="2">
        <v>0</v>
      </c>
      <c r="D25" s="2">
        <v>0</v>
      </c>
      <c r="E25" s="2">
        <v>0</v>
      </c>
      <c r="F25" s="2">
        <v>0</v>
      </c>
      <c r="G25" s="2">
        <v>0</v>
      </c>
      <c r="H25" s="2">
        <v>0</v>
      </c>
      <c r="I25" s="3">
        <v>44161</v>
      </c>
      <c r="J25" s="2" t="str" cm="1">
        <f t="array" ref="J25">_xlfn.IFS(B25=1,"MC1",C25=1,"MC2", D25=1,"MC3",E25=1,"MC4",F25=1,"MC5",TRUE,"None")</f>
        <v>None</v>
      </c>
      <c r="K25" s="15"/>
    </row>
    <row r="26" spans="1:19">
      <c r="A26" s="2">
        <v>2462</v>
      </c>
      <c r="B26" s="2">
        <v>0</v>
      </c>
      <c r="C26" s="2">
        <v>0</v>
      </c>
      <c r="D26" s="2">
        <v>0</v>
      </c>
      <c r="E26" s="2">
        <v>0</v>
      </c>
      <c r="F26" s="2">
        <v>0</v>
      </c>
      <c r="G26" s="2">
        <v>0</v>
      </c>
      <c r="H26" s="2">
        <v>0</v>
      </c>
      <c r="I26" s="3">
        <v>44161</v>
      </c>
      <c r="J26" s="2" t="str" cm="1">
        <f t="array" ref="J26">_xlfn.IFS(B26=1,"MC1",C26=1,"MC2", D26=1,"MC3",E26=1,"MC4",F26=1,"MC5",TRUE,"None")</f>
        <v>None</v>
      </c>
      <c r="K26" s="15"/>
    </row>
    <row r="27" spans="1:19">
      <c r="A27" s="2">
        <v>2895</v>
      </c>
      <c r="B27" s="2">
        <v>0</v>
      </c>
      <c r="C27" s="2">
        <v>0</v>
      </c>
      <c r="D27" s="2">
        <v>0</v>
      </c>
      <c r="E27" s="2">
        <v>0</v>
      </c>
      <c r="F27" s="2">
        <v>0</v>
      </c>
      <c r="G27" s="2">
        <v>0</v>
      </c>
      <c r="H27" s="2">
        <v>0</v>
      </c>
      <c r="I27" s="3">
        <v>44161</v>
      </c>
      <c r="J27" s="2" t="str" cm="1">
        <f t="array" ref="J27">_xlfn.IFS(B27=1,"MC1",C27=1,"MC2", D27=1,"MC3",E27=1,"MC4",F27=1,"MC5",TRUE,"None")</f>
        <v>None</v>
      </c>
      <c r="K27" s="15"/>
    </row>
    <row r="28" spans="1:19">
      <c r="A28" s="2">
        <v>3027</v>
      </c>
      <c r="B28" s="2">
        <v>0</v>
      </c>
      <c r="C28" s="2">
        <v>0</v>
      </c>
      <c r="D28" s="2">
        <v>0</v>
      </c>
      <c r="E28" s="2">
        <v>0</v>
      </c>
      <c r="F28" s="2">
        <v>0</v>
      </c>
      <c r="G28" s="2">
        <v>0</v>
      </c>
      <c r="H28" s="2">
        <v>0</v>
      </c>
      <c r="I28" s="3">
        <v>44161</v>
      </c>
      <c r="J28" s="2" t="str" cm="1">
        <f t="array" ref="J28">_xlfn.IFS(B28=1,"MC1",C28=1,"MC2", D28=1,"MC3",E28=1,"MC4",F28=1,"MC5",TRUE,"None")</f>
        <v>None</v>
      </c>
      <c r="K28" s="15"/>
    </row>
    <row r="29" spans="1:19">
      <c r="A29" s="2">
        <v>1139</v>
      </c>
      <c r="B29" s="2">
        <v>0</v>
      </c>
      <c r="C29" s="2">
        <v>0</v>
      </c>
      <c r="D29" s="2">
        <v>0</v>
      </c>
      <c r="E29" s="2">
        <v>0</v>
      </c>
      <c r="F29" s="2">
        <v>0</v>
      </c>
      <c r="G29" s="2">
        <v>0</v>
      </c>
      <c r="H29" s="2">
        <v>0</v>
      </c>
      <c r="I29" s="3">
        <v>44160</v>
      </c>
      <c r="J29" s="2" t="str" cm="1">
        <f t="array" ref="J29">_xlfn.IFS(B29=1,"MC1",C29=1,"MC2", D29=1,"MC3",E29=1,"MC4",F29=1,"MC5",TRUE,"None")</f>
        <v>None</v>
      </c>
      <c r="K29" s="15"/>
    </row>
    <row r="30" spans="1:19">
      <c r="A30" s="2">
        <v>2250</v>
      </c>
      <c r="B30" s="2">
        <v>0</v>
      </c>
      <c r="C30" s="2">
        <v>0</v>
      </c>
      <c r="D30" s="2">
        <v>0</v>
      </c>
      <c r="E30" s="2">
        <v>0</v>
      </c>
      <c r="F30" s="2">
        <v>0</v>
      </c>
      <c r="G30" s="2">
        <v>0</v>
      </c>
      <c r="H30" s="2">
        <v>0</v>
      </c>
      <c r="I30" s="3">
        <v>44160</v>
      </c>
      <c r="J30" s="2" t="str" cm="1">
        <f t="array" ref="J30">_xlfn.IFS(B30=1,"MC1",C30=1,"MC2", D30=1,"MC3",E30=1,"MC4",F30=1,"MC5",TRUE,"None")</f>
        <v>None</v>
      </c>
    </row>
    <row r="31" spans="1:19">
      <c r="A31" s="2">
        <v>2922</v>
      </c>
      <c r="B31" s="2">
        <v>0</v>
      </c>
      <c r="C31" s="2">
        <v>0</v>
      </c>
      <c r="D31" s="2">
        <v>0</v>
      </c>
      <c r="E31" s="2">
        <v>0</v>
      </c>
      <c r="F31" s="2">
        <v>0</v>
      </c>
      <c r="G31" s="2">
        <v>0</v>
      </c>
      <c r="H31" s="2">
        <v>0</v>
      </c>
      <c r="I31" s="3">
        <v>44159</v>
      </c>
      <c r="J31" s="2" t="str" cm="1">
        <f t="array" ref="J31">_xlfn.IFS(B31=1,"MC1",C31=1,"MC2", D31=1,"MC3",E31=1,"MC4",F31=1,"MC5",TRUE,"None")</f>
        <v>None</v>
      </c>
    </row>
    <row r="32" spans="1:19">
      <c r="A32" s="2">
        <v>3093</v>
      </c>
      <c r="B32" s="2">
        <v>0</v>
      </c>
      <c r="C32" s="2">
        <v>0</v>
      </c>
      <c r="D32" s="2">
        <v>0</v>
      </c>
      <c r="E32" s="2">
        <v>1</v>
      </c>
      <c r="F32" s="2">
        <v>0</v>
      </c>
      <c r="G32" s="2">
        <v>0</v>
      </c>
      <c r="H32" s="2">
        <v>0</v>
      </c>
      <c r="I32" s="3">
        <v>44159</v>
      </c>
      <c r="J32" s="2" t="str" cm="1">
        <f t="array" ref="J32">_xlfn.IFS(B32=1,"MC1",C32=1,"MC2", D32=1,"MC3",E32=1,"MC4",F32=1,"MC5",TRUE,"None")</f>
        <v>MC4</v>
      </c>
    </row>
    <row r="33" spans="1:10">
      <c r="A33" s="2">
        <v>1864</v>
      </c>
      <c r="B33" s="2">
        <v>0</v>
      </c>
      <c r="C33" s="2">
        <v>0</v>
      </c>
      <c r="D33" s="2">
        <v>0</v>
      </c>
      <c r="E33" s="2">
        <v>0</v>
      </c>
      <c r="F33" s="2">
        <v>0</v>
      </c>
      <c r="G33" s="2">
        <v>0</v>
      </c>
      <c r="H33" s="2">
        <v>0</v>
      </c>
      <c r="I33" s="3">
        <v>44158</v>
      </c>
      <c r="J33" s="2" t="str" cm="1">
        <f t="array" ref="J33">_xlfn.IFS(B33=1,"MC1",C33=1,"MC2", D33=1,"MC3",E33=1,"MC4",F33=1,"MC5",TRUE,"None")</f>
        <v>None</v>
      </c>
    </row>
    <row r="34" spans="1:10">
      <c r="A34" s="2">
        <v>2001</v>
      </c>
      <c r="B34" s="2">
        <v>0</v>
      </c>
      <c r="C34" s="2">
        <v>0</v>
      </c>
      <c r="D34" s="2">
        <v>0</v>
      </c>
      <c r="E34" s="2">
        <v>0</v>
      </c>
      <c r="F34" s="2">
        <v>0</v>
      </c>
      <c r="G34" s="2">
        <v>0</v>
      </c>
      <c r="H34" s="2">
        <v>0</v>
      </c>
      <c r="I34" s="3">
        <v>44158</v>
      </c>
      <c r="J34" s="2" t="str" cm="1">
        <f t="array" ref="J34">_xlfn.IFS(B34=1,"MC1",C34=1,"MC2", D34=1,"MC3",E34=1,"MC4",F34=1,"MC5",TRUE,"None")</f>
        <v>None</v>
      </c>
    </row>
    <row r="35" spans="1:10">
      <c r="A35" s="2">
        <v>2087</v>
      </c>
      <c r="B35" s="2">
        <v>0</v>
      </c>
      <c r="C35" s="2">
        <v>0</v>
      </c>
      <c r="D35" s="2">
        <v>0</v>
      </c>
      <c r="E35" s="2">
        <v>0</v>
      </c>
      <c r="F35" s="2">
        <v>0</v>
      </c>
      <c r="G35" s="2">
        <v>0</v>
      </c>
      <c r="H35" s="2">
        <v>0</v>
      </c>
      <c r="I35" s="3">
        <v>44158</v>
      </c>
      <c r="J35" s="2" t="str" cm="1">
        <f t="array" ref="J35">_xlfn.IFS(B35=1,"MC1",C35=1,"MC2", D35=1,"MC3",E35=1,"MC4",F35=1,"MC5",TRUE,"None")</f>
        <v>None</v>
      </c>
    </row>
    <row r="36" spans="1:10">
      <c r="A36" s="2">
        <v>2614</v>
      </c>
      <c r="B36" s="2">
        <v>0</v>
      </c>
      <c r="C36" s="2">
        <v>0</v>
      </c>
      <c r="D36" s="2">
        <v>0</v>
      </c>
      <c r="E36" s="2">
        <v>0</v>
      </c>
      <c r="F36" s="2">
        <v>0</v>
      </c>
      <c r="G36" s="2">
        <v>0</v>
      </c>
      <c r="H36" s="2">
        <v>0</v>
      </c>
      <c r="I36" s="3">
        <v>44158</v>
      </c>
      <c r="J36" s="2" t="str" cm="1">
        <f t="array" ref="J36">_xlfn.IFS(B36=1,"MC1",C36=1,"MC2", D36=1,"MC3",E36=1,"MC4",F36=1,"MC5",TRUE,"None")</f>
        <v>None</v>
      </c>
    </row>
    <row r="37" spans="1:10">
      <c r="A37" s="2">
        <v>1516</v>
      </c>
      <c r="B37" s="2">
        <v>0</v>
      </c>
      <c r="C37" s="2">
        <v>0</v>
      </c>
      <c r="D37" s="2">
        <v>0</v>
      </c>
      <c r="E37" s="2">
        <v>1</v>
      </c>
      <c r="F37" s="2">
        <v>0</v>
      </c>
      <c r="G37" s="2">
        <v>0</v>
      </c>
      <c r="H37" s="2">
        <v>0</v>
      </c>
      <c r="I37" s="3">
        <v>44157</v>
      </c>
      <c r="J37" s="2" t="str" cm="1">
        <f t="array" ref="J37">_xlfn.IFS(B37=1,"MC1",C37=1,"MC2", D37=1,"MC3",E37=1,"MC4",F37=1,"MC5",TRUE,"None")</f>
        <v>MC4</v>
      </c>
    </row>
    <row r="38" spans="1:10">
      <c r="A38" s="2">
        <v>2439</v>
      </c>
      <c r="B38" s="2">
        <v>0</v>
      </c>
      <c r="C38" s="2">
        <v>0</v>
      </c>
      <c r="D38" s="2">
        <v>0</v>
      </c>
      <c r="E38" s="2">
        <v>0</v>
      </c>
      <c r="F38" s="2">
        <v>0</v>
      </c>
      <c r="G38" s="2">
        <v>0</v>
      </c>
      <c r="H38" s="2">
        <v>0</v>
      </c>
      <c r="I38" s="3">
        <v>44157</v>
      </c>
      <c r="J38" s="2" t="str" cm="1">
        <f t="array" ref="J38">_xlfn.IFS(B38=1,"MC1",C38=1,"MC2", D38=1,"MC3",E38=1,"MC4",F38=1,"MC5",TRUE,"None")</f>
        <v>None</v>
      </c>
    </row>
    <row r="39" spans="1:10">
      <c r="A39" s="2">
        <v>2539</v>
      </c>
      <c r="B39" s="2">
        <v>0</v>
      </c>
      <c r="C39" s="2">
        <v>0</v>
      </c>
      <c r="D39" s="2">
        <v>0</v>
      </c>
      <c r="E39" s="2">
        <v>0</v>
      </c>
      <c r="F39" s="2">
        <v>0</v>
      </c>
      <c r="G39" s="2">
        <v>0</v>
      </c>
      <c r="H39" s="2">
        <v>0</v>
      </c>
      <c r="I39" s="3">
        <v>44157</v>
      </c>
      <c r="J39" s="2" t="str" cm="1">
        <f t="array" ref="J39">_xlfn.IFS(B39=1,"MC1",C39=1,"MC2", D39=1,"MC3",E39=1,"MC4",F39=1,"MC5",TRUE,"None")</f>
        <v>None</v>
      </c>
    </row>
    <row r="40" spans="1:10">
      <c r="A40" s="2">
        <v>1249</v>
      </c>
      <c r="B40" s="2">
        <v>0</v>
      </c>
      <c r="C40" s="2">
        <v>0</v>
      </c>
      <c r="D40" s="2">
        <v>0</v>
      </c>
      <c r="E40" s="2">
        <v>0</v>
      </c>
      <c r="F40" s="2">
        <v>0</v>
      </c>
      <c r="G40" s="2">
        <v>0</v>
      </c>
      <c r="H40" s="2">
        <v>0</v>
      </c>
      <c r="I40" s="3">
        <v>44156</v>
      </c>
      <c r="J40" s="2" t="str" cm="1">
        <f t="array" ref="J40">_xlfn.IFS(B40=1,"MC1",C40=1,"MC2", D40=1,"MC3",E40=1,"MC4",F40=1,"MC5",TRUE,"None")</f>
        <v>None</v>
      </c>
    </row>
    <row r="41" spans="1:10">
      <c r="A41" s="2">
        <v>2685</v>
      </c>
      <c r="B41" s="2">
        <v>1</v>
      </c>
      <c r="C41" s="2">
        <v>1</v>
      </c>
      <c r="D41" s="2">
        <v>1</v>
      </c>
      <c r="E41" s="2">
        <v>0</v>
      </c>
      <c r="F41" s="2">
        <v>1</v>
      </c>
      <c r="G41" s="2">
        <v>0</v>
      </c>
      <c r="H41" s="2">
        <v>1</v>
      </c>
      <c r="I41" s="3">
        <v>44156</v>
      </c>
      <c r="J41" s="2" t="str" cm="1">
        <f t="array" ref="J41">_xlfn.IFS(B41=1,"MC1",C41=1,"MC2", D41=1,"MC3",E41=1,"MC4",F41=1,"MC5",TRUE,"None")</f>
        <v>MC1</v>
      </c>
    </row>
    <row r="42" spans="1:10">
      <c r="A42" s="2">
        <v>2937</v>
      </c>
      <c r="B42" s="2">
        <v>0</v>
      </c>
      <c r="C42" s="2">
        <v>0</v>
      </c>
      <c r="D42" s="2">
        <v>0</v>
      </c>
      <c r="E42" s="2">
        <v>0</v>
      </c>
      <c r="F42" s="2">
        <v>0</v>
      </c>
      <c r="G42" s="2">
        <v>0</v>
      </c>
      <c r="H42" s="2">
        <v>0</v>
      </c>
      <c r="I42" s="3">
        <v>44156</v>
      </c>
      <c r="J42" s="2" t="str" cm="1">
        <f t="array" ref="J42">_xlfn.IFS(B42=1,"MC1",C42=1,"MC2", D42=1,"MC3",E42=1,"MC4",F42=1,"MC5",TRUE,"None")</f>
        <v>None</v>
      </c>
    </row>
    <row r="43" spans="1:10">
      <c r="A43" s="2">
        <v>1331</v>
      </c>
      <c r="B43" s="2">
        <v>0</v>
      </c>
      <c r="C43" s="2">
        <v>0</v>
      </c>
      <c r="D43" s="2">
        <v>0</v>
      </c>
      <c r="E43" s="2">
        <v>0</v>
      </c>
      <c r="F43" s="2">
        <v>0</v>
      </c>
      <c r="G43" s="2">
        <v>0</v>
      </c>
      <c r="H43" s="2">
        <v>1</v>
      </c>
      <c r="I43" s="3">
        <v>44155</v>
      </c>
      <c r="J43" s="2" t="str" cm="1">
        <f t="array" ref="J43">_xlfn.IFS(B43=1,"MC1",C43=1,"MC2", D43=1,"MC3",E43=1,"MC4",F43=1,"MC5",TRUE,"None")</f>
        <v>None</v>
      </c>
    </row>
    <row r="44" spans="1:10">
      <c r="A44" s="2">
        <v>2540</v>
      </c>
      <c r="B44" s="2">
        <v>0</v>
      </c>
      <c r="C44" s="2">
        <v>0</v>
      </c>
      <c r="D44" s="2">
        <v>0</v>
      </c>
      <c r="E44" s="2">
        <v>0</v>
      </c>
      <c r="F44" s="2">
        <v>0</v>
      </c>
      <c r="G44" s="2">
        <v>0</v>
      </c>
      <c r="H44" s="2">
        <v>0</v>
      </c>
      <c r="I44" s="3">
        <v>44155</v>
      </c>
      <c r="J44" s="2" t="str" cm="1">
        <f t="array" ref="J44">_xlfn.IFS(B44=1,"MC1",C44=1,"MC2", D44=1,"MC3",E44=1,"MC4",F44=1,"MC5",TRUE,"None")</f>
        <v>None</v>
      </c>
    </row>
    <row r="45" spans="1:10">
      <c r="A45" s="2">
        <v>2623</v>
      </c>
      <c r="B45" s="2">
        <v>0</v>
      </c>
      <c r="C45" s="2">
        <v>0</v>
      </c>
      <c r="D45" s="2">
        <v>0</v>
      </c>
      <c r="E45" s="2">
        <v>1</v>
      </c>
      <c r="F45" s="2">
        <v>0</v>
      </c>
      <c r="G45" s="2">
        <v>0</v>
      </c>
      <c r="H45" s="2">
        <v>0</v>
      </c>
      <c r="I45" s="3">
        <v>44155</v>
      </c>
      <c r="J45" s="2" t="str" cm="1">
        <f t="array" ref="J45">_xlfn.IFS(B45=1,"MC1",C45=1,"MC2", D45=1,"MC3",E45=1,"MC4",F45=1,"MC5",TRUE,"None")</f>
        <v>MC4</v>
      </c>
    </row>
    <row r="46" spans="1:10">
      <c r="A46" s="2">
        <v>2741</v>
      </c>
      <c r="B46" s="2">
        <v>0</v>
      </c>
      <c r="C46" s="2">
        <v>0</v>
      </c>
      <c r="D46" s="2">
        <v>0</v>
      </c>
      <c r="E46" s="2">
        <v>0</v>
      </c>
      <c r="F46" s="2">
        <v>0</v>
      </c>
      <c r="G46" s="2">
        <v>0</v>
      </c>
      <c r="H46" s="2">
        <v>0</v>
      </c>
      <c r="I46" s="3">
        <v>44155</v>
      </c>
      <c r="J46" s="2" t="str" cm="1">
        <f t="array" ref="J46">_xlfn.IFS(B46=1,"MC1",C46=1,"MC2", D46=1,"MC3",E46=1,"MC4",F46=1,"MC5",TRUE,"None")</f>
        <v>None</v>
      </c>
    </row>
    <row r="47" spans="1:10">
      <c r="A47" s="2">
        <v>1173</v>
      </c>
      <c r="B47" s="2">
        <v>0</v>
      </c>
      <c r="C47" s="2">
        <v>0</v>
      </c>
      <c r="D47" s="2">
        <v>0</v>
      </c>
      <c r="E47" s="2">
        <v>0</v>
      </c>
      <c r="F47" s="2">
        <v>0</v>
      </c>
      <c r="G47" s="2">
        <v>0</v>
      </c>
      <c r="H47" s="2">
        <v>0</v>
      </c>
      <c r="I47" s="3">
        <v>44154</v>
      </c>
      <c r="J47" s="2" t="str" cm="1">
        <f t="array" ref="J47">_xlfn.IFS(B47=1,"MC1",C47=1,"MC2", D47=1,"MC3",E47=1,"MC4",F47=1,"MC5",TRUE,"None")</f>
        <v>None</v>
      </c>
    </row>
    <row r="48" spans="1:10">
      <c r="A48" s="2">
        <v>1803</v>
      </c>
      <c r="B48" s="2">
        <v>0</v>
      </c>
      <c r="C48" s="2">
        <v>1</v>
      </c>
      <c r="D48" s="2">
        <v>0</v>
      </c>
      <c r="E48" s="2">
        <v>0</v>
      </c>
      <c r="F48" s="2">
        <v>0</v>
      </c>
      <c r="G48" s="2">
        <v>0</v>
      </c>
      <c r="H48" s="2">
        <v>1</v>
      </c>
      <c r="I48" s="3">
        <v>44154</v>
      </c>
      <c r="J48" s="2" t="str" cm="1">
        <f t="array" ref="J48">_xlfn.IFS(B48=1,"MC1",C48=1,"MC2", D48=1,"MC3",E48=1,"MC4",F48=1,"MC5",TRUE,"None")</f>
        <v>MC2</v>
      </c>
    </row>
    <row r="49" spans="1:10">
      <c r="A49" s="2">
        <v>2743</v>
      </c>
      <c r="B49" s="2">
        <v>0</v>
      </c>
      <c r="C49" s="2">
        <v>0</v>
      </c>
      <c r="D49" s="2">
        <v>0</v>
      </c>
      <c r="E49" s="2">
        <v>0</v>
      </c>
      <c r="F49" s="2">
        <v>0</v>
      </c>
      <c r="G49" s="2">
        <v>0</v>
      </c>
      <c r="H49" s="2">
        <v>0</v>
      </c>
      <c r="I49" s="3">
        <v>44154</v>
      </c>
      <c r="J49" s="2" t="str" cm="1">
        <f t="array" ref="J49">_xlfn.IFS(B49=1,"MC1",C49=1,"MC2", D49=1,"MC3",E49=1,"MC4",F49=1,"MC5",TRUE,"None")</f>
        <v>None</v>
      </c>
    </row>
    <row r="50" spans="1:10">
      <c r="A50" s="2">
        <v>2794</v>
      </c>
      <c r="B50" s="2">
        <v>0</v>
      </c>
      <c r="C50" s="2">
        <v>0</v>
      </c>
      <c r="D50" s="2">
        <v>0</v>
      </c>
      <c r="E50" s="2">
        <v>0</v>
      </c>
      <c r="F50" s="2">
        <v>0</v>
      </c>
      <c r="G50" s="2">
        <v>0</v>
      </c>
      <c r="H50" s="2">
        <v>0</v>
      </c>
      <c r="I50" s="3">
        <v>44154</v>
      </c>
      <c r="J50" s="2" t="str" cm="1">
        <f t="array" ref="J50">_xlfn.IFS(B50=1,"MC1",C50=1,"MC2", D50=1,"MC3",E50=1,"MC4",F50=1,"MC5",TRUE,"None")</f>
        <v>None</v>
      </c>
    </row>
    <row r="51" spans="1:10">
      <c r="A51" s="2">
        <v>2508</v>
      </c>
      <c r="B51" s="2">
        <v>0</v>
      </c>
      <c r="C51" s="2">
        <v>0</v>
      </c>
      <c r="D51" s="2">
        <v>0</v>
      </c>
      <c r="E51" s="2">
        <v>0</v>
      </c>
      <c r="F51" s="2">
        <v>0</v>
      </c>
      <c r="G51" s="2">
        <v>0</v>
      </c>
      <c r="H51" s="2">
        <v>0</v>
      </c>
      <c r="I51" s="3">
        <v>44153</v>
      </c>
      <c r="J51" s="2" t="str" cm="1">
        <f t="array" ref="J51">_xlfn.IFS(B51=1,"MC1",C51=1,"MC2", D51=1,"MC3",E51=1,"MC4",F51=1,"MC5",TRUE,"None")</f>
        <v>None</v>
      </c>
    </row>
    <row r="52" spans="1:10">
      <c r="A52" s="2">
        <v>1614</v>
      </c>
      <c r="B52" s="2">
        <v>0</v>
      </c>
      <c r="C52" s="2">
        <v>0</v>
      </c>
      <c r="D52" s="2">
        <v>0</v>
      </c>
      <c r="E52" s="2">
        <v>0</v>
      </c>
      <c r="F52" s="2">
        <v>0</v>
      </c>
      <c r="G52" s="2">
        <v>0</v>
      </c>
      <c r="H52" s="2">
        <v>0</v>
      </c>
      <c r="I52" s="3">
        <v>44152</v>
      </c>
      <c r="J52" s="2" t="str" cm="1">
        <f t="array" ref="J52">_xlfn.IFS(B52=1,"MC1",C52=1,"MC2", D52=1,"MC3",E52=1,"MC4",F52=1,"MC5",TRUE,"None")</f>
        <v>None</v>
      </c>
    </row>
    <row r="53" spans="1:10">
      <c r="A53" s="2">
        <v>2978</v>
      </c>
      <c r="B53" s="2">
        <v>0</v>
      </c>
      <c r="C53" s="2">
        <v>0</v>
      </c>
      <c r="D53" s="2">
        <v>0</v>
      </c>
      <c r="E53" s="2">
        <v>0</v>
      </c>
      <c r="F53" s="2">
        <v>0</v>
      </c>
      <c r="G53" s="2">
        <v>0</v>
      </c>
      <c r="H53" s="2">
        <v>0</v>
      </c>
      <c r="I53" s="3">
        <v>44151</v>
      </c>
      <c r="J53" s="2" t="str" cm="1">
        <f t="array" ref="J53">_xlfn.IFS(B53=1,"MC1",C53=1,"MC2", D53=1,"MC3",E53=1,"MC4",F53=1,"MC5",TRUE,"None")</f>
        <v>None</v>
      </c>
    </row>
    <row r="54" spans="1:10">
      <c r="A54" s="2">
        <v>1853</v>
      </c>
      <c r="B54" s="2">
        <v>0</v>
      </c>
      <c r="C54" s="2">
        <v>0</v>
      </c>
      <c r="D54" s="2">
        <v>0</v>
      </c>
      <c r="E54" s="2">
        <v>0</v>
      </c>
      <c r="F54" s="2">
        <v>0</v>
      </c>
      <c r="G54" s="2">
        <v>0</v>
      </c>
      <c r="H54" s="2">
        <v>0</v>
      </c>
      <c r="I54" s="3">
        <v>44150</v>
      </c>
      <c r="J54" s="2" t="str" cm="1">
        <f t="array" ref="J54">_xlfn.IFS(B54=1,"MC1",C54=1,"MC2", D54=1,"MC3",E54=1,"MC4",F54=1,"MC5",TRUE,"None")</f>
        <v>None</v>
      </c>
    </row>
    <row r="55" spans="1:10">
      <c r="A55" s="2">
        <v>2297</v>
      </c>
      <c r="B55" s="2">
        <v>0</v>
      </c>
      <c r="C55" s="2">
        <v>0</v>
      </c>
      <c r="D55" s="2">
        <v>0</v>
      </c>
      <c r="E55" s="2">
        <v>0</v>
      </c>
      <c r="F55" s="2">
        <v>0</v>
      </c>
      <c r="G55" s="2">
        <v>0</v>
      </c>
      <c r="H55" s="2">
        <v>0</v>
      </c>
      <c r="I55" s="3">
        <v>44149</v>
      </c>
      <c r="J55" s="2" t="str" cm="1">
        <f t="array" ref="J55">_xlfn.IFS(B55=1,"MC1",C55=1,"MC2", D55=1,"MC3",E55=1,"MC4",F55=1,"MC5",TRUE,"None")</f>
        <v>None</v>
      </c>
    </row>
    <row r="56" spans="1:10">
      <c r="A56" s="2">
        <v>2463</v>
      </c>
      <c r="B56" s="2">
        <v>1</v>
      </c>
      <c r="C56" s="2">
        <v>0</v>
      </c>
      <c r="D56" s="2">
        <v>0</v>
      </c>
      <c r="E56" s="2">
        <v>0</v>
      </c>
      <c r="F56" s="2">
        <v>0</v>
      </c>
      <c r="G56" s="2">
        <v>0</v>
      </c>
      <c r="H56" s="2">
        <v>0</v>
      </c>
      <c r="I56" s="3">
        <v>44149</v>
      </c>
      <c r="J56" s="2" t="str" cm="1">
        <f t="array" ref="J56">_xlfn.IFS(B56=1,"MC1",C56=1,"MC2", D56=1,"MC3",E56=1,"MC4",F56=1,"MC5",TRUE,"None")</f>
        <v>MC1</v>
      </c>
    </row>
    <row r="57" spans="1:10">
      <c r="A57" s="2">
        <v>3202</v>
      </c>
      <c r="B57" s="2">
        <v>1</v>
      </c>
      <c r="C57" s="2">
        <v>0</v>
      </c>
      <c r="D57" s="2">
        <v>0</v>
      </c>
      <c r="E57" s="2">
        <v>0</v>
      </c>
      <c r="F57" s="2">
        <v>0</v>
      </c>
      <c r="G57" s="2">
        <v>0</v>
      </c>
      <c r="H57" s="2">
        <v>0</v>
      </c>
      <c r="I57" s="3">
        <v>44149</v>
      </c>
      <c r="J57" s="2" t="str" cm="1">
        <f t="array" ref="J57">_xlfn.IFS(B57=1,"MC1",C57=1,"MC2", D57=1,"MC3",E57=1,"MC4",F57=1,"MC5",TRUE,"None")</f>
        <v>MC1</v>
      </c>
    </row>
    <row r="58" spans="1:10">
      <c r="A58" s="2">
        <v>3217</v>
      </c>
      <c r="B58" s="2">
        <v>1</v>
      </c>
      <c r="C58" s="2">
        <v>0</v>
      </c>
      <c r="D58" s="2">
        <v>0</v>
      </c>
      <c r="E58" s="2">
        <v>0</v>
      </c>
      <c r="F58" s="2">
        <v>0</v>
      </c>
      <c r="G58" s="2">
        <v>0</v>
      </c>
      <c r="H58" s="2">
        <v>0</v>
      </c>
      <c r="I58" s="3">
        <v>44149</v>
      </c>
      <c r="J58" s="2" t="str" cm="1">
        <f t="array" ref="J58">_xlfn.IFS(B58=1,"MC1",C58=1,"MC2", D58=1,"MC3",E58=1,"MC4",F58=1,"MC5",TRUE,"None")</f>
        <v>MC1</v>
      </c>
    </row>
    <row r="59" spans="1:10">
      <c r="A59" s="2">
        <v>1389</v>
      </c>
      <c r="B59" s="2">
        <v>0</v>
      </c>
      <c r="C59" s="2">
        <v>0</v>
      </c>
      <c r="D59" s="2">
        <v>0</v>
      </c>
      <c r="E59" s="2">
        <v>0</v>
      </c>
      <c r="F59" s="2">
        <v>0</v>
      </c>
      <c r="G59" s="2">
        <v>0</v>
      </c>
      <c r="H59" s="2">
        <v>0</v>
      </c>
      <c r="I59" s="3">
        <v>44148</v>
      </c>
      <c r="J59" s="2" t="str" cm="1">
        <f t="array" ref="J59">_xlfn.IFS(B59=1,"MC1",C59=1,"MC2", D59=1,"MC3",E59=1,"MC4",F59=1,"MC5",TRUE,"None")</f>
        <v>None</v>
      </c>
    </row>
    <row r="60" spans="1:10">
      <c r="A60" s="2">
        <v>2427</v>
      </c>
      <c r="B60" s="2">
        <v>0</v>
      </c>
      <c r="C60" s="2">
        <v>0</v>
      </c>
      <c r="D60" s="2">
        <v>0</v>
      </c>
      <c r="E60" s="2">
        <v>0</v>
      </c>
      <c r="F60" s="2">
        <v>0</v>
      </c>
      <c r="G60" s="2">
        <v>0</v>
      </c>
      <c r="H60" s="2">
        <v>0</v>
      </c>
      <c r="I60" s="3">
        <v>44148</v>
      </c>
      <c r="J60" s="2" t="str" cm="1">
        <f t="array" ref="J60">_xlfn.IFS(B60=1,"MC1",C60=1,"MC2", D60=1,"MC3",E60=1,"MC4",F60=1,"MC5",TRUE,"None")</f>
        <v>None</v>
      </c>
    </row>
    <row r="61" spans="1:10">
      <c r="A61" s="2">
        <v>3021</v>
      </c>
      <c r="B61" s="2">
        <v>0</v>
      </c>
      <c r="C61" s="2">
        <v>0</v>
      </c>
      <c r="D61" s="2">
        <v>0</v>
      </c>
      <c r="E61" s="2">
        <v>0</v>
      </c>
      <c r="F61" s="2">
        <v>0</v>
      </c>
      <c r="G61" s="2">
        <v>0</v>
      </c>
      <c r="H61" s="2">
        <v>0</v>
      </c>
      <c r="I61" s="3">
        <v>44148</v>
      </c>
      <c r="J61" s="2" t="str" cm="1">
        <f t="array" ref="J61">_xlfn.IFS(B61=1,"MC1",C61=1,"MC2", D61=1,"MC3",E61=1,"MC4",F61=1,"MC5",TRUE,"None")</f>
        <v>None</v>
      </c>
    </row>
    <row r="62" spans="1:10">
      <c r="A62" s="2">
        <v>1119</v>
      </c>
      <c r="B62" s="2">
        <v>0</v>
      </c>
      <c r="C62" s="2">
        <v>0</v>
      </c>
      <c r="D62" s="2">
        <v>0</v>
      </c>
      <c r="E62" s="2">
        <v>0</v>
      </c>
      <c r="F62" s="2">
        <v>0</v>
      </c>
      <c r="G62" s="2">
        <v>0</v>
      </c>
      <c r="H62" s="2">
        <v>0</v>
      </c>
      <c r="I62" s="3">
        <v>44147</v>
      </c>
      <c r="J62" s="2" t="str" cm="1">
        <f t="array" ref="J62">_xlfn.IFS(B62=1,"MC1",C62=1,"MC2", D62=1,"MC3",E62=1,"MC4",F62=1,"MC5",TRUE,"None")</f>
        <v>None</v>
      </c>
    </row>
    <row r="63" spans="1:10">
      <c r="A63" s="2">
        <v>1196</v>
      </c>
      <c r="B63" s="2">
        <v>0</v>
      </c>
      <c r="C63" s="2">
        <v>0</v>
      </c>
      <c r="D63" s="2">
        <v>0</v>
      </c>
      <c r="E63" s="2">
        <v>0</v>
      </c>
      <c r="F63" s="2">
        <v>0</v>
      </c>
      <c r="G63" s="2">
        <v>0</v>
      </c>
      <c r="H63" s="2">
        <v>0</v>
      </c>
      <c r="I63" s="3">
        <v>44147</v>
      </c>
      <c r="J63" s="2" t="str" cm="1">
        <f t="array" ref="J63">_xlfn.IFS(B63=1,"MC1",C63=1,"MC2", D63=1,"MC3",E63=1,"MC4",F63=1,"MC5",TRUE,"None")</f>
        <v>None</v>
      </c>
    </row>
    <row r="64" spans="1:10">
      <c r="A64" s="2">
        <v>1511</v>
      </c>
      <c r="B64" s="2">
        <v>0</v>
      </c>
      <c r="C64" s="2">
        <v>0</v>
      </c>
      <c r="D64" s="2">
        <v>0</v>
      </c>
      <c r="E64" s="2">
        <v>0</v>
      </c>
      <c r="F64" s="2">
        <v>0</v>
      </c>
      <c r="G64" s="2">
        <v>0</v>
      </c>
      <c r="H64" s="2">
        <v>0</v>
      </c>
      <c r="I64" s="3">
        <v>44147</v>
      </c>
      <c r="J64" s="2" t="str" cm="1">
        <f t="array" ref="J64">_xlfn.IFS(B64=1,"MC1",C64=1,"MC2", D64=1,"MC3",E64=1,"MC4",F64=1,"MC5",TRUE,"None")</f>
        <v>None</v>
      </c>
    </row>
    <row r="65" spans="1:10">
      <c r="A65" s="2">
        <v>1706</v>
      </c>
      <c r="B65" s="2">
        <v>0</v>
      </c>
      <c r="C65" s="2">
        <v>0</v>
      </c>
      <c r="D65" s="2">
        <v>0</v>
      </c>
      <c r="E65" s="2">
        <v>0</v>
      </c>
      <c r="F65" s="2">
        <v>0</v>
      </c>
      <c r="G65" s="2">
        <v>0</v>
      </c>
      <c r="H65" s="2">
        <v>0</v>
      </c>
      <c r="I65" s="3">
        <v>44147</v>
      </c>
      <c r="J65" s="2" t="str" cm="1">
        <f t="array" ref="J65">_xlfn.IFS(B65=1,"MC1",C65=1,"MC2", D65=1,"MC3",E65=1,"MC4",F65=1,"MC5",TRUE,"None")</f>
        <v>None</v>
      </c>
    </row>
    <row r="66" spans="1:10">
      <c r="A66" s="2">
        <v>1050</v>
      </c>
      <c r="B66" s="2">
        <v>1</v>
      </c>
      <c r="C66" s="2">
        <v>0</v>
      </c>
      <c r="D66" s="2">
        <v>1</v>
      </c>
      <c r="E66" s="2">
        <v>0</v>
      </c>
      <c r="F66" s="2">
        <v>0</v>
      </c>
      <c r="G66" s="2">
        <v>0</v>
      </c>
      <c r="H66" s="2">
        <v>1</v>
      </c>
      <c r="I66" s="3">
        <v>44146</v>
      </c>
      <c r="J66" s="2" t="str" cm="1">
        <f t="array" ref="J66">_xlfn.IFS(B66=1,"MC1",C66=1,"MC2", D66=1,"MC3",E66=1,"MC4",F66=1,"MC5",TRUE,"None")</f>
        <v>MC1</v>
      </c>
    </row>
    <row r="67" spans="1:10">
      <c r="A67" s="2">
        <v>1549</v>
      </c>
      <c r="B67" s="2">
        <v>0</v>
      </c>
      <c r="C67" s="2">
        <v>0</v>
      </c>
      <c r="D67" s="2">
        <v>0</v>
      </c>
      <c r="E67" s="2">
        <v>0</v>
      </c>
      <c r="F67" s="2">
        <v>0</v>
      </c>
      <c r="G67" s="2">
        <v>0</v>
      </c>
      <c r="H67" s="2">
        <v>0</v>
      </c>
      <c r="I67" s="3">
        <v>44146</v>
      </c>
      <c r="J67" s="2" t="str" cm="1">
        <f t="array" ref="J67">_xlfn.IFS(B67=1,"MC1",C67=1,"MC2", D67=1,"MC3",E67=1,"MC4",F67=1,"MC5",TRUE,"None")</f>
        <v>None</v>
      </c>
    </row>
    <row r="68" spans="1:10">
      <c r="A68" s="2">
        <v>2113</v>
      </c>
      <c r="B68" s="2">
        <v>0</v>
      </c>
      <c r="C68" s="2">
        <v>0</v>
      </c>
      <c r="D68" s="2">
        <v>0</v>
      </c>
      <c r="E68" s="2">
        <v>0</v>
      </c>
      <c r="F68" s="2">
        <v>0</v>
      </c>
      <c r="G68" s="2">
        <v>0</v>
      </c>
      <c r="H68" s="2">
        <v>0</v>
      </c>
      <c r="I68" s="3">
        <v>44146</v>
      </c>
      <c r="J68" s="2" t="str" cm="1">
        <f t="array" ref="J68">_xlfn.IFS(B68=1,"MC1",C68=1,"MC2", D68=1,"MC3",E68=1,"MC4",F68=1,"MC5",TRUE,"None")</f>
        <v>None</v>
      </c>
    </row>
    <row r="69" spans="1:10">
      <c r="A69" s="2">
        <v>2773</v>
      </c>
      <c r="B69" s="2">
        <v>1</v>
      </c>
      <c r="C69" s="2">
        <v>0</v>
      </c>
      <c r="D69" s="2">
        <v>0</v>
      </c>
      <c r="E69" s="2">
        <v>0</v>
      </c>
      <c r="F69" s="2">
        <v>0</v>
      </c>
      <c r="G69" s="2">
        <v>0</v>
      </c>
      <c r="H69" s="2">
        <v>0</v>
      </c>
      <c r="I69" s="3">
        <v>44145</v>
      </c>
      <c r="J69" s="2" t="str" cm="1">
        <f t="array" ref="J69">_xlfn.IFS(B69=1,"MC1",C69=1,"MC2", D69=1,"MC3",E69=1,"MC4",F69=1,"MC5",TRUE,"None")</f>
        <v>MC1</v>
      </c>
    </row>
    <row r="70" spans="1:10">
      <c r="A70" s="2">
        <v>1232</v>
      </c>
      <c r="B70" s="2">
        <v>0</v>
      </c>
      <c r="C70" s="2">
        <v>0</v>
      </c>
      <c r="D70" s="2">
        <v>0</v>
      </c>
      <c r="E70" s="2">
        <v>0</v>
      </c>
      <c r="F70" s="2">
        <v>0</v>
      </c>
      <c r="G70" s="2">
        <v>0</v>
      </c>
      <c r="H70" s="2">
        <v>0</v>
      </c>
      <c r="I70" s="3">
        <v>44144</v>
      </c>
      <c r="J70" s="2" t="str" cm="1">
        <f t="array" ref="J70">_xlfn.IFS(B70=1,"MC1",C70=1,"MC2", D70=1,"MC3",E70=1,"MC4",F70=1,"MC5",TRUE,"None")</f>
        <v>None</v>
      </c>
    </row>
    <row r="71" spans="1:10">
      <c r="A71" s="2">
        <v>1406</v>
      </c>
      <c r="B71" s="2">
        <v>0</v>
      </c>
      <c r="C71" s="2">
        <v>0</v>
      </c>
      <c r="D71" s="2">
        <v>0</v>
      </c>
      <c r="E71" s="2">
        <v>0</v>
      </c>
      <c r="F71" s="2">
        <v>0</v>
      </c>
      <c r="G71" s="2">
        <v>0</v>
      </c>
      <c r="H71" s="2">
        <v>0</v>
      </c>
      <c r="I71" s="3">
        <v>44144</v>
      </c>
      <c r="J71" s="2" t="str" cm="1">
        <f t="array" ref="J71">_xlfn.IFS(B71=1,"MC1",C71=1,"MC2", D71=1,"MC3",E71=1,"MC4",F71=1,"MC5",TRUE,"None")</f>
        <v>None</v>
      </c>
    </row>
    <row r="72" spans="1:10">
      <c r="A72" s="2">
        <v>2032</v>
      </c>
      <c r="B72" s="2">
        <v>0</v>
      </c>
      <c r="C72" s="2">
        <v>0</v>
      </c>
      <c r="D72" s="2">
        <v>1</v>
      </c>
      <c r="E72" s="2">
        <v>0</v>
      </c>
      <c r="F72" s="2">
        <v>0</v>
      </c>
      <c r="G72" s="2">
        <v>0</v>
      </c>
      <c r="H72" s="2">
        <v>0</v>
      </c>
      <c r="I72" s="3">
        <v>44144</v>
      </c>
      <c r="J72" s="2" t="str" cm="1">
        <f t="array" ref="J72">_xlfn.IFS(B72=1,"MC1",C72=1,"MC2", D72=1,"MC3",E72=1,"MC4",F72=1,"MC5",TRUE,"None")</f>
        <v>MC3</v>
      </c>
    </row>
    <row r="73" spans="1:10">
      <c r="A73" s="2">
        <v>2658</v>
      </c>
      <c r="B73" s="2">
        <v>0</v>
      </c>
      <c r="C73" s="2">
        <v>0</v>
      </c>
      <c r="D73" s="2">
        <v>0</v>
      </c>
      <c r="E73" s="2">
        <v>0</v>
      </c>
      <c r="F73" s="2">
        <v>0</v>
      </c>
      <c r="G73" s="2">
        <v>0</v>
      </c>
      <c r="H73" s="2">
        <v>0</v>
      </c>
      <c r="I73" s="3">
        <v>44143</v>
      </c>
      <c r="J73" s="2" t="str" cm="1">
        <f t="array" ref="J73">_xlfn.IFS(B73=1,"MC1",C73=1,"MC2", D73=1,"MC3",E73=1,"MC4",F73=1,"MC5",TRUE,"None")</f>
        <v>None</v>
      </c>
    </row>
    <row r="74" spans="1:10">
      <c r="A74" s="2">
        <v>1718</v>
      </c>
      <c r="B74" s="2">
        <v>0</v>
      </c>
      <c r="C74" s="2">
        <v>0</v>
      </c>
      <c r="D74" s="2">
        <v>0</v>
      </c>
      <c r="E74" s="2">
        <v>0</v>
      </c>
      <c r="F74" s="2">
        <v>0</v>
      </c>
      <c r="G74" s="2">
        <v>0</v>
      </c>
      <c r="H74" s="2">
        <v>0</v>
      </c>
      <c r="I74" s="3">
        <v>44142</v>
      </c>
      <c r="J74" s="2" t="str" cm="1">
        <f t="array" ref="J74">_xlfn.IFS(B74=1,"MC1",C74=1,"MC2", D74=1,"MC3",E74=1,"MC4",F74=1,"MC5",TRUE,"None")</f>
        <v>None</v>
      </c>
    </row>
    <row r="75" spans="1:10">
      <c r="A75" s="2">
        <v>2868</v>
      </c>
      <c r="B75" s="2">
        <v>1</v>
      </c>
      <c r="C75" s="2">
        <v>0</v>
      </c>
      <c r="D75" s="2">
        <v>0</v>
      </c>
      <c r="E75" s="2">
        <v>1</v>
      </c>
      <c r="F75" s="2">
        <v>0</v>
      </c>
      <c r="G75" s="2">
        <v>0</v>
      </c>
      <c r="H75" s="2">
        <v>0</v>
      </c>
      <c r="I75" s="3">
        <v>44142</v>
      </c>
      <c r="J75" s="2" t="str" cm="1">
        <f t="array" ref="J75">_xlfn.IFS(B75=1,"MC1",C75=1,"MC2", D75=1,"MC3",E75=1,"MC4",F75=1,"MC5",TRUE,"None")</f>
        <v>MC1</v>
      </c>
    </row>
    <row r="76" spans="1:10">
      <c r="A76" s="2">
        <v>2077</v>
      </c>
      <c r="B76" s="2">
        <v>0</v>
      </c>
      <c r="C76" s="2">
        <v>0</v>
      </c>
      <c r="D76" s="2">
        <v>0</v>
      </c>
      <c r="E76" s="2">
        <v>0</v>
      </c>
      <c r="F76" s="2">
        <v>0</v>
      </c>
      <c r="G76" s="2">
        <v>0</v>
      </c>
      <c r="H76" s="2">
        <v>0</v>
      </c>
      <c r="I76" s="3">
        <v>44141</v>
      </c>
      <c r="J76" s="2" t="str" cm="1">
        <f t="array" ref="J76">_xlfn.IFS(B76=1,"MC1",C76=1,"MC2", D76=1,"MC3",E76=1,"MC4",F76=1,"MC5",TRUE,"None")</f>
        <v>None</v>
      </c>
    </row>
    <row r="77" spans="1:10">
      <c r="A77" s="2">
        <v>3028</v>
      </c>
      <c r="B77" s="2">
        <v>0</v>
      </c>
      <c r="C77" s="2">
        <v>0</v>
      </c>
      <c r="D77" s="2">
        <v>0</v>
      </c>
      <c r="E77" s="2">
        <v>0</v>
      </c>
      <c r="F77" s="2">
        <v>0</v>
      </c>
      <c r="G77" s="2">
        <v>0</v>
      </c>
      <c r="H77" s="2">
        <v>0</v>
      </c>
      <c r="I77" s="3">
        <v>44141</v>
      </c>
      <c r="J77" s="2" t="str" cm="1">
        <f t="array" ref="J77">_xlfn.IFS(B77=1,"MC1",C77=1,"MC2", D77=1,"MC3",E77=1,"MC4",F77=1,"MC5",TRUE,"None")</f>
        <v>None</v>
      </c>
    </row>
    <row r="78" spans="1:10">
      <c r="A78" s="2">
        <v>1793</v>
      </c>
      <c r="B78" s="2">
        <v>0</v>
      </c>
      <c r="C78" s="2">
        <v>0</v>
      </c>
      <c r="D78" s="2">
        <v>0</v>
      </c>
      <c r="E78" s="2">
        <v>0</v>
      </c>
      <c r="F78" s="2">
        <v>0</v>
      </c>
      <c r="G78" s="2">
        <v>0</v>
      </c>
      <c r="H78" s="2">
        <v>0</v>
      </c>
      <c r="I78" s="3">
        <v>44139</v>
      </c>
      <c r="J78" s="2" t="str" cm="1">
        <f t="array" ref="J78">_xlfn.IFS(B78=1,"MC1",C78=1,"MC2", D78=1,"MC3",E78=1,"MC4",F78=1,"MC5",TRUE,"None")</f>
        <v>None</v>
      </c>
    </row>
    <row r="79" spans="1:10">
      <c r="A79" s="2">
        <v>2090</v>
      </c>
      <c r="B79" s="2">
        <v>0</v>
      </c>
      <c r="C79" s="2">
        <v>0</v>
      </c>
      <c r="D79" s="2">
        <v>0</v>
      </c>
      <c r="E79" s="2">
        <v>0</v>
      </c>
      <c r="F79" s="2">
        <v>0</v>
      </c>
      <c r="G79" s="2">
        <v>0</v>
      </c>
      <c r="H79" s="2">
        <v>0</v>
      </c>
      <c r="I79" s="3">
        <v>44139</v>
      </c>
      <c r="J79" s="2" t="str" cm="1">
        <f t="array" ref="J79">_xlfn.IFS(B79=1,"MC1",C79=1,"MC2", D79=1,"MC3",E79=1,"MC4",F79=1,"MC5",TRUE,"None")</f>
        <v>None</v>
      </c>
    </row>
    <row r="80" spans="1:10">
      <c r="A80" s="2">
        <v>1391</v>
      </c>
      <c r="B80" s="2">
        <v>0</v>
      </c>
      <c r="C80" s="2">
        <v>0</v>
      </c>
      <c r="D80" s="2">
        <v>0</v>
      </c>
      <c r="E80" s="2">
        <v>0</v>
      </c>
      <c r="F80" s="2">
        <v>0</v>
      </c>
      <c r="G80" s="2">
        <v>0</v>
      </c>
      <c r="H80" s="2">
        <v>0</v>
      </c>
      <c r="I80" s="3">
        <v>44138</v>
      </c>
      <c r="J80" s="2" t="str" cm="1">
        <f t="array" ref="J80">_xlfn.IFS(B80=1,"MC1",C80=1,"MC2", D80=1,"MC3",E80=1,"MC4",F80=1,"MC5",TRUE,"None")</f>
        <v>None</v>
      </c>
    </row>
    <row r="81" spans="1:10">
      <c r="A81" s="2">
        <v>1769</v>
      </c>
      <c r="B81" s="2">
        <v>0</v>
      </c>
      <c r="C81" s="2">
        <v>0</v>
      </c>
      <c r="D81" s="2">
        <v>1</v>
      </c>
      <c r="E81" s="2">
        <v>0</v>
      </c>
      <c r="F81" s="2">
        <v>0</v>
      </c>
      <c r="G81" s="2">
        <v>0</v>
      </c>
      <c r="H81" s="2">
        <v>0</v>
      </c>
      <c r="I81" s="3">
        <v>44137</v>
      </c>
      <c r="J81" s="2" t="str" cm="1">
        <f t="array" ref="J81">_xlfn.IFS(B81=1,"MC1",C81=1,"MC2", D81=1,"MC3",E81=1,"MC4",F81=1,"MC5",TRUE,"None")</f>
        <v>MC3</v>
      </c>
    </row>
    <row r="82" spans="1:10">
      <c r="A82" s="2">
        <v>2071</v>
      </c>
      <c r="B82" s="2">
        <v>0</v>
      </c>
      <c r="C82" s="2">
        <v>0</v>
      </c>
      <c r="D82" s="2">
        <v>0</v>
      </c>
      <c r="E82" s="2">
        <v>0</v>
      </c>
      <c r="F82" s="2">
        <v>1</v>
      </c>
      <c r="G82" s="2">
        <v>0</v>
      </c>
      <c r="H82" s="2">
        <v>0</v>
      </c>
      <c r="I82" s="3">
        <v>44137</v>
      </c>
      <c r="J82" s="2" t="str" cm="1">
        <f t="array" ref="J82">_xlfn.IFS(B82=1,"MC1",C82=1,"MC2", D82=1,"MC3",E82=1,"MC4",F82=1,"MC5",TRUE,"None")</f>
        <v>MC5</v>
      </c>
    </row>
    <row r="83" spans="1:10">
      <c r="A83" s="2">
        <v>2139</v>
      </c>
      <c r="B83" s="2">
        <v>0</v>
      </c>
      <c r="C83" s="2">
        <v>0</v>
      </c>
      <c r="D83" s="2">
        <v>0</v>
      </c>
      <c r="E83" s="2">
        <v>0</v>
      </c>
      <c r="F83" s="2">
        <v>0</v>
      </c>
      <c r="G83" s="2">
        <v>0</v>
      </c>
      <c r="H83" s="2">
        <v>0</v>
      </c>
      <c r="I83" s="3">
        <v>44137</v>
      </c>
      <c r="J83" s="2" t="str" cm="1">
        <f t="array" ref="J83">_xlfn.IFS(B83=1,"MC1",C83=1,"MC2", D83=1,"MC3",E83=1,"MC4",F83=1,"MC5",TRUE,"None")</f>
        <v>None</v>
      </c>
    </row>
    <row r="84" spans="1:10">
      <c r="A84" s="2">
        <v>2320</v>
      </c>
      <c r="B84" s="2">
        <v>0</v>
      </c>
      <c r="C84" s="2">
        <v>0</v>
      </c>
      <c r="D84" s="2">
        <v>0</v>
      </c>
      <c r="E84" s="2">
        <v>1</v>
      </c>
      <c r="F84" s="2">
        <v>0</v>
      </c>
      <c r="G84" s="2">
        <v>0</v>
      </c>
      <c r="H84" s="2">
        <v>0</v>
      </c>
      <c r="I84" s="3">
        <v>44137</v>
      </c>
      <c r="J84" s="2" t="str" cm="1">
        <f t="array" ref="J84">_xlfn.IFS(B84=1,"MC1",C84=1,"MC2", D84=1,"MC3",E84=1,"MC4",F84=1,"MC5",TRUE,"None")</f>
        <v>MC4</v>
      </c>
    </row>
    <row r="85" spans="1:10">
      <c r="A85" s="2">
        <v>2637</v>
      </c>
      <c r="B85" s="2">
        <v>0</v>
      </c>
      <c r="C85" s="2">
        <v>0</v>
      </c>
      <c r="D85" s="2">
        <v>0</v>
      </c>
      <c r="E85" s="2">
        <v>0</v>
      </c>
      <c r="F85" s="2">
        <v>0</v>
      </c>
      <c r="G85" s="2">
        <v>0</v>
      </c>
      <c r="H85" s="2">
        <v>0</v>
      </c>
      <c r="I85" s="3">
        <v>44137</v>
      </c>
      <c r="J85" s="2" t="str" cm="1">
        <f t="array" ref="J85">_xlfn.IFS(B85=1,"MC1",C85=1,"MC2", D85=1,"MC3",E85=1,"MC4",F85=1,"MC5",TRUE,"None")</f>
        <v>None</v>
      </c>
    </row>
    <row r="86" spans="1:10">
      <c r="A86" s="2">
        <v>2689</v>
      </c>
      <c r="B86" s="2">
        <v>0</v>
      </c>
      <c r="C86" s="2">
        <v>0</v>
      </c>
      <c r="D86" s="2">
        <v>0</v>
      </c>
      <c r="E86" s="2">
        <v>0</v>
      </c>
      <c r="F86" s="2">
        <v>0</v>
      </c>
      <c r="G86" s="2">
        <v>0</v>
      </c>
      <c r="H86" s="2">
        <v>0</v>
      </c>
      <c r="I86" s="3">
        <v>44137</v>
      </c>
      <c r="J86" s="2" t="str" cm="1">
        <f t="array" ref="J86">_xlfn.IFS(B86=1,"MC1",C86=1,"MC2", D86=1,"MC3",E86=1,"MC4",F86=1,"MC5",TRUE,"None")</f>
        <v>None</v>
      </c>
    </row>
    <row r="87" spans="1:10">
      <c r="A87" s="2">
        <v>1082</v>
      </c>
      <c r="B87" s="2">
        <v>1</v>
      </c>
      <c r="C87" s="2">
        <v>0</v>
      </c>
      <c r="D87" s="2">
        <v>0</v>
      </c>
      <c r="E87" s="2">
        <v>1</v>
      </c>
      <c r="F87" s="2">
        <v>0</v>
      </c>
      <c r="G87" s="2">
        <v>0</v>
      </c>
      <c r="H87" s="2">
        <v>1</v>
      </c>
      <c r="I87" s="3">
        <v>44136</v>
      </c>
      <c r="J87" s="2" t="str" cm="1">
        <f t="array" ref="J87">_xlfn.IFS(B87=1,"MC1",C87=1,"MC2", D87=1,"MC3",E87=1,"MC4",F87=1,"MC5",TRUE,"None")</f>
        <v>MC1</v>
      </c>
    </row>
    <row r="88" spans="1:10">
      <c r="A88" s="2">
        <v>2136</v>
      </c>
      <c r="B88" s="2">
        <v>0</v>
      </c>
      <c r="C88" s="2">
        <v>0</v>
      </c>
      <c r="D88" s="2">
        <v>0</v>
      </c>
      <c r="E88" s="2">
        <v>0</v>
      </c>
      <c r="F88" s="2">
        <v>0</v>
      </c>
      <c r="G88" s="2">
        <v>0</v>
      </c>
      <c r="H88" s="2">
        <v>0</v>
      </c>
      <c r="I88" s="3">
        <v>44136</v>
      </c>
      <c r="J88" s="2" t="str" cm="1">
        <f t="array" ref="J88">_xlfn.IFS(B88=1,"MC1",C88=1,"MC2", D88=1,"MC3",E88=1,"MC4",F88=1,"MC5",TRUE,"None")</f>
        <v>None</v>
      </c>
    </row>
    <row r="89" spans="1:10">
      <c r="A89" s="2">
        <v>2717</v>
      </c>
      <c r="B89" s="2">
        <v>0</v>
      </c>
      <c r="C89" s="2">
        <v>0</v>
      </c>
      <c r="D89" s="2">
        <v>0</v>
      </c>
      <c r="E89" s="2">
        <v>0</v>
      </c>
      <c r="F89" s="2">
        <v>0</v>
      </c>
      <c r="G89" s="2">
        <v>0</v>
      </c>
      <c r="H89" s="2">
        <v>1</v>
      </c>
      <c r="I89" s="3">
        <v>44136</v>
      </c>
      <c r="J89" s="2" t="str" cm="1">
        <f t="array" ref="J89">_xlfn.IFS(B89=1,"MC1",C89=1,"MC2", D89=1,"MC3",E89=1,"MC4",F89=1,"MC5",TRUE,"None")</f>
        <v>None</v>
      </c>
    </row>
    <row r="90" spans="1:10">
      <c r="A90" s="2">
        <v>2873</v>
      </c>
      <c r="B90" s="2">
        <v>0</v>
      </c>
      <c r="C90" s="2">
        <v>0</v>
      </c>
      <c r="D90" s="2">
        <v>0</v>
      </c>
      <c r="E90" s="2">
        <v>0</v>
      </c>
      <c r="F90" s="2">
        <v>0</v>
      </c>
      <c r="G90" s="2">
        <v>0</v>
      </c>
      <c r="H90" s="2">
        <v>0</v>
      </c>
      <c r="I90" s="3">
        <v>44136</v>
      </c>
      <c r="J90" s="2" t="str" cm="1">
        <f t="array" ref="J90">_xlfn.IFS(B90=1,"MC1",C90=1,"MC2", D90=1,"MC3",E90=1,"MC4",F90=1,"MC5",TRUE,"None")</f>
        <v>None</v>
      </c>
    </row>
    <row r="91" spans="1:10">
      <c r="A91" s="2">
        <v>1834</v>
      </c>
      <c r="B91" s="2">
        <v>0</v>
      </c>
      <c r="C91" s="2">
        <v>0</v>
      </c>
      <c r="D91" s="2">
        <v>1</v>
      </c>
      <c r="E91" s="2">
        <v>0</v>
      </c>
      <c r="F91" s="2">
        <v>0</v>
      </c>
      <c r="G91" s="2">
        <v>0</v>
      </c>
      <c r="H91" s="2">
        <v>0</v>
      </c>
      <c r="I91" s="3">
        <v>44134</v>
      </c>
      <c r="J91" s="2" t="str" cm="1">
        <f t="array" ref="J91">_xlfn.IFS(B91=1,"MC1",C91=1,"MC2", D91=1,"MC3",E91=1,"MC4",F91=1,"MC5",TRUE,"None")</f>
        <v>MC3</v>
      </c>
    </row>
    <row r="92" spans="1:10">
      <c r="A92" s="2">
        <v>2216</v>
      </c>
      <c r="B92" s="2">
        <v>0</v>
      </c>
      <c r="C92" s="2">
        <v>0</v>
      </c>
      <c r="D92" s="2">
        <v>0</v>
      </c>
      <c r="E92" s="2">
        <v>0</v>
      </c>
      <c r="F92" s="2">
        <v>0</v>
      </c>
      <c r="G92" s="2">
        <v>0</v>
      </c>
      <c r="H92" s="2">
        <v>0</v>
      </c>
      <c r="I92" s="3">
        <v>44134</v>
      </c>
      <c r="J92" s="2" t="str" cm="1">
        <f t="array" ref="J92">_xlfn.IFS(B92=1,"MC1",C92=1,"MC2", D92=1,"MC3",E92=1,"MC4",F92=1,"MC5",TRUE,"None")</f>
        <v>None</v>
      </c>
    </row>
    <row r="93" spans="1:10">
      <c r="A93" s="2">
        <v>2869</v>
      </c>
      <c r="B93" s="2">
        <v>0</v>
      </c>
      <c r="C93" s="2">
        <v>0</v>
      </c>
      <c r="D93" s="2">
        <v>0</v>
      </c>
      <c r="E93" s="2">
        <v>0</v>
      </c>
      <c r="F93" s="2">
        <v>0</v>
      </c>
      <c r="G93" s="2">
        <v>0</v>
      </c>
      <c r="H93" s="2">
        <v>0</v>
      </c>
      <c r="I93" s="3">
        <v>44134</v>
      </c>
      <c r="J93" s="2" t="str" cm="1">
        <f t="array" ref="J93">_xlfn.IFS(B93=1,"MC1",C93=1,"MC2", D93=1,"MC3",E93=1,"MC4",F93=1,"MC5",TRUE,"None")</f>
        <v>None</v>
      </c>
    </row>
    <row r="94" spans="1:10">
      <c r="A94" s="2">
        <v>1442</v>
      </c>
      <c r="B94" s="2">
        <v>0</v>
      </c>
      <c r="C94" s="2">
        <v>0</v>
      </c>
      <c r="D94" s="2">
        <v>0</v>
      </c>
      <c r="E94" s="2">
        <v>0</v>
      </c>
      <c r="F94" s="2">
        <v>0</v>
      </c>
      <c r="G94" s="2">
        <v>0</v>
      </c>
      <c r="H94" s="2">
        <v>0</v>
      </c>
      <c r="I94" s="3">
        <v>44133</v>
      </c>
      <c r="J94" s="2" t="str" cm="1">
        <f t="array" ref="J94">_xlfn.IFS(B94=1,"MC1",C94=1,"MC2", D94=1,"MC3",E94=1,"MC4",F94=1,"MC5",TRUE,"None")</f>
        <v>None</v>
      </c>
    </row>
    <row r="95" spans="1:10">
      <c r="A95" s="2">
        <v>1916</v>
      </c>
      <c r="B95" s="2">
        <v>0</v>
      </c>
      <c r="C95" s="2">
        <v>0</v>
      </c>
      <c r="D95" s="2">
        <v>0</v>
      </c>
      <c r="E95" s="2">
        <v>0</v>
      </c>
      <c r="F95" s="2">
        <v>0</v>
      </c>
      <c r="G95" s="2">
        <v>0</v>
      </c>
      <c r="H95" s="2">
        <v>0</v>
      </c>
      <c r="I95" s="3">
        <v>44133</v>
      </c>
      <c r="J95" s="2" t="str" cm="1">
        <f t="array" ref="J95">_xlfn.IFS(B95=1,"MC1",C95=1,"MC2", D95=1,"MC3",E95=1,"MC4",F95=1,"MC5",TRUE,"None")</f>
        <v>None</v>
      </c>
    </row>
    <row r="96" spans="1:10">
      <c r="A96" s="2">
        <v>2051</v>
      </c>
      <c r="B96" s="2">
        <v>0</v>
      </c>
      <c r="C96" s="2">
        <v>0</v>
      </c>
      <c r="D96" s="2">
        <v>0</v>
      </c>
      <c r="E96" s="2">
        <v>0</v>
      </c>
      <c r="F96" s="2">
        <v>0</v>
      </c>
      <c r="G96" s="2">
        <v>0</v>
      </c>
      <c r="H96" s="2">
        <v>0</v>
      </c>
      <c r="I96" s="3">
        <v>44133</v>
      </c>
      <c r="J96" s="2" t="str" cm="1">
        <f t="array" ref="J96">_xlfn.IFS(B96=1,"MC1",C96=1,"MC2", D96=1,"MC3",E96=1,"MC4",F96=1,"MC5",TRUE,"None")</f>
        <v>None</v>
      </c>
    </row>
    <row r="97" spans="1:10">
      <c r="A97" s="2">
        <v>1086</v>
      </c>
      <c r="B97" s="2">
        <v>0</v>
      </c>
      <c r="C97" s="2">
        <v>0</v>
      </c>
      <c r="D97" s="2">
        <v>0</v>
      </c>
      <c r="E97" s="2">
        <v>0</v>
      </c>
      <c r="F97" s="2">
        <v>0</v>
      </c>
      <c r="G97" s="2">
        <v>0</v>
      </c>
      <c r="H97" s="2">
        <v>0</v>
      </c>
      <c r="I97" s="3">
        <v>44132</v>
      </c>
      <c r="J97" s="2" t="str" cm="1">
        <f t="array" ref="J97">_xlfn.IFS(B97=1,"MC1",C97=1,"MC2", D97=1,"MC3",E97=1,"MC4",F97=1,"MC5",TRUE,"None")</f>
        <v>None</v>
      </c>
    </row>
    <row r="98" spans="1:10">
      <c r="A98" s="2">
        <v>2116</v>
      </c>
      <c r="B98" s="2">
        <v>0</v>
      </c>
      <c r="C98" s="2">
        <v>0</v>
      </c>
      <c r="D98" s="2">
        <v>0</v>
      </c>
      <c r="E98" s="2">
        <v>0</v>
      </c>
      <c r="F98" s="2">
        <v>0</v>
      </c>
      <c r="G98" s="2">
        <v>0</v>
      </c>
      <c r="H98" s="2">
        <v>0</v>
      </c>
      <c r="I98" s="3">
        <v>44132</v>
      </c>
      <c r="J98" s="2" t="str" cm="1">
        <f t="array" ref="J98">_xlfn.IFS(B98=1,"MC1",C98=1,"MC2", D98=1,"MC3",E98=1,"MC4",F98=1,"MC5",TRUE,"None")</f>
        <v>None</v>
      </c>
    </row>
    <row r="99" spans="1:10">
      <c r="A99" s="2">
        <v>2223</v>
      </c>
      <c r="B99" s="2">
        <v>0</v>
      </c>
      <c r="C99" s="2">
        <v>0</v>
      </c>
      <c r="D99" s="2">
        <v>1</v>
      </c>
      <c r="E99" s="2">
        <v>0</v>
      </c>
      <c r="F99" s="2">
        <v>0</v>
      </c>
      <c r="G99" s="2">
        <v>0</v>
      </c>
      <c r="H99" s="2">
        <v>0</v>
      </c>
      <c r="I99" s="3">
        <v>44132</v>
      </c>
      <c r="J99" s="2" t="str" cm="1">
        <f t="array" ref="J99">_xlfn.IFS(B99=1,"MC1",C99=1,"MC2", D99=1,"MC3",E99=1,"MC4",F99=1,"MC5",TRUE,"None")</f>
        <v>MC3</v>
      </c>
    </row>
    <row r="100" spans="1:10">
      <c r="A100" s="2">
        <v>2230</v>
      </c>
      <c r="B100" s="2">
        <v>0</v>
      </c>
      <c r="C100" s="2">
        <v>0</v>
      </c>
      <c r="D100" s="2">
        <v>0</v>
      </c>
      <c r="E100" s="2">
        <v>1</v>
      </c>
      <c r="F100" s="2">
        <v>0</v>
      </c>
      <c r="G100" s="2">
        <v>0</v>
      </c>
      <c r="H100" s="2">
        <v>0</v>
      </c>
      <c r="I100" s="3">
        <v>44132</v>
      </c>
      <c r="J100" s="2" t="str" cm="1">
        <f t="array" ref="J100">_xlfn.IFS(B100=1,"MC1",C100=1,"MC2", D100=1,"MC3",E100=1,"MC4",F100=1,"MC5",TRUE,"None")</f>
        <v>MC4</v>
      </c>
    </row>
    <row r="101" spans="1:10">
      <c r="A101" s="2">
        <v>2713</v>
      </c>
      <c r="B101" s="2">
        <v>1</v>
      </c>
      <c r="C101" s="2">
        <v>0</v>
      </c>
      <c r="D101" s="2">
        <v>0</v>
      </c>
      <c r="E101" s="2">
        <v>0</v>
      </c>
      <c r="F101" s="2">
        <v>0</v>
      </c>
      <c r="G101" s="2">
        <v>0</v>
      </c>
      <c r="H101" s="2">
        <v>0</v>
      </c>
      <c r="I101" s="3">
        <v>44132</v>
      </c>
      <c r="J101" s="2" t="str" cm="1">
        <f t="array" ref="J101">_xlfn.IFS(B101=1,"MC1",C101=1,"MC2", D101=1,"MC3",E101=1,"MC4",F101=1,"MC5",TRUE,"None")</f>
        <v>MC1</v>
      </c>
    </row>
    <row r="102" spans="1:10">
      <c r="A102" s="2">
        <v>1166</v>
      </c>
      <c r="B102" s="2">
        <v>0</v>
      </c>
      <c r="C102" s="2">
        <v>0</v>
      </c>
      <c r="D102" s="2">
        <v>0</v>
      </c>
      <c r="E102" s="2">
        <v>0</v>
      </c>
      <c r="F102" s="2">
        <v>0</v>
      </c>
      <c r="G102" s="2">
        <v>0</v>
      </c>
      <c r="H102" s="2">
        <v>0</v>
      </c>
      <c r="I102" s="3">
        <v>44131</v>
      </c>
      <c r="J102" s="2" t="str" cm="1">
        <f t="array" ref="J102">_xlfn.IFS(B102=1,"MC1",C102=1,"MC2", D102=1,"MC3",E102=1,"MC4",F102=1,"MC5",TRUE,"None")</f>
        <v>None</v>
      </c>
    </row>
    <row r="103" spans="1:10">
      <c r="A103" s="2">
        <v>1461</v>
      </c>
      <c r="B103" s="2">
        <v>0</v>
      </c>
      <c r="C103" s="2">
        <v>0</v>
      </c>
      <c r="D103" s="2">
        <v>0</v>
      </c>
      <c r="E103" s="2">
        <v>0</v>
      </c>
      <c r="F103" s="2">
        <v>0</v>
      </c>
      <c r="G103" s="2">
        <v>0</v>
      </c>
      <c r="H103" s="2">
        <v>0</v>
      </c>
      <c r="I103" s="3">
        <v>44131</v>
      </c>
      <c r="J103" s="2" t="str" cm="1">
        <f t="array" ref="J103">_xlfn.IFS(B103=1,"MC1",C103=1,"MC2", D103=1,"MC3",E103=1,"MC4",F103=1,"MC5",TRUE,"None")</f>
        <v>None</v>
      </c>
    </row>
    <row r="104" spans="1:10">
      <c r="A104" s="2">
        <v>1631</v>
      </c>
      <c r="B104" s="2">
        <v>0</v>
      </c>
      <c r="C104" s="2">
        <v>0</v>
      </c>
      <c r="D104" s="2">
        <v>0</v>
      </c>
      <c r="E104" s="2">
        <v>0</v>
      </c>
      <c r="F104" s="2">
        <v>0</v>
      </c>
      <c r="G104" s="2">
        <v>0</v>
      </c>
      <c r="H104" s="2">
        <v>0</v>
      </c>
      <c r="I104" s="3">
        <v>44131</v>
      </c>
      <c r="J104" s="2" t="str" cm="1">
        <f t="array" ref="J104">_xlfn.IFS(B104=1,"MC1",C104=1,"MC2", D104=1,"MC3",E104=1,"MC4",F104=1,"MC5",TRUE,"None")</f>
        <v>None</v>
      </c>
    </row>
    <row r="105" spans="1:10">
      <c r="A105" s="2">
        <v>1703</v>
      </c>
      <c r="B105" s="2">
        <v>0</v>
      </c>
      <c r="C105" s="2">
        <v>0</v>
      </c>
      <c r="D105" s="2">
        <v>0</v>
      </c>
      <c r="E105" s="2">
        <v>0</v>
      </c>
      <c r="F105" s="2">
        <v>0</v>
      </c>
      <c r="G105" s="2">
        <v>0</v>
      </c>
      <c r="H105" s="2">
        <v>0</v>
      </c>
      <c r="I105" s="3">
        <v>44131</v>
      </c>
      <c r="J105" s="2" t="str" cm="1">
        <f t="array" ref="J105">_xlfn.IFS(B105=1,"MC1",C105=1,"MC2", D105=1,"MC3",E105=1,"MC4",F105=1,"MC5",TRUE,"None")</f>
        <v>None</v>
      </c>
    </row>
    <row r="106" spans="1:10">
      <c r="A106" s="2">
        <v>2024</v>
      </c>
      <c r="B106" s="2">
        <v>1</v>
      </c>
      <c r="C106" s="2">
        <v>0</v>
      </c>
      <c r="D106" s="2">
        <v>0</v>
      </c>
      <c r="E106" s="2">
        <v>0</v>
      </c>
      <c r="F106" s="2">
        <v>0</v>
      </c>
      <c r="G106" s="2">
        <v>0</v>
      </c>
      <c r="H106" s="2">
        <v>0</v>
      </c>
      <c r="I106" s="3">
        <v>44131</v>
      </c>
      <c r="J106" s="2" t="str" cm="1">
        <f t="array" ref="J106">_xlfn.IFS(B106=1,"MC1",C106=1,"MC2", D106=1,"MC3",E106=1,"MC4",F106=1,"MC5",TRUE,"None")</f>
        <v>MC1</v>
      </c>
    </row>
    <row r="107" spans="1:10">
      <c r="A107" s="2">
        <v>2287</v>
      </c>
      <c r="B107" s="2">
        <v>0</v>
      </c>
      <c r="C107" s="2">
        <v>0</v>
      </c>
      <c r="D107" s="2">
        <v>0</v>
      </c>
      <c r="E107" s="2">
        <v>1</v>
      </c>
      <c r="F107" s="2">
        <v>1</v>
      </c>
      <c r="G107" s="2">
        <v>0</v>
      </c>
      <c r="H107" s="2">
        <v>0</v>
      </c>
      <c r="I107" s="3">
        <v>44131</v>
      </c>
      <c r="J107" s="2" t="str" cm="1">
        <f t="array" ref="J107">_xlfn.IFS(B107=1,"MC1",C107=1,"MC2", D107=1,"MC3",E107=1,"MC4",F107=1,"MC5",TRUE,"None")</f>
        <v>MC4</v>
      </c>
    </row>
    <row r="108" spans="1:10">
      <c r="A108" s="2">
        <v>2529</v>
      </c>
      <c r="B108" s="2">
        <v>1</v>
      </c>
      <c r="C108" s="2">
        <v>0</v>
      </c>
      <c r="D108" s="2">
        <v>0</v>
      </c>
      <c r="E108" s="2">
        <v>0</v>
      </c>
      <c r="F108" s="2">
        <v>0</v>
      </c>
      <c r="G108" s="2">
        <v>0</v>
      </c>
      <c r="H108" s="2">
        <v>0</v>
      </c>
      <c r="I108" s="3">
        <v>44131</v>
      </c>
      <c r="J108" s="2" t="str" cm="1">
        <f t="array" ref="J108">_xlfn.IFS(B108=1,"MC1",C108=1,"MC2", D108=1,"MC3",E108=1,"MC4",F108=1,"MC5",TRUE,"None")</f>
        <v>MC1</v>
      </c>
    </row>
    <row r="109" spans="1:10">
      <c r="A109" s="2">
        <v>2970</v>
      </c>
      <c r="B109" s="2">
        <v>1</v>
      </c>
      <c r="C109" s="2">
        <v>0</v>
      </c>
      <c r="D109" s="2">
        <v>1</v>
      </c>
      <c r="E109" s="2">
        <v>0</v>
      </c>
      <c r="F109" s="2">
        <v>1</v>
      </c>
      <c r="G109" s="2">
        <v>0</v>
      </c>
      <c r="H109" s="2">
        <v>1</v>
      </c>
      <c r="I109" s="3">
        <v>44131</v>
      </c>
      <c r="J109" s="2" t="str" cm="1">
        <f t="array" ref="J109">_xlfn.IFS(B109=1,"MC1",C109=1,"MC2", D109=1,"MC3",E109=1,"MC4",F109=1,"MC5",TRUE,"None")</f>
        <v>MC1</v>
      </c>
    </row>
    <row r="110" spans="1:10">
      <c r="A110" s="2">
        <v>1029</v>
      </c>
      <c r="B110" s="2">
        <v>0</v>
      </c>
      <c r="C110" s="2">
        <v>0</v>
      </c>
      <c r="D110" s="2">
        <v>0</v>
      </c>
      <c r="E110" s="2">
        <v>0</v>
      </c>
      <c r="F110" s="2">
        <v>0</v>
      </c>
      <c r="G110" s="2">
        <v>0</v>
      </c>
      <c r="H110" s="2">
        <v>0</v>
      </c>
      <c r="I110" s="3">
        <v>44130</v>
      </c>
      <c r="J110" s="2" t="str" cm="1">
        <f t="array" ref="J110">_xlfn.IFS(B110=1,"MC1",C110=1,"MC2", D110=1,"MC3",E110=1,"MC4",F110=1,"MC5",TRUE,"None")</f>
        <v>None</v>
      </c>
    </row>
    <row r="111" spans="1:10">
      <c r="A111" s="2">
        <v>1087</v>
      </c>
      <c r="B111" s="2">
        <v>0</v>
      </c>
      <c r="C111" s="2">
        <v>0</v>
      </c>
      <c r="D111" s="2">
        <v>0</v>
      </c>
      <c r="E111" s="2">
        <v>0</v>
      </c>
      <c r="F111" s="2">
        <v>0</v>
      </c>
      <c r="G111" s="2">
        <v>0</v>
      </c>
      <c r="H111" s="2">
        <v>0</v>
      </c>
      <c r="I111" s="3">
        <v>44130</v>
      </c>
      <c r="J111" s="2" t="str" cm="1">
        <f t="array" ref="J111">_xlfn.IFS(B111=1,"MC1",C111=1,"MC2", D111=1,"MC3",E111=1,"MC4",F111=1,"MC5",TRUE,"None")</f>
        <v>None</v>
      </c>
    </row>
    <row r="112" spans="1:10">
      <c r="A112" s="2">
        <v>1405</v>
      </c>
      <c r="B112" s="2">
        <v>0</v>
      </c>
      <c r="C112" s="2">
        <v>0</v>
      </c>
      <c r="D112" s="2">
        <v>0</v>
      </c>
      <c r="E112" s="2">
        <v>0</v>
      </c>
      <c r="F112" s="2">
        <v>0</v>
      </c>
      <c r="G112" s="2">
        <v>0</v>
      </c>
      <c r="H112" s="2">
        <v>0</v>
      </c>
      <c r="I112" s="3">
        <v>44130</v>
      </c>
      <c r="J112" s="2" t="str" cm="1">
        <f t="array" ref="J112">_xlfn.IFS(B112=1,"MC1",C112=1,"MC2", D112=1,"MC3",E112=1,"MC4",F112=1,"MC5",TRUE,"None")</f>
        <v>None</v>
      </c>
    </row>
    <row r="113" spans="1:10">
      <c r="A113" s="2">
        <v>1482</v>
      </c>
      <c r="B113" s="2">
        <v>0</v>
      </c>
      <c r="C113" s="2">
        <v>0</v>
      </c>
      <c r="D113" s="2">
        <v>0</v>
      </c>
      <c r="E113" s="2">
        <v>0</v>
      </c>
      <c r="F113" s="2">
        <v>0</v>
      </c>
      <c r="G113" s="2">
        <v>0</v>
      </c>
      <c r="H113" s="2">
        <v>0</v>
      </c>
      <c r="I113" s="3">
        <v>44130</v>
      </c>
      <c r="J113" s="2" t="str" cm="1">
        <f t="array" ref="J113">_xlfn.IFS(B113=1,"MC1",C113=1,"MC2", D113=1,"MC3",E113=1,"MC4",F113=1,"MC5",TRUE,"None")</f>
        <v>None</v>
      </c>
    </row>
    <row r="114" spans="1:10">
      <c r="A114" s="2">
        <v>1657</v>
      </c>
      <c r="B114" s="2">
        <v>0</v>
      </c>
      <c r="C114" s="2">
        <v>0</v>
      </c>
      <c r="D114" s="2">
        <v>0</v>
      </c>
      <c r="E114" s="2">
        <v>0</v>
      </c>
      <c r="F114" s="2">
        <v>0</v>
      </c>
      <c r="G114" s="2">
        <v>0</v>
      </c>
      <c r="H114" s="2">
        <v>0</v>
      </c>
      <c r="I114" s="3">
        <v>44130</v>
      </c>
      <c r="J114" s="2" t="str" cm="1">
        <f t="array" ref="J114">_xlfn.IFS(B114=1,"MC1",C114=1,"MC2", D114=1,"MC3",E114=1,"MC4",F114=1,"MC5",TRUE,"None")</f>
        <v>None</v>
      </c>
    </row>
    <row r="115" spans="1:10">
      <c r="A115" s="2">
        <v>1745</v>
      </c>
      <c r="B115" s="2">
        <v>0</v>
      </c>
      <c r="C115" s="2">
        <v>0</v>
      </c>
      <c r="D115" s="2">
        <v>0</v>
      </c>
      <c r="E115" s="2">
        <v>0</v>
      </c>
      <c r="F115" s="2">
        <v>0</v>
      </c>
      <c r="G115" s="2">
        <v>0</v>
      </c>
      <c r="H115" s="2">
        <v>0</v>
      </c>
      <c r="I115" s="3">
        <v>44130</v>
      </c>
      <c r="J115" s="2" t="str" cm="1">
        <f t="array" ref="J115">_xlfn.IFS(B115=1,"MC1",C115=1,"MC2", D115=1,"MC3",E115=1,"MC4",F115=1,"MC5",TRUE,"None")</f>
        <v>None</v>
      </c>
    </row>
    <row r="116" spans="1:10">
      <c r="A116" s="2">
        <v>1915</v>
      </c>
      <c r="B116" s="2">
        <v>0</v>
      </c>
      <c r="C116" s="2">
        <v>0</v>
      </c>
      <c r="D116" s="2">
        <v>0</v>
      </c>
      <c r="E116" s="2">
        <v>0</v>
      </c>
      <c r="F116" s="2">
        <v>0</v>
      </c>
      <c r="G116" s="2">
        <v>0</v>
      </c>
      <c r="H116" s="2">
        <v>0</v>
      </c>
      <c r="I116" s="3">
        <v>44130</v>
      </c>
      <c r="J116" s="2" t="str" cm="1">
        <f t="array" ref="J116">_xlfn.IFS(B116=1,"MC1",C116=1,"MC2", D116=1,"MC3",E116=1,"MC4",F116=1,"MC5",TRUE,"None")</f>
        <v>None</v>
      </c>
    </row>
    <row r="117" spans="1:10">
      <c r="A117" s="2">
        <v>2119</v>
      </c>
      <c r="B117" s="2">
        <v>0</v>
      </c>
      <c r="C117" s="2">
        <v>0</v>
      </c>
      <c r="D117" s="2">
        <v>0</v>
      </c>
      <c r="E117" s="2">
        <v>0</v>
      </c>
      <c r="F117" s="2">
        <v>0</v>
      </c>
      <c r="G117" s="2">
        <v>0</v>
      </c>
      <c r="H117" s="2">
        <v>0</v>
      </c>
      <c r="I117" s="3">
        <v>44130</v>
      </c>
      <c r="J117" s="2" t="str" cm="1">
        <f t="array" ref="J117">_xlfn.IFS(B117=1,"MC1",C117=1,"MC2", D117=1,"MC3",E117=1,"MC4",F117=1,"MC5",TRUE,"None")</f>
        <v>None</v>
      </c>
    </row>
    <row r="118" spans="1:10">
      <c r="A118" s="2">
        <v>2372</v>
      </c>
      <c r="B118" s="2">
        <v>0</v>
      </c>
      <c r="C118" s="2">
        <v>0</v>
      </c>
      <c r="D118" s="2">
        <v>0</v>
      </c>
      <c r="E118" s="2">
        <v>0</v>
      </c>
      <c r="F118" s="2">
        <v>0</v>
      </c>
      <c r="G118" s="2">
        <v>0</v>
      </c>
      <c r="H118" s="2">
        <v>0</v>
      </c>
      <c r="I118" s="3">
        <v>44130</v>
      </c>
      <c r="J118" s="2" t="str" cm="1">
        <f t="array" ref="J118">_xlfn.IFS(B118=1,"MC1",C118=1,"MC2", D118=1,"MC3",E118=1,"MC4",F118=1,"MC5",TRUE,"None")</f>
        <v>None</v>
      </c>
    </row>
    <row r="119" spans="1:10">
      <c r="A119" s="2">
        <v>3070</v>
      </c>
      <c r="B119" s="2">
        <v>0</v>
      </c>
      <c r="C119" s="2">
        <v>0</v>
      </c>
      <c r="D119" s="2">
        <v>0</v>
      </c>
      <c r="E119" s="2">
        <v>0</v>
      </c>
      <c r="F119" s="2">
        <v>0</v>
      </c>
      <c r="G119" s="2">
        <v>0</v>
      </c>
      <c r="H119" s="2">
        <v>0</v>
      </c>
      <c r="I119" s="3">
        <v>44130</v>
      </c>
      <c r="J119" s="2" t="str" cm="1">
        <f t="array" ref="J119">_xlfn.IFS(B119=1,"MC1",C119=1,"MC2", D119=1,"MC3",E119=1,"MC4",F119=1,"MC5",TRUE,"None")</f>
        <v>None</v>
      </c>
    </row>
    <row r="120" spans="1:10">
      <c r="A120" s="2">
        <v>1128</v>
      </c>
      <c r="B120" s="2">
        <v>0</v>
      </c>
      <c r="C120" s="2">
        <v>0</v>
      </c>
      <c r="D120" s="2">
        <v>1</v>
      </c>
      <c r="E120" s="2">
        <v>0</v>
      </c>
      <c r="F120" s="2">
        <v>0</v>
      </c>
      <c r="G120" s="2">
        <v>0</v>
      </c>
      <c r="H120" s="2">
        <v>1</v>
      </c>
      <c r="I120" s="3">
        <v>44127</v>
      </c>
      <c r="J120" s="2" t="str" cm="1">
        <f t="array" ref="J120">_xlfn.IFS(B120=1,"MC1",C120=1,"MC2", D120=1,"MC3",E120=1,"MC4",F120=1,"MC5",TRUE,"None")</f>
        <v>MC3</v>
      </c>
    </row>
    <row r="121" spans="1:10">
      <c r="A121" s="2">
        <v>2044</v>
      </c>
      <c r="B121" s="2">
        <v>0</v>
      </c>
      <c r="C121" s="2">
        <v>0</v>
      </c>
      <c r="D121" s="2">
        <v>1</v>
      </c>
      <c r="E121" s="2">
        <v>0</v>
      </c>
      <c r="F121" s="2">
        <v>0</v>
      </c>
      <c r="G121" s="2">
        <v>0</v>
      </c>
      <c r="H121" s="2">
        <v>0</v>
      </c>
      <c r="I121" s="3">
        <v>44127</v>
      </c>
      <c r="J121" s="2" t="str" cm="1">
        <f t="array" ref="J121">_xlfn.IFS(B121=1,"MC1",C121=1,"MC2", D121=1,"MC3",E121=1,"MC4",F121=1,"MC5",TRUE,"None")</f>
        <v>MC3</v>
      </c>
    </row>
    <row r="122" spans="1:10">
      <c r="A122" s="2">
        <v>2241</v>
      </c>
      <c r="B122" s="2">
        <v>0</v>
      </c>
      <c r="C122" s="2">
        <v>0</v>
      </c>
      <c r="D122" s="2">
        <v>1</v>
      </c>
      <c r="E122" s="2">
        <v>0</v>
      </c>
      <c r="F122" s="2">
        <v>0</v>
      </c>
      <c r="G122" s="2">
        <v>0</v>
      </c>
      <c r="H122" s="2">
        <v>0</v>
      </c>
      <c r="I122" s="3">
        <v>44127</v>
      </c>
      <c r="J122" s="2" t="str" cm="1">
        <f t="array" ref="J122">_xlfn.IFS(B122=1,"MC1",C122=1,"MC2", D122=1,"MC3",E122=1,"MC4",F122=1,"MC5",TRUE,"None")</f>
        <v>MC3</v>
      </c>
    </row>
    <row r="123" spans="1:10">
      <c r="A123" s="2">
        <v>2561</v>
      </c>
      <c r="B123" s="2">
        <v>0</v>
      </c>
      <c r="C123" s="2">
        <v>0</v>
      </c>
      <c r="D123" s="2">
        <v>1</v>
      </c>
      <c r="E123" s="2">
        <v>0</v>
      </c>
      <c r="F123" s="2">
        <v>0</v>
      </c>
      <c r="G123" s="2">
        <v>0</v>
      </c>
      <c r="H123" s="2">
        <v>1</v>
      </c>
      <c r="I123" s="3">
        <v>44127</v>
      </c>
      <c r="J123" s="2" t="str" cm="1">
        <f t="array" ref="J123">_xlfn.IFS(B123=1,"MC1",C123=1,"MC2", D123=1,"MC3",E123=1,"MC4",F123=1,"MC5",TRUE,"None")</f>
        <v>MC3</v>
      </c>
    </row>
    <row r="124" spans="1:10">
      <c r="A124" s="2">
        <v>2859</v>
      </c>
      <c r="B124" s="2">
        <v>0</v>
      </c>
      <c r="C124" s="2">
        <v>0</v>
      </c>
      <c r="D124" s="2">
        <v>0</v>
      </c>
      <c r="E124" s="2">
        <v>0</v>
      </c>
      <c r="F124" s="2">
        <v>0</v>
      </c>
      <c r="G124" s="2">
        <v>0</v>
      </c>
      <c r="H124" s="2">
        <v>0</v>
      </c>
      <c r="I124" s="3">
        <v>44127</v>
      </c>
      <c r="J124" s="2" t="str" cm="1">
        <f t="array" ref="J124">_xlfn.IFS(B124=1,"MC1",C124=1,"MC2", D124=1,"MC3",E124=1,"MC4",F124=1,"MC5",TRUE,"None")</f>
        <v>None</v>
      </c>
    </row>
    <row r="125" spans="1:10">
      <c r="A125" s="2">
        <v>1458</v>
      </c>
      <c r="B125" s="2">
        <v>0</v>
      </c>
      <c r="C125" s="2">
        <v>0</v>
      </c>
      <c r="D125" s="2">
        <v>0</v>
      </c>
      <c r="E125" s="2">
        <v>0</v>
      </c>
      <c r="F125" s="2">
        <v>0</v>
      </c>
      <c r="G125" s="2">
        <v>0</v>
      </c>
      <c r="H125" s="2">
        <v>0</v>
      </c>
      <c r="I125" s="3">
        <v>44126</v>
      </c>
      <c r="J125" s="2" t="str" cm="1">
        <f t="array" ref="J125">_xlfn.IFS(B125=1,"MC1",C125=1,"MC2", D125=1,"MC3",E125=1,"MC4",F125=1,"MC5",TRUE,"None")</f>
        <v>None</v>
      </c>
    </row>
    <row r="126" spans="1:10">
      <c r="A126" s="2">
        <v>1905</v>
      </c>
      <c r="B126" s="2">
        <v>1</v>
      </c>
      <c r="C126" s="2">
        <v>0</v>
      </c>
      <c r="D126" s="2">
        <v>0</v>
      </c>
      <c r="E126" s="2">
        <v>0</v>
      </c>
      <c r="F126" s="2">
        <v>0</v>
      </c>
      <c r="G126" s="2">
        <v>0</v>
      </c>
      <c r="H126" s="2">
        <v>0</v>
      </c>
      <c r="I126" s="3">
        <v>44126</v>
      </c>
      <c r="J126" s="2" t="str" cm="1">
        <f t="array" ref="J126">_xlfn.IFS(B126=1,"MC1",C126=1,"MC2", D126=1,"MC3",E126=1,"MC4",F126=1,"MC5",TRUE,"None")</f>
        <v>MC1</v>
      </c>
    </row>
    <row r="127" spans="1:10">
      <c r="A127" s="2">
        <v>2226</v>
      </c>
      <c r="B127" s="2">
        <v>0</v>
      </c>
      <c r="C127" s="2">
        <v>0</v>
      </c>
      <c r="D127" s="2">
        <v>0</v>
      </c>
      <c r="E127" s="2">
        <v>0</v>
      </c>
      <c r="F127" s="2">
        <v>0</v>
      </c>
      <c r="G127" s="2">
        <v>0</v>
      </c>
      <c r="H127" s="2">
        <v>0</v>
      </c>
      <c r="I127" s="3">
        <v>44126</v>
      </c>
      <c r="J127" s="2" t="str" cm="1">
        <f t="array" ref="J127">_xlfn.IFS(B127=1,"MC1",C127=1,"MC2", D127=1,"MC3",E127=1,"MC4",F127=1,"MC5",TRUE,"None")</f>
        <v>None</v>
      </c>
    </row>
    <row r="128" spans="1:10">
      <c r="A128" s="2">
        <v>2593</v>
      </c>
      <c r="B128" s="2">
        <v>0</v>
      </c>
      <c r="C128" s="2">
        <v>0</v>
      </c>
      <c r="D128" s="2">
        <v>0</v>
      </c>
      <c r="E128" s="2">
        <v>0</v>
      </c>
      <c r="F128" s="2">
        <v>0</v>
      </c>
      <c r="G128" s="2">
        <v>0</v>
      </c>
      <c r="H128" s="2">
        <v>0</v>
      </c>
      <c r="I128" s="3">
        <v>44126</v>
      </c>
      <c r="J128" s="2" t="str" cm="1">
        <f t="array" ref="J128">_xlfn.IFS(B128=1,"MC1",C128=1,"MC2", D128=1,"MC3",E128=1,"MC4",F128=1,"MC5",TRUE,"None")</f>
        <v>None</v>
      </c>
    </row>
    <row r="129" spans="1:10">
      <c r="A129" s="2">
        <v>3196</v>
      </c>
      <c r="B129" s="2">
        <v>0</v>
      </c>
      <c r="C129" s="2">
        <v>0</v>
      </c>
      <c r="D129" s="2">
        <v>0</v>
      </c>
      <c r="E129" s="2">
        <v>0</v>
      </c>
      <c r="F129" s="2">
        <v>0</v>
      </c>
      <c r="G129" s="2">
        <v>0</v>
      </c>
      <c r="H129" s="2">
        <v>0</v>
      </c>
      <c r="I129" s="3">
        <v>44126</v>
      </c>
      <c r="J129" s="2" t="str" cm="1">
        <f t="array" ref="J129">_xlfn.IFS(B129=1,"MC1",C129=1,"MC2", D129=1,"MC3",E129=1,"MC4",F129=1,"MC5",TRUE,"None")</f>
        <v>None</v>
      </c>
    </row>
    <row r="130" spans="1:10">
      <c r="A130" s="2">
        <v>3211</v>
      </c>
      <c r="B130" s="2">
        <v>0</v>
      </c>
      <c r="C130" s="2">
        <v>0</v>
      </c>
      <c r="D130" s="2">
        <v>0</v>
      </c>
      <c r="E130" s="2">
        <v>0</v>
      </c>
      <c r="F130" s="2">
        <v>0</v>
      </c>
      <c r="G130" s="2">
        <v>0</v>
      </c>
      <c r="H130" s="2">
        <v>0</v>
      </c>
      <c r="I130" s="3">
        <v>44126</v>
      </c>
      <c r="J130" s="2" t="str" cm="1">
        <f t="array" ref="J130">_xlfn.IFS(B130=1,"MC1",C130=1,"MC2", D130=1,"MC3",E130=1,"MC4",F130=1,"MC5",TRUE,"None")</f>
        <v>None</v>
      </c>
    </row>
    <row r="131" spans="1:10">
      <c r="A131" s="2">
        <v>1572</v>
      </c>
      <c r="B131" s="2">
        <v>0</v>
      </c>
      <c r="C131" s="2">
        <v>0</v>
      </c>
      <c r="D131" s="2">
        <v>0</v>
      </c>
      <c r="E131" s="2">
        <v>1</v>
      </c>
      <c r="F131" s="2">
        <v>0</v>
      </c>
      <c r="G131" s="2">
        <v>0</v>
      </c>
      <c r="H131" s="2">
        <v>0</v>
      </c>
      <c r="I131" s="3">
        <v>44125</v>
      </c>
      <c r="J131" s="2" t="str" cm="1">
        <f t="array" ref="J131">_xlfn.IFS(B131=1,"MC1",C131=1,"MC2", D131=1,"MC3",E131=1,"MC4",F131=1,"MC5",TRUE,"None")</f>
        <v>MC4</v>
      </c>
    </row>
    <row r="132" spans="1:10">
      <c r="A132" s="2">
        <v>1669</v>
      </c>
      <c r="B132" s="2">
        <v>1</v>
      </c>
      <c r="C132" s="2">
        <v>0</v>
      </c>
      <c r="D132" s="2">
        <v>0</v>
      </c>
      <c r="E132" s="2">
        <v>0</v>
      </c>
      <c r="F132" s="2">
        <v>1</v>
      </c>
      <c r="G132" s="2">
        <v>0</v>
      </c>
      <c r="H132" s="2">
        <v>0</v>
      </c>
      <c r="I132" s="3">
        <v>44124</v>
      </c>
      <c r="J132" s="2" t="str" cm="1">
        <f t="array" ref="J132">_xlfn.IFS(B132=1,"MC1",C132=1,"MC2", D132=1,"MC3",E132=1,"MC4",F132=1,"MC5",TRUE,"None")</f>
        <v>MC1</v>
      </c>
    </row>
    <row r="133" spans="1:10">
      <c r="A133" s="2">
        <v>3081</v>
      </c>
      <c r="B133" s="2">
        <v>0</v>
      </c>
      <c r="C133" s="2">
        <v>0</v>
      </c>
      <c r="D133" s="2">
        <v>0</v>
      </c>
      <c r="E133" s="2">
        <v>0</v>
      </c>
      <c r="F133" s="2">
        <v>0</v>
      </c>
      <c r="G133" s="2">
        <v>0</v>
      </c>
      <c r="H133" s="2">
        <v>0</v>
      </c>
      <c r="I133" s="3">
        <v>44124</v>
      </c>
      <c r="J133" s="2" t="str" cm="1">
        <f t="array" ref="J133">_xlfn.IFS(B133=1,"MC1",C133=1,"MC2", D133=1,"MC3",E133=1,"MC4",F133=1,"MC5",TRUE,"None")</f>
        <v>None</v>
      </c>
    </row>
    <row r="134" spans="1:10">
      <c r="A134" s="2">
        <v>2370</v>
      </c>
      <c r="B134" s="2">
        <v>0</v>
      </c>
      <c r="C134" s="2">
        <v>0</v>
      </c>
      <c r="D134" s="2">
        <v>0</v>
      </c>
      <c r="E134" s="2">
        <v>0</v>
      </c>
      <c r="F134" s="2">
        <v>0</v>
      </c>
      <c r="G134" s="2">
        <v>0</v>
      </c>
      <c r="H134" s="2">
        <v>0</v>
      </c>
      <c r="I134" s="3">
        <v>44123</v>
      </c>
      <c r="J134" s="2" t="str" cm="1">
        <f t="array" ref="J134">_xlfn.IFS(B134=1,"MC1",C134=1,"MC2", D134=1,"MC3",E134=1,"MC4",F134=1,"MC5",TRUE,"None")</f>
        <v>None</v>
      </c>
    </row>
    <row r="135" spans="1:10">
      <c r="A135" s="2">
        <v>1184</v>
      </c>
      <c r="B135" s="2">
        <v>0</v>
      </c>
      <c r="C135" s="2">
        <v>0</v>
      </c>
      <c r="D135" s="2">
        <v>0</v>
      </c>
      <c r="E135" s="2">
        <v>0</v>
      </c>
      <c r="F135" s="2">
        <v>0</v>
      </c>
      <c r="G135" s="2">
        <v>0</v>
      </c>
      <c r="H135" s="2">
        <v>0</v>
      </c>
      <c r="I135" s="3">
        <v>44121</v>
      </c>
      <c r="J135" s="2" t="str" cm="1">
        <f t="array" ref="J135">_xlfn.IFS(B135=1,"MC1",C135=1,"MC2", D135=1,"MC3",E135=1,"MC4",F135=1,"MC5",TRUE,"None")</f>
        <v>None</v>
      </c>
    </row>
    <row r="136" spans="1:10">
      <c r="A136" s="2">
        <v>1624</v>
      </c>
      <c r="B136" s="2">
        <v>0</v>
      </c>
      <c r="C136" s="2">
        <v>0</v>
      </c>
      <c r="D136" s="2">
        <v>0</v>
      </c>
      <c r="E136" s="2">
        <v>0</v>
      </c>
      <c r="F136" s="2">
        <v>0</v>
      </c>
      <c r="G136" s="2">
        <v>0</v>
      </c>
      <c r="H136" s="2">
        <v>0</v>
      </c>
      <c r="I136" s="3">
        <v>44121</v>
      </c>
      <c r="J136" s="2" t="str" cm="1">
        <f t="array" ref="J136">_xlfn.IFS(B136=1,"MC1",C136=1,"MC2", D136=1,"MC3",E136=1,"MC4",F136=1,"MC5",TRUE,"None")</f>
        <v>None</v>
      </c>
    </row>
    <row r="137" spans="1:10">
      <c r="A137" s="2">
        <v>2349</v>
      </c>
      <c r="B137" s="2">
        <v>0</v>
      </c>
      <c r="C137" s="2">
        <v>0</v>
      </c>
      <c r="D137" s="2">
        <v>0</v>
      </c>
      <c r="E137" s="2">
        <v>0</v>
      </c>
      <c r="F137" s="2">
        <v>0</v>
      </c>
      <c r="G137" s="2">
        <v>0</v>
      </c>
      <c r="H137" s="2">
        <v>0</v>
      </c>
      <c r="I137" s="3">
        <v>44121</v>
      </c>
      <c r="J137" s="2" t="str" cm="1">
        <f t="array" ref="J137">_xlfn.IFS(B137=1,"MC1",C137=1,"MC2", D137=1,"MC3",E137=1,"MC4",F137=1,"MC5",TRUE,"None")</f>
        <v>None</v>
      </c>
    </row>
    <row r="138" spans="1:10">
      <c r="A138" s="2">
        <v>1047</v>
      </c>
      <c r="B138" s="2">
        <v>0</v>
      </c>
      <c r="C138" s="2">
        <v>0</v>
      </c>
      <c r="D138" s="2">
        <v>0</v>
      </c>
      <c r="E138" s="2">
        <v>0</v>
      </c>
      <c r="F138" s="2">
        <v>0</v>
      </c>
      <c r="G138" s="2">
        <v>0</v>
      </c>
      <c r="H138" s="2">
        <v>0</v>
      </c>
      <c r="I138" s="3">
        <v>44120</v>
      </c>
      <c r="J138" s="2" t="str" cm="1">
        <f t="array" ref="J138">_xlfn.IFS(B138=1,"MC1",C138=1,"MC2", D138=1,"MC3",E138=1,"MC4",F138=1,"MC5",TRUE,"None")</f>
        <v>None</v>
      </c>
    </row>
    <row r="139" spans="1:10">
      <c r="A139" s="2">
        <v>1083</v>
      </c>
      <c r="B139" s="2">
        <v>0</v>
      </c>
      <c r="C139" s="2">
        <v>0</v>
      </c>
      <c r="D139" s="2">
        <v>0</v>
      </c>
      <c r="E139" s="2">
        <v>0</v>
      </c>
      <c r="F139" s="2">
        <v>1</v>
      </c>
      <c r="G139" s="2">
        <v>0</v>
      </c>
      <c r="H139" s="2">
        <v>0</v>
      </c>
      <c r="I139" s="3">
        <v>44120</v>
      </c>
      <c r="J139" s="2" t="str" cm="1">
        <f t="array" ref="J139">_xlfn.IFS(B139=1,"MC1",C139=1,"MC2", D139=1,"MC3",E139=1,"MC4",F139=1,"MC5",TRUE,"None")</f>
        <v>MC5</v>
      </c>
    </row>
    <row r="140" spans="1:10">
      <c r="A140" s="2">
        <v>1143</v>
      </c>
      <c r="B140" s="2">
        <v>0</v>
      </c>
      <c r="C140" s="2">
        <v>0</v>
      </c>
      <c r="D140" s="2">
        <v>0</v>
      </c>
      <c r="E140" s="2">
        <v>0</v>
      </c>
      <c r="F140" s="2">
        <v>0</v>
      </c>
      <c r="G140" s="2">
        <v>0</v>
      </c>
      <c r="H140" s="2">
        <v>0</v>
      </c>
      <c r="I140" s="3">
        <v>44120</v>
      </c>
      <c r="J140" s="2" t="str" cm="1">
        <f t="array" ref="J140">_xlfn.IFS(B140=1,"MC1",C140=1,"MC2", D140=1,"MC3",E140=1,"MC4",F140=1,"MC5",TRUE,"None")</f>
        <v>None</v>
      </c>
    </row>
    <row r="141" spans="1:10">
      <c r="A141" s="2">
        <v>1204</v>
      </c>
      <c r="B141" s="2">
        <v>0</v>
      </c>
      <c r="C141" s="2">
        <v>0</v>
      </c>
      <c r="D141" s="2">
        <v>0</v>
      </c>
      <c r="E141" s="2">
        <v>0</v>
      </c>
      <c r="F141" s="2">
        <v>0</v>
      </c>
      <c r="G141" s="2">
        <v>0</v>
      </c>
      <c r="H141" s="2">
        <v>0</v>
      </c>
      <c r="I141" s="3">
        <v>44120</v>
      </c>
      <c r="J141" s="2" t="str" cm="1">
        <f t="array" ref="J141">_xlfn.IFS(B141=1,"MC1",C141=1,"MC2", D141=1,"MC3",E141=1,"MC4",F141=1,"MC5",TRUE,"None")</f>
        <v>None</v>
      </c>
    </row>
    <row r="142" spans="1:10">
      <c r="A142" s="2">
        <v>1275</v>
      </c>
      <c r="B142" s="2">
        <v>0</v>
      </c>
      <c r="C142" s="2">
        <v>0</v>
      </c>
      <c r="D142" s="2">
        <v>0</v>
      </c>
      <c r="E142" s="2">
        <v>0</v>
      </c>
      <c r="F142" s="2">
        <v>0</v>
      </c>
      <c r="G142" s="2">
        <v>0</v>
      </c>
      <c r="H142" s="2">
        <v>0</v>
      </c>
      <c r="I142" s="3">
        <v>44120</v>
      </c>
      <c r="J142" s="2" t="str" cm="1">
        <f t="array" ref="J142">_xlfn.IFS(B142=1,"MC1",C142=1,"MC2", D142=1,"MC3",E142=1,"MC4",F142=1,"MC5",TRUE,"None")</f>
        <v>None</v>
      </c>
    </row>
    <row r="143" spans="1:10">
      <c r="A143" s="2">
        <v>1796</v>
      </c>
      <c r="B143" s="2">
        <v>0</v>
      </c>
      <c r="C143" s="2">
        <v>0</v>
      </c>
      <c r="D143" s="2">
        <v>0</v>
      </c>
      <c r="E143" s="2">
        <v>0</v>
      </c>
      <c r="F143" s="2">
        <v>0</v>
      </c>
      <c r="G143" s="2">
        <v>0</v>
      </c>
      <c r="H143" s="2">
        <v>0</v>
      </c>
      <c r="I143" s="3">
        <v>44120</v>
      </c>
      <c r="J143" s="2" t="str" cm="1">
        <f t="array" ref="J143">_xlfn.IFS(B143=1,"MC1",C143=1,"MC2", D143=1,"MC3",E143=1,"MC4",F143=1,"MC5",TRUE,"None")</f>
        <v>None</v>
      </c>
    </row>
    <row r="144" spans="1:10">
      <c r="A144" s="2">
        <v>1823</v>
      </c>
      <c r="B144" s="2">
        <v>0</v>
      </c>
      <c r="C144" s="2">
        <v>0</v>
      </c>
      <c r="D144" s="2">
        <v>0</v>
      </c>
      <c r="E144" s="2">
        <v>0</v>
      </c>
      <c r="F144" s="2">
        <v>0</v>
      </c>
      <c r="G144" s="2">
        <v>0</v>
      </c>
      <c r="H144" s="2">
        <v>0</v>
      </c>
      <c r="I144" s="3">
        <v>44120</v>
      </c>
      <c r="J144" s="2" t="str" cm="1">
        <f t="array" ref="J144">_xlfn.IFS(B144=1,"MC1",C144=1,"MC2", D144=1,"MC3",E144=1,"MC4",F144=1,"MC5",TRUE,"None")</f>
        <v>None</v>
      </c>
    </row>
    <row r="145" spans="1:10">
      <c r="A145" s="2">
        <v>2015</v>
      </c>
      <c r="B145" s="2">
        <v>0</v>
      </c>
      <c r="C145" s="2">
        <v>0</v>
      </c>
      <c r="D145" s="2">
        <v>0</v>
      </c>
      <c r="E145" s="2">
        <v>0</v>
      </c>
      <c r="F145" s="2">
        <v>1</v>
      </c>
      <c r="G145" s="2">
        <v>0</v>
      </c>
      <c r="H145" s="2">
        <v>0</v>
      </c>
      <c r="I145" s="3">
        <v>44120</v>
      </c>
      <c r="J145" s="2" t="str" cm="1">
        <f t="array" ref="J145">_xlfn.IFS(B145=1,"MC1",C145=1,"MC2", D145=1,"MC3",E145=1,"MC4",F145=1,"MC5",TRUE,"None")</f>
        <v>MC5</v>
      </c>
    </row>
    <row r="146" spans="1:10">
      <c r="A146" s="2">
        <v>2238</v>
      </c>
      <c r="B146" s="2">
        <v>0</v>
      </c>
      <c r="C146" s="2">
        <v>0</v>
      </c>
      <c r="D146" s="2">
        <v>0</v>
      </c>
      <c r="E146" s="2">
        <v>0</v>
      </c>
      <c r="F146" s="2">
        <v>0</v>
      </c>
      <c r="G146" s="2">
        <v>0</v>
      </c>
      <c r="H146" s="2">
        <v>0</v>
      </c>
      <c r="I146" s="3">
        <v>44120</v>
      </c>
      <c r="J146" s="2" t="str" cm="1">
        <f t="array" ref="J146">_xlfn.IFS(B146=1,"MC1",C146=1,"MC2", D146=1,"MC3",E146=1,"MC4",F146=1,"MC5",TRUE,"None")</f>
        <v>None</v>
      </c>
    </row>
    <row r="147" spans="1:10">
      <c r="A147" s="2">
        <v>2927</v>
      </c>
      <c r="B147" s="2">
        <v>0</v>
      </c>
      <c r="C147" s="2">
        <v>0</v>
      </c>
      <c r="D147" s="2">
        <v>0</v>
      </c>
      <c r="E147" s="2">
        <v>0</v>
      </c>
      <c r="F147" s="2">
        <v>0</v>
      </c>
      <c r="G147" s="2">
        <v>0</v>
      </c>
      <c r="H147" s="2">
        <v>0</v>
      </c>
      <c r="I147" s="3">
        <v>44120</v>
      </c>
      <c r="J147" s="2" t="str" cm="1">
        <f t="array" ref="J147">_xlfn.IFS(B147=1,"MC1",C147=1,"MC2", D147=1,"MC3",E147=1,"MC4",F147=1,"MC5",TRUE,"None")</f>
        <v>None</v>
      </c>
    </row>
    <row r="148" spans="1:10">
      <c r="A148" s="2">
        <v>3123</v>
      </c>
      <c r="B148" s="2">
        <v>0</v>
      </c>
      <c r="C148" s="2">
        <v>0</v>
      </c>
      <c r="D148" s="2">
        <v>0</v>
      </c>
      <c r="E148" s="2">
        <v>0</v>
      </c>
      <c r="F148" s="2">
        <v>0</v>
      </c>
      <c r="G148" s="2">
        <v>0</v>
      </c>
      <c r="H148" s="2">
        <v>0</v>
      </c>
      <c r="I148" s="3">
        <v>44120</v>
      </c>
      <c r="J148" s="2" t="str" cm="1">
        <f t="array" ref="J148">_xlfn.IFS(B148=1,"MC1",C148=1,"MC2", D148=1,"MC3",E148=1,"MC4",F148=1,"MC5",TRUE,"None")</f>
        <v>None</v>
      </c>
    </row>
    <row r="149" spans="1:10">
      <c r="A149" s="2">
        <v>1062</v>
      </c>
      <c r="B149" s="2">
        <v>0</v>
      </c>
      <c r="C149" s="2">
        <v>0</v>
      </c>
      <c r="D149" s="2">
        <v>0</v>
      </c>
      <c r="E149" s="2">
        <v>0</v>
      </c>
      <c r="F149" s="2">
        <v>0</v>
      </c>
      <c r="G149" s="2">
        <v>0</v>
      </c>
      <c r="H149" s="2">
        <v>0</v>
      </c>
      <c r="I149" s="3">
        <v>44119</v>
      </c>
      <c r="J149" s="2" t="str" cm="1">
        <f t="array" ref="J149">_xlfn.IFS(B149=1,"MC1",C149=1,"MC2", D149=1,"MC3",E149=1,"MC4",F149=1,"MC5",TRUE,"None")</f>
        <v>None</v>
      </c>
    </row>
    <row r="150" spans="1:10">
      <c r="A150" s="2">
        <v>1169</v>
      </c>
      <c r="B150" s="2">
        <v>0</v>
      </c>
      <c r="C150" s="2">
        <v>0</v>
      </c>
      <c r="D150" s="2">
        <v>0</v>
      </c>
      <c r="E150" s="2">
        <v>0</v>
      </c>
      <c r="F150" s="2">
        <v>0</v>
      </c>
      <c r="G150" s="2">
        <v>0</v>
      </c>
      <c r="H150" s="2">
        <v>0</v>
      </c>
      <c r="I150" s="3">
        <v>44119</v>
      </c>
      <c r="J150" s="2" t="str" cm="1">
        <f t="array" ref="J150">_xlfn.IFS(B150=1,"MC1",C150=1,"MC2", D150=1,"MC3",E150=1,"MC4",F150=1,"MC5",TRUE,"None")</f>
        <v>None</v>
      </c>
    </row>
    <row r="151" spans="1:10">
      <c r="A151" s="2">
        <v>1763</v>
      </c>
      <c r="B151" s="2">
        <v>0</v>
      </c>
      <c r="C151" s="2">
        <v>0</v>
      </c>
      <c r="D151" s="2">
        <v>0</v>
      </c>
      <c r="E151" s="2">
        <v>0</v>
      </c>
      <c r="F151" s="2">
        <v>0</v>
      </c>
      <c r="G151" s="2">
        <v>0</v>
      </c>
      <c r="H151" s="2">
        <v>0</v>
      </c>
      <c r="I151" s="3">
        <v>44119</v>
      </c>
      <c r="J151" s="2" t="str" cm="1">
        <f t="array" ref="J151">_xlfn.IFS(B151=1,"MC1",C151=1,"MC2", D151=1,"MC3",E151=1,"MC4",F151=1,"MC5",TRUE,"None")</f>
        <v>None</v>
      </c>
    </row>
    <row r="152" spans="1:10">
      <c r="A152" s="2">
        <v>1935</v>
      </c>
      <c r="B152" s="2">
        <v>0</v>
      </c>
      <c r="C152" s="2">
        <v>0</v>
      </c>
      <c r="D152" s="2">
        <v>0</v>
      </c>
      <c r="E152" s="2">
        <v>0</v>
      </c>
      <c r="F152" s="2">
        <v>0</v>
      </c>
      <c r="G152" s="2">
        <v>0</v>
      </c>
      <c r="H152" s="2">
        <v>0</v>
      </c>
      <c r="I152" s="3">
        <v>44119</v>
      </c>
      <c r="J152" s="2" t="str" cm="1">
        <f t="array" ref="J152">_xlfn.IFS(B152=1,"MC1",C152=1,"MC2", D152=1,"MC3",E152=1,"MC4",F152=1,"MC5",TRUE,"None")</f>
        <v>None</v>
      </c>
    </row>
    <row r="153" spans="1:10">
      <c r="A153" s="2">
        <v>2123</v>
      </c>
      <c r="B153" s="2">
        <v>0</v>
      </c>
      <c r="C153" s="2">
        <v>0</v>
      </c>
      <c r="D153" s="2">
        <v>0</v>
      </c>
      <c r="E153" s="2">
        <v>0</v>
      </c>
      <c r="F153" s="2">
        <v>0</v>
      </c>
      <c r="G153" s="2">
        <v>0</v>
      </c>
      <c r="H153" s="2">
        <v>0</v>
      </c>
      <c r="I153" s="3">
        <v>44119</v>
      </c>
      <c r="J153" s="2" t="str" cm="1">
        <f t="array" ref="J153">_xlfn.IFS(B153=1,"MC1",C153=1,"MC2", D153=1,"MC3",E153=1,"MC4",F153=1,"MC5",TRUE,"None")</f>
        <v>None</v>
      </c>
    </row>
    <row r="154" spans="1:10">
      <c r="A154" s="2">
        <v>2842</v>
      </c>
      <c r="B154" s="2">
        <v>0</v>
      </c>
      <c r="C154" s="2">
        <v>0</v>
      </c>
      <c r="D154" s="2">
        <v>0</v>
      </c>
      <c r="E154" s="2">
        <v>0</v>
      </c>
      <c r="F154" s="2">
        <v>0</v>
      </c>
      <c r="G154" s="2">
        <v>0</v>
      </c>
      <c r="H154" s="2">
        <v>0</v>
      </c>
      <c r="I154" s="3">
        <v>44119</v>
      </c>
      <c r="J154" s="2" t="str" cm="1">
        <f t="array" ref="J154">_xlfn.IFS(B154=1,"MC1",C154=1,"MC2", D154=1,"MC3",E154=1,"MC4",F154=1,"MC5",TRUE,"None")</f>
        <v>None</v>
      </c>
    </row>
    <row r="155" spans="1:10">
      <c r="A155" s="2">
        <v>3105</v>
      </c>
      <c r="B155" s="2">
        <v>0</v>
      </c>
      <c r="C155" s="2">
        <v>0</v>
      </c>
      <c r="D155" s="2">
        <v>0</v>
      </c>
      <c r="E155" s="2">
        <v>0</v>
      </c>
      <c r="F155" s="2">
        <v>0</v>
      </c>
      <c r="G155" s="2">
        <v>0</v>
      </c>
      <c r="H155" s="2">
        <v>0</v>
      </c>
      <c r="I155" s="3">
        <v>44119</v>
      </c>
      <c r="J155" s="2" t="str" cm="1">
        <f t="array" ref="J155">_xlfn.IFS(B155=1,"MC1",C155=1,"MC2", D155=1,"MC3",E155=1,"MC4",F155=1,"MC5",TRUE,"None")</f>
        <v>None</v>
      </c>
    </row>
    <row r="156" spans="1:10">
      <c r="A156" s="2">
        <v>3155</v>
      </c>
      <c r="B156" s="2">
        <v>0</v>
      </c>
      <c r="C156" s="2">
        <v>0</v>
      </c>
      <c r="D156" s="2">
        <v>0</v>
      </c>
      <c r="E156" s="2">
        <v>0</v>
      </c>
      <c r="F156" s="2">
        <v>1</v>
      </c>
      <c r="G156" s="2">
        <v>0</v>
      </c>
      <c r="H156" s="2">
        <v>0</v>
      </c>
      <c r="I156" s="3">
        <v>44119</v>
      </c>
      <c r="J156" s="2" t="str" cm="1">
        <f t="array" ref="J156">_xlfn.IFS(B156=1,"MC1",C156=1,"MC2", D156=1,"MC3",E156=1,"MC4",F156=1,"MC5",TRUE,"None")</f>
        <v>MC5</v>
      </c>
    </row>
    <row r="157" spans="1:10">
      <c r="A157" s="2">
        <v>1120</v>
      </c>
      <c r="B157" s="2">
        <v>0</v>
      </c>
      <c r="C157" s="2">
        <v>0</v>
      </c>
      <c r="D157" s="2">
        <v>0</v>
      </c>
      <c r="E157" s="2">
        <v>0</v>
      </c>
      <c r="F157" s="2">
        <v>0</v>
      </c>
      <c r="G157" s="2">
        <v>0</v>
      </c>
      <c r="H157" s="2">
        <v>0</v>
      </c>
      <c r="I157" s="3">
        <v>44118</v>
      </c>
      <c r="J157" s="2" t="str" cm="1">
        <f t="array" ref="J157">_xlfn.IFS(B157=1,"MC1",C157=1,"MC2", D157=1,"MC3",E157=1,"MC4",F157=1,"MC5",TRUE,"None")</f>
        <v>None</v>
      </c>
    </row>
    <row r="158" spans="1:10">
      <c r="A158" s="2">
        <v>1170</v>
      </c>
      <c r="B158" s="2">
        <v>0</v>
      </c>
      <c r="C158" s="2">
        <v>0</v>
      </c>
      <c r="D158" s="2">
        <v>0</v>
      </c>
      <c r="E158" s="2">
        <v>0</v>
      </c>
      <c r="F158" s="2">
        <v>0</v>
      </c>
      <c r="G158" s="2">
        <v>0</v>
      </c>
      <c r="H158" s="2">
        <v>0</v>
      </c>
      <c r="I158" s="3">
        <v>44118</v>
      </c>
      <c r="J158" s="2" t="str" cm="1">
        <f t="array" ref="J158">_xlfn.IFS(B158=1,"MC1",C158=1,"MC2", D158=1,"MC3",E158=1,"MC4",F158=1,"MC5",TRUE,"None")</f>
        <v>None</v>
      </c>
    </row>
    <row r="159" spans="1:10">
      <c r="A159" s="2">
        <v>1931</v>
      </c>
      <c r="B159" s="2">
        <v>0</v>
      </c>
      <c r="C159" s="2">
        <v>0</v>
      </c>
      <c r="D159" s="2">
        <v>0</v>
      </c>
      <c r="E159" s="2">
        <v>0</v>
      </c>
      <c r="F159" s="2">
        <v>0</v>
      </c>
      <c r="G159" s="2">
        <v>0</v>
      </c>
      <c r="H159" s="2">
        <v>0</v>
      </c>
      <c r="I159" s="3">
        <v>44118</v>
      </c>
      <c r="J159" s="2" t="str" cm="1">
        <f t="array" ref="J159">_xlfn.IFS(B159=1,"MC1",C159=1,"MC2", D159=1,"MC3",E159=1,"MC4",F159=1,"MC5",TRUE,"None")</f>
        <v>None</v>
      </c>
    </row>
    <row r="160" spans="1:10">
      <c r="A160" s="2">
        <v>2733</v>
      </c>
      <c r="B160" s="2">
        <v>0</v>
      </c>
      <c r="C160" s="2">
        <v>0</v>
      </c>
      <c r="D160" s="2">
        <v>0</v>
      </c>
      <c r="E160" s="2">
        <v>0</v>
      </c>
      <c r="F160" s="2">
        <v>0</v>
      </c>
      <c r="G160" s="2">
        <v>0</v>
      </c>
      <c r="H160" s="2">
        <v>0</v>
      </c>
      <c r="I160" s="3">
        <v>44118</v>
      </c>
      <c r="J160" s="2" t="str" cm="1">
        <f t="array" ref="J160">_xlfn.IFS(B160=1,"MC1",C160=1,"MC2", D160=1,"MC3",E160=1,"MC4",F160=1,"MC5",TRUE,"None")</f>
        <v>None</v>
      </c>
    </row>
    <row r="161" spans="1:10">
      <c r="A161" s="2">
        <v>1460</v>
      </c>
      <c r="B161" s="2">
        <v>0</v>
      </c>
      <c r="C161" s="2">
        <v>0</v>
      </c>
      <c r="D161" s="2">
        <v>0</v>
      </c>
      <c r="E161" s="2">
        <v>0</v>
      </c>
      <c r="F161" s="2">
        <v>0</v>
      </c>
      <c r="G161" s="2">
        <v>0</v>
      </c>
      <c r="H161" s="2">
        <v>0</v>
      </c>
      <c r="I161" s="3">
        <v>44117</v>
      </c>
      <c r="J161" s="2" t="str" cm="1">
        <f t="array" ref="J161">_xlfn.IFS(B161=1,"MC1",C161=1,"MC2", D161=1,"MC3",E161=1,"MC4",F161=1,"MC5",TRUE,"None")</f>
        <v>None</v>
      </c>
    </row>
    <row r="162" spans="1:10">
      <c r="A162" s="2">
        <v>1096</v>
      </c>
      <c r="B162" s="2">
        <v>0</v>
      </c>
      <c r="C162" s="2">
        <v>0</v>
      </c>
      <c r="D162" s="2">
        <v>0</v>
      </c>
      <c r="E162" s="2">
        <v>0</v>
      </c>
      <c r="F162" s="2">
        <v>0</v>
      </c>
      <c r="G162" s="2">
        <v>0</v>
      </c>
      <c r="H162" s="2">
        <v>1</v>
      </c>
      <c r="I162" s="3">
        <v>44116</v>
      </c>
      <c r="J162" s="2" t="str" cm="1">
        <f t="array" ref="J162">_xlfn.IFS(B162=1,"MC1",C162=1,"MC2", D162=1,"MC3",E162=1,"MC4",F162=1,"MC5",TRUE,"None")</f>
        <v>None</v>
      </c>
    </row>
    <row r="163" spans="1:10">
      <c r="A163" s="2">
        <v>1932</v>
      </c>
      <c r="B163" s="2">
        <v>0</v>
      </c>
      <c r="C163" s="2">
        <v>0</v>
      </c>
      <c r="D163" s="2">
        <v>1</v>
      </c>
      <c r="E163" s="2">
        <v>0</v>
      </c>
      <c r="F163" s="2">
        <v>0</v>
      </c>
      <c r="G163" s="2">
        <v>0</v>
      </c>
      <c r="H163" s="2">
        <v>0</v>
      </c>
      <c r="I163" s="3">
        <v>44116</v>
      </c>
      <c r="J163" s="2" t="str" cm="1">
        <f t="array" ref="J163">_xlfn.IFS(B163=1,"MC1",C163=1,"MC2", D163=1,"MC3",E163=1,"MC4",F163=1,"MC5",TRUE,"None")</f>
        <v>MC3</v>
      </c>
    </row>
    <row r="164" spans="1:10">
      <c r="A164" s="2">
        <v>2165</v>
      </c>
      <c r="B164" s="2">
        <v>0</v>
      </c>
      <c r="C164" s="2">
        <v>0</v>
      </c>
      <c r="D164" s="2">
        <v>0</v>
      </c>
      <c r="E164" s="2">
        <v>0</v>
      </c>
      <c r="F164" s="2">
        <v>0</v>
      </c>
      <c r="G164" s="2">
        <v>0</v>
      </c>
      <c r="H164" s="2">
        <v>0</v>
      </c>
      <c r="I164" s="3">
        <v>44116</v>
      </c>
      <c r="J164" s="2" t="str" cm="1">
        <f t="array" ref="J164">_xlfn.IFS(B164=1,"MC1",C164=1,"MC2", D164=1,"MC3",E164=1,"MC4",F164=1,"MC5",TRUE,"None")</f>
        <v>None</v>
      </c>
    </row>
    <row r="165" spans="1:10">
      <c r="A165" s="2">
        <v>2692</v>
      </c>
      <c r="B165" s="2">
        <v>0</v>
      </c>
      <c r="C165" s="2">
        <v>0</v>
      </c>
      <c r="D165" s="2">
        <v>0</v>
      </c>
      <c r="E165" s="2">
        <v>0</v>
      </c>
      <c r="F165" s="2">
        <v>0</v>
      </c>
      <c r="G165" s="2">
        <v>0</v>
      </c>
      <c r="H165" s="2">
        <v>0</v>
      </c>
      <c r="I165" s="3">
        <v>44116</v>
      </c>
      <c r="J165" s="2" t="str" cm="1">
        <f t="array" ref="J165">_xlfn.IFS(B165=1,"MC1",C165=1,"MC2", D165=1,"MC3",E165=1,"MC4",F165=1,"MC5",TRUE,"None")</f>
        <v>None</v>
      </c>
    </row>
    <row r="166" spans="1:10">
      <c r="A166" s="2">
        <v>1593</v>
      </c>
      <c r="B166" s="2">
        <v>1</v>
      </c>
      <c r="C166" s="2">
        <v>0</v>
      </c>
      <c r="D166" s="2">
        <v>0</v>
      </c>
      <c r="E166" s="2">
        <v>0</v>
      </c>
      <c r="F166" s="2">
        <v>0</v>
      </c>
      <c r="G166" s="2">
        <v>0</v>
      </c>
      <c r="H166" s="2">
        <v>0</v>
      </c>
      <c r="I166" s="3">
        <v>44115</v>
      </c>
      <c r="J166" s="2" t="str" cm="1">
        <f t="array" ref="J166">_xlfn.IFS(B166=1,"MC1",C166=1,"MC2", D166=1,"MC3",E166=1,"MC4",F166=1,"MC5",TRUE,"None")</f>
        <v>MC1</v>
      </c>
    </row>
    <row r="167" spans="1:10">
      <c r="A167" s="2">
        <v>1939</v>
      </c>
      <c r="B167" s="2">
        <v>0</v>
      </c>
      <c r="C167" s="2">
        <v>0</v>
      </c>
      <c r="D167" s="2">
        <v>0</v>
      </c>
      <c r="E167" s="2">
        <v>0</v>
      </c>
      <c r="F167" s="2">
        <v>0</v>
      </c>
      <c r="G167" s="2">
        <v>0</v>
      </c>
      <c r="H167" s="2">
        <v>0</v>
      </c>
      <c r="I167" s="3">
        <v>44115</v>
      </c>
      <c r="J167" s="2" t="str" cm="1">
        <f t="array" ref="J167">_xlfn.IFS(B167=1,"MC1",C167=1,"MC2", D167=1,"MC3",E167=1,"MC4",F167=1,"MC5",TRUE,"None")</f>
        <v>None</v>
      </c>
    </row>
    <row r="168" spans="1:10">
      <c r="A168" s="2">
        <v>1942</v>
      </c>
      <c r="B168" s="2">
        <v>0</v>
      </c>
      <c r="C168" s="2">
        <v>0</v>
      </c>
      <c r="D168" s="2">
        <v>0</v>
      </c>
      <c r="E168" s="2">
        <v>0</v>
      </c>
      <c r="F168" s="2">
        <v>0</v>
      </c>
      <c r="G168" s="2">
        <v>0</v>
      </c>
      <c r="H168" s="2">
        <v>0</v>
      </c>
      <c r="I168" s="3">
        <v>44115</v>
      </c>
      <c r="J168" s="2" t="str" cm="1">
        <f t="array" ref="J168">_xlfn.IFS(B168=1,"MC1",C168=1,"MC2", D168=1,"MC3",E168=1,"MC4",F168=1,"MC5",TRUE,"None")</f>
        <v>None</v>
      </c>
    </row>
    <row r="169" spans="1:10">
      <c r="A169" s="2">
        <v>2625</v>
      </c>
      <c r="B169" s="2">
        <v>0</v>
      </c>
      <c r="C169" s="2">
        <v>0</v>
      </c>
      <c r="D169" s="2">
        <v>0</v>
      </c>
      <c r="E169" s="2">
        <v>0</v>
      </c>
      <c r="F169" s="2">
        <v>0</v>
      </c>
      <c r="G169" s="2">
        <v>0</v>
      </c>
      <c r="H169" s="2">
        <v>0</v>
      </c>
      <c r="I169" s="3">
        <v>44115</v>
      </c>
      <c r="J169" s="2" t="str" cm="1">
        <f t="array" ref="J169">_xlfn.IFS(B169=1,"MC1",C169=1,"MC2", D169=1,"MC3",E169=1,"MC4",F169=1,"MC5",TRUE,"None")</f>
        <v>None</v>
      </c>
    </row>
    <row r="170" spans="1:10">
      <c r="A170" s="2">
        <v>2934</v>
      </c>
      <c r="B170" s="2">
        <v>0</v>
      </c>
      <c r="C170" s="2">
        <v>0</v>
      </c>
      <c r="D170" s="2">
        <v>0</v>
      </c>
      <c r="E170" s="2">
        <v>0</v>
      </c>
      <c r="F170" s="2">
        <v>0</v>
      </c>
      <c r="G170" s="2">
        <v>0</v>
      </c>
      <c r="H170" s="2">
        <v>0</v>
      </c>
      <c r="I170" s="3">
        <v>44115</v>
      </c>
      <c r="J170" s="2" t="str" cm="1">
        <f t="array" ref="J170">_xlfn.IFS(B170=1,"MC1",C170=1,"MC2", D170=1,"MC3",E170=1,"MC4",F170=1,"MC5",TRUE,"None")</f>
        <v>None</v>
      </c>
    </row>
    <row r="171" spans="1:10">
      <c r="A171" s="2">
        <v>1404</v>
      </c>
      <c r="B171" s="2">
        <v>0</v>
      </c>
      <c r="C171" s="2">
        <v>0</v>
      </c>
      <c r="D171" s="2">
        <v>0</v>
      </c>
      <c r="E171" s="2">
        <v>0</v>
      </c>
      <c r="F171" s="2">
        <v>0</v>
      </c>
      <c r="G171" s="2">
        <v>0</v>
      </c>
      <c r="H171" s="2">
        <v>0</v>
      </c>
      <c r="I171" s="3">
        <v>44114</v>
      </c>
      <c r="J171" s="2" t="str" cm="1">
        <f t="array" ref="J171">_xlfn.IFS(B171=1,"MC1",C171=1,"MC2", D171=1,"MC3",E171=1,"MC4",F171=1,"MC5",TRUE,"None")</f>
        <v>None</v>
      </c>
    </row>
    <row r="172" spans="1:10">
      <c r="A172" s="2">
        <v>2499</v>
      </c>
      <c r="B172" s="2">
        <v>0</v>
      </c>
      <c r="C172" s="2">
        <v>0</v>
      </c>
      <c r="D172" s="2">
        <v>0</v>
      </c>
      <c r="E172" s="2">
        <v>0</v>
      </c>
      <c r="F172" s="2">
        <v>0</v>
      </c>
      <c r="G172" s="2">
        <v>0</v>
      </c>
      <c r="H172" s="2">
        <v>0</v>
      </c>
      <c r="I172" s="3">
        <v>44114</v>
      </c>
      <c r="J172" s="2" t="str" cm="1">
        <f t="array" ref="J172">_xlfn.IFS(B172=1,"MC1",C172=1,"MC2", D172=1,"MC3",E172=1,"MC4",F172=1,"MC5",TRUE,"None")</f>
        <v>None</v>
      </c>
    </row>
    <row r="173" spans="1:10">
      <c r="A173" s="2">
        <v>2359</v>
      </c>
      <c r="B173" s="2">
        <v>0</v>
      </c>
      <c r="C173" s="2">
        <v>0</v>
      </c>
      <c r="D173" s="2">
        <v>0</v>
      </c>
      <c r="E173" s="2">
        <v>0</v>
      </c>
      <c r="F173" s="2">
        <v>0</v>
      </c>
      <c r="G173" s="2">
        <v>0</v>
      </c>
      <c r="H173" s="2">
        <v>0</v>
      </c>
      <c r="I173" s="3">
        <v>44113</v>
      </c>
      <c r="J173" s="2" t="str" cm="1">
        <f t="array" ref="J173">_xlfn.IFS(B173=1,"MC1",C173=1,"MC2", D173=1,"MC3",E173=1,"MC4",F173=1,"MC5",TRUE,"None")</f>
        <v>None</v>
      </c>
    </row>
    <row r="174" spans="1:10">
      <c r="A174" s="2">
        <v>1376</v>
      </c>
      <c r="B174" s="2">
        <v>0</v>
      </c>
      <c r="C174" s="2">
        <v>0</v>
      </c>
      <c r="D174" s="2">
        <v>0</v>
      </c>
      <c r="E174" s="2">
        <v>0</v>
      </c>
      <c r="F174" s="2">
        <v>0</v>
      </c>
      <c r="G174" s="2">
        <v>0</v>
      </c>
      <c r="H174" s="2">
        <v>0</v>
      </c>
      <c r="I174" s="3">
        <v>44112</v>
      </c>
      <c r="J174" s="2" t="str" cm="1">
        <f t="array" ref="J174">_xlfn.IFS(B174=1,"MC1",C174=1,"MC2", D174=1,"MC3",E174=1,"MC4",F174=1,"MC5",TRUE,"None")</f>
        <v>None</v>
      </c>
    </row>
    <row r="175" spans="1:10">
      <c r="A175" s="2">
        <v>1412</v>
      </c>
      <c r="B175" s="2">
        <v>0</v>
      </c>
      <c r="C175" s="2">
        <v>0</v>
      </c>
      <c r="D175" s="2">
        <v>0</v>
      </c>
      <c r="E175" s="2">
        <v>0</v>
      </c>
      <c r="F175" s="2">
        <v>0</v>
      </c>
      <c r="G175" s="2">
        <v>0</v>
      </c>
      <c r="H175" s="2">
        <v>0</v>
      </c>
      <c r="I175" s="3">
        <v>44112</v>
      </c>
      <c r="J175" s="2" t="str" cm="1">
        <f t="array" ref="J175">_xlfn.IFS(B175=1,"MC1",C175=1,"MC2", D175=1,"MC3",E175=1,"MC4",F175=1,"MC5",TRUE,"None")</f>
        <v>None</v>
      </c>
    </row>
    <row r="176" spans="1:10">
      <c r="A176" s="2">
        <v>1904</v>
      </c>
      <c r="B176" s="2">
        <v>0</v>
      </c>
      <c r="C176" s="2">
        <v>0</v>
      </c>
      <c r="D176" s="2">
        <v>0</v>
      </c>
      <c r="E176" s="2">
        <v>0</v>
      </c>
      <c r="F176" s="2">
        <v>0</v>
      </c>
      <c r="G176" s="2">
        <v>0</v>
      </c>
      <c r="H176" s="2">
        <v>0</v>
      </c>
      <c r="I176" s="3">
        <v>44112</v>
      </c>
      <c r="J176" s="2" t="str" cm="1">
        <f t="array" ref="J176">_xlfn.IFS(B176=1,"MC1",C176=1,"MC2", D176=1,"MC3",E176=1,"MC4",F176=1,"MC5",TRUE,"None")</f>
        <v>None</v>
      </c>
    </row>
    <row r="177" spans="1:10">
      <c r="A177" s="2">
        <v>1909</v>
      </c>
      <c r="B177" s="2">
        <v>0</v>
      </c>
      <c r="C177" s="2">
        <v>0</v>
      </c>
      <c r="D177" s="2">
        <v>0</v>
      </c>
      <c r="E177" s="2">
        <v>0</v>
      </c>
      <c r="F177" s="2">
        <v>0</v>
      </c>
      <c r="G177" s="2">
        <v>0</v>
      </c>
      <c r="H177" s="2">
        <v>0</v>
      </c>
      <c r="I177" s="3">
        <v>44112</v>
      </c>
      <c r="J177" s="2" t="str" cm="1">
        <f t="array" ref="J177">_xlfn.IFS(B177=1,"MC1",C177=1,"MC2", D177=1,"MC3",E177=1,"MC4",F177=1,"MC5",TRUE,"None")</f>
        <v>None</v>
      </c>
    </row>
    <row r="178" spans="1:10">
      <c r="A178" s="2">
        <v>2069</v>
      </c>
      <c r="B178" s="2">
        <v>0</v>
      </c>
      <c r="C178" s="2">
        <v>0</v>
      </c>
      <c r="D178" s="2">
        <v>0</v>
      </c>
      <c r="E178" s="2">
        <v>0</v>
      </c>
      <c r="F178" s="2">
        <v>0</v>
      </c>
      <c r="G178" s="2">
        <v>0</v>
      </c>
      <c r="H178" s="2">
        <v>0</v>
      </c>
      <c r="I178" s="3">
        <v>44111</v>
      </c>
      <c r="J178" s="2" t="str" cm="1">
        <f t="array" ref="J178">_xlfn.IFS(B178=1,"MC1",C178=1,"MC2", D178=1,"MC3",E178=1,"MC4",F178=1,"MC5",TRUE,"None")</f>
        <v>None</v>
      </c>
    </row>
    <row r="179" spans="1:10">
      <c r="A179" s="2">
        <v>2930</v>
      </c>
      <c r="B179" s="2">
        <v>0</v>
      </c>
      <c r="C179" s="2">
        <v>0</v>
      </c>
      <c r="D179" s="2">
        <v>0</v>
      </c>
      <c r="E179" s="2">
        <v>0</v>
      </c>
      <c r="F179" s="2">
        <v>0</v>
      </c>
      <c r="G179" s="2">
        <v>0</v>
      </c>
      <c r="H179" s="2">
        <v>0</v>
      </c>
      <c r="I179" s="3">
        <v>44111</v>
      </c>
      <c r="J179" s="2" t="str" cm="1">
        <f t="array" ref="J179">_xlfn.IFS(B179=1,"MC1",C179=1,"MC2", D179=1,"MC3",E179=1,"MC4",F179=1,"MC5",TRUE,"None")</f>
        <v>None</v>
      </c>
    </row>
    <row r="180" spans="1:10">
      <c r="A180" s="2">
        <v>1735</v>
      </c>
      <c r="B180" s="2">
        <v>0</v>
      </c>
      <c r="C180" s="2">
        <v>0</v>
      </c>
      <c r="D180" s="2">
        <v>0</v>
      </c>
      <c r="E180" s="2">
        <v>0</v>
      </c>
      <c r="F180" s="2">
        <v>0</v>
      </c>
      <c r="G180" s="2">
        <v>0</v>
      </c>
      <c r="H180" s="2">
        <v>0</v>
      </c>
      <c r="I180" s="3">
        <v>44110</v>
      </c>
      <c r="J180" s="2" t="str" cm="1">
        <f t="array" ref="J180">_xlfn.IFS(B180=1,"MC1",C180=1,"MC2", D180=1,"MC3",E180=1,"MC4",F180=1,"MC5",TRUE,"None")</f>
        <v>None</v>
      </c>
    </row>
    <row r="181" spans="1:10">
      <c r="A181" s="2">
        <v>2215</v>
      </c>
      <c r="B181" s="2">
        <v>0</v>
      </c>
      <c r="C181" s="2">
        <v>0</v>
      </c>
      <c r="D181" s="2">
        <v>0</v>
      </c>
      <c r="E181" s="2">
        <v>0</v>
      </c>
      <c r="F181" s="2">
        <v>0</v>
      </c>
      <c r="G181" s="2">
        <v>0</v>
      </c>
      <c r="H181" s="2">
        <v>0</v>
      </c>
      <c r="I181" s="3">
        <v>44110</v>
      </c>
      <c r="J181" s="2" t="str" cm="1">
        <f t="array" ref="J181">_xlfn.IFS(B181=1,"MC1",C181=1,"MC2", D181=1,"MC3",E181=1,"MC4",F181=1,"MC5",TRUE,"None")</f>
        <v>None</v>
      </c>
    </row>
    <row r="182" spans="1:10">
      <c r="A182" s="2">
        <v>2365</v>
      </c>
      <c r="B182" s="2">
        <v>0</v>
      </c>
      <c r="C182" s="2">
        <v>0</v>
      </c>
      <c r="D182" s="2">
        <v>0</v>
      </c>
      <c r="E182" s="2">
        <v>0</v>
      </c>
      <c r="F182" s="2">
        <v>0</v>
      </c>
      <c r="G182" s="2">
        <v>0</v>
      </c>
      <c r="H182" s="2">
        <v>0</v>
      </c>
      <c r="I182" s="3">
        <v>44110</v>
      </c>
      <c r="J182" s="2" t="str" cm="1">
        <f t="array" ref="J182">_xlfn.IFS(B182=1,"MC1",C182=1,"MC2", D182=1,"MC3",E182=1,"MC4",F182=1,"MC5",TRUE,"None")</f>
        <v>None</v>
      </c>
    </row>
    <row r="183" spans="1:10">
      <c r="A183" s="2">
        <v>2620</v>
      </c>
      <c r="B183" s="2">
        <v>0</v>
      </c>
      <c r="C183" s="2">
        <v>0</v>
      </c>
      <c r="D183" s="2">
        <v>0</v>
      </c>
      <c r="E183" s="2">
        <v>0</v>
      </c>
      <c r="F183" s="2">
        <v>0</v>
      </c>
      <c r="G183" s="2">
        <v>0</v>
      </c>
      <c r="H183" s="2">
        <v>0</v>
      </c>
      <c r="I183" s="3">
        <v>44110</v>
      </c>
      <c r="J183" s="2" t="str" cm="1">
        <f t="array" ref="J183">_xlfn.IFS(B183=1,"MC1",C183=1,"MC2", D183=1,"MC3",E183=1,"MC4",F183=1,"MC5",TRUE,"None")</f>
        <v>None</v>
      </c>
    </row>
    <row r="184" spans="1:10">
      <c r="A184" s="2">
        <v>2774</v>
      </c>
      <c r="B184" s="2">
        <v>0</v>
      </c>
      <c r="C184" s="2">
        <v>0</v>
      </c>
      <c r="D184" s="2">
        <v>0</v>
      </c>
      <c r="E184" s="2">
        <v>0</v>
      </c>
      <c r="F184" s="2">
        <v>0</v>
      </c>
      <c r="G184" s="2">
        <v>0</v>
      </c>
      <c r="H184" s="2">
        <v>0</v>
      </c>
      <c r="I184" s="3">
        <v>44110</v>
      </c>
      <c r="J184" s="2" t="str" cm="1">
        <f t="array" ref="J184">_xlfn.IFS(B184=1,"MC1",C184=1,"MC2", D184=1,"MC3",E184=1,"MC4",F184=1,"MC5",TRUE,"None")</f>
        <v>None</v>
      </c>
    </row>
    <row r="185" spans="1:10">
      <c r="A185" s="2">
        <v>2866</v>
      </c>
      <c r="B185" s="2">
        <v>1</v>
      </c>
      <c r="C185" s="2">
        <v>0</v>
      </c>
      <c r="D185" s="2">
        <v>1</v>
      </c>
      <c r="E185" s="2">
        <v>0</v>
      </c>
      <c r="F185" s="2">
        <v>1</v>
      </c>
      <c r="G185" s="2">
        <v>0</v>
      </c>
      <c r="H185" s="2">
        <v>0</v>
      </c>
      <c r="I185" s="3">
        <v>44110</v>
      </c>
      <c r="J185" s="2" t="str" cm="1">
        <f t="array" ref="J185">_xlfn.IFS(B185=1,"MC1",C185=1,"MC2", D185=1,"MC3",E185=1,"MC4",F185=1,"MC5",TRUE,"None")</f>
        <v>MC1</v>
      </c>
    </row>
    <row r="186" spans="1:10">
      <c r="A186" s="2">
        <v>3061</v>
      </c>
      <c r="B186" s="2">
        <v>0</v>
      </c>
      <c r="C186" s="2">
        <v>0</v>
      </c>
      <c r="D186" s="2">
        <v>0</v>
      </c>
      <c r="E186" s="2">
        <v>0</v>
      </c>
      <c r="F186" s="2">
        <v>0</v>
      </c>
      <c r="G186" s="2">
        <v>0</v>
      </c>
      <c r="H186" s="2">
        <v>0</v>
      </c>
      <c r="I186" s="3">
        <v>44110</v>
      </c>
      <c r="J186" s="2" t="str" cm="1">
        <f t="array" ref="J186">_xlfn.IFS(B186=1,"MC1",C186=1,"MC2", D186=1,"MC3",E186=1,"MC4",F186=1,"MC5",TRUE,"None")</f>
        <v>None</v>
      </c>
    </row>
    <row r="187" spans="1:10">
      <c r="A187" s="2">
        <v>2047</v>
      </c>
      <c r="B187" s="2">
        <v>1</v>
      </c>
      <c r="C187" s="2">
        <v>0</v>
      </c>
      <c r="D187" s="2">
        <v>1</v>
      </c>
      <c r="E187" s="2">
        <v>0</v>
      </c>
      <c r="F187" s="2">
        <v>0</v>
      </c>
      <c r="G187" s="2">
        <v>0</v>
      </c>
      <c r="H187" s="2">
        <v>1</v>
      </c>
      <c r="I187" s="3">
        <v>44109</v>
      </c>
      <c r="J187" s="2" t="str" cm="1">
        <f t="array" ref="J187">_xlfn.IFS(B187=1,"MC1",C187=1,"MC2", D187=1,"MC3",E187=1,"MC4",F187=1,"MC5",TRUE,"None")</f>
        <v>MC1</v>
      </c>
    </row>
    <row r="188" spans="1:10">
      <c r="A188" s="2">
        <v>3180</v>
      </c>
      <c r="B188" s="2">
        <v>0</v>
      </c>
      <c r="C188" s="2">
        <v>0</v>
      </c>
      <c r="D188" s="2">
        <v>0</v>
      </c>
      <c r="E188" s="2">
        <v>0</v>
      </c>
      <c r="F188" s="2">
        <v>0</v>
      </c>
      <c r="G188" s="2">
        <v>0</v>
      </c>
      <c r="H188" s="2">
        <v>0</v>
      </c>
      <c r="I188" s="3">
        <v>44109</v>
      </c>
      <c r="J188" s="2" t="str" cm="1">
        <f t="array" ref="J188">_xlfn.IFS(B188=1,"MC1",C188=1,"MC2", D188=1,"MC3",E188=1,"MC4",F188=1,"MC5",TRUE,"None")</f>
        <v>None</v>
      </c>
    </row>
    <row r="189" spans="1:10">
      <c r="A189" s="2">
        <v>1069</v>
      </c>
      <c r="B189" s="2">
        <v>0</v>
      </c>
      <c r="C189" s="2">
        <v>0</v>
      </c>
      <c r="D189" s="2">
        <v>0</v>
      </c>
      <c r="E189" s="2">
        <v>0</v>
      </c>
      <c r="F189" s="2">
        <v>0</v>
      </c>
      <c r="G189" s="2">
        <v>0</v>
      </c>
      <c r="H189" s="2">
        <v>0</v>
      </c>
      <c r="I189" s="3">
        <v>44108</v>
      </c>
      <c r="J189" s="2" t="str" cm="1">
        <f t="array" ref="J189">_xlfn.IFS(B189=1,"MC1",C189=1,"MC2", D189=1,"MC3",E189=1,"MC4",F189=1,"MC5",TRUE,"None")</f>
        <v>None</v>
      </c>
    </row>
    <row r="190" spans="1:10">
      <c r="A190" s="2">
        <v>1264</v>
      </c>
      <c r="B190" s="2">
        <v>0</v>
      </c>
      <c r="C190" s="2">
        <v>0</v>
      </c>
      <c r="D190" s="2">
        <v>0</v>
      </c>
      <c r="E190" s="2">
        <v>0</v>
      </c>
      <c r="F190" s="2">
        <v>0</v>
      </c>
      <c r="G190" s="2">
        <v>0</v>
      </c>
      <c r="H190" s="2">
        <v>0</v>
      </c>
      <c r="I190" s="3">
        <v>44108</v>
      </c>
      <c r="J190" s="2" t="str" cm="1">
        <f t="array" ref="J190">_xlfn.IFS(B190=1,"MC1",C190=1,"MC2", D190=1,"MC3",E190=1,"MC4",F190=1,"MC5",TRUE,"None")</f>
        <v>None</v>
      </c>
    </row>
    <row r="191" spans="1:10">
      <c r="A191" s="2">
        <v>1874</v>
      </c>
      <c r="B191" s="2">
        <v>0</v>
      </c>
      <c r="C191" s="2">
        <v>0</v>
      </c>
      <c r="D191" s="2">
        <v>0</v>
      </c>
      <c r="E191" s="2">
        <v>0</v>
      </c>
      <c r="F191" s="2">
        <v>0</v>
      </c>
      <c r="G191" s="2">
        <v>0</v>
      </c>
      <c r="H191" s="2">
        <v>0</v>
      </c>
      <c r="I191" s="3">
        <v>44108</v>
      </c>
      <c r="J191" s="2" t="str" cm="1">
        <f t="array" ref="J191">_xlfn.IFS(B191=1,"MC1",C191=1,"MC2", D191=1,"MC3",E191=1,"MC4",F191=1,"MC5",TRUE,"None")</f>
        <v>None</v>
      </c>
    </row>
    <row r="192" spans="1:10">
      <c r="A192" s="2">
        <v>2856</v>
      </c>
      <c r="B192" s="2">
        <v>0</v>
      </c>
      <c r="C192" s="2">
        <v>0</v>
      </c>
      <c r="D192" s="2">
        <v>1</v>
      </c>
      <c r="E192" s="2">
        <v>0</v>
      </c>
      <c r="F192" s="2">
        <v>0</v>
      </c>
      <c r="G192" s="2">
        <v>0</v>
      </c>
      <c r="H192" s="2">
        <v>1</v>
      </c>
      <c r="I192" s="3">
        <v>44108</v>
      </c>
      <c r="J192" s="2" t="str" cm="1">
        <f t="array" ref="J192">_xlfn.IFS(B192=1,"MC1",C192=1,"MC2", D192=1,"MC3",E192=1,"MC4",F192=1,"MC5",TRUE,"None")</f>
        <v>MC3</v>
      </c>
    </row>
    <row r="193" spans="1:10">
      <c r="A193" s="2">
        <v>1684</v>
      </c>
      <c r="B193" s="2">
        <v>1</v>
      </c>
      <c r="C193" s="2">
        <v>0</v>
      </c>
      <c r="D193" s="2">
        <v>0</v>
      </c>
      <c r="E193" s="2">
        <v>1</v>
      </c>
      <c r="F193" s="2">
        <v>1</v>
      </c>
      <c r="G193" s="2">
        <v>0</v>
      </c>
      <c r="H193" s="2">
        <v>1</v>
      </c>
      <c r="I193" s="3">
        <v>44107</v>
      </c>
      <c r="J193" s="2" t="str" cm="1">
        <f t="array" ref="J193">_xlfn.IFS(B193=1,"MC1",C193=1,"MC2", D193=1,"MC3",E193=1,"MC4",F193=1,"MC5",TRUE,"None")</f>
        <v>MC1</v>
      </c>
    </row>
    <row r="194" spans="1:10">
      <c r="A194" s="2">
        <v>1716</v>
      </c>
      <c r="B194" s="2">
        <v>1</v>
      </c>
      <c r="C194" s="2">
        <v>0</v>
      </c>
      <c r="D194" s="2">
        <v>0</v>
      </c>
      <c r="E194" s="2">
        <v>1</v>
      </c>
      <c r="F194" s="2">
        <v>1</v>
      </c>
      <c r="G194" s="2">
        <v>0</v>
      </c>
      <c r="H194" s="2">
        <v>1</v>
      </c>
      <c r="I194" s="3">
        <v>44107</v>
      </c>
      <c r="J194" s="2" t="str" cm="1">
        <f t="array" ref="J194">_xlfn.IFS(B194=1,"MC1",C194=1,"MC2", D194=1,"MC3",E194=1,"MC4",F194=1,"MC5",TRUE,"None")</f>
        <v>MC1</v>
      </c>
    </row>
    <row r="195" spans="1:10">
      <c r="A195" s="2">
        <v>2350</v>
      </c>
      <c r="B195" s="2">
        <v>0</v>
      </c>
      <c r="C195" s="2">
        <v>0</v>
      </c>
      <c r="D195" s="2">
        <v>0</v>
      </c>
      <c r="E195" s="2">
        <v>0</v>
      </c>
      <c r="F195" s="2">
        <v>0</v>
      </c>
      <c r="G195" s="2">
        <v>0</v>
      </c>
      <c r="H195" s="2">
        <v>0</v>
      </c>
      <c r="I195" s="3">
        <v>44107</v>
      </c>
      <c r="J195" s="2" t="str" cm="1">
        <f t="array" ref="J195">_xlfn.IFS(B195=1,"MC1",C195=1,"MC2", D195=1,"MC3",E195=1,"MC4",F195=1,"MC5",TRUE,"None")</f>
        <v>None</v>
      </c>
    </row>
    <row r="196" spans="1:10">
      <c r="A196" s="2">
        <v>3124</v>
      </c>
      <c r="B196" s="2">
        <v>0</v>
      </c>
      <c r="C196" s="2">
        <v>0</v>
      </c>
      <c r="D196" s="2">
        <v>0</v>
      </c>
      <c r="E196" s="2">
        <v>0</v>
      </c>
      <c r="F196" s="2">
        <v>0</v>
      </c>
      <c r="G196" s="2">
        <v>0</v>
      </c>
      <c r="H196" s="2">
        <v>0</v>
      </c>
      <c r="I196" s="3">
        <v>44107</v>
      </c>
      <c r="J196" s="2" t="str" cm="1">
        <f t="array" ref="J196">_xlfn.IFS(B196=1,"MC1",C196=1,"MC2", D196=1,"MC3",E196=1,"MC4",F196=1,"MC5",TRUE,"None")</f>
        <v>None</v>
      </c>
    </row>
    <row r="197" spans="1:10">
      <c r="A197" s="2">
        <v>1054</v>
      </c>
      <c r="B197" s="2">
        <v>0</v>
      </c>
      <c r="C197" s="2">
        <v>0</v>
      </c>
      <c r="D197" s="2">
        <v>0</v>
      </c>
      <c r="E197" s="2">
        <v>0</v>
      </c>
      <c r="F197" s="2">
        <v>0</v>
      </c>
      <c r="G197" s="2">
        <v>0</v>
      </c>
      <c r="H197" s="2">
        <v>0</v>
      </c>
      <c r="I197" s="3">
        <v>44106</v>
      </c>
      <c r="J197" s="2" t="str" cm="1">
        <f t="array" ref="J197">_xlfn.IFS(B197=1,"MC1",C197=1,"MC2", D197=1,"MC3",E197=1,"MC4",F197=1,"MC5",TRUE,"None")</f>
        <v>None</v>
      </c>
    </row>
    <row r="198" spans="1:10">
      <c r="A198" s="2">
        <v>2337</v>
      </c>
      <c r="B198" s="2">
        <v>0</v>
      </c>
      <c r="C198" s="2">
        <v>0</v>
      </c>
      <c r="D198" s="2">
        <v>0</v>
      </c>
      <c r="E198" s="2">
        <v>0</v>
      </c>
      <c r="F198" s="2">
        <v>0</v>
      </c>
      <c r="G198" s="2">
        <v>0</v>
      </c>
      <c r="H198" s="2">
        <v>0</v>
      </c>
      <c r="I198" s="3">
        <v>44106</v>
      </c>
      <c r="J198" s="2" t="str" cm="1">
        <f t="array" ref="J198">_xlfn.IFS(B198=1,"MC1",C198=1,"MC2", D198=1,"MC3",E198=1,"MC4",F198=1,"MC5",TRUE,"None")</f>
        <v>None</v>
      </c>
    </row>
    <row r="199" spans="1:10">
      <c r="A199" s="2">
        <v>2553</v>
      </c>
      <c r="B199" s="2">
        <v>0</v>
      </c>
      <c r="C199" s="2">
        <v>0</v>
      </c>
      <c r="D199" s="2">
        <v>0</v>
      </c>
      <c r="E199" s="2">
        <v>1</v>
      </c>
      <c r="F199" s="2">
        <v>1</v>
      </c>
      <c r="G199" s="2">
        <v>0</v>
      </c>
      <c r="H199" s="2">
        <v>0</v>
      </c>
      <c r="I199" s="3">
        <v>44106</v>
      </c>
      <c r="J199" s="2" t="str" cm="1">
        <f t="array" ref="J199">_xlfn.IFS(B199=1,"MC1",C199=1,"MC2", D199=1,"MC3",E199=1,"MC4",F199=1,"MC5",TRUE,"None")</f>
        <v>MC4</v>
      </c>
    </row>
    <row r="200" spans="1:10">
      <c r="A200" s="2">
        <v>2783</v>
      </c>
      <c r="B200" s="2">
        <v>0</v>
      </c>
      <c r="C200" s="2">
        <v>0</v>
      </c>
      <c r="D200" s="2">
        <v>0</v>
      </c>
      <c r="E200" s="2">
        <v>0</v>
      </c>
      <c r="F200" s="2">
        <v>0</v>
      </c>
      <c r="G200" s="2">
        <v>0</v>
      </c>
      <c r="H200" s="2">
        <v>1</v>
      </c>
      <c r="I200" s="3">
        <v>44106</v>
      </c>
      <c r="J200" s="2" t="str" cm="1">
        <f t="array" ref="J200">_xlfn.IFS(B200=1,"MC1",C200=1,"MC2", D200=1,"MC3",E200=1,"MC4",F200=1,"MC5",TRUE,"None")</f>
        <v>None</v>
      </c>
    </row>
    <row r="201" spans="1:10">
      <c r="A201" s="2">
        <v>2489</v>
      </c>
      <c r="B201" s="2">
        <v>0</v>
      </c>
      <c r="C201" s="2">
        <v>0</v>
      </c>
      <c r="D201" s="2">
        <v>0</v>
      </c>
      <c r="E201" s="2">
        <v>0</v>
      </c>
      <c r="F201" s="2">
        <v>0</v>
      </c>
      <c r="G201" s="2">
        <v>0</v>
      </c>
      <c r="H201" s="2">
        <v>0</v>
      </c>
      <c r="I201" s="3">
        <v>44105</v>
      </c>
      <c r="J201" s="2" t="str" cm="1">
        <f t="array" ref="J201">_xlfn.IFS(B201=1,"MC1",C201=1,"MC2", D201=1,"MC3",E201=1,"MC4",F201=1,"MC5",TRUE,"None")</f>
        <v>None</v>
      </c>
    </row>
    <row r="202" spans="1:10">
      <c r="A202" s="2">
        <v>2072</v>
      </c>
      <c r="B202" s="2">
        <v>0</v>
      </c>
      <c r="C202" s="2">
        <v>0</v>
      </c>
      <c r="D202" s="2">
        <v>0</v>
      </c>
      <c r="E202" s="2">
        <v>0</v>
      </c>
      <c r="F202" s="2">
        <v>0</v>
      </c>
      <c r="G202" s="2">
        <v>0</v>
      </c>
      <c r="H202" s="2">
        <v>0</v>
      </c>
      <c r="I202" s="3">
        <v>44104</v>
      </c>
      <c r="J202" s="2" t="str" cm="1">
        <f t="array" ref="J202">_xlfn.IFS(B202=1,"MC1",C202=1,"MC2", D202=1,"MC3",E202=1,"MC4",F202=1,"MC5",TRUE,"None")</f>
        <v>None</v>
      </c>
    </row>
    <row r="203" spans="1:10">
      <c r="A203" s="2">
        <v>2575</v>
      </c>
      <c r="B203" s="2">
        <v>0</v>
      </c>
      <c r="C203" s="2">
        <v>0</v>
      </c>
      <c r="D203" s="2">
        <v>0</v>
      </c>
      <c r="E203" s="2">
        <v>0</v>
      </c>
      <c r="F203" s="2">
        <v>0</v>
      </c>
      <c r="G203" s="2">
        <v>0</v>
      </c>
      <c r="H203" s="2">
        <v>0</v>
      </c>
      <c r="I203" s="3">
        <v>44103</v>
      </c>
      <c r="J203" s="2" t="str" cm="1">
        <f t="array" ref="J203">_xlfn.IFS(B203=1,"MC1",C203=1,"MC2", D203=1,"MC3",E203=1,"MC4",F203=1,"MC5",TRUE,"None")</f>
        <v>None</v>
      </c>
    </row>
    <row r="204" spans="1:10">
      <c r="A204" s="2">
        <v>2918</v>
      </c>
      <c r="B204" s="2">
        <v>0</v>
      </c>
      <c r="C204" s="2">
        <v>0</v>
      </c>
      <c r="D204" s="2">
        <v>0</v>
      </c>
      <c r="E204" s="2">
        <v>0</v>
      </c>
      <c r="F204" s="2">
        <v>0</v>
      </c>
      <c r="G204" s="2">
        <v>0</v>
      </c>
      <c r="H204" s="2">
        <v>0</v>
      </c>
      <c r="I204" s="3">
        <v>44103</v>
      </c>
      <c r="J204" s="2" t="str" cm="1">
        <f t="array" ref="J204">_xlfn.IFS(B204=1,"MC1",C204=1,"MC2", D204=1,"MC3",E204=1,"MC4",F204=1,"MC5",TRUE,"None")</f>
        <v>None</v>
      </c>
    </row>
    <row r="205" spans="1:10">
      <c r="A205" s="2">
        <v>1140</v>
      </c>
      <c r="B205" s="2">
        <v>0</v>
      </c>
      <c r="C205" s="2">
        <v>0</v>
      </c>
      <c r="D205" s="2">
        <v>0</v>
      </c>
      <c r="E205" s="2">
        <v>0</v>
      </c>
      <c r="F205" s="2">
        <v>0</v>
      </c>
      <c r="G205" s="2">
        <v>0</v>
      </c>
      <c r="H205" s="2">
        <v>0</v>
      </c>
      <c r="I205" s="3">
        <v>44102</v>
      </c>
      <c r="J205" s="2" t="str" cm="1">
        <f t="array" ref="J205">_xlfn.IFS(B205=1,"MC1",C205=1,"MC2", D205=1,"MC3",E205=1,"MC4",F205=1,"MC5",TRUE,"None")</f>
        <v>None</v>
      </c>
    </row>
    <row r="206" spans="1:10">
      <c r="A206" s="2">
        <v>1410</v>
      </c>
      <c r="B206" s="2">
        <v>1</v>
      </c>
      <c r="C206" s="2">
        <v>0</v>
      </c>
      <c r="D206" s="2">
        <v>0</v>
      </c>
      <c r="E206" s="2">
        <v>1</v>
      </c>
      <c r="F206" s="2">
        <v>1</v>
      </c>
      <c r="G206" s="2">
        <v>0</v>
      </c>
      <c r="H206" s="2">
        <v>0</v>
      </c>
      <c r="I206" s="3">
        <v>44102</v>
      </c>
      <c r="J206" s="2" t="str" cm="1">
        <f t="array" ref="J206">_xlfn.IFS(B206=1,"MC1",C206=1,"MC2", D206=1,"MC3",E206=1,"MC4",F206=1,"MC5",TRUE,"None")</f>
        <v>MC1</v>
      </c>
    </row>
    <row r="207" spans="1:10">
      <c r="A207" s="2">
        <v>1742</v>
      </c>
      <c r="B207" s="2">
        <v>0</v>
      </c>
      <c r="C207" s="2">
        <v>0</v>
      </c>
      <c r="D207" s="2">
        <v>0</v>
      </c>
      <c r="E207" s="2">
        <v>0</v>
      </c>
      <c r="F207" s="2">
        <v>0</v>
      </c>
      <c r="G207" s="2">
        <v>0</v>
      </c>
      <c r="H207" s="2">
        <v>0</v>
      </c>
      <c r="I207" s="3">
        <v>44102</v>
      </c>
      <c r="J207" s="2" t="str" cm="1">
        <f t="array" ref="J207">_xlfn.IFS(B207=1,"MC1",C207=1,"MC2", D207=1,"MC3",E207=1,"MC4",F207=1,"MC5",TRUE,"None")</f>
        <v>None</v>
      </c>
    </row>
    <row r="208" spans="1:10">
      <c r="A208" s="2">
        <v>2108</v>
      </c>
      <c r="B208" s="2">
        <v>0</v>
      </c>
      <c r="C208" s="2">
        <v>0</v>
      </c>
      <c r="D208" s="2">
        <v>0</v>
      </c>
      <c r="E208" s="2">
        <v>0</v>
      </c>
      <c r="F208" s="2">
        <v>0</v>
      </c>
      <c r="G208" s="2">
        <v>0</v>
      </c>
      <c r="H208" s="2">
        <v>0</v>
      </c>
      <c r="I208" s="3">
        <v>44102</v>
      </c>
      <c r="J208" s="2" t="str" cm="1">
        <f t="array" ref="J208">_xlfn.IFS(B208=1,"MC1",C208=1,"MC2", D208=1,"MC3",E208=1,"MC4",F208=1,"MC5",TRUE,"None")</f>
        <v>None</v>
      </c>
    </row>
    <row r="209" spans="1:10">
      <c r="A209" s="2">
        <v>2711</v>
      </c>
      <c r="B209" s="2">
        <v>0</v>
      </c>
      <c r="C209" s="2">
        <v>0</v>
      </c>
      <c r="D209" s="2">
        <v>0</v>
      </c>
      <c r="E209" s="2">
        <v>0</v>
      </c>
      <c r="F209" s="2">
        <v>0</v>
      </c>
      <c r="G209" s="2">
        <v>0</v>
      </c>
      <c r="H209" s="2">
        <v>0</v>
      </c>
      <c r="I209" s="3">
        <v>44102</v>
      </c>
      <c r="J209" s="2" t="str" cm="1">
        <f t="array" ref="J209">_xlfn.IFS(B209=1,"MC1",C209=1,"MC2", D209=1,"MC3",E209=1,"MC4",F209=1,"MC5",TRUE,"None")</f>
        <v>None</v>
      </c>
    </row>
    <row r="210" spans="1:10">
      <c r="A210" s="2">
        <v>2715</v>
      </c>
      <c r="B210" s="2">
        <v>0</v>
      </c>
      <c r="C210" s="2">
        <v>0</v>
      </c>
      <c r="D210" s="2">
        <v>0</v>
      </c>
      <c r="E210" s="2">
        <v>1</v>
      </c>
      <c r="F210" s="2">
        <v>0</v>
      </c>
      <c r="G210" s="2">
        <v>0</v>
      </c>
      <c r="H210" s="2">
        <v>0</v>
      </c>
      <c r="I210" s="3">
        <v>44102</v>
      </c>
      <c r="J210" s="2" t="str" cm="1">
        <f t="array" ref="J210">_xlfn.IFS(B210=1,"MC1",C210=1,"MC2", D210=1,"MC3",E210=1,"MC4",F210=1,"MC5",TRUE,"None")</f>
        <v>MC4</v>
      </c>
    </row>
    <row r="211" spans="1:10">
      <c r="A211" s="2">
        <v>2021</v>
      </c>
      <c r="B211" s="2">
        <v>0</v>
      </c>
      <c r="C211" s="2">
        <v>0</v>
      </c>
      <c r="D211" s="2">
        <v>1</v>
      </c>
      <c r="E211" s="2">
        <v>0</v>
      </c>
      <c r="F211" s="2">
        <v>0</v>
      </c>
      <c r="G211" s="2">
        <v>0</v>
      </c>
      <c r="H211" s="2">
        <v>0</v>
      </c>
      <c r="I211" s="3">
        <v>44101</v>
      </c>
      <c r="J211" s="2" t="str" cm="1">
        <f t="array" ref="J211">_xlfn.IFS(B211=1,"MC1",C211=1,"MC2", D211=1,"MC3",E211=1,"MC4",F211=1,"MC5",TRUE,"None")</f>
        <v>MC3</v>
      </c>
    </row>
    <row r="212" spans="1:10">
      <c r="A212" s="2">
        <v>2414</v>
      </c>
      <c r="B212" s="2">
        <v>0</v>
      </c>
      <c r="C212" s="2">
        <v>0</v>
      </c>
      <c r="D212" s="2">
        <v>0</v>
      </c>
      <c r="E212" s="2">
        <v>0</v>
      </c>
      <c r="F212" s="2">
        <v>0</v>
      </c>
      <c r="G212" s="2">
        <v>0</v>
      </c>
      <c r="H212" s="2">
        <v>0</v>
      </c>
      <c r="I212" s="3">
        <v>44101</v>
      </c>
      <c r="J212" s="2" t="str" cm="1">
        <f t="array" ref="J212">_xlfn.IFS(B212=1,"MC1",C212=1,"MC2", D212=1,"MC3",E212=1,"MC4",F212=1,"MC5",TRUE,"None")</f>
        <v>None</v>
      </c>
    </row>
    <row r="213" spans="1:10">
      <c r="A213" s="2">
        <v>2559</v>
      </c>
      <c r="B213" s="2">
        <v>0</v>
      </c>
      <c r="C213" s="2">
        <v>0</v>
      </c>
      <c r="D213" s="2">
        <v>0</v>
      </c>
      <c r="E213" s="2">
        <v>0</v>
      </c>
      <c r="F213" s="2">
        <v>0</v>
      </c>
      <c r="G213" s="2">
        <v>0</v>
      </c>
      <c r="H213" s="2">
        <v>0</v>
      </c>
      <c r="I213" s="3">
        <v>44101</v>
      </c>
      <c r="J213" s="2" t="str" cm="1">
        <f t="array" ref="J213">_xlfn.IFS(B213=1,"MC1",C213=1,"MC2", D213=1,"MC3",E213=1,"MC4",F213=1,"MC5",TRUE,"None")</f>
        <v>None</v>
      </c>
    </row>
    <row r="214" spans="1:10">
      <c r="A214" s="2">
        <v>2817</v>
      </c>
      <c r="B214" s="2">
        <v>0</v>
      </c>
      <c r="C214" s="2">
        <v>0</v>
      </c>
      <c r="D214" s="2">
        <v>0</v>
      </c>
      <c r="E214" s="2">
        <v>0</v>
      </c>
      <c r="F214" s="2">
        <v>0</v>
      </c>
      <c r="G214" s="2">
        <v>0</v>
      </c>
      <c r="H214" s="2">
        <v>0</v>
      </c>
      <c r="I214" s="3">
        <v>44101</v>
      </c>
      <c r="J214" s="2" t="str" cm="1">
        <f t="array" ref="J214">_xlfn.IFS(B214=1,"MC1",C214=1,"MC2", D214=1,"MC3",E214=1,"MC4",F214=1,"MC5",TRUE,"None")</f>
        <v>None</v>
      </c>
    </row>
    <row r="215" spans="1:10">
      <c r="A215" s="2">
        <v>3150</v>
      </c>
      <c r="B215" s="2">
        <v>0</v>
      </c>
      <c r="C215" s="2">
        <v>0</v>
      </c>
      <c r="D215" s="2">
        <v>0</v>
      </c>
      <c r="E215" s="2">
        <v>0</v>
      </c>
      <c r="F215" s="2">
        <v>0</v>
      </c>
      <c r="G215" s="2">
        <v>0</v>
      </c>
      <c r="H215" s="2">
        <v>0</v>
      </c>
      <c r="I215" s="3">
        <v>44101</v>
      </c>
      <c r="J215" s="2" t="str" cm="1">
        <f t="array" ref="J215">_xlfn.IFS(B215=1,"MC1",C215=1,"MC2", D215=1,"MC3",E215=1,"MC4",F215=1,"MC5",TRUE,"None")</f>
        <v>None</v>
      </c>
    </row>
    <row r="216" spans="1:10">
      <c r="A216" s="2">
        <v>1354</v>
      </c>
      <c r="B216" s="2">
        <v>0</v>
      </c>
      <c r="C216" s="2">
        <v>0</v>
      </c>
      <c r="D216" s="2">
        <v>0</v>
      </c>
      <c r="E216" s="2">
        <v>0</v>
      </c>
      <c r="F216" s="2">
        <v>0</v>
      </c>
      <c r="G216" s="2">
        <v>0</v>
      </c>
      <c r="H216" s="2">
        <v>0</v>
      </c>
      <c r="I216" s="3">
        <v>44100</v>
      </c>
      <c r="J216" s="2" t="str" cm="1">
        <f t="array" ref="J216">_xlfn.IFS(B216=1,"MC1",C216=1,"MC2", D216=1,"MC3",E216=1,"MC4",F216=1,"MC5",TRUE,"None")</f>
        <v>None</v>
      </c>
    </row>
    <row r="217" spans="1:10">
      <c r="A217" s="2">
        <v>1159</v>
      </c>
      <c r="B217" s="2">
        <v>0</v>
      </c>
      <c r="C217" s="2">
        <v>0</v>
      </c>
      <c r="D217" s="2">
        <v>0</v>
      </c>
      <c r="E217" s="2">
        <v>0</v>
      </c>
      <c r="F217" s="2">
        <v>0</v>
      </c>
      <c r="G217" s="2">
        <v>0</v>
      </c>
      <c r="H217" s="2">
        <v>0</v>
      </c>
      <c r="I217" s="3">
        <v>44099</v>
      </c>
      <c r="J217" s="2" t="str" cm="1">
        <f t="array" ref="J217">_xlfn.IFS(B217=1,"MC1",C217=1,"MC2", D217=1,"MC3",E217=1,"MC4",F217=1,"MC5",TRUE,"None")</f>
        <v>None</v>
      </c>
    </row>
    <row r="218" spans="1:10">
      <c r="A218" s="2">
        <v>1161</v>
      </c>
      <c r="B218" s="2">
        <v>0</v>
      </c>
      <c r="C218" s="2">
        <v>0</v>
      </c>
      <c r="D218" s="2">
        <v>0</v>
      </c>
      <c r="E218" s="2">
        <v>0</v>
      </c>
      <c r="F218" s="2">
        <v>0</v>
      </c>
      <c r="G218" s="2">
        <v>0</v>
      </c>
      <c r="H218" s="2">
        <v>0</v>
      </c>
      <c r="I218" s="3">
        <v>44099</v>
      </c>
      <c r="J218" s="2" t="str" cm="1">
        <f t="array" ref="J218">_xlfn.IFS(B218=1,"MC1",C218=1,"MC2", D218=1,"MC3",E218=1,"MC4",F218=1,"MC5",TRUE,"None")</f>
        <v>None</v>
      </c>
    </row>
    <row r="219" spans="1:10">
      <c r="A219" s="2">
        <v>2378</v>
      </c>
      <c r="B219" s="2">
        <v>0</v>
      </c>
      <c r="C219" s="2">
        <v>0</v>
      </c>
      <c r="D219" s="2">
        <v>0</v>
      </c>
      <c r="E219" s="2">
        <v>0</v>
      </c>
      <c r="F219" s="2">
        <v>0</v>
      </c>
      <c r="G219" s="2">
        <v>0</v>
      </c>
      <c r="H219" s="2">
        <v>0</v>
      </c>
      <c r="I219" s="3">
        <v>44099</v>
      </c>
      <c r="J219" s="2" t="str" cm="1">
        <f t="array" ref="J219">_xlfn.IFS(B219=1,"MC1",C219=1,"MC2", D219=1,"MC3",E219=1,"MC4",F219=1,"MC5",TRUE,"None")</f>
        <v>None</v>
      </c>
    </row>
    <row r="220" spans="1:10">
      <c r="A220" s="2">
        <v>3164</v>
      </c>
      <c r="B220" s="2">
        <v>0</v>
      </c>
      <c r="C220" s="2">
        <v>0</v>
      </c>
      <c r="D220" s="2">
        <v>0</v>
      </c>
      <c r="E220" s="2">
        <v>0</v>
      </c>
      <c r="F220" s="2">
        <v>0</v>
      </c>
      <c r="G220" s="2">
        <v>0</v>
      </c>
      <c r="H220" s="2">
        <v>0</v>
      </c>
      <c r="I220" s="3">
        <v>44099</v>
      </c>
      <c r="J220" s="2" t="str" cm="1">
        <f t="array" ref="J220">_xlfn.IFS(B220=1,"MC1",C220=1,"MC2", D220=1,"MC3",E220=1,"MC4",F220=1,"MC5",TRUE,"None")</f>
        <v>None</v>
      </c>
    </row>
    <row r="221" spans="1:10">
      <c r="A221" s="2">
        <v>2173</v>
      </c>
      <c r="B221" s="2">
        <v>0</v>
      </c>
      <c r="C221" s="2">
        <v>0</v>
      </c>
      <c r="D221" s="2">
        <v>0</v>
      </c>
      <c r="E221" s="2">
        <v>0</v>
      </c>
      <c r="F221" s="2">
        <v>0</v>
      </c>
      <c r="G221" s="2">
        <v>0</v>
      </c>
      <c r="H221" s="2">
        <v>0</v>
      </c>
      <c r="I221" s="3">
        <v>44098</v>
      </c>
      <c r="J221" s="2" t="str" cm="1">
        <f t="array" ref="J221">_xlfn.IFS(B221=1,"MC1",C221=1,"MC2", D221=1,"MC3",E221=1,"MC4",F221=1,"MC5",TRUE,"None")</f>
        <v>None</v>
      </c>
    </row>
    <row r="222" spans="1:10">
      <c r="A222" s="2">
        <v>2224</v>
      </c>
      <c r="B222" s="2">
        <v>0</v>
      </c>
      <c r="C222" s="2">
        <v>0</v>
      </c>
      <c r="D222" s="2">
        <v>0</v>
      </c>
      <c r="E222" s="2">
        <v>0</v>
      </c>
      <c r="F222" s="2">
        <v>0</v>
      </c>
      <c r="G222" s="2">
        <v>0</v>
      </c>
      <c r="H222" s="2">
        <v>0</v>
      </c>
      <c r="I222" s="3">
        <v>44098</v>
      </c>
      <c r="J222" s="2" t="str" cm="1">
        <f t="array" ref="J222">_xlfn.IFS(B222=1,"MC1",C222=1,"MC2", D222=1,"MC3",E222=1,"MC4",F222=1,"MC5",TRUE,"None")</f>
        <v>None</v>
      </c>
    </row>
    <row r="223" spans="1:10">
      <c r="A223" s="2">
        <v>2317</v>
      </c>
      <c r="B223" s="2">
        <v>0</v>
      </c>
      <c r="C223" s="2">
        <v>0</v>
      </c>
      <c r="D223" s="2">
        <v>0</v>
      </c>
      <c r="E223" s="2">
        <v>0</v>
      </c>
      <c r="F223" s="2">
        <v>0</v>
      </c>
      <c r="G223" s="2">
        <v>0</v>
      </c>
      <c r="H223" s="2">
        <v>0</v>
      </c>
      <c r="I223" s="3">
        <v>44098</v>
      </c>
      <c r="J223" s="2" t="str" cm="1">
        <f t="array" ref="J223">_xlfn.IFS(B223=1,"MC1",C223=1,"MC2", D223=1,"MC3",E223=1,"MC4",F223=1,"MC5",TRUE,"None")</f>
        <v>None</v>
      </c>
    </row>
    <row r="224" spans="1:10">
      <c r="A224" s="2">
        <v>2885</v>
      </c>
      <c r="B224" s="2">
        <v>0</v>
      </c>
      <c r="C224" s="2">
        <v>0</v>
      </c>
      <c r="D224" s="2">
        <v>0</v>
      </c>
      <c r="E224" s="2">
        <v>0</v>
      </c>
      <c r="F224" s="2">
        <v>0</v>
      </c>
      <c r="G224" s="2">
        <v>0</v>
      </c>
      <c r="H224" s="2">
        <v>0</v>
      </c>
      <c r="I224" s="3">
        <v>44098</v>
      </c>
      <c r="J224" s="2" t="str" cm="1">
        <f t="array" ref="J224">_xlfn.IFS(B224=1,"MC1",C224=1,"MC2", D224=1,"MC3",E224=1,"MC4",F224=1,"MC5",TRUE,"None")</f>
        <v>None</v>
      </c>
    </row>
    <row r="225" spans="1:10">
      <c r="A225" s="2">
        <v>1996</v>
      </c>
      <c r="B225" s="2">
        <v>0</v>
      </c>
      <c r="C225" s="2">
        <v>0</v>
      </c>
      <c r="D225" s="2">
        <v>0</v>
      </c>
      <c r="E225" s="2">
        <v>0</v>
      </c>
      <c r="F225" s="2">
        <v>0</v>
      </c>
      <c r="G225" s="2">
        <v>0</v>
      </c>
      <c r="H225" s="2">
        <v>0</v>
      </c>
      <c r="I225" s="3">
        <v>44097</v>
      </c>
      <c r="J225" s="2" t="str" cm="1">
        <f t="array" ref="J225">_xlfn.IFS(B225=1,"MC1",C225=1,"MC2", D225=1,"MC3",E225=1,"MC4",F225=1,"MC5",TRUE,"None")</f>
        <v>None</v>
      </c>
    </row>
    <row r="226" spans="1:10">
      <c r="A226" s="2">
        <v>2849</v>
      </c>
      <c r="B226" s="2">
        <v>0</v>
      </c>
      <c r="C226" s="2">
        <v>0</v>
      </c>
      <c r="D226" s="2">
        <v>0</v>
      </c>
      <c r="E226" s="2">
        <v>0</v>
      </c>
      <c r="F226" s="2">
        <v>0</v>
      </c>
      <c r="G226" s="2">
        <v>0</v>
      </c>
      <c r="H226" s="2">
        <v>0</v>
      </c>
      <c r="I226" s="3">
        <v>44097</v>
      </c>
      <c r="J226" s="2" t="str" cm="1">
        <f t="array" ref="J226">_xlfn.IFS(B226=1,"MC1",C226=1,"MC2", D226=1,"MC3",E226=1,"MC4",F226=1,"MC5",TRUE,"None")</f>
        <v>None</v>
      </c>
    </row>
    <row r="227" spans="1:10">
      <c r="A227" s="2">
        <v>1569</v>
      </c>
      <c r="B227" s="2">
        <v>0</v>
      </c>
      <c r="C227" s="2">
        <v>0</v>
      </c>
      <c r="D227" s="2">
        <v>0</v>
      </c>
      <c r="E227" s="2">
        <v>0</v>
      </c>
      <c r="F227" s="2">
        <v>0</v>
      </c>
      <c r="G227" s="2">
        <v>0</v>
      </c>
      <c r="H227" s="2">
        <v>0</v>
      </c>
      <c r="I227" s="3">
        <v>44096</v>
      </c>
      <c r="J227" s="2" t="str" cm="1">
        <f t="array" ref="J227">_xlfn.IFS(B227=1,"MC1",C227=1,"MC2", D227=1,"MC3",E227=1,"MC4",F227=1,"MC5",TRUE,"None")</f>
        <v>None</v>
      </c>
    </row>
    <row r="228" spans="1:10">
      <c r="A228" s="2">
        <v>1995</v>
      </c>
      <c r="B228" s="2">
        <v>0</v>
      </c>
      <c r="C228" s="2">
        <v>0</v>
      </c>
      <c r="D228" s="2">
        <v>0</v>
      </c>
      <c r="E228" s="2">
        <v>0</v>
      </c>
      <c r="F228" s="2">
        <v>0</v>
      </c>
      <c r="G228" s="2">
        <v>0</v>
      </c>
      <c r="H228" s="2">
        <v>0</v>
      </c>
      <c r="I228" s="3">
        <v>44096</v>
      </c>
      <c r="J228" s="2" t="str" cm="1">
        <f t="array" ref="J228">_xlfn.IFS(B228=1,"MC1",C228=1,"MC2", D228=1,"MC3",E228=1,"MC4",F228=1,"MC5",TRUE,"None")</f>
        <v>None</v>
      </c>
    </row>
    <row r="229" spans="1:10">
      <c r="A229" s="2">
        <v>2306</v>
      </c>
      <c r="B229" s="2">
        <v>0</v>
      </c>
      <c r="C229" s="2">
        <v>0</v>
      </c>
      <c r="D229" s="2">
        <v>0</v>
      </c>
      <c r="E229" s="2">
        <v>0</v>
      </c>
      <c r="F229" s="2">
        <v>0</v>
      </c>
      <c r="G229" s="2">
        <v>0</v>
      </c>
      <c r="H229" s="2">
        <v>0</v>
      </c>
      <c r="I229" s="3">
        <v>44096</v>
      </c>
      <c r="J229" s="2" t="str" cm="1">
        <f t="array" ref="J229">_xlfn.IFS(B229=1,"MC1",C229=1,"MC2", D229=1,"MC3",E229=1,"MC4",F229=1,"MC5",TRUE,"None")</f>
        <v>None</v>
      </c>
    </row>
    <row r="230" spans="1:10">
      <c r="A230" s="2">
        <v>2700</v>
      </c>
      <c r="B230" s="2">
        <v>0</v>
      </c>
      <c r="C230" s="2">
        <v>0</v>
      </c>
      <c r="D230" s="2">
        <v>0</v>
      </c>
      <c r="E230" s="2">
        <v>0</v>
      </c>
      <c r="F230" s="2">
        <v>0</v>
      </c>
      <c r="G230" s="2">
        <v>0</v>
      </c>
      <c r="H230" s="2">
        <v>1</v>
      </c>
      <c r="I230" s="3">
        <v>44096</v>
      </c>
      <c r="J230" s="2" t="str" cm="1">
        <f t="array" ref="J230">_xlfn.IFS(B230=1,"MC1",C230=1,"MC2", D230=1,"MC3",E230=1,"MC4",F230=1,"MC5",TRUE,"None")</f>
        <v>None</v>
      </c>
    </row>
    <row r="231" spans="1:10">
      <c r="A231" s="2">
        <v>2857</v>
      </c>
      <c r="B231" s="2">
        <v>0</v>
      </c>
      <c r="C231" s="2">
        <v>0</v>
      </c>
      <c r="D231" s="2">
        <v>0</v>
      </c>
      <c r="E231" s="2">
        <v>0</v>
      </c>
      <c r="F231" s="2">
        <v>0</v>
      </c>
      <c r="G231" s="2">
        <v>0</v>
      </c>
      <c r="H231" s="2">
        <v>0</v>
      </c>
      <c r="I231" s="3">
        <v>44096</v>
      </c>
      <c r="J231" s="2" t="str" cm="1">
        <f t="array" ref="J231">_xlfn.IFS(B231=1,"MC1",C231=1,"MC2", D231=1,"MC3",E231=1,"MC4",F231=1,"MC5",TRUE,"None")</f>
        <v>None</v>
      </c>
    </row>
    <row r="232" spans="1:10">
      <c r="A232" s="2">
        <v>1271</v>
      </c>
      <c r="B232" s="2">
        <v>0</v>
      </c>
      <c r="C232" s="2">
        <v>0</v>
      </c>
      <c r="D232" s="2">
        <v>0</v>
      </c>
      <c r="E232" s="2">
        <v>0</v>
      </c>
      <c r="F232" s="2">
        <v>0</v>
      </c>
      <c r="G232" s="2">
        <v>0</v>
      </c>
      <c r="H232" s="2">
        <v>0</v>
      </c>
      <c r="I232" s="3">
        <v>44095</v>
      </c>
      <c r="J232" s="2" t="str" cm="1">
        <f t="array" ref="J232">_xlfn.IFS(B232=1,"MC1",C232=1,"MC2", D232=1,"MC3",E232=1,"MC4",F232=1,"MC5",TRUE,"None")</f>
        <v>None</v>
      </c>
    </row>
    <row r="233" spans="1:10">
      <c r="A233" s="2">
        <v>2217</v>
      </c>
      <c r="B233" s="2">
        <v>0</v>
      </c>
      <c r="C233" s="2">
        <v>0</v>
      </c>
      <c r="D233" s="2">
        <v>0</v>
      </c>
      <c r="E233" s="2">
        <v>0</v>
      </c>
      <c r="F233" s="2">
        <v>0</v>
      </c>
      <c r="G233" s="2">
        <v>0</v>
      </c>
      <c r="H233" s="2">
        <v>0</v>
      </c>
      <c r="I233" s="3">
        <v>44095</v>
      </c>
      <c r="J233" s="2" t="str" cm="1">
        <f t="array" ref="J233">_xlfn.IFS(B233=1,"MC1",C233=1,"MC2", D233=1,"MC3",E233=1,"MC4",F233=1,"MC5",TRUE,"None")</f>
        <v>None</v>
      </c>
    </row>
    <row r="234" spans="1:10">
      <c r="A234" s="2">
        <v>1221</v>
      </c>
      <c r="B234" s="2">
        <v>0</v>
      </c>
      <c r="C234" s="2">
        <v>0</v>
      </c>
      <c r="D234" s="2">
        <v>0</v>
      </c>
      <c r="E234" s="2">
        <v>0</v>
      </c>
      <c r="F234" s="2">
        <v>0</v>
      </c>
      <c r="G234" s="2">
        <v>0</v>
      </c>
      <c r="H234" s="2">
        <v>0</v>
      </c>
      <c r="I234" s="3">
        <v>44094</v>
      </c>
      <c r="J234" s="2" t="str" cm="1">
        <f t="array" ref="J234">_xlfn.IFS(B234=1,"MC1",C234=1,"MC2", D234=1,"MC3",E234=1,"MC4",F234=1,"MC5",TRUE,"None")</f>
        <v>None</v>
      </c>
    </row>
    <row r="235" spans="1:10">
      <c r="A235" s="2">
        <v>1287</v>
      </c>
      <c r="B235" s="2">
        <v>0</v>
      </c>
      <c r="C235" s="2">
        <v>0</v>
      </c>
      <c r="D235" s="2">
        <v>0</v>
      </c>
      <c r="E235" s="2">
        <v>0</v>
      </c>
      <c r="F235" s="2">
        <v>0</v>
      </c>
      <c r="G235" s="2">
        <v>0</v>
      </c>
      <c r="H235" s="2">
        <v>0</v>
      </c>
      <c r="I235" s="3">
        <v>44094</v>
      </c>
      <c r="J235" s="2" t="str" cm="1">
        <f t="array" ref="J235">_xlfn.IFS(B235=1,"MC1",C235=1,"MC2", D235=1,"MC3",E235=1,"MC4",F235=1,"MC5",TRUE,"None")</f>
        <v>None</v>
      </c>
    </row>
    <row r="236" spans="1:10">
      <c r="A236" s="2">
        <v>2772</v>
      </c>
      <c r="B236" s="2">
        <v>0</v>
      </c>
      <c r="C236" s="2">
        <v>0</v>
      </c>
      <c r="D236" s="2">
        <v>0</v>
      </c>
      <c r="E236" s="2">
        <v>0</v>
      </c>
      <c r="F236" s="2">
        <v>0</v>
      </c>
      <c r="G236" s="2">
        <v>0</v>
      </c>
      <c r="H236" s="2">
        <v>0</v>
      </c>
      <c r="I236" s="3">
        <v>44094</v>
      </c>
      <c r="J236" s="2" t="str" cm="1">
        <f t="array" ref="J236">_xlfn.IFS(B236=1,"MC1",C236=1,"MC2", D236=1,"MC3",E236=1,"MC4",F236=1,"MC5",TRUE,"None")</f>
        <v>None</v>
      </c>
    </row>
    <row r="237" spans="1:10">
      <c r="A237" s="2">
        <v>2847</v>
      </c>
      <c r="B237" s="2">
        <v>0</v>
      </c>
      <c r="C237" s="2">
        <v>0</v>
      </c>
      <c r="D237" s="2">
        <v>0</v>
      </c>
      <c r="E237" s="2">
        <v>0</v>
      </c>
      <c r="F237" s="2">
        <v>0</v>
      </c>
      <c r="G237" s="2">
        <v>0</v>
      </c>
      <c r="H237" s="2">
        <v>0</v>
      </c>
      <c r="I237" s="3">
        <v>44094</v>
      </c>
      <c r="J237" s="2" t="str" cm="1">
        <f t="array" ref="J237">_xlfn.IFS(B237=1,"MC1",C237=1,"MC2", D237=1,"MC3",E237=1,"MC4",F237=1,"MC5",TRUE,"None")</f>
        <v>None</v>
      </c>
    </row>
    <row r="238" spans="1:10">
      <c r="A238" s="2">
        <v>2543</v>
      </c>
      <c r="B238" s="2">
        <v>0</v>
      </c>
      <c r="C238" s="2">
        <v>0</v>
      </c>
      <c r="D238" s="2">
        <v>0</v>
      </c>
      <c r="E238" s="2">
        <v>0</v>
      </c>
      <c r="F238" s="2">
        <v>0</v>
      </c>
      <c r="G238" s="2">
        <v>0</v>
      </c>
      <c r="H238" s="2">
        <v>0</v>
      </c>
      <c r="I238" s="3">
        <v>44093</v>
      </c>
      <c r="J238" s="2" t="str" cm="1">
        <f t="array" ref="J238">_xlfn.IFS(B238=1,"MC1",C238=1,"MC2", D238=1,"MC3",E238=1,"MC4",F238=1,"MC5",TRUE,"None")</f>
        <v>None</v>
      </c>
    </row>
    <row r="239" spans="1:10">
      <c r="A239" s="2">
        <v>1210</v>
      </c>
      <c r="B239" s="2">
        <v>0</v>
      </c>
      <c r="C239" s="2">
        <v>0</v>
      </c>
      <c r="D239" s="2">
        <v>0</v>
      </c>
      <c r="E239" s="2">
        <v>0</v>
      </c>
      <c r="F239" s="2">
        <v>0</v>
      </c>
      <c r="G239" s="2">
        <v>0</v>
      </c>
      <c r="H239" s="2">
        <v>0</v>
      </c>
      <c r="I239" s="3">
        <v>44092</v>
      </c>
      <c r="J239" s="2" t="str" cm="1">
        <f t="array" ref="J239">_xlfn.IFS(B239=1,"MC1",C239=1,"MC2", D239=1,"MC3",E239=1,"MC4",F239=1,"MC5",TRUE,"None")</f>
        <v>None</v>
      </c>
    </row>
    <row r="240" spans="1:10">
      <c r="A240" s="2">
        <v>1762</v>
      </c>
      <c r="B240" s="2">
        <v>0</v>
      </c>
      <c r="C240" s="2">
        <v>0</v>
      </c>
      <c r="D240" s="2">
        <v>0</v>
      </c>
      <c r="E240" s="2">
        <v>0</v>
      </c>
      <c r="F240" s="2">
        <v>0</v>
      </c>
      <c r="G240" s="2">
        <v>0</v>
      </c>
      <c r="H240" s="2">
        <v>0</v>
      </c>
      <c r="I240" s="3">
        <v>44092</v>
      </c>
      <c r="J240" s="2" t="str" cm="1">
        <f t="array" ref="J240">_xlfn.IFS(B240=1,"MC1",C240=1,"MC2", D240=1,"MC3",E240=1,"MC4",F240=1,"MC5",TRUE,"None")</f>
        <v>None</v>
      </c>
    </row>
    <row r="241" spans="1:10">
      <c r="A241" s="2">
        <v>1290</v>
      </c>
      <c r="B241" s="2">
        <v>0</v>
      </c>
      <c r="C241" s="2">
        <v>0</v>
      </c>
      <c r="D241" s="2">
        <v>0</v>
      </c>
      <c r="E241" s="2">
        <v>0</v>
      </c>
      <c r="F241" s="2">
        <v>0</v>
      </c>
      <c r="G241" s="2">
        <v>0</v>
      </c>
      <c r="H241" s="2">
        <v>0</v>
      </c>
      <c r="I241" s="3">
        <v>44091</v>
      </c>
      <c r="J241" s="2" t="str" cm="1">
        <f t="array" ref="J241">_xlfn.IFS(B241=1,"MC1",C241=1,"MC2", D241=1,"MC3",E241=1,"MC4",F241=1,"MC5",TRUE,"None")</f>
        <v>None</v>
      </c>
    </row>
    <row r="242" spans="1:10">
      <c r="A242" s="2">
        <v>1636</v>
      </c>
      <c r="B242" s="2">
        <v>0</v>
      </c>
      <c r="C242" s="2">
        <v>0</v>
      </c>
      <c r="D242" s="2">
        <v>0</v>
      </c>
      <c r="E242" s="2">
        <v>0</v>
      </c>
      <c r="F242" s="2">
        <v>0</v>
      </c>
      <c r="G242" s="2">
        <v>0</v>
      </c>
      <c r="H242" s="2">
        <v>0</v>
      </c>
      <c r="I242" s="3">
        <v>44091</v>
      </c>
      <c r="J242" s="2" t="str" cm="1">
        <f t="array" ref="J242">_xlfn.IFS(B242=1,"MC1",C242=1,"MC2", D242=1,"MC3",E242=1,"MC4",F242=1,"MC5",TRUE,"None")</f>
        <v>None</v>
      </c>
    </row>
    <row r="243" spans="1:10">
      <c r="A243" s="2">
        <v>1901</v>
      </c>
      <c r="B243" s="2">
        <v>0</v>
      </c>
      <c r="C243" s="2">
        <v>1</v>
      </c>
      <c r="D243" s="2">
        <v>1</v>
      </c>
      <c r="E243" s="2">
        <v>0</v>
      </c>
      <c r="F243" s="2">
        <v>0</v>
      </c>
      <c r="G243" s="2">
        <v>0</v>
      </c>
      <c r="H243" s="2">
        <v>0</v>
      </c>
      <c r="I243" s="3">
        <v>44091</v>
      </c>
      <c r="J243" s="2" t="str" cm="1">
        <f t="array" ref="J243">_xlfn.IFS(B243=1,"MC1",C243=1,"MC2", D243=1,"MC3",E243=1,"MC4",F243=1,"MC5",TRUE,"None")</f>
        <v>MC2</v>
      </c>
    </row>
    <row r="244" spans="1:10">
      <c r="A244" s="2">
        <v>2438</v>
      </c>
      <c r="B244" s="2">
        <v>0</v>
      </c>
      <c r="C244" s="2">
        <v>1</v>
      </c>
      <c r="D244" s="2">
        <v>1</v>
      </c>
      <c r="E244" s="2">
        <v>0</v>
      </c>
      <c r="F244" s="2">
        <v>0</v>
      </c>
      <c r="G244" s="2">
        <v>0</v>
      </c>
      <c r="H244" s="2">
        <v>0</v>
      </c>
      <c r="I244" s="3">
        <v>44091</v>
      </c>
      <c r="J244" s="2" t="str" cm="1">
        <f t="array" ref="J244">_xlfn.IFS(B244=1,"MC1",C244=1,"MC2", D244=1,"MC3",E244=1,"MC4",F244=1,"MC5",TRUE,"None")</f>
        <v>MC2</v>
      </c>
    </row>
    <row r="245" spans="1:10">
      <c r="A245" s="2">
        <v>2876</v>
      </c>
      <c r="B245" s="2">
        <v>0</v>
      </c>
      <c r="C245" s="2">
        <v>0</v>
      </c>
      <c r="D245" s="2">
        <v>0</v>
      </c>
      <c r="E245" s="2">
        <v>0</v>
      </c>
      <c r="F245" s="2">
        <v>0</v>
      </c>
      <c r="G245" s="2">
        <v>0</v>
      </c>
      <c r="H245" s="2">
        <v>0</v>
      </c>
      <c r="I245" s="3">
        <v>44091</v>
      </c>
      <c r="J245" s="2" t="str" cm="1">
        <f t="array" ref="J245">_xlfn.IFS(B245=1,"MC1",C245=1,"MC2", D245=1,"MC3",E245=1,"MC4",F245=1,"MC5",TRUE,"None")</f>
        <v>None</v>
      </c>
    </row>
    <row r="246" spans="1:10">
      <c r="A246" s="2">
        <v>2964</v>
      </c>
      <c r="B246" s="2">
        <v>0</v>
      </c>
      <c r="C246" s="2">
        <v>0</v>
      </c>
      <c r="D246" s="2">
        <v>0</v>
      </c>
      <c r="E246" s="2">
        <v>0</v>
      </c>
      <c r="F246" s="2">
        <v>0</v>
      </c>
      <c r="G246" s="2">
        <v>0</v>
      </c>
      <c r="H246" s="2">
        <v>0</v>
      </c>
      <c r="I246" s="3">
        <v>44091</v>
      </c>
      <c r="J246" s="2" t="str" cm="1">
        <f t="array" ref="J246">_xlfn.IFS(B246=1,"MC1",C246=1,"MC2", D246=1,"MC3",E246=1,"MC4",F246=1,"MC5",TRUE,"None")</f>
        <v>None</v>
      </c>
    </row>
    <row r="247" spans="1:10">
      <c r="A247" s="2">
        <v>2275</v>
      </c>
      <c r="B247" s="2">
        <v>0</v>
      </c>
      <c r="C247" s="2">
        <v>0</v>
      </c>
      <c r="D247" s="2">
        <v>0</v>
      </c>
      <c r="E247" s="2">
        <v>0</v>
      </c>
      <c r="F247" s="2">
        <v>0</v>
      </c>
      <c r="G247" s="2">
        <v>0</v>
      </c>
      <c r="H247" s="2">
        <v>0</v>
      </c>
      <c r="I247" s="3">
        <v>44090</v>
      </c>
      <c r="J247" s="2" t="str" cm="1">
        <f t="array" ref="J247">_xlfn.IFS(B247=1,"MC1",C247=1,"MC2", D247=1,"MC3",E247=1,"MC4",F247=1,"MC5",TRUE,"None")</f>
        <v>None</v>
      </c>
    </row>
    <row r="248" spans="1:10">
      <c r="A248" s="2">
        <v>2766</v>
      </c>
      <c r="B248" s="2">
        <v>0</v>
      </c>
      <c r="C248" s="2">
        <v>0</v>
      </c>
      <c r="D248" s="2">
        <v>0</v>
      </c>
      <c r="E248" s="2">
        <v>0</v>
      </c>
      <c r="F248" s="2">
        <v>0</v>
      </c>
      <c r="G248" s="2">
        <v>0</v>
      </c>
      <c r="H248" s="2">
        <v>0</v>
      </c>
      <c r="I248" s="3">
        <v>44090</v>
      </c>
      <c r="J248" s="2" t="str" cm="1">
        <f t="array" ref="J248">_xlfn.IFS(B248=1,"MC1",C248=1,"MC2", D248=1,"MC3",E248=1,"MC4",F248=1,"MC5",TRUE,"None")</f>
        <v>None</v>
      </c>
    </row>
    <row r="249" spans="1:10">
      <c r="A249" s="2">
        <v>1208</v>
      </c>
      <c r="B249" s="2">
        <v>0</v>
      </c>
      <c r="C249" s="2">
        <v>0</v>
      </c>
      <c r="D249" s="2">
        <v>0</v>
      </c>
      <c r="E249" s="2">
        <v>0</v>
      </c>
      <c r="F249" s="2">
        <v>0</v>
      </c>
      <c r="G249" s="2">
        <v>0</v>
      </c>
      <c r="H249" s="2">
        <v>0</v>
      </c>
      <c r="I249" s="3">
        <v>44089</v>
      </c>
      <c r="J249" s="2" t="str" cm="1">
        <f t="array" ref="J249">_xlfn.IFS(B249=1,"MC1",C249=1,"MC2", D249=1,"MC3",E249=1,"MC4",F249=1,"MC5",TRUE,"None")</f>
        <v>None</v>
      </c>
    </row>
    <row r="250" spans="1:10">
      <c r="A250" s="2">
        <v>2045</v>
      </c>
      <c r="B250" s="2">
        <v>0</v>
      </c>
      <c r="C250" s="2">
        <v>0</v>
      </c>
      <c r="D250" s="2">
        <v>0</v>
      </c>
      <c r="E250" s="2">
        <v>0</v>
      </c>
      <c r="F250" s="2">
        <v>0</v>
      </c>
      <c r="G250" s="2">
        <v>0</v>
      </c>
      <c r="H250" s="2">
        <v>0</v>
      </c>
      <c r="I250" s="3">
        <v>44089</v>
      </c>
      <c r="J250" s="2" t="str" cm="1">
        <f t="array" ref="J250">_xlfn.IFS(B250=1,"MC1",C250=1,"MC2", D250=1,"MC3",E250=1,"MC4",F250=1,"MC5",TRUE,"None")</f>
        <v>None</v>
      </c>
    </row>
    <row r="251" spans="1:10">
      <c r="A251" s="2">
        <v>2396</v>
      </c>
      <c r="B251" s="2">
        <v>0</v>
      </c>
      <c r="C251" s="2">
        <v>0</v>
      </c>
      <c r="D251" s="2">
        <v>0</v>
      </c>
      <c r="E251" s="2">
        <v>0</v>
      </c>
      <c r="F251" s="2">
        <v>0</v>
      </c>
      <c r="G251" s="2">
        <v>0</v>
      </c>
      <c r="H251" s="2">
        <v>0</v>
      </c>
      <c r="I251" s="3">
        <v>44089</v>
      </c>
      <c r="J251" s="2" t="str" cm="1">
        <f t="array" ref="J251">_xlfn.IFS(B251=1,"MC1",C251=1,"MC2", D251=1,"MC3",E251=1,"MC4",F251=1,"MC5",TRUE,"None")</f>
        <v>None</v>
      </c>
    </row>
    <row r="252" spans="1:10">
      <c r="A252" s="2">
        <v>2585</v>
      </c>
      <c r="B252" s="2">
        <v>0</v>
      </c>
      <c r="C252" s="2">
        <v>0</v>
      </c>
      <c r="D252" s="2">
        <v>0</v>
      </c>
      <c r="E252" s="2">
        <v>0</v>
      </c>
      <c r="F252" s="2">
        <v>0</v>
      </c>
      <c r="G252" s="2">
        <v>0</v>
      </c>
      <c r="H252" s="2">
        <v>0</v>
      </c>
      <c r="I252" s="3">
        <v>44089</v>
      </c>
      <c r="J252" s="2" t="str" cm="1">
        <f t="array" ref="J252">_xlfn.IFS(B252=1,"MC1",C252=1,"MC2", D252=1,"MC3",E252=1,"MC4",F252=1,"MC5",TRUE,"None")</f>
        <v>None</v>
      </c>
    </row>
    <row r="253" spans="1:10">
      <c r="A253" s="2">
        <v>2953</v>
      </c>
      <c r="B253" s="2">
        <v>0</v>
      </c>
      <c r="C253" s="2">
        <v>0</v>
      </c>
      <c r="D253" s="2">
        <v>0</v>
      </c>
      <c r="E253" s="2">
        <v>0</v>
      </c>
      <c r="F253" s="2">
        <v>0</v>
      </c>
      <c r="G253" s="2">
        <v>0</v>
      </c>
      <c r="H253" s="2">
        <v>1</v>
      </c>
      <c r="I253" s="3">
        <v>44088</v>
      </c>
      <c r="J253" s="2" t="str" cm="1">
        <f t="array" ref="J253">_xlfn.IFS(B253=1,"MC1",C253=1,"MC2", D253=1,"MC3",E253=1,"MC4",F253=1,"MC5",TRUE,"None")</f>
        <v>None</v>
      </c>
    </row>
    <row r="254" spans="1:10">
      <c r="A254" s="2">
        <v>1680</v>
      </c>
      <c r="B254" s="2">
        <v>1</v>
      </c>
      <c r="C254" s="2">
        <v>0</v>
      </c>
      <c r="D254" s="2">
        <v>0</v>
      </c>
      <c r="E254" s="2">
        <v>0</v>
      </c>
      <c r="F254" s="2">
        <v>0</v>
      </c>
      <c r="G254" s="2">
        <v>0</v>
      </c>
      <c r="H254" s="2">
        <v>0</v>
      </c>
      <c r="I254" s="3">
        <v>44087</v>
      </c>
      <c r="J254" s="2" t="str" cm="1">
        <f t="array" ref="J254">_xlfn.IFS(B254=1,"MC1",C254=1,"MC2", D254=1,"MC3",E254=1,"MC4",F254=1,"MC5",TRUE,"None")</f>
        <v>MC1</v>
      </c>
    </row>
    <row r="255" spans="1:10">
      <c r="A255" s="2">
        <v>1886</v>
      </c>
      <c r="B255" s="2">
        <v>0</v>
      </c>
      <c r="C255" s="2">
        <v>0</v>
      </c>
      <c r="D255" s="2">
        <v>0</v>
      </c>
      <c r="E255" s="2">
        <v>0</v>
      </c>
      <c r="F255" s="2">
        <v>0</v>
      </c>
      <c r="G255" s="2">
        <v>0</v>
      </c>
      <c r="H255" s="2">
        <v>0</v>
      </c>
      <c r="I255" s="3">
        <v>44087</v>
      </c>
      <c r="J255" s="2" t="str" cm="1">
        <f t="array" ref="J255">_xlfn.IFS(B255=1,"MC1",C255=1,"MC2", D255=1,"MC3",E255=1,"MC4",F255=1,"MC5",TRUE,"None")</f>
        <v>None</v>
      </c>
    </row>
    <row r="256" spans="1:10">
      <c r="A256" s="2">
        <v>1535</v>
      </c>
      <c r="B256" s="2">
        <v>0</v>
      </c>
      <c r="C256" s="2">
        <v>0</v>
      </c>
      <c r="D256" s="2">
        <v>1</v>
      </c>
      <c r="E256" s="2">
        <v>0</v>
      </c>
      <c r="F256" s="2">
        <v>0</v>
      </c>
      <c r="G256" s="2">
        <v>0</v>
      </c>
      <c r="H256" s="2">
        <v>1</v>
      </c>
      <c r="I256" s="3">
        <v>44086</v>
      </c>
      <c r="J256" s="2" t="str" cm="1">
        <f t="array" ref="J256">_xlfn.IFS(B256=1,"MC1",C256=1,"MC2", D256=1,"MC3",E256=1,"MC4",F256=1,"MC5",TRUE,"None")</f>
        <v>MC3</v>
      </c>
    </row>
    <row r="257" spans="1:10">
      <c r="A257" s="2">
        <v>1911</v>
      </c>
      <c r="B257" s="2">
        <v>0</v>
      </c>
      <c r="C257" s="2">
        <v>0</v>
      </c>
      <c r="D257" s="2">
        <v>0</v>
      </c>
      <c r="E257" s="2">
        <v>0</v>
      </c>
      <c r="F257" s="2">
        <v>0</v>
      </c>
      <c r="G257" s="2">
        <v>0</v>
      </c>
      <c r="H257" s="2">
        <v>0</v>
      </c>
      <c r="I257" s="3">
        <v>44086</v>
      </c>
      <c r="J257" s="2" t="str" cm="1">
        <f t="array" ref="J257">_xlfn.IFS(B257=1,"MC1",C257=1,"MC2", D257=1,"MC3",E257=1,"MC4",F257=1,"MC5",TRUE,"None")</f>
        <v>None</v>
      </c>
    </row>
    <row r="258" spans="1:10">
      <c r="A258" s="2">
        <v>1997</v>
      </c>
      <c r="B258" s="2">
        <v>0</v>
      </c>
      <c r="C258" s="2">
        <v>0</v>
      </c>
      <c r="D258" s="2">
        <v>0</v>
      </c>
      <c r="E258" s="2">
        <v>0</v>
      </c>
      <c r="F258" s="2">
        <v>1</v>
      </c>
      <c r="G258" s="2">
        <v>0</v>
      </c>
      <c r="H258" s="2">
        <v>0</v>
      </c>
      <c r="I258" s="3">
        <v>44085</v>
      </c>
      <c r="J258" s="2" t="str" cm="1">
        <f t="array" ref="J258">_xlfn.IFS(B258=1,"MC1",C258=1,"MC2", D258=1,"MC3",E258=1,"MC4",F258=1,"MC5",TRUE,"None")</f>
        <v>MC5</v>
      </c>
    </row>
    <row r="259" spans="1:10">
      <c r="A259" s="2">
        <v>2031</v>
      </c>
      <c r="B259" s="2">
        <v>0</v>
      </c>
      <c r="C259" s="2">
        <v>0</v>
      </c>
      <c r="D259" s="2">
        <v>0</v>
      </c>
      <c r="E259" s="2">
        <v>0</v>
      </c>
      <c r="F259" s="2">
        <v>1</v>
      </c>
      <c r="G259" s="2">
        <v>0</v>
      </c>
      <c r="H259" s="2">
        <v>0</v>
      </c>
      <c r="I259" s="3">
        <v>44085</v>
      </c>
      <c r="J259" s="2" t="str" cm="1">
        <f t="array" ref="J259">_xlfn.IFS(B259=1,"MC1",C259=1,"MC2", D259=1,"MC3",E259=1,"MC4",F259=1,"MC5",TRUE,"None")</f>
        <v>MC5</v>
      </c>
    </row>
    <row r="260" spans="1:10">
      <c r="A260" s="2">
        <v>2251</v>
      </c>
      <c r="B260" s="2">
        <v>0</v>
      </c>
      <c r="C260" s="2">
        <v>0</v>
      </c>
      <c r="D260" s="2">
        <v>0</v>
      </c>
      <c r="E260" s="2">
        <v>1</v>
      </c>
      <c r="F260" s="2">
        <v>0</v>
      </c>
      <c r="G260" s="2">
        <v>0</v>
      </c>
      <c r="H260" s="2">
        <v>0</v>
      </c>
      <c r="I260" s="3">
        <v>44085</v>
      </c>
      <c r="J260" s="2" t="str" cm="1">
        <f t="array" ref="J260">_xlfn.IFS(B260=1,"MC1",C260=1,"MC2", D260=1,"MC3",E260=1,"MC4",F260=1,"MC5",TRUE,"None")</f>
        <v>MC4</v>
      </c>
    </row>
    <row r="261" spans="1:10">
      <c r="A261" s="2">
        <v>2795</v>
      </c>
      <c r="B261" s="2">
        <v>1</v>
      </c>
      <c r="C261" s="2">
        <v>0</v>
      </c>
      <c r="D261" s="2">
        <v>0</v>
      </c>
      <c r="E261" s="2">
        <v>0</v>
      </c>
      <c r="F261" s="2">
        <v>0</v>
      </c>
      <c r="G261" s="2">
        <v>0</v>
      </c>
      <c r="H261" s="2">
        <v>0</v>
      </c>
      <c r="I261" s="3">
        <v>44085</v>
      </c>
      <c r="J261" s="2" t="str" cm="1">
        <f t="array" ref="J261">_xlfn.IFS(B261=1,"MC1",C261=1,"MC2", D261=1,"MC3",E261=1,"MC4",F261=1,"MC5",TRUE,"None")</f>
        <v>MC1</v>
      </c>
    </row>
    <row r="262" spans="1:10">
      <c r="A262" s="2">
        <v>1260</v>
      </c>
      <c r="B262" s="2">
        <v>0</v>
      </c>
      <c r="C262" s="2">
        <v>0</v>
      </c>
      <c r="D262" s="2">
        <v>0</v>
      </c>
      <c r="E262" s="2">
        <v>0</v>
      </c>
      <c r="F262" s="2">
        <v>0</v>
      </c>
      <c r="G262" s="2">
        <v>0</v>
      </c>
      <c r="H262" s="2">
        <v>0</v>
      </c>
      <c r="I262" s="3">
        <v>44084</v>
      </c>
      <c r="J262" s="2" t="str" cm="1">
        <f t="array" ref="J262">_xlfn.IFS(B262=1,"MC1",C262=1,"MC2", D262=1,"MC3",E262=1,"MC4",F262=1,"MC5",TRUE,"None")</f>
        <v>None</v>
      </c>
    </row>
    <row r="263" spans="1:10">
      <c r="A263" s="2">
        <v>1740</v>
      </c>
      <c r="B263" s="2">
        <v>0</v>
      </c>
      <c r="C263" s="2">
        <v>0</v>
      </c>
      <c r="D263" s="2">
        <v>0</v>
      </c>
      <c r="E263" s="2">
        <v>0</v>
      </c>
      <c r="F263" s="2">
        <v>0</v>
      </c>
      <c r="G263" s="2">
        <v>0</v>
      </c>
      <c r="H263" s="2">
        <v>0</v>
      </c>
      <c r="I263" s="3">
        <v>44084</v>
      </c>
      <c r="J263" s="2" t="str" cm="1">
        <f t="array" ref="J263">_xlfn.IFS(B263=1,"MC1",C263=1,"MC2", D263=1,"MC3",E263=1,"MC4",F263=1,"MC5",TRUE,"None")</f>
        <v>None</v>
      </c>
    </row>
    <row r="264" spans="1:10">
      <c r="A264" s="2">
        <v>3103</v>
      </c>
      <c r="B264" s="2">
        <v>0</v>
      </c>
      <c r="C264" s="2">
        <v>0</v>
      </c>
      <c r="D264" s="2">
        <v>0</v>
      </c>
      <c r="E264" s="2">
        <v>0</v>
      </c>
      <c r="F264" s="2">
        <v>0</v>
      </c>
      <c r="G264" s="2">
        <v>0</v>
      </c>
      <c r="H264" s="2">
        <v>0</v>
      </c>
      <c r="I264" s="3">
        <v>44084</v>
      </c>
      <c r="J264" s="2" t="str" cm="1">
        <f t="array" ref="J264">_xlfn.IFS(B264=1,"MC1",C264=1,"MC2", D264=1,"MC3",E264=1,"MC4",F264=1,"MC5",TRUE,"None")</f>
        <v>None</v>
      </c>
    </row>
    <row r="265" spans="1:10">
      <c r="A265" s="2">
        <v>1411</v>
      </c>
      <c r="B265" s="2">
        <v>1</v>
      </c>
      <c r="C265" s="2">
        <v>0</v>
      </c>
      <c r="D265" s="2">
        <v>0</v>
      </c>
      <c r="E265" s="2">
        <v>1</v>
      </c>
      <c r="F265" s="2">
        <v>0</v>
      </c>
      <c r="G265" s="2">
        <v>0</v>
      </c>
      <c r="H265" s="2">
        <v>0</v>
      </c>
      <c r="I265" s="3">
        <v>44083</v>
      </c>
      <c r="J265" s="2" t="str" cm="1">
        <f t="array" ref="J265">_xlfn.IFS(B265=1,"MC1",C265=1,"MC2", D265=1,"MC3",E265=1,"MC4",F265=1,"MC5",TRUE,"None")</f>
        <v>MC1</v>
      </c>
    </row>
    <row r="266" spans="1:10">
      <c r="A266" s="2">
        <v>1480</v>
      </c>
      <c r="B266" s="2">
        <v>0</v>
      </c>
      <c r="C266" s="2">
        <v>0</v>
      </c>
      <c r="D266" s="2">
        <v>0</v>
      </c>
      <c r="E266" s="2">
        <v>0</v>
      </c>
      <c r="F266" s="2">
        <v>0</v>
      </c>
      <c r="G266" s="2">
        <v>0</v>
      </c>
      <c r="H266" s="2">
        <v>0</v>
      </c>
      <c r="I266" s="3">
        <v>44083</v>
      </c>
      <c r="J266" s="2" t="str" cm="1">
        <f t="array" ref="J266">_xlfn.IFS(B266=1,"MC1",C266=1,"MC2", D266=1,"MC3",E266=1,"MC4",F266=1,"MC5",TRUE,"None")</f>
        <v>None</v>
      </c>
    </row>
    <row r="267" spans="1:10">
      <c r="A267" s="2">
        <v>1761</v>
      </c>
      <c r="B267" s="2">
        <v>0</v>
      </c>
      <c r="C267" s="2">
        <v>0</v>
      </c>
      <c r="D267" s="2">
        <v>0</v>
      </c>
      <c r="E267" s="2">
        <v>0</v>
      </c>
      <c r="F267" s="2">
        <v>0</v>
      </c>
      <c r="G267" s="2">
        <v>0</v>
      </c>
      <c r="H267" s="2">
        <v>0</v>
      </c>
      <c r="I267" s="3">
        <v>44083</v>
      </c>
      <c r="J267" s="2" t="str" cm="1">
        <f t="array" ref="J267">_xlfn.IFS(B267=1,"MC1",C267=1,"MC2", D267=1,"MC3",E267=1,"MC4",F267=1,"MC5",TRUE,"None")</f>
        <v>None</v>
      </c>
    </row>
    <row r="268" spans="1:10">
      <c r="A268" s="2">
        <v>1859</v>
      </c>
      <c r="B268" s="2">
        <v>0</v>
      </c>
      <c r="C268" s="2">
        <v>0</v>
      </c>
      <c r="D268" s="2">
        <v>0</v>
      </c>
      <c r="E268" s="2">
        <v>0</v>
      </c>
      <c r="F268" s="2">
        <v>0</v>
      </c>
      <c r="G268" s="2">
        <v>0</v>
      </c>
      <c r="H268" s="2">
        <v>0</v>
      </c>
      <c r="I268" s="3">
        <v>44083</v>
      </c>
      <c r="J268" s="2" t="str" cm="1">
        <f t="array" ref="J268">_xlfn.IFS(B268=1,"MC1",C268=1,"MC2", D268=1,"MC3",E268=1,"MC4",F268=1,"MC5",TRUE,"None")</f>
        <v>None</v>
      </c>
    </row>
    <row r="269" spans="1:10">
      <c r="A269" s="2">
        <v>2179</v>
      </c>
      <c r="B269" s="2">
        <v>0</v>
      </c>
      <c r="C269" s="2">
        <v>0</v>
      </c>
      <c r="D269" s="2">
        <v>0</v>
      </c>
      <c r="E269" s="2">
        <v>0</v>
      </c>
      <c r="F269" s="2">
        <v>0</v>
      </c>
      <c r="G269" s="2">
        <v>0</v>
      </c>
      <c r="H269" s="2">
        <v>0</v>
      </c>
      <c r="I269" s="3">
        <v>44083</v>
      </c>
      <c r="J269" s="2" t="str" cm="1">
        <f t="array" ref="J269">_xlfn.IFS(B269=1,"MC1",C269=1,"MC2", D269=1,"MC3",E269=1,"MC4",F269=1,"MC5",TRUE,"None")</f>
        <v>None</v>
      </c>
    </row>
    <row r="270" spans="1:10">
      <c r="A270" s="2">
        <v>2502</v>
      </c>
      <c r="B270" s="2">
        <v>0</v>
      </c>
      <c r="C270" s="2">
        <v>0</v>
      </c>
      <c r="D270" s="2">
        <v>0</v>
      </c>
      <c r="E270" s="2">
        <v>0</v>
      </c>
      <c r="F270" s="2">
        <v>0</v>
      </c>
      <c r="G270" s="2">
        <v>0</v>
      </c>
      <c r="H270" s="2">
        <v>0</v>
      </c>
      <c r="I270" s="3">
        <v>44083</v>
      </c>
      <c r="J270" s="2" t="str" cm="1">
        <f t="array" ref="J270">_xlfn.IFS(B270=1,"MC1",C270=1,"MC2", D270=1,"MC3",E270=1,"MC4",F270=1,"MC5",TRUE,"None")</f>
        <v>None</v>
      </c>
    </row>
    <row r="271" spans="1:10">
      <c r="A271" s="2">
        <v>2570</v>
      </c>
      <c r="B271" s="2">
        <v>0</v>
      </c>
      <c r="C271" s="2">
        <v>0</v>
      </c>
      <c r="D271" s="2">
        <v>0</v>
      </c>
      <c r="E271" s="2">
        <v>0</v>
      </c>
      <c r="F271" s="2">
        <v>0</v>
      </c>
      <c r="G271" s="2">
        <v>0</v>
      </c>
      <c r="H271" s="2">
        <v>0</v>
      </c>
      <c r="I271" s="3">
        <v>44083</v>
      </c>
      <c r="J271" s="2" t="str" cm="1">
        <f t="array" ref="J271">_xlfn.IFS(B271=1,"MC1",C271=1,"MC2", D271=1,"MC3",E271=1,"MC4",F271=1,"MC5",TRUE,"None")</f>
        <v>None</v>
      </c>
    </row>
    <row r="272" spans="1:10">
      <c r="A272" s="2">
        <v>3041</v>
      </c>
      <c r="B272" s="2">
        <v>0</v>
      </c>
      <c r="C272" s="2">
        <v>0</v>
      </c>
      <c r="D272" s="2">
        <v>0</v>
      </c>
      <c r="E272" s="2">
        <v>0</v>
      </c>
      <c r="F272" s="2">
        <v>0</v>
      </c>
      <c r="G272" s="2">
        <v>0</v>
      </c>
      <c r="H272" s="2">
        <v>0</v>
      </c>
      <c r="I272" s="3">
        <v>44083</v>
      </c>
      <c r="J272" s="2" t="str" cm="1">
        <f t="array" ref="J272">_xlfn.IFS(B272=1,"MC1",C272=1,"MC2", D272=1,"MC3",E272=1,"MC4",F272=1,"MC5",TRUE,"None")</f>
        <v>None</v>
      </c>
    </row>
    <row r="273" spans="1:10">
      <c r="A273" s="2">
        <v>3185</v>
      </c>
      <c r="B273" s="2">
        <v>0</v>
      </c>
      <c r="C273" s="2">
        <v>0</v>
      </c>
      <c r="D273" s="2">
        <v>0</v>
      </c>
      <c r="E273" s="2">
        <v>0</v>
      </c>
      <c r="F273" s="2">
        <v>0</v>
      </c>
      <c r="G273" s="2">
        <v>0</v>
      </c>
      <c r="H273" s="2">
        <v>0</v>
      </c>
      <c r="I273" s="3">
        <v>44083</v>
      </c>
      <c r="J273" s="2" t="str" cm="1">
        <f t="array" ref="J273">_xlfn.IFS(B273=1,"MC1",C273=1,"MC2", D273=1,"MC3",E273=1,"MC4",F273=1,"MC5",TRUE,"None")</f>
        <v>None</v>
      </c>
    </row>
    <row r="274" spans="1:10">
      <c r="A274" s="2">
        <v>1163</v>
      </c>
      <c r="B274" s="2">
        <v>0</v>
      </c>
      <c r="C274" s="2">
        <v>0</v>
      </c>
      <c r="D274" s="2">
        <v>1</v>
      </c>
      <c r="E274" s="2">
        <v>0</v>
      </c>
      <c r="F274" s="2">
        <v>0</v>
      </c>
      <c r="G274" s="2">
        <v>0</v>
      </c>
      <c r="H274" s="2">
        <v>0</v>
      </c>
      <c r="I274" s="3">
        <v>44082</v>
      </c>
      <c r="J274" s="2" t="str" cm="1">
        <f t="array" ref="J274">_xlfn.IFS(B274=1,"MC1",C274=1,"MC2", D274=1,"MC3",E274=1,"MC4",F274=1,"MC5",TRUE,"None")</f>
        <v>MC3</v>
      </c>
    </row>
    <row r="275" spans="1:10">
      <c r="A275" s="2">
        <v>1854</v>
      </c>
      <c r="B275" s="2">
        <v>0</v>
      </c>
      <c r="C275" s="2">
        <v>0</v>
      </c>
      <c r="D275" s="2">
        <v>0</v>
      </c>
      <c r="E275" s="2">
        <v>0</v>
      </c>
      <c r="F275" s="2">
        <v>0</v>
      </c>
      <c r="G275" s="2">
        <v>0</v>
      </c>
      <c r="H275" s="2">
        <v>0</v>
      </c>
      <c r="I275" s="3">
        <v>44082</v>
      </c>
      <c r="J275" s="2" t="str" cm="1">
        <f t="array" ref="J275">_xlfn.IFS(B275=1,"MC1",C275=1,"MC2", D275=1,"MC3",E275=1,"MC4",F275=1,"MC5",TRUE,"None")</f>
        <v>None</v>
      </c>
    </row>
    <row r="276" spans="1:10">
      <c r="A276" s="2">
        <v>1568</v>
      </c>
      <c r="B276" s="2">
        <v>0</v>
      </c>
      <c r="C276" s="2">
        <v>0</v>
      </c>
      <c r="D276" s="2">
        <v>0</v>
      </c>
      <c r="E276" s="2">
        <v>0</v>
      </c>
      <c r="F276" s="2">
        <v>0</v>
      </c>
      <c r="G276" s="2">
        <v>0</v>
      </c>
      <c r="H276" s="2">
        <v>0</v>
      </c>
      <c r="I276" s="3">
        <v>44081</v>
      </c>
      <c r="J276" s="2" t="str" cm="1">
        <f t="array" ref="J276">_xlfn.IFS(B276=1,"MC1",C276=1,"MC2", D276=1,"MC3",E276=1,"MC4",F276=1,"MC5",TRUE,"None")</f>
        <v>None</v>
      </c>
    </row>
    <row r="277" spans="1:10">
      <c r="A277" s="2">
        <v>2135</v>
      </c>
      <c r="B277" s="2">
        <v>0</v>
      </c>
      <c r="C277" s="2">
        <v>0</v>
      </c>
      <c r="D277" s="2">
        <v>0</v>
      </c>
      <c r="E277" s="2">
        <v>0</v>
      </c>
      <c r="F277" s="2">
        <v>0</v>
      </c>
      <c r="G277" s="2">
        <v>0</v>
      </c>
      <c r="H277" s="2">
        <v>0</v>
      </c>
      <c r="I277" s="3">
        <v>44081</v>
      </c>
      <c r="J277" s="2" t="str" cm="1">
        <f t="array" ref="J277">_xlfn.IFS(B277=1,"MC1",C277=1,"MC2", D277=1,"MC3",E277=1,"MC4",F277=1,"MC5",TRUE,"None")</f>
        <v>None</v>
      </c>
    </row>
    <row r="278" spans="1:10">
      <c r="A278" s="2">
        <v>2968</v>
      </c>
      <c r="B278" s="2">
        <v>0</v>
      </c>
      <c r="C278" s="2">
        <v>0</v>
      </c>
      <c r="D278" s="2">
        <v>0</v>
      </c>
      <c r="E278" s="2">
        <v>1</v>
      </c>
      <c r="F278" s="2">
        <v>1</v>
      </c>
      <c r="G278" s="2">
        <v>0</v>
      </c>
      <c r="H278" s="2">
        <v>0</v>
      </c>
      <c r="I278" s="3">
        <v>44081</v>
      </c>
      <c r="J278" s="2" t="str" cm="1">
        <f t="array" ref="J278">_xlfn.IFS(B278=1,"MC1",C278=1,"MC2", D278=1,"MC3",E278=1,"MC4",F278=1,"MC5",TRUE,"None")</f>
        <v>MC4</v>
      </c>
    </row>
    <row r="279" spans="1:10">
      <c r="A279" s="2">
        <v>2698</v>
      </c>
      <c r="B279" s="2">
        <v>0</v>
      </c>
      <c r="C279" s="2">
        <v>0</v>
      </c>
      <c r="D279" s="2">
        <v>0</v>
      </c>
      <c r="E279" s="2">
        <v>0</v>
      </c>
      <c r="F279" s="2">
        <v>1</v>
      </c>
      <c r="G279" s="2">
        <v>0</v>
      </c>
      <c r="H279" s="2">
        <v>0</v>
      </c>
      <c r="I279" s="3">
        <v>44080</v>
      </c>
      <c r="J279" s="2" t="str" cm="1">
        <f t="array" ref="J279">_xlfn.IFS(B279=1,"MC1",C279=1,"MC2", D279=1,"MC3",E279=1,"MC4",F279=1,"MC5",TRUE,"None")</f>
        <v>MC5</v>
      </c>
    </row>
    <row r="280" spans="1:10">
      <c r="A280" s="2">
        <v>1203</v>
      </c>
      <c r="B280" s="2">
        <v>0</v>
      </c>
      <c r="C280" s="2">
        <v>0</v>
      </c>
      <c r="D280" s="2">
        <v>0</v>
      </c>
      <c r="E280" s="2">
        <v>0</v>
      </c>
      <c r="F280" s="2">
        <v>0</v>
      </c>
      <c r="G280" s="2">
        <v>0</v>
      </c>
      <c r="H280" s="2">
        <v>0</v>
      </c>
      <c r="I280" s="3">
        <v>44079</v>
      </c>
      <c r="J280" s="2" t="str" cm="1">
        <f t="array" ref="J280">_xlfn.IFS(B280=1,"MC1",C280=1,"MC2", D280=1,"MC3",E280=1,"MC4",F280=1,"MC5",TRUE,"None")</f>
        <v>None</v>
      </c>
    </row>
    <row r="281" spans="1:10">
      <c r="A281" s="2">
        <v>1560</v>
      </c>
      <c r="B281" s="2">
        <v>0</v>
      </c>
      <c r="C281" s="2">
        <v>0</v>
      </c>
      <c r="D281" s="2">
        <v>0</v>
      </c>
      <c r="E281" s="2">
        <v>0</v>
      </c>
      <c r="F281" s="2">
        <v>0</v>
      </c>
      <c r="G281" s="2">
        <v>0</v>
      </c>
      <c r="H281" s="2">
        <v>0</v>
      </c>
      <c r="I281" s="3">
        <v>44079</v>
      </c>
      <c r="J281" s="2" t="str" cm="1">
        <f t="array" ref="J281">_xlfn.IFS(B281=1,"MC1",C281=1,"MC2", D281=1,"MC3",E281=1,"MC4",F281=1,"MC5",TRUE,"None")</f>
        <v>None</v>
      </c>
    </row>
    <row r="282" spans="1:10">
      <c r="A282" s="2">
        <v>2908</v>
      </c>
      <c r="B282" s="2">
        <v>0</v>
      </c>
      <c r="C282" s="2">
        <v>0</v>
      </c>
      <c r="D282" s="2">
        <v>0</v>
      </c>
      <c r="E282" s="2">
        <v>0</v>
      </c>
      <c r="F282" s="2">
        <v>0</v>
      </c>
      <c r="G282" s="2">
        <v>0</v>
      </c>
      <c r="H282" s="2">
        <v>0</v>
      </c>
      <c r="I282" s="3">
        <v>44079</v>
      </c>
      <c r="J282" s="2" t="str" cm="1">
        <f t="array" ref="J282">_xlfn.IFS(B282=1,"MC1",C282=1,"MC2", D282=1,"MC3",E282=1,"MC4",F282=1,"MC5",TRUE,"None")</f>
        <v>None</v>
      </c>
    </row>
    <row r="283" spans="1:10">
      <c r="A283" s="2">
        <v>1187</v>
      </c>
      <c r="B283" s="2">
        <v>0</v>
      </c>
      <c r="C283" s="2">
        <v>0</v>
      </c>
      <c r="D283" s="2">
        <v>1</v>
      </c>
      <c r="E283" s="2">
        <v>0</v>
      </c>
      <c r="F283" s="2">
        <v>0</v>
      </c>
      <c r="G283" s="2">
        <v>0</v>
      </c>
      <c r="H283" s="2">
        <v>1</v>
      </c>
      <c r="I283" s="3">
        <v>44078</v>
      </c>
      <c r="J283" s="2" t="str" cm="1">
        <f t="array" ref="J283">_xlfn.IFS(B283=1,"MC1",C283=1,"MC2", D283=1,"MC3",E283=1,"MC4",F283=1,"MC5",TRUE,"None")</f>
        <v>MC3</v>
      </c>
    </row>
    <row r="284" spans="1:10">
      <c r="A284" s="2">
        <v>1399</v>
      </c>
      <c r="B284" s="2">
        <v>0</v>
      </c>
      <c r="C284" s="2">
        <v>0</v>
      </c>
      <c r="D284" s="2">
        <v>0</v>
      </c>
      <c r="E284" s="2">
        <v>0</v>
      </c>
      <c r="F284" s="2">
        <v>0</v>
      </c>
      <c r="G284" s="2">
        <v>0</v>
      </c>
      <c r="H284" s="2">
        <v>0</v>
      </c>
      <c r="I284" s="3">
        <v>44078</v>
      </c>
      <c r="J284" s="2" t="str" cm="1">
        <f t="array" ref="J284">_xlfn.IFS(B284=1,"MC1",C284=1,"MC2", D284=1,"MC3",E284=1,"MC4",F284=1,"MC5",TRUE,"None")</f>
        <v>None</v>
      </c>
    </row>
    <row r="285" spans="1:10">
      <c r="A285" s="2">
        <v>1534</v>
      </c>
      <c r="B285" s="2">
        <v>0</v>
      </c>
      <c r="C285" s="2">
        <v>0</v>
      </c>
      <c r="D285" s="2">
        <v>0</v>
      </c>
      <c r="E285" s="2">
        <v>0</v>
      </c>
      <c r="F285" s="2">
        <v>0</v>
      </c>
      <c r="G285" s="2">
        <v>0</v>
      </c>
      <c r="H285" s="2">
        <v>0</v>
      </c>
      <c r="I285" s="3">
        <v>44078</v>
      </c>
      <c r="J285" s="2" t="str" cm="1">
        <f t="array" ref="J285">_xlfn.IFS(B285=1,"MC1",C285=1,"MC2", D285=1,"MC3",E285=1,"MC4",F285=1,"MC5",TRUE,"None")</f>
        <v>None</v>
      </c>
    </row>
    <row r="286" spans="1:10">
      <c r="A286" s="2">
        <v>2872</v>
      </c>
      <c r="B286" s="2">
        <v>0</v>
      </c>
      <c r="C286" s="2">
        <v>0</v>
      </c>
      <c r="D286" s="2">
        <v>0</v>
      </c>
      <c r="E286" s="2">
        <v>0</v>
      </c>
      <c r="F286" s="2">
        <v>1</v>
      </c>
      <c r="G286" s="2">
        <v>0</v>
      </c>
      <c r="H286" s="2">
        <v>0</v>
      </c>
      <c r="I286" s="3">
        <v>44078</v>
      </c>
      <c r="J286" s="2" t="str" cm="1">
        <f t="array" ref="J286">_xlfn.IFS(B286=1,"MC1",C286=1,"MC2", D286=1,"MC3",E286=1,"MC4",F286=1,"MC5",TRUE,"None")</f>
        <v>MC5</v>
      </c>
    </row>
    <row r="287" spans="1:10">
      <c r="A287" s="2">
        <v>3056</v>
      </c>
      <c r="B287" s="2">
        <v>0</v>
      </c>
      <c r="C287" s="2">
        <v>0</v>
      </c>
      <c r="D287" s="2">
        <v>0</v>
      </c>
      <c r="E287" s="2">
        <v>1</v>
      </c>
      <c r="F287" s="2">
        <v>0</v>
      </c>
      <c r="G287" s="2">
        <v>0</v>
      </c>
      <c r="H287" s="2">
        <v>0</v>
      </c>
      <c r="I287" s="3">
        <v>44078</v>
      </c>
      <c r="J287" s="2" t="str" cm="1">
        <f t="array" ref="J287">_xlfn.IFS(B287=1,"MC1",C287=1,"MC2", D287=1,"MC3",E287=1,"MC4",F287=1,"MC5",TRUE,"None")</f>
        <v>MC4</v>
      </c>
    </row>
    <row r="288" spans="1:10">
      <c r="A288" s="2">
        <v>1093</v>
      </c>
      <c r="B288" s="2">
        <v>0</v>
      </c>
      <c r="C288" s="2">
        <v>0</v>
      </c>
      <c r="D288" s="2">
        <v>0</v>
      </c>
      <c r="E288" s="2">
        <v>0</v>
      </c>
      <c r="F288" s="2">
        <v>0</v>
      </c>
      <c r="G288" s="2">
        <v>0</v>
      </c>
      <c r="H288" s="2">
        <v>0</v>
      </c>
      <c r="I288" s="3">
        <v>44077</v>
      </c>
      <c r="J288" s="2" t="str" cm="1">
        <f t="array" ref="J288">_xlfn.IFS(B288=1,"MC1",C288=1,"MC2", D288=1,"MC3",E288=1,"MC4",F288=1,"MC5",TRUE,"None")</f>
        <v>None</v>
      </c>
    </row>
    <row r="289" spans="1:10">
      <c r="A289" s="2">
        <v>1368</v>
      </c>
      <c r="B289" s="2">
        <v>0</v>
      </c>
      <c r="C289" s="2">
        <v>0</v>
      </c>
      <c r="D289" s="2">
        <v>0</v>
      </c>
      <c r="E289" s="2">
        <v>0</v>
      </c>
      <c r="F289" s="2">
        <v>0</v>
      </c>
      <c r="G289" s="2">
        <v>0</v>
      </c>
      <c r="H289" s="2">
        <v>0</v>
      </c>
      <c r="I289" s="3">
        <v>44077</v>
      </c>
      <c r="J289" s="2" t="str" cm="1">
        <f t="array" ref="J289">_xlfn.IFS(B289=1,"MC1",C289=1,"MC2", D289=1,"MC3",E289=1,"MC4",F289=1,"MC5",TRUE,"None")</f>
        <v>None</v>
      </c>
    </row>
    <row r="290" spans="1:10">
      <c r="A290" s="2">
        <v>2019</v>
      </c>
      <c r="B290" s="2">
        <v>0</v>
      </c>
      <c r="C290" s="2">
        <v>0</v>
      </c>
      <c r="D290" s="2">
        <v>1</v>
      </c>
      <c r="E290" s="2">
        <v>0</v>
      </c>
      <c r="F290" s="2">
        <v>0</v>
      </c>
      <c r="G290" s="2">
        <v>0</v>
      </c>
      <c r="H290" s="2">
        <v>1</v>
      </c>
      <c r="I290" s="3">
        <v>44077</v>
      </c>
      <c r="J290" s="2" t="str" cm="1">
        <f t="array" ref="J290">_xlfn.IFS(B290=1,"MC1",C290=1,"MC2", D290=1,"MC3",E290=1,"MC4",F290=1,"MC5",TRUE,"None")</f>
        <v>MC3</v>
      </c>
    </row>
    <row r="291" spans="1:10">
      <c r="A291" s="2">
        <v>2210</v>
      </c>
      <c r="B291" s="2">
        <v>0</v>
      </c>
      <c r="C291" s="2">
        <v>0</v>
      </c>
      <c r="D291" s="2">
        <v>0</v>
      </c>
      <c r="E291" s="2">
        <v>0</v>
      </c>
      <c r="F291" s="2">
        <v>0</v>
      </c>
      <c r="G291" s="2">
        <v>0</v>
      </c>
      <c r="H291" s="2">
        <v>0</v>
      </c>
      <c r="I291" s="3">
        <v>44077</v>
      </c>
      <c r="J291" s="2" t="str" cm="1">
        <f t="array" ref="J291">_xlfn.IFS(B291=1,"MC1",C291=1,"MC2", D291=1,"MC3",E291=1,"MC4",F291=1,"MC5",TRUE,"None")</f>
        <v>None</v>
      </c>
    </row>
    <row r="292" spans="1:10">
      <c r="A292" s="2">
        <v>2404</v>
      </c>
      <c r="B292" s="2">
        <v>0</v>
      </c>
      <c r="C292" s="2">
        <v>0</v>
      </c>
      <c r="D292" s="2">
        <v>0</v>
      </c>
      <c r="E292" s="2">
        <v>0</v>
      </c>
      <c r="F292" s="2">
        <v>0</v>
      </c>
      <c r="G292" s="2">
        <v>0</v>
      </c>
      <c r="H292" s="2">
        <v>0</v>
      </c>
      <c r="I292" s="3">
        <v>44077</v>
      </c>
      <c r="J292" s="2" t="str" cm="1">
        <f t="array" ref="J292">_xlfn.IFS(B292=1,"MC1",C292=1,"MC2", D292=1,"MC3",E292=1,"MC4",F292=1,"MC5",TRUE,"None")</f>
        <v>None</v>
      </c>
    </row>
    <row r="293" spans="1:10">
      <c r="A293" s="2">
        <v>2676</v>
      </c>
      <c r="B293" s="2">
        <v>0</v>
      </c>
      <c r="C293" s="2">
        <v>0</v>
      </c>
      <c r="D293" s="2">
        <v>0</v>
      </c>
      <c r="E293" s="2">
        <v>0</v>
      </c>
      <c r="F293" s="2">
        <v>0</v>
      </c>
      <c r="G293" s="2">
        <v>0</v>
      </c>
      <c r="H293" s="2">
        <v>0</v>
      </c>
      <c r="I293" s="3">
        <v>44077</v>
      </c>
      <c r="J293" s="2" t="str" cm="1">
        <f t="array" ref="J293">_xlfn.IFS(B293=1,"MC1",C293=1,"MC2", D293=1,"MC3",E293=1,"MC4",F293=1,"MC5",TRUE,"None")</f>
        <v>None</v>
      </c>
    </row>
    <row r="294" spans="1:10">
      <c r="A294" s="2">
        <v>2993</v>
      </c>
      <c r="B294" s="2">
        <v>0</v>
      </c>
      <c r="C294" s="2">
        <v>0</v>
      </c>
      <c r="D294" s="2">
        <v>0</v>
      </c>
      <c r="E294" s="2">
        <v>0</v>
      </c>
      <c r="F294" s="2">
        <v>0</v>
      </c>
      <c r="G294" s="2">
        <v>1</v>
      </c>
      <c r="H294" s="2">
        <v>0</v>
      </c>
      <c r="I294" s="3">
        <v>44077</v>
      </c>
      <c r="J294" s="2" t="str" cm="1">
        <f t="array" ref="J294">_xlfn.IFS(B294=1,"MC1",C294=1,"MC2", D294=1,"MC3",E294=1,"MC4",F294=1,"MC5",TRUE,"None")</f>
        <v>None</v>
      </c>
    </row>
    <row r="295" spans="1:10">
      <c r="A295" s="2">
        <v>1533</v>
      </c>
      <c r="B295" s="2">
        <v>0</v>
      </c>
      <c r="C295" s="2">
        <v>0</v>
      </c>
      <c r="D295" s="2">
        <v>0</v>
      </c>
      <c r="E295" s="2">
        <v>0</v>
      </c>
      <c r="F295" s="2">
        <v>0</v>
      </c>
      <c r="G295" s="2">
        <v>0</v>
      </c>
      <c r="H295" s="2">
        <v>0</v>
      </c>
      <c r="I295" s="3">
        <v>44076</v>
      </c>
      <c r="J295" s="2" t="str" cm="1">
        <f t="array" ref="J295">_xlfn.IFS(B295=1,"MC1",C295=1,"MC2", D295=1,"MC3",E295=1,"MC4",F295=1,"MC5",TRUE,"None")</f>
        <v>None</v>
      </c>
    </row>
    <row r="296" spans="1:10">
      <c r="A296" s="2">
        <v>1700</v>
      </c>
      <c r="B296" s="2">
        <v>0</v>
      </c>
      <c r="C296" s="2">
        <v>0</v>
      </c>
      <c r="D296" s="2">
        <v>0</v>
      </c>
      <c r="E296" s="2">
        <v>0</v>
      </c>
      <c r="F296" s="2">
        <v>0</v>
      </c>
      <c r="G296" s="2">
        <v>0</v>
      </c>
      <c r="H296" s="2">
        <v>0</v>
      </c>
      <c r="I296" s="3">
        <v>44076</v>
      </c>
      <c r="J296" s="2" t="str" cm="1">
        <f t="array" ref="J296">_xlfn.IFS(B296=1,"MC1",C296=1,"MC2", D296=1,"MC3",E296=1,"MC4",F296=1,"MC5",TRUE,"None")</f>
        <v>None</v>
      </c>
    </row>
    <row r="297" spans="1:10">
      <c r="A297" s="2">
        <v>1799</v>
      </c>
      <c r="B297" s="2">
        <v>0</v>
      </c>
      <c r="C297" s="2">
        <v>0</v>
      </c>
      <c r="D297" s="2">
        <v>0</v>
      </c>
      <c r="E297" s="2">
        <v>0</v>
      </c>
      <c r="F297" s="2">
        <v>0</v>
      </c>
      <c r="G297" s="2">
        <v>0</v>
      </c>
      <c r="H297" s="2">
        <v>0</v>
      </c>
      <c r="I297" s="3">
        <v>44076</v>
      </c>
      <c r="J297" s="2" t="str" cm="1">
        <f t="array" ref="J297">_xlfn.IFS(B297=1,"MC1",C297=1,"MC2", D297=1,"MC3",E297=1,"MC4",F297=1,"MC5",TRUE,"None")</f>
        <v>None</v>
      </c>
    </row>
    <row r="298" spans="1:10">
      <c r="A298" s="2">
        <v>2276</v>
      </c>
      <c r="B298" s="2">
        <v>0</v>
      </c>
      <c r="C298" s="2">
        <v>0</v>
      </c>
      <c r="D298" s="2">
        <v>0</v>
      </c>
      <c r="E298" s="2">
        <v>0</v>
      </c>
      <c r="F298" s="2">
        <v>0</v>
      </c>
      <c r="G298" s="2">
        <v>0</v>
      </c>
      <c r="H298" s="2">
        <v>0</v>
      </c>
      <c r="I298" s="3">
        <v>44076</v>
      </c>
      <c r="J298" s="2" t="str" cm="1">
        <f t="array" ref="J298">_xlfn.IFS(B298=1,"MC1",C298=1,"MC2", D298=1,"MC3",E298=1,"MC4",F298=1,"MC5",TRUE,"None")</f>
        <v>None</v>
      </c>
    </row>
    <row r="299" spans="1:10">
      <c r="A299" s="2">
        <v>2304</v>
      </c>
      <c r="B299" s="2">
        <v>0</v>
      </c>
      <c r="C299" s="2">
        <v>0</v>
      </c>
      <c r="D299" s="2">
        <v>0</v>
      </c>
      <c r="E299" s="2">
        <v>0</v>
      </c>
      <c r="F299" s="2">
        <v>0</v>
      </c>
      <c r="G299" s="2">
        <v>0</v>
      </c>
      <c r="H299" s="2">
        <v>0</v>
      </c>
      <c r="I299" s="3">
        <v>44076</v>
      </c>
      <c r="J299" s="2" t="str" cm="1">
        <f t="array" ref="J299">_xlfn.IFS(B299=1,"MC1",C299=1,"MC2", D299=1,"MC3",E299=1,"MC4",F299=1,"MC5",TRUE,"None")</f>
        <v>None</v>
      </c>
    </row>
    <row r="300" spans="1:10">
      <c r="A300" s="2">
        <v>2377</v>
      </c>
      <c r="B300" s="2">
        <v>0</v>
      </c>
      <c r="C300" s="2">
        <v>0</v>
      </c>
      <c r="D300" s="2">
        <v>0</v>
      </c>
      <c r="E300" s="2">
        <v>0</v>
      </c>
      <c r="F300" s="2">
        <v>0</v>
      </c>
      <c r="G300" s="2">
        <v>0</v>
      </c>
      <c r="H300" s="2">
        <v>0</v>
      </c>
      <c r="I300" s="3">
        <v>44076</v>
      </c>
      <c r="J300" s="2" t="str" cm="1">
        <f t="array" ref="J300">_xlfn.IFS(B300=1,"MC1",C300=1,"MC2", D300=1,"MC3",E300=1,"MC4",F300=1,"MC5",TRUE,"None")</f>
        <v>None</v>
      </c>
    </row>
    <row r="301" spans="1:10">
      <c r="A301" s="2">
        <v>2516</v>
      </c>
      <c r="B301" s="2">
        <v>0</v>
      </c>
      <c r="C301" s="2">
        <v>0</v>
      </c>
      <c r="D301" s="2">
        <v>0</v>
      </c>
      <c r="E301" s="2">
        <v>0</v>
      </c>
      <c r="F301" s="2">
        <v>0</v>
      </c>
      <c r="G301" s="2">
        <v>0</v>
      </c>
      <c r="H301" s="2">
        <v>0</v>
      </c>
      <c r="I301" s="3">
        <v>44075</v>
      </c>
      <c r="J301" s="2" t="str" cm="1">
        <f t="array" ref="J301">_xlfn.IFS(B301=1,"MC1",C301=1,"MC2", D301=1,"MC3",E301=1,"MC4",F301=1,"MC5",TRUE,"None")</f>
        <v>None</v>
      </c>
    </row>
    <row r="302" spans="1:10">
      <c r="A302" s="2">
        <v>3050</v>
      </c>
      <c r="B302" s="2">
        <v>0</v>
      </c>
      <c r="C302" s="2">
        <v>0</v>
      </c>
      <c r="D302" s="2">
        <v>0</v>
      </c>
      <c r="E302" s="2">
        <v>0</v>
      </c>
      <c r="F302" s="2">
        <v>0</v>
      </c>
      <c r="G302" s="2">
        <v>0</v>
      </c>
      <c r="H302" s="2">
        <v>0</v>
      </c>
      <c r="I302" s="3">
        <v>44074</v>
      </c>
      <c r="J302" s="2" t="str" cm="1">
        <f t="array" ref="J302">_xlfn.IFS(B302=1,"MC1",C302=1,"MC2", D302=1,"MC3",E302=1,"MC4",F302=1,"MC5",TRUE,"None")</f>
        <v>None</v>
      </c>
    </row>
    <row r="303" spans="1:10">
      <c r="A303" s="2">
        <v>1677</v>
      </c>
      <c r="B303" s="2">
        <v>0</v>
      </c>
      <c r="C303" s="2">
        <v>0</v>
      </c>
      <c r="D303" s="2">
        <v>0</v>
      </c>
      <c r="E303" s="2">
        <v>0</v>
      </c>
      <c r="F303" s="2">
        <v>0</v>
      </c>
      <c r="G303" s="2">
        <v>0</v>
      </c>
      <c r="H303" s="2">
        <v>0</v>
      </c>
      <c r="I303" s="3">
        <v>44073</v>
      </c>
      <c r="J303" s="2" t="str" cm="1">
        <f t="array" ref="J303">_xlfn.IFS(B303=1,"MC1",C303=1,"MC2", D303=1,"MC3",E303=1,"MC4",F303=1,"MC5",TRUE,"None")</f>
        <v>None</v>
      </c>
    </row>
    <row r="304" spans="1:10">
      <c r="A304" s="2">
        <v>1976</v>
      </c>
      <c r="B304" s="2">
        <v>0</v>
      </c>
      <c r="C304" s="2">
        <v>0</v>
      </c>
      <c r="D304" s="2">
        <v>0</v>
      </c>
      <c r="E304" s="2">
        <v>0</v>
      </c>
      <c r="F304" s="2">
        <v>0</v>
      </c>
      <c r="G304" s="2">
        <v>0</v>
      </c>
      <c r="H304" s="2">
        <v>0</v>
      </c>
      <c r="I304" s="3">
        <v>44073</v>
      </c>
      <c r="J304" s="2" t="str" cm="1">
        <f t="array" ref="J304">_xlfn.IFS(B304=1,"MC1",C304=1,"MC2", D304=1,"MC3",E304=1,"MC4",F304=1,"MC5",TRUE,"None")</f>
        <v>None</v>
      </c>
    </row>
    <row r="305" spans="1:10">
      <c r="A305" s="2">
        <v>2660</v>
      </c>
      <c r="B305" s="2">
        <v>0</v>
      </c>
      <c r="C305" s="2">
        <v>0</v>
      </c>
      <c r="D305" s="2">
        <v>0</v>
      </c>
      <c r="E305" s="2">
        <v>0</v>
      </c>
      <c r="F305" s="2">
        <v>0</v>
      </c>
      <c r="G305" s="2">
        <v>0</v>
      </c>
      <c r="H305" s="2">
        <v>0</v>
      </c>
      <c r="I305" s="3">
        <v>44072</v>
      </c>
      <c r="J305" s="2" t="str" cm="1">
        <f t="array" ref="J305">_xlfn.IFS(B305=1,"MC1",C305=1,"MC2", D305=1,"MC3",E305=1,"MC4",F305=1,"MC5",TRUE,"None")</f>
        <v>None</v>
      </c>
    </row>
    <row r="306" spans="1:10">
      <c r="A306" s="2">
        <v>2946</v>
      </c>
      <c r="B306" s="2">
        <v>0</v>
      </c>
      <c r="C306" s="2">
        <v>0</v>
      </c>
      <c r="D306" s="2">
        <v>1</v>
      </c>
      <c r="E306" s="2">
        <v>0</v>
      </c>
      <c r="F306" s="2">
        <v>0</v>
      </c>
      <c r="G306" s="2">
        <v>0</v>
      </c>
      <c r="H306" s="2">
        <v>0</v>
      </c>
      <c r="I306" s="3">
        <v>44072</v>
      </c>
      <c r="J306" s="2" t="str" cm="1">
        <f t="array" ref="J306">_xlfn.IFS(B306=1,"MC1",C306=1,"MC2", D306=1,"MC3",E306=1,"MC4",F306=1,"MC5",TRUE,"None")</f>
        <v>MC3</v>
      </c>
    </row>
    <row r="307" spans="1:10">
      <c r="A307" s="2">
        <v>3114</v>
      </c>
      <c r="B307" s="2">
        <v>0</v>
      </c>
      <c r="C307" s="2">
        <v>0</v>
      </c>
      <c r="D307" s="2">
        <v>0</v>
      </c>
      <c r="E307" s="2">
        <v>0</v>
      </c>
      <c r="F307" s="2">
        <v>0</v>
      </c>
      <c r="G307" s="2">
        <v>0</v>
      </c>
      <c r="H307" s="2">
        <v>0</v>
      </c>
      <c r="I307" s="3">
        <v>44072</v>
      </c>
      <c r="J307" s="2" t="str" cm="1">
        <f t="array" ref="J307">_xlfn.IFS(B307=1,"MC1",C307=1,"MC2", D307=1,"MC3",E307=1,"MC4",F307=1,"MC5",TRUE,"None")</f>
        <v>None</v>
      </c>
    </row>
    <row r="308" spans="1:10">
      <c r="A308" s="2">
        <v>2085</v>
      </c>
      <c r="B308" s="2">
        <v>0</v>
      </c>
      <c r="C308" s="2">
        <v>0</v>
      </c>
      <c r="D308" s="2">
        <v>0</v>
      </c>
      <c r="E308" s="2">
        <v>0</v>
      </c>
      <c r="F308" s="2">
        <v>0</v>
      </c>
      <c r="G308" s="2">
        <v>0</v>
      </c>
      <c r="H308" s="2">
        <v>0</v>
      </c>
      <c r="I308" s="3">
        <v>44071</v>
      </c>
      <c r="J308" s="2" t="str" cm="1">
        <f t="array" ref="J308">_xlfn.IFS(B308=1,"MC1",C308=1,"MC2", D308=1,"MC3",E308=1,"MC4",F308=1,"MC5",TRUE,"None")</f>
        <v>None</v>
      </c>
    </row>
    <row r="309" spans="1:10">
      <c r="A309" s="2">
        <v>2229</v>
      </c>
      <c r="B309" s="2">
        <v>0</v>
      </c>
      <c r="C309" s="2">
        <v>0</v>
      </c>
      <c r="D309" s="2">
        <v>0</v>
      </c>
      <c r="E309" s="2">
        <v>0</v>
      </c>
      <c r="F309" s="2">
        <v>0</v>
      </c>
      <c r="G309" s="2">
        <v>0</v>
      </c>
      <c r="H309" s="2">
        <v>0</v>
      </c>
      <c r="I309" s="3">
        <v>44071</v>
      </c>
      <c r="J309" s="2" t="str" cm="1">
        <f t="array" ref="J309">_xlfn.IFS(B309=1,"MC1",C309=1,"MC2", D309=1,"MC3",E309=1,"MC4",F309=1,"MC5",TRUE,"None")</f>
        <v>None</v>
      </c>
    </row>
    <row r="310" spans="1:10">
      <c r="A310" s="2">
        <v>2608</v>
      </c>
      <c r="B310" s="2">
        <v>0</v>
      </c>
      <c r="C310" s="2">
        <v>0</v>
      </c>
      <c r="D310" s="2">
        <v>0</v>
      </c>
      <c r="E310" s="2">
        <v>0</v>
      </c>
      <c r="F310" s="2">
        <v>0</v>
      </c>
      <c r="G310" s="2">
        <v>0</v>
      </c>
      <c r="H310" s="2">
        <v>0</v>
      </c>
      <c r="I310" s="3">
        <v>44071</v>
      </c>
      <c r="J310" s="2" t="str" cm="1">
        <f t="array" ref="J310">_xlfn.IFS(B310=1,"MC1",C310=1,"MC2", D310=1,"MC3",E310=1,"MC4",F310=1,"MC5",TRUE,"None")</f>
        <v>None</v>
      </c>
    </row>
    <row r="311" spans="1:10">
      <c r="A311" s="2">
        <v>3115</v>
      </c>
      <c r="B311" s="2">
        <v>0</v>
      </c>
      <c r="C311" s="2">
        <v>0</v>
      </c>
      <c r="D311" s="2">
        <v>0</v>
      </c>
      <c r="E311" s="2">
        <v>0</v>
      </c>
      <c r="F311" s="2">
        <v>0</v>
      </c>
      <c r="G311" s="2">
        <v>0</v>
      </c>
      <c r="H311" s="2">
        <v>0</v>
      </c>
      <c r="I311" s="3">
        <v>44071</v>
      </c>
      <c r="J311" s="2" t="str" cm="1">
        <f t="array" ref="J311">_xlfn.IFS(B311=1,"MC1",C311=1,"MC2", D311=1,"MC3",E311=1,"MC4",F311=1,"MC5",TRUE,"None")</f>
        <v>None</v>
      </c>
    </row>
    <row r="312" spans="1:10">
      <c r="A312" s="2">
        <v>1085</v>
      </c>
      <c r="B312" s="2">
        <v>0</v>
      </c>
      <c r="C312" s="2">
        <v>0</v>
      </c>
      <c r="D312" s="2">
        <v>0</v>
      </c>
      <c r="E312" s="2">
        <v>0</v>
      </c>
      <c r="F312" s="2">
        <v>0</v>
      </c>
      <c r="G312" s="2">
        <v>0</v>
      </c>
      <c r="H312" s="2">
        <v>0</v>
      </c>
      <c r="I312" s="3">
        <v>44070</v>
      </c>
      <c r="J312" s="2" t="str" cm="1">
        <f t="array" ref="J312">_xlfn.IFS(B312=1,"MC1",C312=1,"MC2", D312=1,"MC3",E312=1,"MC4",F312=1,"MC5",TRUE,"None")</f>
        <v>None</v>
      </c>
    </row>
    <row r="313" spans="1:10">
      <c r="A313" s="2">
        <v>1787</v>
      </c>
      <c r="B313" s="2">
        <v>0</v>
      </c>
      <c r="C313" s="2">
        <v>0</v>
      </c>
      <c r="D313" s="2">
        <v>0</v>
      </c>
      <c r="E313" s="2">
        <v>0</v>
      </c>
      <c r="F313" s="2">
        <v>0</v>
      </c>
      <c r="G313" s="2">
        <v>0</v>
      </c>
      <c r="H313" s="2">
        <v>0</v>
      </c>
      <c r="I313" s="3">
        <v>44070</v>
      </c>
      <c r="J313" s="2" t="str" cm="1">
        <f t="array" ref="J313">_xlfn.IFS(B313=1,"MC1",C313=1,"MC2", D313=1,"MC3",E313=1,"MC4",F313=1,"MC5",TRUE,"None")</f>
        <v>None</v>
      </c>
    </row>
    <row r="314" spans="1:10">
      <c r="A314" s="2">
        <v>2141</v>
      </c>
      <c r="B314" s="2">
        <v>0</v>
      </c>
      <c r="C314" s="2">
        <v>0</v>
      </c>
      <c r="D314" s="2">
        <v>0</v>
      </c>
      <c r="E314" s="2">
        <v>0</v>
      </c>
      <c r="F314" s="2">
        <v>0</v>
      </c>
      <c r="G314" s="2">
        <v>0</v>
      </c>
      <c r="H314" s="2">
        <v>0</v>
      </c>
      <c r="I314" s="3">
        <v>44070</v>
      </c>
      <c r="J314" s="2" t="str" cm="1">
        <f t="array" ref="J314">_xlfn.IFS(B314=1,"MC1",C314=1,"MC2", D314=1,"MC3",E314=1,"MC4",F314=1,"MC5",TRUE,"None")</f>
        <v>None</v>
      </c>
    </row>
    <row r="315" spans="1:10">
      <c r="A315" s="2">
        <v>2425</v>
      </c>
      <c r="B315" s="2">
        <v>0</v>
      </c>
      <c r="C315" s="2">
        <v>0</v>
      </c>
      <c r="D315" s="2">
        <v>0</v>
      </c>
      <c r="E315" s="2">
        <v>0</v>
      </c>
      <c r="F315" s="2">
        <v>0</v>
      </c>
      <c r="G315" s="2">
        <v>0</v>
      </c>
      <c r="H315" s="2">
        <v>0</v>
      </c>
      <c r="I315" s="3">
        <v>44070</v>
      </c>
      <c r="J315" s="2" t="str" cm="1">
        <f t="array" ref="J315">_xlfn.IFS(B315=1,"MC1",C315=1,"MC2", D315=1,"MC3",E315=1,"MC4",F315=1,"MC5",TRUE,"None")</f>
        <v>None</v>
      </c>
    </row>
    <row r="316" spans="1:10">
      <c r="A316" s="2">
        <v>2552</v>
      </c>
      <c r="B316" s="2">
        <v>0</v>
      </c>
      <c r="C316" s="2">
        <v>0</v>
      </c>
      <c r="D316" s="2">
        <v>0</v>
      </c>
      <c r="E316" s="2">
        <v>0</v>
      </c>
      <c r="F316" s="2">
        <v>0</v>
      </c>
      <c r="G316" s="2">
        <v>0</v>
      </c>
      <c r="H316" s="2">
        <v>1</v>
      </c>
      <c r="I316" s="3">
        <v>44070</v>
      </c>
      <c r="J316" s="2" t="str" cm="1">
        <f t="array" ref="J316">_xlfn.IFS(B316=1,"MC1",C316=1,"MC2", D316=1,"MC3",E316=1,"MC4",F316=1,"MC5",TRUE,"None")</f>
        <v>None</v>
      </c>
    </row>
    <row r="317" spans="1:10">
      <c r="A317" s="2">
        <v>2616</v>
      </c>
      <c r="B317" s="2">
        <v>0</v>
      </c>
      <c r="C317" s="2">
        <v>0</v>
      </c>
      <c r="D317" s="2">
        <v>0</v>
      </c>
      <c r="E317" s="2">
        <v>0</v>
      </c>
      <c r="F317" s="2">
        <v>0</v>
      </c>
      <c r="G317" s="2">
        <v>0</v>
      </c>
      <c r="H317" s="2">
        <v>0</v>
      </c>
      <c r="I317" s="3">
        <v>44070</v>
      </c>
      <c r="J317" s="2" t="str" cm="1">
        <f t="array" ref="J317">_xlfn.IFS(B317=1,"MC1",C317=1,"MC2", D317=1,"MC3",E317=1,"MC4",F317=1,"MC5",TRUE,"None")</f>
        <v>None</v>
      </c>
    </row>
    <row r="318" spans="1:10">
      <c r="A318" s="2">
        <v>2705</v>
      </c>
      <c r="B318" s="2">
        <v>0</v>
      </c>
      <c r="C318" s="2">
        <v>0</v>
      </c>
      <c r="D318" s="2">
        <v>0</v>
      </c>
      <c r="E318" s="2">
        <v>0</v>
      </c>
      <c r="F318" s="2">
        <v>0</v>
      </c>
      <c r="G318" s="2">
        <v>0</v>
      </c>
      <c r="H318" s="2">
        <v>0</v>
      </c>
      <c r="I318" s="3">
        <v>44070</v>
      </c>
      <c r="J318" s="2" t="str" cm="1">
        <f t="array" ref="J318">_xlfn.IFS(B318=1,"MC1",C318=1,"MC2", D318=1,"MC3",E318=1,"MC4",F318=1,"MC5",TRUE,"None")</f>
        <v>None</v>
      </c>
    </row>
    <row r="319" spans="1:10">
      <c r="A319" s="2">
        <v>2913</v>
      </c>
      <c r="B319" s="2">
        <v>0</v>
      </c>
      <c r="C319" s="2">
        <v>0</v>
      </c>
      <c r="D319" s="2">
        <v>0</v>
      </c>
      <c r="E319" s="2">
        <v>0</v>
      </c>
      <c r="F319" s="2">
        <v>0</v>
      </c>
      <c r="G319" s="2">
        <v>0</v>
      </c>
      <c r="H319" s="2">
        <v>0</v>
      </c>
      <c r="I319" s="3">
        <v>44070</v>
      </c>
      <c r="J319" s="2" t="str" cm="1">
        <f t="array" ref="J319">_xlfn.IFS(B319=1,"MC1",C319=1,"MC2", D319=1,"MC3",E319=1,"MC4",F319=1,"MC5",TRUE,"None")</f>
        <v>None</v>
      </c>
    </row>
    <row r="320" spans="1:10">
      <c r="A320" s="2">
        <v>3175</v>
      </c>
      <c r="B320" s="2">
        <v>0</v>
      </c>
      <c r="C320" s="2">
        <v>0</v>
      </c>
      <c r="D320" s="2">
        <v>0</v>
      </c>
      <c r="E320" s="2">
        <v>1</v>
      </c>
      <c r="F320" s="2">
        <v>0</v>
      </c>
      <c r="G320" s="2">
        <v>0</v>
      </c>
      <c r="H320" s="2">
        <v>0</v>
      </c>
      <c r="I320" s="3">
        <v>44070</v>
      </c>
      <c r="J320" s="2" t="str" cm="1">
        <f t="array" ref="J320">_xlfn.IFS(B320=1,"MC1",C320=1,"MC2", D320=1,"MC3",E320=1,"MC4",F320=1,"MC5",TRUE,"None")</f>
        <v>MC4</v>
      </c>
    </row>
    <row r="321" spans="1:10">
      <c r="A321" s="2">
        <v>1345</v>
      </c>
      <c r="B321" s="2">
        <v>0</v>
      </c>
      <c r="C321" s="2">
        <v>0</v>
      </c>
      <c r="D321" s="2">
        <v>0</v>
      </c>
      <c r="E321" s="2">
        <v>0</v>
      </c>
      <c r="F321" s="2">
        <v>0</v>
      </c>
      <c r="G321" s="2">
        <v>0</v>
      </c>
      <c r="H321" s="2">
        <v>0</v>
      </c>
      <c r="I321" s="3">
        <v>44069</v>
      </c>
      <c r="J321" s="2" t="str" cm="1">
        <f t="array" ref="J321">_xlfn.IFS(B321=1,"MC1",C321=1,"MC2", D321=1,"MC3",E321=1,"MC4",F321=1,"MC5",TRUE,"None")</f>
        <v>None</v>
      </c>
    </row>
    <row r="322" spans="1:10">
      <c r="A322" s="2">
        <v>1820</v>
      </c>
      <c r="B322" s="2">
        <v>0</v>
      </c>
      <c r="C322" s="2">
        <v>0</v>
      </c>
      <c r="D322" s="2">
        <v>1</v>
      </c>
      <c r="E322" s="2">
        <v>0</v>
      </c>
      <c r="F322" s="2">
        <v>0</v>
      </c>
      <c r="G322" s="2">
        <v>0</v>
      </c>
      <c r="H322" s="2">
        <v>0</v>
      </c>
      <c r="I322" s="3">
        <v>44068</v>
      </c>
      <c r="J322" s="2" t="str" cm="1">
        <f t="array" ref="J322">_xlfn.IFS(B322=1,"MC1",C322=1,"MC2", D322=1,"MC3",E322=1,"MC4",F322=1,"MC5",TRUE,"None")</f>
        <v>MC3</v>
      </c>
    </row>
    <row r="323" spans="1:10">
      <c r="A323" s="2">
        <v>1971</v>
      </c>
      <c r="B323" s="2">
        <v>1</v>
      </c>
      <c r="C323" s="2">
        <v>1</v>
      </c>
      <c r="D323" s="2">
        <v>0</v>
      </c>
      <c r="E323" s="2">
        <v>1</v>
      </c>
      <c r="F323" s="2">
        <v>1</v>
      </c>
      <c r="G323" s="2">
        <v>0</v>
      </c>
      <c r="H323" s="2">
        <v>1</v>
      </c>
      <c r="I323" s="3">
        <v>44068</v>
      </c>
      <c r="J323" s="2" t="str" cm="1">
        <f t="array" ref="J323">_xlfn.IFS(B323=1,"MC1",C323=1,"MC2", D323=1,"MC3",E323=1,"MC4",F323=1,"MC5",TRUE,"None")</f>
        <v>MC1</v>
      </c>
    </row>
    <row r="324" spans="1:10">
      <c r="A324" s="2">
        <v>2678</v>
      </c>
      <c r="B324" s="2">
        <v>0</v>
      </c>
      <c r="C324" s="2">
        <v>0</v>
      </c>
      <c r="D324" s="2">
        <v>0</v>
      </c>
      <c r="E324" s="2">
        <v>0</v>
      </c>
      <c r="F324" s="2">
        <v>0</v>
      </c>
      <c r="G324" s="2">
        <v>0</v>
      </c>
      <c r="H324" s="2">
        <v>0</v>
      </c>
      <c r="I324" s="3">
        <v>44068</v>
      </c>
      <c r="J324" s="2" t="str" cm="1">
        <f t="array" ref="J324">_xlfn.IFS(B324=1,"MC1",C324=1,"MC2", D324=1,"MC3",E324=1,"MC4",F324=1,"MC5",TRUE,"None")</f>
        <v>None</v>
      </c>
    </row>
    <row r="325" spans="1:10">
      <c r="A325" s="2">
        <v>1258</v>
      </c>
      <c r="B325" s="2">
        <v>0</v>
      </c>
      <c r="C325" s="2">
        <v>0</v>
      </c>
      <c r="D325" s="2">
        <v>0</v>
      </c>
      <c r="E325" s="2">
        <v>0</v>
      </c>
      <c r="F325" s="2">
        <v>0</v>
      </c>
      <c r="G325" s="2">
        <v>1</v>
      </c>
      <c r="H325" s="2">
        <v>0</v>
      </c>
      <c r="I325" s="3">
        <v>44067</v>
      </c>
      <c r="J325" s="2" t="str" cm="1">
        <f t="array" ref="J325">_xlfn.IFS(B325=1,"MC1",C325=1,"MC2", D325=1,"MC3",E325=1,"MC4",F325=1,"MC5",TRUE,"None")</f>
        <v>None</v>
      </c>
    </row>
    <row r="326" spans="1:10">
      <c r="A326" s="2">
        <v>2481</v>
      </c>
      <c r="B326" s="2">
        <v>0</v>
      </c>
      <c r="C326" s="2">
        <v>0</v>
      </c>
      <c r="D326" s="2">
        <v>0</v>
      </c>
      <c r="E326" s="2">
        <v>0</v>
      </c>
      <c r="F326" s="2">
        <v>1</v>
      </c>
      <c r="G326" s="2">
        <v>0</v>
      </c>
      <c r="H326" s="2">
        <v>0</v>
      </c>
      <c r="I326" s="3">
        <v>44067</v>
      </c>
      <c r="J326" s="2" t="str" cm="1">
        <f t="array" ref="J326">_xlfn.IFS(B326=1,"MC1",C326=1,"MC2", D326=1,"MC3",E326=1,"MC4",F326=1,"MC5",TRUE,"None")</f>
        <v>MC5</v>
      </c>
    </row>
    <row r="327" spans="1:10">
      <c r="A327" s="2">
        <v>2808</v>
      </c>
      <c r="B327" s="2">
        <v>0</v>
      </c>
      <c r="C327" s="2">
        <v>0</v>
      </c>
      <c r="D327" s="2">
        <v>0</v>
      </c>
      <c r="E327" s="2">
        <v>0</v>
      </c>
      <c r="F327" s="2">
        <v>0</v>
      </c>
      <c r="G327" s="2">
        <v>0</v>
      </c>
      <c r="H327" s="2">
        <v>0</v>
      </c>
      <c r="I327" s="3">
        <v>44067</v>
      </c>
      <c r="J327" s="2" t="str" cm="1">
        <f t="array" ref="J327">_xlfn.IFS(B327=1,"MC1",C327=1,"MC2", D327=1,"MC3",E327=1,"MC4",F327=1,"MC5",TRUE,"None")</f>
        <v>None</v>
      </c>
    </row>
    <row r="328" spans="1:10">
      <c r="A328" s="2">
        <v>3069</v>
      </c>
      <c r="B328" s="2">
        <v>0</v>
      </c>
      <c r="C328" s="2">
        <v>0</v>
      </c>
      <c r="D328" s="2">
        <v>0</v>
      </c>
      <c r="E328" s="2">
        <v>0</v>
      </c>
      <c r="F328" s="2">
        <v>0</v>
      </c>
      <c r="G328" s="2">
        <v>0</v>
      </c>
      <c r="H328" s="2">
        <v>0</v>
      </c>
      <c r="I328" s="3">
        <v>44067</v>
      </c>
      <c r="J328" s="2" t="str" cm="1">
        <f t="array" ref="J328">_xlfn.IFS(B328=1,"MC1",C328=1,"MC2", D328=1,"MC3",E328=1,"MC4",F328=1,"MC5",TRUE,"None")</f>
        <v>None</v>
      </c>
    </row>
    <row r="329" spans="1:10">
      <c r="A329" s="2">
        <v>1063</v>
      </c>
      <c r="B329" s="2">
        <v>1</v>
      </c>
      <c r="C329" s="2">
        <v>0</v>
      </c>
      <c r="D329" s="2">
        <v>1</v>
      </c>
      <c r="E329" s="2">
        <v>0</v>
      </c>
      <c r="F329" s="2">
        <v>0</v>
      </c>
      <c r="G329" s="2">
        <v>0</v>
      </c>
      <c r="H329" s="2">
        <v>1</v>
      </c>
      <c r="I329" s="3">
        <v>44066</v>
      </c>
      <c r="J329" s="2" t="str" cm="1">
        <f t="array" ref="J329">_xlfn.IFS(B329=1,"MC1",C329=1,"MC2", D329=1,"MC3",E329=1,"MC4",F329=1,"MC5",TRUE,"None")</f>
        <v>MC1</v>
      </c>
    </row>
    <row r="330" spans="1:10">
      <c r="A330" s="2">
        <v>1764</v>
      </c>
      <c r="B330" s="2">
        <v>0</v>
      </c>
      <c r="C330" s="2">
        <v>0</v>
      </c>
      <c r="D330" s="2">
        <v>0</v>
      </c>
      <c r="E330" s="2">
        <v>0</v>
      </c>
      <c r="F330" s="2">
        <v>0</v>
      </c>
      <c r="G330" s="2">
        <v>0</v>
      </c>
      <c r="H330" s="2">
        <v>0</v>
      </c>
      <c r="I330" s="3">
        <v>44066</v>
      </c>
      <c r="J330" s="2" t="str" cm="1">
        <f t="array" ref="J330">_xlfn.IFS(B330=1,"MC1",C330=1,"MC2", D330=1,"MC3",E330=1,"MC4",F330=1,"MC5",TRUE,"None")</f>
        <v>None</v>
      </c>
    </row>
    <row r="331" spans="1:10">
      <c r="A331" s="2">
        <v>2239</v>
      </c>
      <c r="B331" s="2">
        <v>0</v>
      </c>
      <c r="C331" s="2">
        <v>0</v>
      </c>
      <c r="D331" s="2">
        <v>1</v>
      </c>
      <c r="E331" s="2">
        <v>0</v>
      </c>
      <c r="F331" s="2">
        <v>0</v>
      </c>
      <c r="G331" s="2">
        <v>0</v>
      </c>
      <c r="H331" s="2">
        <v>0</v>
      </c>
      <c r="I331" s="3">
        <v>44066</v>
      </c>
      <c r="J331" s="2" t="str" cm="1">
        <f t="array" ref="J331">_xlfn.IFS(B331=1,"MC1",C331=1,"MC2", D331=1,"MC3",E331=1,"MC4",F331=1,"MC5",TRUE,"None")</f>
        <v>MC3</v>
      </c>
    </row>
    <row r="332" spans="1:10">
      <c r="A332" s="2">
        <v>1199</v>
      </c>
      <c r="B332" s="2">
        <v>0</v>
      </c>
      <c r="C332" s="2">
        <v>0</v>
      </c>
      <c r="D332" s="2">
        <v>0</v>
      </c>
      <c r="E332" s="2">
        <v>0</v>
      </c>
      <c r="F332" s="2">
        <v>0</v>
      </c>
      <c r="G332" s="2">
        <v>0</v>
      </c>
      <c r="H332" s="2">
        <v>0</v>
      </c>
      <c r="I332" s="3">
        <v>44065</v>
      </c>
      <c r="J332" s="2" t="str" cm="1">
        <f t="array" ref="J332">_xlfn.IFS(B332=1,"MC1",C332=1,"MC2", D332=1,"MC3",E332=1,"MC4",F332=1,"MC5",TRUE,"None")</f>
        <v>None</v>
      </c>
    </row>
    <row r="333" spans="1:10">
      <c r="A333" s="2">
        <v>2273</v>
      </c>
      <c r="B333" s="2">
        <v>0</v>
      </c>
      <c r="C333" s="2">
        <v>0</v>
      </c>
      <c r="D333" s="2">
        <v>0</v>
      </c>
      <c r="E333" s="2">
        <v>0</v>
      </c>
      <c r="F333" s="2">
        <v>0</v>
      </c>
      <c r="G333" s="2">
        <v>0</v>
      </c>
      <c r="H333" s="2">
        <v>0</v>
      </c>
      <c r="I333" s="3">
        <v>44065</v>
      </c>
      <c r="J333" s="2" t="str" cm="1">
        <f t="array" ref="J333">_xlfn.IFS(B333=1,"MC1",C333=1,"MC2", D333=1,"MC3",E333=1,"MC4",F333=1,"MC5",TRUE,"None")</f>
        <v>None</v>
      </c>
    </row>
    <row r="334" spans="1:10">
      <c r="A334" s="2">
        <v>2749</v>
      </c>
      <c r="B334" s="2">
        <v>0</v>
      </c>
      <c r="C334" s="2">
        <v>0</v>
      </c>
      <c r="D334" s="2">
        <v>0</v>
      </c>
      <c r="E334" s="2">
        <v>0</v>
      </c>
      <c r="F334" s="2">
        <v>0</v>
      </c>
      <c r="G334" s="2">
        <v>0</v>
      </c>
      <c r="H334" s="2">
        <v>0</v>
      </c>
      <c r="I334" s="3">
        <v>44065</v>
      </c>
      <c r="J334" s="2" t="str" cm="1">
        <f t="array" ref="J334">_xlfn.IFS(B334=1,"MC1",C334=1,"MC2", D334=1,"MC3",E334=1,"MC4",F334=1,"MC5",TRUE,"None")</f>
        <v>None</v>
      </c>
    </row>
    <row r="335" spans="1:10">
      <c r="A335" s="2">
        <v>2877</v>
      </c>
      <c r="B335" s="2">
        <v>0</v>
      </c>
      <c r="C335" s="2">
        <v>0</v>
      </c>
      <c r="D335" s="2">
        <v>0</v>
      </c>
      <c r="E335" s="2">
        <v>0</v>
      </c>
      <c r="F335" s="2">
        <v>0</v>
      </c>
      <c r="G335" s="2">
        <v>0</v>
      </c>
      <c r="H335" s="2">
        <v>0</v>
      </c>
      <c r="I335" s="3">
        <v>44065</v>
      </c>
      <c r="J335" s="2" t="str" cm="1">
        <f t="array" ref="J335">_xlfn.IFS(B335=1,"MC1",C335=1,"MC2", D335=1,"MC3",E335=1,"MC4",F335=1,"MC5",TRUE,"None")</f>
        <v>None</v>
      </c>
    </row>
    <row r="336" spans="1:10">
      <c r="A336" s="2">
        <v>3152</v>
      </c>
      <c r="B336" s="2">
        <v>0</v>
      </c>
      <c r="C336" s="2">
        <v>0</v>
      </c>
      <c r="D336" s="2">
        <v>0</v>
      </c>
      <c r="E336" s="2">
        <v>0</v>
      </c>
      <c r="F336" s="2">
        <v>0</v>
      </c>
      <c r="G336" s="2">
        <v>0</v>
      </c>
      <c r="H336" s="2">
        <v>0</v>
      </c>
      <c r="I336" s="3">
        <v>44065</v>
      </c>
      <c r="J336" s="2" t="str" cm="1">
        <f t="array" ref="J336">_xlfn.IFS(B336=1,"MC1",C336=1,"MC2", D336=1,"MC3",E336=1,"MC4",F336=1,"MC5",TRUE,"None")</f>
        <v>None</v>
      </c>
    </row>
    <row r="337" spans="1:10">
      <c r="A337" s="2">
        <v>1286</v>
      </c>
      <c r="B337" s="2">
        <v>0</v>
      </c>
      <c r="C337" s="2">
        <v>0</v>
      </c>
      <c r="D337" s="2">
        <v>0</v>
      </c>
      <c r="E337" s="2">
        <v>1</v>
      </c>
      <c r="F337" s="2">
        <v>0</v>
      </c>
      <c r="G337" s="2">
        <v>0</v>
      </c>
      <c r="H337" s="2">
        <v>0</v>
      </c>
      <c r="I337" s="3">
        <v>44064</v>
      </c>
      <c r="J337" s="2" t="str" cm="1">
        <f t="array" ref="J337">_xlfn.IFS(B337=1,"MC1",C337=1,"MC2", D337=1,"MC3",E337=1,"MC4",F337=1,"MC5",TRUE,"None")</f>
        <v>MC4</v>
      </c>
    </row>
    <row r="338" spans="1:10">
      <c r="A338" s="2">
        <v>1428</v>
      </c>
      <c r="B338" s="2">
        <v>0</v>
      </c>
      <c r="C338" s="2">
        <v>0</v>
      </c>
      <c r="D338" s="2">
        <v>0</v>
      </c>
      <c r="E338" s="2">
        <v>0</v>
      </c>
      <c r="F338" s="2">
        <v>0</v>
      </c>
      <c r="G338" s="2">
        <v>0</v>
      </c>
      <c r="H338" s="2">
        <v>0</v>
      </c>
      <c r="I338" s="3">
        <v>44064</v>
      </c>
      <c r="J338" s="2" t="str" cm="1">
        <f t="array" ref="J338">_xlfn.IFS(B338=1,"MC1",C338=1,"MC2", D338=1,"MC3",E338=1,"MC4",F338=1,"MC5",TRUE,"None")</f>
        <v>None</v>
      </c>
    </row>
    <row r="339" spans="1:10">
      <c r="A339" s="2">
        <v>1497</v>
      </c>
      <c r="B339" s="2">
        <v>0</v>
      </c>
      <c r="C339" s="2">
        <v>0</v>
      </c>
      <c r="D339" s="2">
        <v>0</v>
      </c>
      <c r="E339" s="2">
        <v>0</v>
      </c>
      <c r="F339" s="2">
        <v>1</v>
      </c>
      <c r="G339" s="2">
        <v>0</v>
      </c>
      <c r="H339" s="2">
        <v>0</v>
      </c>
      <c r="I339" s="3">
        <v>44064</v>
      </c>
      <c r="J339" s="2" t="str" cm="1">
        <f t="array" ref="J339">_xlfn.IFS(B339=1,"MC1",C339=1,"MC2", D339=1,"MC3",E339=1,"MC4",F339=1,"MC5",TRUE,"None")</f>
        <v>MC5</v>
      </c>
    </row>
    <row r="340" spans="1:10">
      <c r="A340" s="2">
        <v>1835</v>
      </c>
      <c r="B340" s="2">
        <v>1</v>
      </c>
      <c r="C340" s="2">
        <v>0</v>
      </c>
      <c r="D340" s="2">
        <v>0</v>
      </c>
      <c r="E340" s="2">
        <v>1</v>
      </c>
      <c r="F340" s="2">
        <v>0</v>
      </c>
      <c r="G340" s="2">
        <v>0</v>
      </c>
      <c r="H340" s="2">
        <v>1</v>
      </c>
      <c r="I340" s="3">
        <v>44064</v>
      </c>
      <c r="J340" s="2" t="str" cm="1">
        <f t="array" ref="J340">_xlfn.IFS(B340=1,"MC1",C340=1,"MC2", D340=1,"MC3",E340=1,"MC4",F340=1,"MC5",TRUE,"None")</f>
        <v>MC1</v>
      </c>
    </row>
    <row r="341" spans="1:10">
      <c r="A341" s="2">
        <v>2061</v>
      </c>
      <c r="B341" s="2">
        <v>0</v>
      </c>
      <c r="C341" s="2">
        <v>0</v>
      </c>
      <c r="D341" s="2">
        <v>0</v>
      </c>
      <c r="E341" s="2">
        <v>0</v>
      </c>
      <c r="F341" s="2">
        <v>0</v>
      </c>
      <c r="G341" s="2">
        <v>0</v>
      </c>
      <c r="H341" s="2">
        <v>0</v>
      </c>
      <c r="I341" s="3">
        <v>44064</v>
      </c>
      <c r="J341" s="2" t="str" cm="1">
        <f t="array" ref="J341">_xlfn.IFS(B341=1,"MC1",C341=1,"MC2", D341=1,"MC3",E341=1,"MC4",F341=1,"MC5",TRUE,"None")</f>
        <v>None</v>
      </c>
    </row>
    <row r="342" spans="1:10">
      <c r="A342" s="2">
        <v>2070</v>
      </c>
      <c r="B342" s="2">
        <v>0</v>
      </c>
      <c r="C342" s="2">
        <v>0</v>
      </c>
      <c r="D342" s="2">
        <v>0</v>
      </c>
      <c r="E342" s="2">
        <v>0</v>
      </c>
      <c r="F342" s="2">
        <v>0</v>
      </c>
      <c r="G342" s="2">
        <v>0</v>
      </c>
      <c r="H342" s="2">
        <v>1</v>
      </c>
      <c r="I342" s="3">
        <v>44064</v>
      </c>
      <c r="J342" s="2" t="str" cm="1">
        <f t="array" ref="J342">_xlfn.IFS(B342=1,"MC1",C342=1,"MC2", D342=1,"MC3",E342=1,"MC4",F342=1,"MC5",TRUE,"None")</f>
        <v>None</v>
      </c>
    </row>
    <row r="343" spans="1:10">
      <c r="A343" s="2">
        <v>2152</v>
      </c>
      <c r="B343" s="2">
        <v>0</v>
      </c>
      <c r="C343" s="2">
        <v>0</v>
      </c>
      <c r="D343" s="2">
        <v>0</v>
      </c>
      <c r="E343" s="2">
        <v>0</v>
      </c>
      <c r="F343" s="2">
        <v>0</v>
      </c>
      <c r="G343" s="2">
        <v>0</v>
      </c>
      <c r="H343" s="2">
        <v>0</v>
      </c>
      <c r="I343" s="3">
        <v>44064</v>
      </c>
      <c r="J343" s="2" t="str" cm="1">
        <f t="array" ref="J343">_xlfn.IFS(B343=1,"MC1",C343=1,"MC2", D343=1,"MC3",E343=1,"MC4",F343=1,"MC5",TRUE,"None")</f>
        <v>None</v>
      </c>
    </row>
    <row r="344" spans="1:10">
      <c r="A344" s="2">
        <v>2394</v>
      </c>
      <c r="B344" s="2">
        <v>0</v>
      </c>
      <c r="C344" s="2">
        <v>0</v>
      </c>
      <c r="D344" s="2">
        <v>0</v>
      </c>
      <c r="E344" s="2">
        <v>0</v>
      </c>
      <c r="F344" s="2">
        <v>0</v>
      </c>
      <c r="G344" s="2">
        <v>0</v>
      </c>
      <c r="H344" s="2">
        <v>0</v>
      </c>
      <c r="I344" s="3">
        <v>44063</v>
      </c>
      <c r="J344" s="2" t="str" cm="1">
        <f t="array" ref="J344">_xlfn.IFS(B344=1,"MC1",C344=1,"MC2", D344=1,"MC3",E344=1,"MC4",F344=1,"MC5",TRUE,"None")</f>
        <v>None</v>
      </c>
    </row>
    <row r="345" spans="1:10">
      <c r="A345" s="2">
        <v>3157</v>
      </c>
      <c r="B345" s="2">
        <v>0</v>
      </c>
      <c r="C345" s="2">
        <v>0</v>
      </c>
      <c r="D345" s="2">
        <v>0</v>
      </c>
      <c r="E345" s="2">
        <v>0</v>
      </c>
      <c r="F345" s="2">
        <v>0</v>
      </c>
      <c r="G345" s="2">
        <v>0</v>
      </c>
      <c r="H345" s="2">
        <v>0</v>
      </c>
      <c r="I345" s="3">
        <v>44063</v>
      </c>
      <c r="J345" s="2" t="str" cm="1">
        <f t="array" ref="J345">_xlfn.IFS(B345=1,"MC1",C345=1,"MC2", D345=1,"MC3",E345=1,"MC4",F345=1,"MC5",TRUE,"None")</f>
        <v>None</v>
      </c>
    </row>
    <row r="346" spans="1:10">
      <c r="A346" s="2">
        <v>1010</v>
      </c>
      <c r="B346" s="2">
        <v>0</v>
      </c>
      <c r="C346" s="2">
        <v>0</v>
      </c>
      <c r="D346" s="2">
        <v>1</v>
      </c>
      <c r="E346" s="2">
        <v>0</v>
      </c>
      <c r="F346" s="2">
        <v>0</v>
      </c>
      <c r="G346" s="2">
        <v>0</v>
      </c>
      <c r="H346" s="2">
        <v>0</v>
      </c>
      <c r="I346" s="3">
        <v>44060</v>
      </c>
      <c r="J346" s="2" t="str" cm="1">
        <f t="array" ref="J346">_xlfn.IFS(B346=1,"MC1",C346=1,"MC2", D346=1,"MC3",E346=1,"MC4",F346=1,"MC5",TRUE,"None")</f>
        <v>MC3</v>
      </c>
    </row>
    <row r="347" spans="1:10">
      <c r="A347" s="2">
        <v>1682</v>
      </c>
      <c r="B347" s="2">
        <v>0</v>
      </c>
      <c r="C347" s="2">
        <v>0</v>
      </c>
      <c r="D347" s="2">
        <v>0</v>
      </c>
      <c r="E347" s="2">
        <v>0</v>
      </c>
      <c r="F347" s="2">
        <v>0</v>
      </c>
      <c r="G347" s="2">
        <v>0</v>
      </c>
      <c r="H347" s="2">
        <v>0</v>
      </c>
      <c r="I347" s="3">
        <v>44059</v>
      </c>
      <c r="J347" s="2" t="str" cm="1">
        <f t="array" ref="J347">_xlfn.IFS(B347=1,"MC1",C347=1,"MC2", D347=1,"MC3",E347=1,"MC4",F347=1,"MC5",TRUE,"None")</f>
        <v>None</v>
      </c>
    </row>
    <row r="348" spans="1:10">
      <c r="A348" s="2">
        <v>1797</v>
      </c>
      <c r="B348" s="2">
        <v>0</v>
      </c>
      <c r="C348" s="2">
        <v>0</v>
      </c>
      <c r="D348" s="2">
        <v>0</v>
      </c>
      <c r="E348" s="2">
        <v>0</v>
      </c>
      <c r="F348" s="2">
        <v>0</v>
      </c>
      <c r="G348" s="2">
        <v>0</v>
      </c>
      <c r="H348" s="2">
        <v>0</v>
      </c>
      <c r="I348" s="3">
        <v>44059</v>
      </c>
      <c r="J348" s="2" t="str" cm="1">
        <f t="array" ref="J348">_xlfn.IFS(B348=1,"MC1",C348=1,"MC2", D348=1,"MC3",E348=1,"MC4",F348=1,"MC5",TRUE,"None")</f>
        <v>None</v>
      </c>
    </row>
    <row r="349" spans="1:10">
      <c r="A349" s="2">
        <v>2075</v>
      </c>
      <c r="B349" s="2">
        <v>0</v>
      </c>
      <c r="C349" s="2">
        <v>0</v>
      </c>
      <c r="D349" s="2">
        <v>0</v>
      </c>
      <c r="E349" s="2">
        <v>0</v>
      </c>
      <c r="F349" s="2">
        <v>0</v>
      </c>
      <c r="G349" s="2">
        <v>0</v>
      </c>
      <c r="H349" s="2">
        <v>0</v>
      </c>
      <c r="I349" s="3">
        <v>44059</v>
      </c>
      <c r="J349" s="2" t="str" cm="1">
        <f t="array" ref="J349">_xlfn.IFS(B349=1,"MC1",C349=1,"MC2", D349=1,"MC3",E349=1,"MC4",F349=1,"MC5",TRUE,"None")</f>
        <v>None</v>
      </c>
    </row>
    <row r="350" spans="1:10">
      <c r="A350" s="2">
        <v>2708</v>
      </c>
      <c r="B350" s="2">
        <v>0</v>
      </c>
      <c r="C350" s="2">
        <v>0</v>
      </c>
      <c r="D350" s="2">
        <v>0</v>
      </c>
      <c r="E350" s="2">
        <v>0</v>
      </c>
      <c r="F350" s="2">
        <v>1</v>
      </c>
      <c r="G350" s="2">
        <v>0</v>
      </c>
      <c r="H350" s="2">
        <v>0</v>
      </c>
      <c r="I350" s="3">
        <v>44059</v>
      </c>
      <c r="J350" s="2" t="str" cm="1">
        <f t="array" ref="J350">_xlfn.IFS(B350=1,"MC1",C350=1,"MC2", D350=1,"MC3",E350=1,"MC4",F350=1,"MC5",TRUE,"None")</f>
        <v>MC5</v>
      </c>
    </row>
    <row r="351" spans="1:10">
      <c r="A351" s="2">
        <v>3126</v>
      </c>
      <c r="B351" s="2">
        <v>0</v>
      </c>
      <c r="C351" s="2">
        <v>0</v>
      </c>
      <c r="D351" s="2">
        <v>0</v>
      </c>
      <c r="E351" s="2">
        <v>1</v>
      </c>
      <c r="F351" s="2">
        <v>0</v>
      </c>
      <c r="G351" s="2">
        <v>0</v>
      </c>
      <c r="H351" s="2">
        <v>0</v>
      </c>
      <c r="I351" s="3">
        <v>44059</v>
      </c>
      <c r="J351" s="2" t="str" cm="1">
        <f t="array" ref="J351">_xlfn.IFS(B351=1,"MC1",C351=1,"MC2", D351=1,"MC3",E351=1,"MC4",F351=1,"MC5",TRUE,"None")</f>
        <v>MC4</v>
      </c>
    </row>
    <row r="352" spans="1:10">
      <c r="A352" s="2">
        <v>1301</v>
      </c>
      <c r="B352" s="2">
        <v>0</v>
      </c>
      <c r="C352" s="2">
        <v>0</v>
      </c>
      <c r="D352" s="2">
        <v>0</v>
      </c>
      <c r="E352" s="2">
        <v>0</v>
      </c>
      <c r="F352" s="2">
        <v>0</v>
      </c>
      <c r="G352" s="2">
        <v>0</v>
      </c>
      <c r="H352" s="2">
        <v>0</v>
      </c>
      <c r="I352" s="3">
        <v>44058</v>
      </c>
      <c r="J352" s="2" t="str" cm="1">
        <f t="array" ref="J352">_xlfn.IFS(B352=1,"MC1",C352=1,"MC2", D352=1,"MC3",E352=1,"MC4",F352=1,"MC5",TRUE,"None")</f>
        <v>None</v>
      </c>
    </row>
    <row r="353" spans="1:10">
      <c r="A353" s="2">
        <v>2491</v>
      </c>
      <c r="B353" s="2">
        <v>0</v>
      </c>
      <c r="C353" s="2">
        <v>0</v>
      </c>
      <c r="D353" s="2">
        <v>0</v>
      </c>
      <c r="E353" s="2">
        <v>0</v>
      </c>
      <c r="F353" s="2">
        <v>0</v>
      </c>
      <c r="G353" s="2">
        <v>0</v>
      </c>
      <c r="H353" s="2">
        <v>0</v>
      </c>
      <c r="I353" s="3">
        <v>44058</v>
      </c>
      <c r="J353" s="2" t="str" cm="1">
        <f t="array" ref="J353">_xlfn.IFS(B353=1,"MC1",C353=1,"MC2", D353=1,"MC3",E353=1,"MC4",F353=1,"MC5",TRUE,"None")</f>
        <v>None</v>
      </c>
    </row>
    <row r="354" spans="1:10">
      <c r="A354" s="2">
        <v>1605</v>
      </c>
      <c r="B354" s="2">
        <v>0</v>
      </c>
      <c r="C354" s="2">
        <v>0</v>
      </c>
      <c r="D354" s="2">
        <v>0</v>
      </c>
      <c r="E354" s="2">
        <v>1</v>
      </c>
      <c r="F354" s="2">
        <v>1</v>
      </c>
      <c r="G354" s="2">
        <v>0</v>
      </c>
      <c r="H354" s="2">
        <v>0</v>
      </c>
      <c r="I354" s="3">
        <v>44057</v>
      </c>
      <c r="J354" s="2" t="str" cm="1">
        <f t="array" ref="J354">_xlfn.IFS(B354=1,"MC1",C354=1,"MC2", D354=1,"MC3",E354=1,"MC4",F354=1,"MC5",TRUE,"None")</f>
        <v>MC4</v>
      </c>
    </row>
    <row r="355" spans="1:10">
      <c r="A355" s="2">
        <v>1618</v>
      </c>
      <c r="B355" s="2">
        <v>0</v>
      </c>
      <c r="C355" s="2">
        <v>0</v>
      </c>
      <c r="D355" s="2">
        <v>0</v>
      </c>
      <c r="E355" s="2">
        <v>0</v>
      </c>
      <c r="F355" s="2">
        <v>0</v>
      </c>
      <c r="G355" s="2">
        <v>0</v>
      </c>
      <c r="H355" s="2">
        <v>0</v>
      </c>
      <c r="I355" s="3">
        <v>44057</v>
      </c>
      <c r="J355" s="2" t="str" cm="1">
        <f t="array" ref="J355">_xlfn.IFS(B355=1,"MC1",C355=1,"MC2", D355=1,"MC3",E355=1,"MC4",F355=1,"MC5",TRUE,"None")</f>
        <v>None</v>
      </c>
    </row>
    <row r="356" spans="1:10">
      <c r="A356" s="2">
        <v>1890</v>
      </c>
      <c r="B356" s="2">
        <v>0</v>
      </c>
      <c r="C356" s="2">
        <v>0</v>
      </c>
      <c r="D356" s="2">
        <v>0</v>
      </c>
      <c r="E356" s="2">
        <v>0</v>
      </c>
      <c r="F356" s="2">
        <v>0</v>
      </c>
      <c r="G356" s="2">
        <v>0</v>
      </c>
      <c r="H356" s="2">
        <v>0</v>
      </c>
      <c r="I356" s="3">
        <v>44057</v>
      </c>
      <c r="J356" s="2" t="str" cm="1">
        <f t="array" ref="J356">_xlfn.IFS(B356=1,"MC1",C356=1,"MC2", D356=1,"MC3",E356=1,"MC4",F356=1,"MC5",TRUE,"None")</f>
        <v>None</v>
      </c>
    </row>
    <row r="357" spans="1:10">
      <c r="A357" s="2">
        <v>2844</v>
      </c>
      <c r="B357" s="2">
        <v>1</v>
      </c>
      <c r="C357" s="2">
        <v>0</v>
      </c>
      <c r="D357" s="2">
        <v>0</v>
      </c>
      <c r="E357" s="2">
        <v>1</v>
      </c>
      <c r="F357" s="2">
        <v>1</v>
      </c>
      <c r="G357" s="2">
        <v>0</v>
      </c>
      <c r="H357" s="2">
        <v>1</v>
      </c>
      <c r="I357" s="3">
        <v>44057</v>
      </c>
      <c r="J357" s="2" t="str" cm="1">
        <f t="array" ref="J357">_xlfn.IFS(B357=1,"MC1",C357=1,"MC2", D357=1,"MC3",E357=1,"MC4",F357=1,"MC5",TRUE,"None")</f>
        <v>MC1</v>
      </c>
    </row>
    <row r="358" spans="1:10">
      <c r="A358" s="2">
        <v>3142</v>
      </c>
      <c r="B358" s="2">
        <v>1</v>
      </c>
      <c r="C358" s="2">
        <v>0</v>
      </c>
      <c r="D358" s="2">
        <v>0</v>
      </c>
      <c r="E358" s="2">
        <v>1</v>
      </c>
      <c r="F358" s="2">
        <v>0</v>
      </c>
      <c r="G358" s="2">
        <v>0</v>
      </c>
      <c r="H358" s="2">
        <v>0</v>
      </c>
      <c r="I358" s="3">
        <v>44057</v>
      </c>
      <c r="J358" s="2" t="str" cm="1">
        <f t="array" ref="J358">_xlfn.IFS(B358=1,"MC1",C358=1,"MC2", D358=1,"MC3",E358=1,"MC4",F358=1,"MC5",TRUE,"None")</f>
        <v>MC1</v>
      </c>
    </row>
    <row r="359" spans="1:10">
      <c r="A359" s="2">
        <v>1728</v>
      </c>
      <c r="B359" s="2">
        <v>0</v>
      </c>
      <c r="C359" s="2">
        <v>0</v>
      </c>
      <c r="D359" s="2">
        <v>0</v>
      </c>
      <c r="E359" s="2">
        <v>0</v>
      </c>
      <c r="F359" s="2">
        <v>0</v>
      </c>
      <c r="G359" s="2">
        <v>0</v>
      </c>
      <c r="H359" s="2">
        <v>0</v>
      </c>
      <c r="I359" s="3">
        <v>44056</v>
      </c>
      <c r="J359" s="2" t="str" cm="1">
        <f t="array" ref="J359">_xlfn.IFS(B359=1,"MC1",C359=1,"MC2", D359=1,"MC3",E359=1,"MC4",F359=1,"MC5",TRUE,"None")</f>
        <v>None</v>
      </c>
    </row>
    <row r="360" spans="1:10">
      <c r="A360" s="2">
        <v>2584</v>
      </c>
      <c r="B360" s="2">
        <v>0</v>
      </c>
      <c r="C360" s="2">
        <v>0</v>
      </c>
      <c r="D360" s="2">
        <v>0</v>
      </c>
      <c r="E360" s="2">
        <v>0</v>
      </c>
      <c r="F360" s="2">
        <v>0</v>
      </c>
      <c r="G360" s="2">
        <v>0</v>
      </c>
      <c r="H360" s="2">
        <v>0</v>
      </c>
      <c r="I360" s="3">
        <v>44056</v>
      </c>
      <c r="J360" s="2" t="str" cm="1">
        <f t="array" ref="J360">_xlfn.IFS(B360=1,"MC1",C360=1,"MC2", D360=1,"MC3",E360=1,"MC4",F360=1,"MC5",TRUE,"None")</f>
        <v>None</v>
      </c>
    </row>
    <row r="361" spans="1:10">
      <c r="A361" s="2">
        <v>1002</v>
      </c>
      <c r="B361" s="2">
        <v>0</v>
      </c>
      <c r="C361" s="2">
        <v>0</v>
      </c>
      <c r="D361" s="2">
        <v>0</v>
      </c>
      <c r="E361" s="2">
        <v>0</v>
      </c>
      <c r="F361" s="2">
        <v>0</v>
      </c>
      <c r="G361" s="2">
        <v>0</v>
      </c>
      <c r="H361" s="2">
        <v>0</v>
      </c>
      <c r="I361" s="3">
        <v>44055</v>
      </c>
      <c r="J361" s="2" t="str" cm="1">
        <f t="array" ref="J361">_xlfn.IFS(B361=1,"MC1",C361=1,"MC2", D361=1,"MC3",E361=1,"MC4",F361=1,"MC5",TRUE,"None")</f>
        <v>None</v>
      </c>
    </row>
    <row r="362" spans="1:10">
      <c r="A362" s="2">
        <v>1175</v>
      </c>
      <c r="B362" s="2">
        <v>0</v>
      </c>
      <c r="C362" s="2">
        <v>0</v>
      </c>
      <c r="D362" s="2">
        <v>0</v>
      </c>
      <c r="E362" s="2">
        <v>0</v>
      </c>
      <c r="F362" s="2">
        <v>0</v>
      </c>
      <c r="G362" s="2">
        <v>0</v>
      </c>
      <c r="H362" s="2">
        <v>0</v>
      </c>
      <c r="I362" s="3">
        <v>44055</v>
      </c>
      <c r="J362" s="2" t="str" cm="1">
        <f t="array" ref="J362">_xlfn.IFS(B362=1,"MC1",C362=1,"MC2", D362=1,"MC3",E362=1,"MC4",F362=1,"MC5",TRUE,"None")</f>
        <v>None</v>
      </c>
    </row>
    <row r="363" spans="1:10">
      <c r="A363" s="2">
        <v>1529</v>
      </c>
      <c r="B363" s="2">
        <v>0</v>
      </c>
      <c r="C363" s="2">
        <v>0</v>
      </c>
      <c r="D363" s="2">
        <v>0</v>
      </c>
      <c r="E363" s="2">
        <v>0</v>
      </c>
      <c r="F363" s="2">
        <v>0</v>
      </c>
      <c r="G363" s="2">
        <v>0</v>
      </c>
      <c r="H363" s="2">
        <v>0</v>
      </c>
      <c r="I363" s="3">
        <v>44055</v>
      </c>
      <c r="J363" s="2" t="str" cm="1">
        <f t="array" ref="J363">_xlfn.IFS(B363=1,"MC1",C363=1,"MC2", D363=1,"MC3",E363=1,"MC4",F363=1,"MC5",TRUE,"None")</f>
        <v>None</v>
      </c>
    </row>
    <row r="364" spans="1:10">
      <c r="A364" s="2">
        <v>2527</v>
      </c>
      <c r="B364" s="2">
        <v>0</v>
      </c>
      <c r="C364" s="2">
        <v>0</v>
      </c>
      <c r="D364" s="2">
        <v>0</v>
      </c>
      <c r="E364" s="2">
        <v>0</v>
      </c>
      <c r="F364" s="2">
        <v>0</v>
      </c>
      <c r="G364" s="2">
        <v>0</v>
      </c>
      <c r="H364" s="2">
        <v>0</v>
      </c>
      <c r="I364" s="3">
        <v>44055</v>
      </c>
      <c r="J364" s="2" t="str" cm="1">
        <f t="array" ref="J364">_xlfn.IFS(B364=1,"MC1",C364=1,"MC2", D364=1,"MC3",E364=1,"MC4",F364=1,"MC5",TRUE,"None")</f>
        <v>None</v>
      </c>
    </row>
    <row r="365" spans="1:10">
      <c r="A365" s="2">
        <v>2630</v>
      </c>
      <c r="B365" s="2">
        <v>0</v>
      </c>
      <c r="C365" s="2">
        <v>0</v>
      </c>
      <c r="D365" s="2">
        <v>0</v>
      </c>
      <c r="E365" s="2">
        <v>0</v>
      </c>
      <c r="F365" s="2">
        <v>0</v>
      </c>
      <c r="G365" s="2">
        <v>0</v>
      </c>
      <c r="H365" s="2">
        <v>0</v>
      </c>
      <c r="I365" s="3">
        <v>44055</v>
      </c>
      <c r="J365" s="2" t="str" cm="1">
        <f t="array" ref="J365">_xlfn.IFS(B365=1,"MC1",C365=1,"MC2", D365=1,"MC3",E365=1,"MC4",F365=1,"MC5",TRUE,"None")</f>
        <v>None</v>
      </c>
    </row>
    <row r="366" spans="1:10">
      <c r="A366" s="2">
        <v>1141</v>
      </c>
      <c r="B366" s="2">
        <v>0</v>
      </c>
      <c r="C366" s="2">
        <v>0</v>
      </c>
      <c r="D366" s="2">
        <v>0</v>
      </c>
      <c r="E366" s="2">
        <v>1</v>
      </c>
      <c r="F366" s="2">
        <v>0</v>
      </c>
      <c r="G366" s="2">
        <v>0</v>
      </c>
      <c r="H366" s="2">
        <v>0</v>
      </c>
      <c r="I366" s="3">
        <v>44054</v>
      </c>
      <c r="J366" s="2" t="str" cm="1">
        <f t="array" ref="J366">_xlfn.IFS(B366=1,"MC1",C366=1,"MC2", D366=1,"MC3",E366=1,"MC4",F366=1,"MC5",TRUE,"None")</f>
        <v>MC4</v>
      </c>
    </row>
    <row r="367" spans="1:10">
      <c r="A367" s="2">
        <v>2310</v>
      </c>
      <c r="B367" s="2">
        <v>0</v>
      </c>
      <c r="C367" s="2">
        <v>0</v>
      </c>
      <c r="D367" s="2">
        <v>0</v>
      </c>
      <c r="E367" s="2">
        <v>0</v>
      </c>
      <c r="F367" s="2">
        <v>0</v>
      </c>
      <c r="G367" s="2">
        <v>0</v>
      </c>
      <c r="H367" s="2">
        <v>0</v>
      </c>
      <c r="I367" s="3">
        <v>44054</v>
      </c>
      <c r="J367" s="2" t="str" cm="1">
        <f t="array" ref="J367">_xlfn.IFS(B367=1,"MC1",C367=1,"MC2", D367=1,"MC3",E367=1,"MC4",F367=1,"MC5",TRUE,"None")</f>
        <v>None</v>
      </c>
    </row>
    <row r="368" spans="1:10">
      <c r="A368" s="2">
        <v>1452</v>
      </c>
      <c r="B368" s="2">
        <v>0</v>
      </c>
      <c r="C368" s="2">
        <v>0</v>
      </c>
      <c r="D368" s="2">
        <v>0</v>
      </c>
      <c r="E368" s="2">
        <v>0</v>
      </c>
      <c r="F368" s="2">
        <v>0</v>
      </c>
      <c r="G368" s="2">
        <v>0</v>
      </c>
      <c r="H368" s="2">
        <v>0</v>
      </c>
      <c r="I368" s="3">
        <v>44053</v>
      </c>
      <c r="J368" s="2" t="str" cm="1">
        <f t="array" ref="J368">_xlfn.IFS(B368=1,"MC1",C368=1,"MC2", D368=1,"MC3",E368=1,"MC4",F368=1,"MC5",TRUE,"None")</f>
        <v>None</v>
      </c>
    </row>
    <row r="369" spans="1:10">
      <c r="A369" s="2">
        <v>2245</v>
      </c>
      <c r="B369" s="2">
        <v>0</v>
      </c>
      <c r="C369" s="2">
        <v>0</v>
      </c>
      <c r="D369" s="2">
        <v>0</v>
      </c>
      <c r="E369" s="2">
        <v>0</v>
      </c>
      <c r="F369" s="2">
        <v>0</v>
      </c>
      <c r="G369" s="2">
        <v>0</v>
      </c>
      <c r="H369" s="2">
        <v>1</v>
      </c>
      <c r="I369" s="3">
        <v>44053</v>
      </c>
      <c r="J369" s="2" t="str" cm="1">
        <f t="array" ref="J369">_xlfn.IFS(B369=1,"MC1",C369=1,"MC2", D369=1,"MC3",E369=1,"MC4",F369=1,"MC5",TRUE,"None")</f>
        <v>None</v>
      </c>
    </row>
    <row r="370" spans="1:10">
      <c r="A370" s="2">
        <v>1294</v>
      </c>
      <c r="B370" s="2">
        <v>0</v>
      </c>
      <c r="C370" s="2">
        <v>0</v>
      </c>
      <c r="D370" s="2">
        <v>0</v>
      </c>
      <c r="E370" s="2">
        <v>0</v>
      </c>
      <c r="F370" s="2">
        <v>1</v>
      </c>
      <c r="G370" s="2">
        <v>0</v>
      </c>
      <c r="H370" s="2">
        <v>0</v>
      </c>
      <c r="I370" s="3">
        <v>44052</v>
      </c>
      <c r="J370" s="2" t="str" cm="1">
        <f t="array" ref="J370">_xlfn.IFS(B370=1,"MC1",C370=1,"MC2", D370=1,"MC3",E370=1,"MC4",F370=1,"MC5",TRUE,"None")</f>
        <v>MC5</v>
      </c>
    </row>
    <row r="371" spans="1:10">
      <c r="A371" s="2">
        <v>2674</v>
      </c>
      <c r="B371" s="2">
        <v>0</v>
      </c>
      <c r="C371" s="2">
        <v>0</v>
      </c>
      <c r="D371" s="2">
        <v>0</v>
      </c>
      <c r="E371" s="2">
        <v>0</v>
      </c>
      <c r="F371" s="2">
        <v>0</v>
      </c>
      <c r="G371" s="2">
        <v>0</v>
      </c>
      <c r="H371" s="2">
        <v>0</v>
      </c>
      <c r="I371" s="3">
        <v>44052</v>
      </c>
      <c r="J371" s="2" t="str" cm="1">
        <f t="array" ref="J371">_xlfn.IFS(B371=1,"MC1",C371=1,"MC2", D371=1,"MC3",E371=1,"MC4",F371=1,"MC5",TRUE,"None")</f>
        <v>None</v>
      </c>
    </row>
    <row r="372" spans="1:10">
      <c r="A372" s="2">
        <v>3138</v>
      </c>
      <c r="B372" s="2">
        <v>0</v>
      </c>
      <c r="C372" s="2">
        <v>0</v>
      </c>
      <c r="D372" s="2">
        <v>0</v>
      </c>
      <c r="E372" s="2">
        <v>1</v>
      </c>
      <c r="F372" s="2">
        <v>0</v>
      </c>
      <c r="G372" s="2">
        <v>0</v>
      </c>
      <c r="H372" s="2">
        <v>0</v>
      </c>
      <c r="I372" s="3">
        <v>44052</v>
      </c>
      <c r="J372" s="2" t="str" cm="1">
        <f t="array" ref="J372">_xlfn.IFS(B372=1,"MC1",C372=1,"MC2", D372=1,"MC3",E372=1,"MC4",F372=1,"MC5",TRUE,"None")</f>
        <v>MC4</v>
      </c>
    </row>
    <row r="373" spans="1:10">
      <c r="A373" s="2">
        <v>1837</v>
      </c>
      <c r="B373" s="2">
        <v>0</v>
      </c>
      <c r="C373" s="2">
        <v>0</v>
      </c>
      <c r="D373" s="2">
        <v>0</v>
      </c>
      <c r="E373" s="2">
        <v>0</v>
      </c>
      <c r="F373" s="2">
        <v>0</v>
      </c>
      <c r="G373" s="2">
        <v>0</v>
      </c>
      <c r="H373" s="2">
        <v>0</v>
      </c>
      <c r="I373" s="3">
        <v>44051</v>
      </c>
      <c r="J373" s="2" t="str" cm="1">
        <f t="array" ref="J373">_xlfn.IFS(B373=1,"MC1",C373=1,"MC2", D373=1,"MC3",E373=1,"MC4",F373=1,"MC5",TRUE,"None")</f>
        <v>None</v>
      </c>
    </row>
    <row r="374" spans="1:10">
      <c r="A374" s="2">
        <v>2050</v>
      </c>
      <c r="B374" s="2">
        <v>0</v>
      </c>
      <c r="C374" s="2">
        <v>0</v>
      </c>
      <c r="D374" s="2">
        <v>0</v>
      </c>
      <c r="E374" s="2">
        <v>0</v>
      </c>
      <c r="F374" s="2">
        <v>0</v>
      </c>
      <c r="G374" s="2">
        <v>1</v>
      </c>
      <c r="H374" s="2">
        <v>0</v>
      </c>
      <c r="I374" s="3">
        <v>44051</v>
      </c>
      <c r="J374" s="2" t="str" cm="1">
        <f t="array" ref="J374">_xlfn.IFS(B374=1,"MC1",C374=1,"MC2", D374=1,"MC3",E374=1,"MC4",F374=1,"MC5",TRUE,"None")</f>
        <v>None</v>
      </c>
    </row>
    <row r="375" spans="1:10">
      <c r="A375" s="2">
        <v>3129</v>
      </c>
      <c r="B375" s="2">
        <v>0</v>
      </c>
      <c r="C375" s="2">
        <v>0</v>
      </c>
      <c r="D375" s="2">
        <v>0</v>
      </c>
      <c r="E375" s="2">
        <v>0</v>
      </c>
      <c r="F375" s="2">
        <v>0</v>
      </c>
      <c r="G375" s="2">
        <v>0</v>
      </c>
      <c r="H375" s="2">
        <v>0</v>
      </c>
      <c r="I375" s="3">
        <v>44051</v>
      </c>
      <c r="J375" s="2" t="str" cm="1">
        <f t="array" ref="J375">_xlfn.IFS(B375=1,"MC1",C375=1,"MC2", D375=1,"MC3",E375=1,"MC4",F375=1,"MC5",TRUE,"None")</f>
        <v>None</v>
      </c>
    </row>
    <row r="376" spans="1:10">
      <c r="A376" s="2">
        <v>1055</v>
      </c>
      <c r="B376" s="2">
        <v>0</v>
      </c>
      <c r="C376" s="2">
        <v>0</v>
      </c>
      <c r="D376" s="2">
        <v>0</v>
      </c>
      <c r="E376" s="2">
        <v>0</v>
      </c>
      <c r="F376" s="2">
        <v>0</v>
      </c>
      <c r="G376" s="2">
        <v>0</v>
      </c>
      <c r="H376" s="2">
        <v>0</v>
      </c>
      <c r="I376" s="3">
        <v>44050</v>
      </c>
      <c r="J376" s="2" t="str" cm="1">
        <f t="array" ref="J376">_xlfn.IFS(B376=1,"MC1",C376=1,"MC2", D376=1,"MC3",E376=1,"MC4",F376=1,"MC5",TRUE,"None")</f>
        <v>None</v>
      </c>
    </row>
    <row r="377" spans="1:10">
      <c r="A377" s="2">
        <v>1449</v>
      </c>
      <c r="B377" s="2">
        <v>0</v>
      </c>
      <c r="C377" s="2">
        <v>0</v>
      </c>
      <c r="D377" s="2">
        <v>0</v>
      </c>
      <c r="E377" s="2">
        <v>0</v>
      </c>
      <c r="F377" s="2">
        <v>0</v>
      </c>
      <c r="G377" s="2">
        <v>0</v>
      </c>
      <c r="H377" s="2">
        <v>0</v>
      </c>
      <c r="I377" s="3">
        <v>44050</v>
      </c>
      <c r="J377" s="2" t="str" cm="1">
        <f t="array" ref="J377">_xlfn.IFS(B377=1,"MC1",C377=1,"MC2", D377=1,"MC3",E377=1,"MC4",F377=1,"MC5",TRUE,"None")</f>
        <v>None</v>
      </c>
    </row>
    <row r="378" spans="1:10">
      <c r="A378" s="2">
        <v>2601</v>
      </c>
      <c r="B378" s="2">
        <v>0</v>
      </c>
      <c r="C378" s="2">
        <v>0</v>
      </c>
      <c r="D378" s="2">
        <v>0</v>
      </c>
      <c r="E378" s="2">
        <v>0</v>
      </c>
      <c r="F378" s="2">
        <v>0</v>
      </c>
      <c r="G378" s="2">
        <v>0</v>
      </c>
      <c r="H378" s="2">
        <v>0</v>
      </c>
      <c r="I378" s="3">
        <v>44050</v>
      </c>
      <c r="J378" s="2" t="str" cm="1">
        <f t="array" ref="J378">_xlfn.IFS(B378=1,"MC1",C378=1,"MC2", D378=1,"MC3",E378=1,"MC4",F378=1,"MC5",TRUE,"None")</f>
        <v>None</v>
      </c>
    </row>
    <row r="379" spans="1:10">
      <c r="A379" s="2">
        <v>2368</v>
      </c>
      <c r="B379" s="2">
        <v>0</v>
      </c>
      <c r="C379" s="2">
        <v>0</v>
      </c>
      <c r="D379" s="2">
        <v>0</v>
      </c>
      <c r="E379" s="2">
        <v>0</v>
      </c>
      <c r="F379" s="2">
        <v>0</v>
      </c>
      <c r="G379" s="2">
        <v>0</v>
      </c>
      <c r="H379" s="2">
        <v>0</v>
      </c>
      <c r="I379" s="3">
        <v>44049</v>
      </c>
      <c r="J379" s="2" t="str" cm="1">
        <f t="array" ref="J379">_xlfn.IFS(B379=1,"MC1",C379=1,"MC2", D379=1,"MC3",E379=1,"MC4",F379=1,"MC5",TRUE,"None")</f>
        <v>None</v>
      </c>
    </row>
    <row r="380" spans="1:10">
      <c r="A380" s="2">
        <v>2580</v>
      </c>
      <c r="B380" s="2">
        <v>0</v>
      </c>
      <c r="C380" s="2">
        <v>0</v>
      </c>
      <c r="D380" s="2">
        <v>0</v>
      </c>
      <c r="E380" s="2">
        <v>0</v>
      </c>
      <c r="F380" s="2">
        <v>0</v>
      </c>
      <c r="G380" s="2">
        <v>0</v>
      </c>
      <c r="H380" s="2">
        <v>0</v>
      </c>
      <c r="I380" s="3">
        <v>44049</v>
      </c>
      <c r="J380" s="2" t="str" cm="1">
        <f t="array" ref="J380">_xlfn.IFS(B380=1,"MC1",C380=1,"MC2", D380=1,"MC3",E380=1,"MC4",F380=1,"MC5",TRUE,"None")</f>
        <v>None</v>
      </c>
    </row>
    <row r="381" spans="1:10">
      <c r="A381" s="2">
        <v>2984</v>
      </c>
      <c r="B381" s="2">
        <v>0</v>
      </c>
      <c r="C381" s="2">
        <v>0</v>
      </c>
      <c r="D381" s="2">
        <v>0</v>
      </c>
      <c r="E381" s="2">
        <v>0</v>
      </c>
      <c r="F381" s="2">
        <v>0</v>
      </c>
      <c r="G381" s="2">
        <v>0</v>
      </c>
      <c r="H381" s="2">
        <v>0</v>
      </c>
      <c r="I381" s="3">
        <v>44049</v>
      </c>
      <c r="J381" s="2" t="str" cm="1">
        <f t="array" ref="J381">_xlfn.IFS(B381=1,"MC1",C381=1,"MC2", D381=1,"MC3",E381=1,"MC4",F381=1,"MC5",TRUE,"None")</f>
        <v>None</v>
      </c>
    </row>
    <row r="382" spans="1:10">
      <c r="A382" s="2">
        <v>1270</v>
      </c>
      <c r="B382" s="2">
        <v>0</v>
      </c>
      <c r="C382" s="2">
        <v>0</v>
      </c>
      <c r="D382" s="2">
        <v>0</v>
      </c>
      <c r="E382" s="2">
        <v>0</v>
      </c>
      <c r="F382" s="2">
        <v>0</v>
      </c>
      <c r="G382" s="2">
        <v>0</v>
      </c>
      <c r="H382" s="2">
        <v>0</v>
      </c>
      <c r="I382" s="3">
        <v>44048</v>
      </c>
      <c r="J382" s="2" t="str" cm="1">
        <f t="array" ref="J382">_xlfn.IFS(B382=1,"MC1",C382=1,"MC2", D382=1,"MC3",E382=1,"MC4",F382=1,"MC5",TRUE,"None")</f>
        <v>None</v>
      </c>
    </row>
    <row r="383" spans="1:10">
      <c r="A383" s="2">
        <v>1289</v>
      </c>
      <c r="B383" s="2">
        <v>0</v>
      </c>
      <c r="C383" s="2">
        <v>0</v>
      </c>
      <c r="D383" s="2">
        <v>0</v>
      </c>
      <c r="E383" s="2">
        <v>0</v>
      </c>
      <c r="F383" s="2">
        <v>0</v>
      </c>
      <c r="G383" s="2">
        <v>0</v>
      </c>
      <c r="H383" s="2">
        <v>0</v>
      </c>
      <c r="I383" s="3">
        <v>44048</v>
      </c>
      <c r="J383" s="2" t="str" cm="1">
        <f t="array" ref="J383">_xlfn.IFS(B383=1,"MC1",C383=1,"MC2", D383=1,"MC3",E383=1,"MC4",F383=1,"MC5",TRUE,"None")</f>
        <v>None</v>
      </c>
    </row>
    <row r="384" spans="1:10">
      <c r="A384" s="2">
        <v>1503</v>
      </c>
      <c r="B384" s="2">
        <v>1</v>
      </c>
      <c r="C384" s="2">
        <v>0</v>
      </c>
      <c r="D384" s="2">
        <v>0</v>
      </c>
      <c r="E384" s="2">
        <v>0</v>
      </c>
      <c r="F384" s="2">
        <v>1</v>
      </c>
      <c r="G384" s="2">
        <v>0</v>
      </c>
      <c r="H384" s="2">
        <v>0</v>
      </c>
      <c r="I384" s="3">
        <v>44048</v>
      </c>
      <c r="J384" s="2" t="str" cm="1">
        <f t="array" ref="J384">_xlfn.IFS(B384=1,"MC1",C384=1,"MC2", D384=1,"MC3",E384=1,"MC4",F384=1,"MC5",TRUE,"None")</f>
        <v>MC1</v>
      </c>
    </row>
    <row r="385" spans="1:10">
      <c r="A385" s="2">
        <v>1505</v>
      </c>
      <c r="B385" s="2">
        <v>0</v>
      </c>
      <c r="C385" s="2">
        <v>0</v>
      </c>
      <c r="D385" s="2">
        <v>1</v>
      </c>
      <c r="E385" s="2">
        <v>0</v>
      </c>
      <c r="F385" s="2">
        <v>0</v>
      </c>
      <c r="G385" s="2">
        <v>0</v>
      </c>
      <c r="H385" s="2">
        <v>0</v>
      </c>
      <c r="I385" s="3">
        <v>44048</v>
      </c>
      <c r="J385" s="2" t="str" cm="1">
        <f t="array" ref="J385">_xlfn.IFS(B385=1,"MC1",C385=1,"MC2", D385=1,"MC3",E385=1,"MC4",F385=1,"MC5",TRUE,"None")</f>
        <v>MC3</v>
      </c>
    </row>
    <row r="386" spans="1:10">
      <c r="A386" s="2">
        <v>1810</v>
      </c>
      <c r="B386" s="2">
        <v>0</v>
      </c>
      <c r="C386" s="2">
        <v>0</v>
      </c>
      <c r="D386" s="2">
        <v>0</v>
      </c>
      <c r="E386" s="2">
        <v>0</v>
      </c>
      <c r="F386" s="2">
        <v>0</v>
      </c>
      <c r="G386" s="2">
        <v>0</v>
      </c>
      <c r="H386" s="2">
        <v>0</v>
      </c>
      <c r="I386" s="3">
        <v>44048</v>
      </c>
      <c r="J386" s="2" t="str" cm="1">
        <f t="array" ref="J386">_xlfn.IFS(B386=1,"MC1",C386=1,"MC2", D386=1,"MC3",E386=1,"MC4",F386=1,"MC5",TRUE,"None")</f>
        <v>None</v>
      </c>
    </row>
    <row r="387" spans="1:10">
      <c r="A387" s="2">
        <v>2684</v>
      </c>
      <c r="B387" s="2">
        <v>0</v>
      </c>
      <c r="C387" s="2">
        <v>0</v>
      </c>
      <c r="D387" s="2">
        <v>0</v>
      </c>
      <c r="E387" s="2">
        <v>0</v>
      </c>
      <c r="F387" s="2">
        <v>0</v>
      </c>
      <c r="G387" s="2">
        <v>0</v>
      </c>
      <c r="H387" s="2">
        <v>0</v>
      </c>
      <c r="I387" s="3">
        <v>44048</v>
      </c>
      <c r="J387" s="2" t="str" cm="1">
        <f t="array" ref="J387">_xlfn.IFS(B387=1,"MC1",C387=1,"MC2", D387=1,"MC3",E387=1,"MC4",F387=1,"MC5",TRUE,"None")</f>
        <v>None</v>
      </c>
    </row>
    <row r="388" spans="1:10">
      <c r="A388" s="2">
        <v>2845</v>
      </c>
      <c r="B388" s="2">
        <v>0</v>
      </c>
      <c r="C388" s="2">
        <v>0</v>
      </c>
      <c r="D388" s="2">
        <v>0</v>
      </c>
      <c r="E388" s="2">
        <v>0</v>
      </c>
      <c r="F388" s="2">
        <v>0</v>
      </c>
      <c r="G388" s="2">
        <v>0</v>
      </c>
      <c r="H388" s="2">
        <v>0</v>
      </c>
      <c r="I388" s="3">
        <v>44048</v>
      </c>
      <c r="J388" s="2" t="str" cm="1">
        <f t="array" ref="J388">_xlfn.IFS(B388=1,"MC1",C388=1,"MC2", D388=1,"MC3",E388=1,"MC4",F388=1,"MC5",TRUE,"None")</f>
        <v>None</v>
      </c>
    </row>
    <row r="389" spans="1:10">
      <c r="A389" s="2">
        <v>3106</v>
      </c>
      <c r="B389" s="2">
        <v>0</v>
      </c>
      <c r="C389" s="2">
        <v>0</v>
      </c>
      <c r="D389" s="2">
        <v>0</v>
      </c>
      <c r="E389" s="2">
        <v>0</v>
      </c>
      <c r="F389" s="2">
        <v>0</v>
      </c>
      <c r="G389" s="2">
        <v>0</v>
      </c>
      <c r="H389" s="2">
        <v>0</v>
      </c>
      <c r="I389" s="3">
        <v>44048</v>
      </c>
      <c r="J389" s="2" t="str" cm="1">
        <f t="array" ref="J389">_xlfn.IFS(B389=1,"MC1",C389=1,"MC2", D389=1,"MC3",E389=1,"MC4",F389=1,"MC5",TRUE,"None")</f>
        <v>None</v>
      </c>
    </row>
    <row r="390" spans="1:10">
      <c r="A390" s="2">
        <v>2942</v>
      </c>
      <c r="B390" s="2">
        <v>0</v>
      </c>
      <c r="C390" s="2">
        <v>0</v>
      </c>
      <c r="D390" s="2">
        <v>0</v>
      </c>
      <c r="E390" s="2">
        <v>0</v>
      </c>
      <c r="F390" s="2">
        <v>0</v>
      </c>
      <c r="G390" s="2">
        <v>0</v>
      </c>
      <c r="H390" s="2">
        <v>0</v>
      </c>
      <c r="I390" s="3">
        <v>44047</v>
      </c>
      <c r="J390" s="2" t="str" cm="1">
        <f t="array" ref="J390">_xlfn.IFS(B390=1,"MC1",C390=1,"MC2", D390=1,"MC3",E390=1,"MC4",F390=1,"MC5",TRUE,"None")</f>
        <v>None</v>
      </c>
    </row>
    <row r="391" spans="1:10">
      <c r="A391" s="2">
        <v>3111</v>
      </c>
      <c r="B391" s="2">
        <v>0</v>
      </c>
      <c r="C391" s="2">
        <v>0</v>
      </c>
      <c r="D391" s="2">
        <v>0</v>
      </c>
      <c r="E391" s="2">
        <v>0</v>
      </c>
      <c r="F391" s="2">
        <v>0</v>
      </c>
      <c r="G391" s="2">
        <v>0</v>
      </c>
      <c r="H391" s="2">
        <v>0</v>
      </c>
      <c r="I391" s="3">
        <v>44047</v>
      </c>
      <c r="J391" s="2" t="str" cm="1">
        <f t="array" ref="J391">_xlfn.IFS(B391=1,"MC1",C391=1,"MC2", D391=1,"MC3",E391=1,"MC4",F391=1,"MC5",TRUE,"None")</f>
        <v>None</v>
      </c>
    </row>
    <row r="392" spans="1:10">
      <c r="A392" s="2">
        <v>2170</v>
      </c>
      <c r="B392" s="2">
        <v>0</v>
      </c>
      <c r="C392" s="2">
        <v>0</v>
      </c>
      <c r="D392" s="2">
        <v>0</v>
      </c>
      <c r="E392" s="2">
        <v>0</v>
      </c>
      <c r="F392" s="2">
        <v>0</v>
      </c>
      <c r="G392" s="2">
        <v>0</v>
      </c>
      <c r="H392" s="2">
        <v>0</v>
      </c>
      <c r="I392" s="3">
        <v>44046</v>
      </c>
      <c r="J392" s="2" t="str" cm="1">
        <f t="array" ref="J392">_xlfn.IFS(B392=1,"MC1",C392=1,"MC2", D392=1,"MC3",E392=1,"MC4",F392=1,"MC5",TRUE,"None")</f>
        <v>None</v>
      </c>
    </row>
    <row r="393" spans="1:10">
      <c r="A393" s="2">
        <v>2727</v>
      </c>
      <c r="B393" s="2">
        <v>0</v>
      </c>
      <c r="C393" s="2">
        <v>0</v>
      </c>
      <c r="D393" s="2">
        <v>0</v>
      </c>
      <c r="E393" s="2">
        <v>0</v>
      </c>
      <c r="F393" s="2">
        <v>0</v>
      </c>
      <c r="G393" s="2">
        <v>0</v>
      </c>
      <c r="H393" s="2">
        <v>0</v>
      </c>
      <c r="I393" s="3">
        <v>44046</v>
      </c>
      <c r="J393" s="2" t="str" cm="1">
        <f t="array" ref="J393">_xlfn.IFS(B393=1,"MC1",C393=1,"MC2", D393=1,"MC3",E393=1,"MC4",F393=1,"MC5",TRUE,"None")</f>
        <v>None</v>
      </c>
    </row>
    <row r="394" spans="1:10">
      <c r="A394" s="2">
        <v>2017</v>
      </c>
      <c r="B394" s="2">
        <v>0</v>
      </c>
      <c r="C394" s="2">
        <v>0</v>
      </c>
      <c r="D394" s="2">
        <v>0</v>
      </c>
      <c r="E394" s="2">
        <v>0</v>
      </c>
      <c r="F394" s="2">
        <v>0</v>
      </c>
      <c r="G394" s="2">
        <v>0</v>
      </c>
      <c r="H394" s="2">
        <v>0</v>
      </c>
      <c r="I394" s="3">
        <v>44045</v>
      </c>
      <c r="J394" s="2" t="str" cm="1">
        <f t="array" ref="J394">_xlfn.IFS(B394=1,"MC1",C394=1,"MC2", D394=1,"MC3",E394=1,"MC4",F394=1,"MC5",TRUE,"None")</f>
        <v>None</v>
      </c>
    </row>
    <row r="395" spans="1:10">
      <c r="A395" s="2">
        <v>2626</v>
      </c>
      <c r="B395" s="2">
        <v>0</v>
      </c>
      <c r="C395" s="2">
        <v>0</v>
      </c>
      <c r="D395" s="2">
        <v>0</v>
      </c>
      <c r="E395" s="2">
        <v>0</v>
      </c>
      <c r="F395" s="2">
        <v>0</v>
      </c>
      <c r="G395" s="2">
        <v>0</v>
      </c>
      <c r="H395" s="2">
        <v>0</v>
      </c>
      <c r="I395" s="3">
        <v>44045</v>
      </c>
      <c r="J395" s="2" t="str" cm="1">
        <f t="array" ref="J395">_xlfn.IFS(B395=1,"MC1",C395=1,"MC2", D395=1,"MC3",E395=1,"MC4",F395=1,"MC5",TRUE,"None")</f>
        <v>None</v>
      </c>
    </row>
    <row r="396" spans="1:10">
      <c r="A396" s="2">
        <v>1079</v>
      </c>
      <c r="B396" s="2">
        <v>0</v>
      </c>
      <c r="C396" s="2">
        <v>0</v>
      </c>
      <c r="D396" s="2">
        <v>0</v>
      </c>
      <c r="E396" s="2">
        <v>0</v>
      </c>
      <c r="F396" s="2">
        <v>0</v>
      </c>
      <c r="G396" s="2">
        <v>0</v>
      </c>
      <c r="H396" s="2">
        <v>0</v>
      </c>
      <c r="I396" s="3">
        <v>44044</v>
      </c>
      <c r="J396" s="2" t="str" cm="1">
        <f t="array" ref="J396">_xlfn.IFS(B396=1,"MC1",C396=1,"MC2", D396=1,"MC3",E396=1,"MC4",F396=1,"MC5",TRUE,"None")</f>
        <v>None</v>
      </c>
    </row>
    <row r="397" spans="1:10">
      <c r="A397" s="2">
        <v>1158</v>
      </c>
      <c r="B397" s="2">
        <v>0</v>
      </c>
      <c r="C397" s="2">
        <v>0</v>
      </c>
      <c r="D397" s="2">
        <v>0</v>
      </c>
      <c r="E397" s="2">
        <v>0</v>
      </c>
      <c r="F397" s="2">
        <v>0</v>
      </c>
      <c r="G397" s="2">
        <v>0</v>
      </c>
      <c r="H397" s="2">
        <v>0</v>
      </c>
      <c r="I397" s="3">
        <v>44044</v>
      </c>
      <c r="J397" s="2" t="str" cm="1">
        <f t="array" ref="J397">_xlfn.IFS(B397=1,"MC1",C397=1,"MC2", D397=1,"MC3",E397=1,"MC4",F397=1,"MC5",TRUE,"None")</f>
        <v>None</v>
      </c>
    </row>
    <row r="398" spans="1:10">
      <c r="A398" s="2">
        <v>1378</v>
      </c>
      <c r="B398" s="2">
        <v>0</v>
      </c>
      <c r="C398" s="2">
        <v>0</v>
      </c>
      <c r="D398" s="2">
        <v>0</v>
      </c>
      <c r="E398" s="2">
        <v>0</v>
      </c>
      <c r="F398" s="2">
        <v>0</v>
      </c>
      <c r="G398" s="2">
        <v>0</v>
      </c>
      <c r="H398" s="2">
        <v>0</v>
      </c>
      <c r="I398" s="3">
        <v>44044</v>
      </c>
      <c r="J398" s="2" t="str" cm="1">
        <f t="array" ref="J398">_xlfn.IFS(B398=1,"MC1",C398=1,"MC2", D398=1,"MC3",E398=1,"MC4",F398=1,"MC5",TRUE,"None")</f>
        <v>None</v>
      </c>
    </row>
    <row r="399" spans="1:10">
      <c r="A399" s="2">
        <v>1978</v>
      </c>
      <c r="B399" s="2">
        <v>0</v>
      </c>
      <c r="C399" s="2">
        <v>0</v>
      </c>
      <c r="D399" s="2">
        <v>0</v>
      </c>
      <c r="E399" s="2">
        <v>0</v>
      </c>
      <c r="F399" s="2">
        <v>0</v>
      </c>
      <c r="G399" s="2">
        <v>0</v>
      </c>
      <c r="H399" s="2">
        <v>0</v>
      </c>
      <c r="I399" s="3">
        <v>44044</v>
      </c>
      <c r="J399" s="2" t="str" cm="1">
        <f t="array" ref="J399">_xlfn.IFS(B399=1,"MC1",C399=1,"MC2", D399=1,"MC3",E399=1,"MC4",F399=1,"MC5",TRUE,"None")</f>
        <v>None</v>
      </c>
    </row>
    <row r="400" spans="1:10">
      <c r="A400" s="2">
        <v>2560</v>
      </c>
      <c r="B400" s="2">
        <v>0</v>
      </c>
      <c r="C400" s="2">
        <v>0</v>
      </c>
      <c r="D400" s="2">
        <v>0</v>
      </c>
      <c r="E400" s="2">
        <v>0</v>
      </c>
      <c r="F400" s="2">
        <v>0</v>
      </c>
      <c r="G400" s="2">
        <v>0</v>
      </c>
      <c r="H400" s="2">
        <v>1</v>
      </c>
      <c r="I400" s="3">
        <v>44044</v>
      </c>
      <c r="J400" s="2" t="str" cm="1">
        <f t="array" ref="J400">_xlfn.IFS(B400=1,"MC1",C400=1,"MC2", D400=1,"MC3",E400=1,"MC4",F400=1,"MC5",TRUE,"None")</f>
        <v>None</v>
      </c>
    </row>
    <row r="401" spans="1:10">
      <c r="A401" s="2">
        <v>1113</v>
      </c>
      <c r="B401" s="2">
        <v>0</v>
      </c>
      <c r="C401" s="2">
        <v>0</v>
      </c>
      <c r="D401" s="2">
        <v>0</v>
      </c>
      <c r="E401" s="2">
        <v>0</v>
      </c>
      <c r="F401" s="2">
        <v>0</v>
      </c>
      <c r="G401" s="2">
        <v>0</v>
      </c>
      <c r="H401" s="2">
        <v>1</v>
      </c>
      <c r="I401" s="3">
        <v>44043</v>
      </c>
      <c r="J401" s="2" t="str" cm="1">
        <f t="array" ref="J401">_xlfn.IFS(B401=1,"MC1",C401=1,"MC2", D401=1,"MC3",E401=1,"MC4",F401=1,"MC5",TRUE,"None")</f>
        <v>None</v>
      </c>
    </row>
    <row r="402" spans="1:10">
      <c r="A402" s="2">
        <v>1346</v>
      </c>
      <c r="B402" s="2">
        <v>0</v>
      </c>
      <c r="C402" s="2">
        <v>0</v>
      </c>
      <c r="D402" s="2">
        <v>0</v>
      </c>
      <c r="E402" s="2">
        <v>0</v>
      </c>
      <c r="F402" s="2">
        <v>0</v>
      </c>
      <c r="G402" s="2">
        <v>0</v>
      </c>
      <c r="H402" s="2">
        <v>0</v>
      </c>
      <c r="I402" s="3">
        <v>44043</v>
      </c>
      <c r="J402" s="2" t="str" cm="1">
        <f t="array" ref="J402">_xlfn.IFS(B402=1,"MC1",C402=1,"MC2", D402=1,"MC3",E402=1,"MC4",F402=1,"MC5",TRUE,"None")</f>
        <v>None</v>
      </c>
    </row>
    <row r="403" spans="1:10">
      <c r="A403" s="2">
        <v>1448</v>
      </c>
      <c r="B403" s="2">
        <v>0</v>
      </c>
      <c r="C403" s="2">
        <v>0</v>
      </c>
      <c r="D403" s="2">
        <v>0</v>
      </c>
      <c r="E403" s="2">
        <v>0</v>
      </c>
      <c r="F403" s="2">
        <v>0</v>
      </c>
      <c r="G403" s="2">
        <v>0</v>
      </c>
      <c r="H403" s="2">
        <v>0</v>
      </c>
      <c r="I403" s="3">
        <v>44043</v>
      </c>
      <c r="J403" s="2" t="str" cm="1">
        <f t="array" ref="J403">_xlfn.IFS(B403=1,"MC1",C403=1,"MC2", D403=1,"MC3",E403=1,"MC4",F403=1,"MC5",TRUE,"None")</f>
        <v>None</v>
      </c>
    </row>
    <row r="404" spans="1:10">
      <c r="A404" s="2">
        <v>2054</v>
      </c>
      <c r="B404" s="2">
        <v>0</v>
      </c>
      <c r="C404" s="2">
        <v>0</v>
      </c>
      <c r="D404" s="2">
        <v>0</v>
      </c>
      <c r="E404" s="2">
        <v>0</v>
      </c>
      <c r="F404" s="2">
        <v>0</v>
      </c>
      <c r="G404" s="2">
        <v>0</v>
      </c>
      <c r="H404" s="2">
        <v>0</v>
      </c>
      <c r="I404" s="3">
        <v>44043</v>
      </c>
      <c r="J404" s="2" t="str" cm="1">
        <f t="array" ref="J404">_xlfn.IFS(B404=1,"MC1",C404=1,"MC2", D404=1,"MC3",E404=1,"MC4",F404=1,"MC5",TRUE,"None")</f>
        <v>None</v>
      </c>
    </row>
    <row r="405" spans="1:10">
      <c r="A405" s="2">
        <v>2504</v>
      </c>
      <c r="B405" s="2">
        <v>1</v>
      </c>
      <c r="C405" s="2">
        <v>0</v>
      </c>
      <c r="D405" s="2">
        <v>0</v>
      </c>
      <c r="E405" s="2">
        <v>0</v>
      </c>
      <c r="F405" s="2">
        <v>1</v>
      </c>
      <c r="G405" s="2">
        <v>0</v>
      </c>
      <c r="H405" s="2">
        <v>1</v>
      </c>
      <c r="I405" s="3">
        <v>44043</v>
      </c>
      <c r="J405" s="2" t="str" cm="1">
        <f t="array" ref="J405">_xlfn.IFS(B405=1,"MC1",C405=1,"MC2", D405=1,"MC3",E405=1,"MC4",F405=1,"MC5",TRUE,"None")</f>
        <v>MC1</v>
      </c>
    </row>
    <row r="406" spans="1:10">
      <c r="A406" s="2">
        <v>2393</v>
      </c>
      <c r="B406" s="2">
        <v>0</v>
      </c>
      <c r="C406" s="2">
        <v>0</v>
      </c>
      <c r="D406" s="2">
        <v>0</v>
      </c>
      <c r="E406" s="2">
        <v>0</v>
      </c>
      <c r="F406" s="2">
        <v>0</v>
      </c>
      <c r="G406" s="2">
        <v>0</v>
      </c>
      <c r="H406" s="2">
        <v>0</v>
      </c>
      <c r="I406" s="3">
        <v>44042</v>
      </c>
      <c r="J406" s="2" t="str" cm="1">
        <f t="array" ref="J406">_xlfn.IFS(B406=1,"MC1",C406=1,"MC2", D406=1,"MC3",E406=1,"MC4",F406=1,"MC5",TRUE,"None")</f>
        <v>None</v>
      </c>
    </row>
    <row r="407" spans="1:10">
      <c r="A407" s="2">
        <v>3000</v>
      </c>
      <c r="B407" s="2">
        <v>0</v>
      </c>
      <c r="C407" s="2">
        <v>0</v>
      </c>
      <c r="D407" s="2">
        <v>0</v>
      </c>
      <c r="E407" s="2">
        <v>0</v>
      </c>
      <c r="F407" s="2">
        <v>0</v>
      </c>
      <c r="G407" s="2">
        <v>0</v>
      </c>
      <c r="H407" s="2">
        <v>0</v>
      </c>
      <c r="I407" s="3">
        <v>44042</v>
      </c>
      <c r="J407" s="2" t="str" cm="1">
        <f t="array" ref="J407">_xlfn.IFS(B407=1,"MC1",C407=1,"MC2", D407=1,"MC3",E407=1,"MC4",F407=1,"MC5",TRUE,"None")</f>
        <v>None</v>
      </c>
    </row>
    <row r="408" spans="1:10">
      <c r="A408" s="2">
        <v>2604</v>
      </c>
      <c r="B408" s="2">
        <v>0</v>
      </c>
      <c r="C408" s="2">
        <v>0</v>
      </c>
      <c r="D408" s="2">
        <v>0</v>
      </c>
      <c r="E408" s="2">
        <v>0</v>
      </c>
      <c r="F408" s="2">
        <v>0</v>
      </c>
      <c r="G408" s="2">
        <v>0</v>
      </c>
      <c r="H408" s="2">
        <v>1</v>
      </c>
      <c r="I408" s="3">
        <v>44041</v>
      </c>
      <c r="J408" s="2" t="str" cm="1">
        <f t="array" ref="J408">_xlfn.IFS(B408=1,"MC1",C408=1,"MC2", D408=1,"MC3",E408=1,"MC4",F408=1,"MC5",TRUE,"None")</f>
        <v>None</v>
      </c>
    </row>
    <row r="409" spans="1:10">
      <c r="A409" s="2">
        <v>2279</v>
      </c>
      <c r="B409" s="2">
        <v>0</v>
      </c>
      <c r="C409" s="2">
        <v>0</v>
      </c>
      <c r="D409" s="2">
        <v>0</v>
      </c>
      <c r="E409" s="2">
        <v>0</v>
      </c>
      <c r="F409" s="2">
        <v>1</v>
      </c>
      <c r="G409" s="2">
        <v>0</v>
      </c>
      <c r="H409" s="2">
        <v>1</v>
      </c>
      <c r="I409" s="3">
        <v>44038</v>
      </c>
      <c r="J409" s="2" t="str" cm="1">
        <f t="array" ref="J409">_xlfn.IFS(B409=1,"MC1",C409=1,"MC2", D409=1,"MC3",E409=1,"MC4",F409=1,"MC5",TRUE,"None")</f>
        <v>MC5</v>
      </c>
    </row>
    <row r="410" spans="1:10">
      <c r="A410" s="2">
        <v>3072</v>
      </c>
      <c r="B410" s="2">
        <v>0</v>
      </c>
      <c r="C410" s="2">
        <v>0</v>
      </c>
      <c r="D410" s="2">
        <v>0</v>
      </c>
      <c r="E410" s="2">
        <v>1</v>
      </c>
      <c r="F410" s="2">
        <v>1</v>
      </c>
      <c r="G410" s="2">
        <v>0</v>
      </c>
      <c r="H410" s="2">
        <v>0</v>
      </c>
      <c r="I410" s="3">
        <v>44038</v>
      </c>
      <c r="J410" s="2" t="str" cm="1">
        <f t="array" ref="J410">_xlfn.IFS(B410=1,"MC1",C410=1,"MC2", D410=1,"MC3",E410=1,"MC4",F410=1,"MC5",TRUE,"None")</f>
        <v>MC4</v>
      </c>
    </row>
    <row r="411" spans="1:10">
      <c r="A411" s="2">
        <v>1974</v>
      </c>
      <c r="B411" s="2">
        <v>0</v>
      </c>
      <c r="C411" s="2">
        <v>0</v>
      </c>
      <c r="D411" s="2">
        <v>0</v>
      </c>
      <c r="E411" s="2">
        <v>0</v>
      </c>
      <c r="F411" s="2">
        <v>0</v>
      </c>
      <c r="G411" s="2">
        <v>0</v>
      </c>
      <c r="H411" s="2">
        <v>0</v>
      </c>
      <c r="I411" s="3">
        <v>44037</v>
      </c>
      <c r="J411" s="2" t="str" cm="1">
        <f t="array" ref="J411">_xlfn.IFS(B411=1,"MC1",C411=1,"MC2", D411=1,"MC3",E411=1,"MC4",F411=1,"MC5",TRUE,"None")</f>
        <v>None</v>
      </c>
    </row>
    <row r="412" spans="1:10">
      <c r="A412" s="2">
        <v>2282</v>
      </c>
      <c r="B412" s="2">
        <v>0</v>
      </c>
      <c r="C412" s="2">
        <v>0</v>
      </c>
      <c r="D412" s="2">
        <v>0</v>
      </c>
      <c r="E412" s="2">
        <v>0</v>
      </c>
      <c r="F412" s="2">
        <v>0</v>
      </c>
      <c r="G412" s="2">
        <v>0</v>
      </c>
      <c r="H412" s="2">
        <v>0</v>
      </c>
      <c r="I412" s="3">
        <v>44037</v>
      </c>
      <c r="J412" s="2" t="str" cm="1">
        <f t="array" ref="J412">_xlfn.IFS(B412=1,"MC1",C412=1,"MC2", D412=1,"MC3",E412=1,"MC4",F412=1,"MC5",TRUE,"None")</f>
        <v>None</v>
      </c>
    </row>
    <row r="413" spans="1:10">
      <c r="A413" s="2">
        <v>2388</v>
      </c>
      <c r="B413" s="2">
        <v>0</v>
      </c>
      <c r="C413" s="2">
        <v>0</v>
      </c>
      <c r="D413" s="2">
        <v>0</v>
      </c>
      <c r="E413" s="2">
        <v>0</v>
      </c>
      <c r="F413" s="2">
        <v>0</v>
      </c>
      <c r="G413" s="2">
        <v>0</v>
      </c>
      <c r="H413" s="2">
        <v>0</v>
      </c>
      <c r="I413" s="3">
        <v>44037</v>
      </c>
      <c r="J413" s="2" t="str" cm="1">
        <f t="array" ref="J413">_xlfn.IFS(B413=1,"MC1",C413=1,"MC2", D413=1,"MC3",E413=1,"MC4",F413=1,"MC5",TRUE,"None")</f>
        <v>None</v>
      </c>
    </row>
    <row r="414" spans="1:10">
      <c r="A414" s="2">
        <v>1633</v>
      </c>
      <c r="B414" s="2">
        <v>0</v>
      </c>
      <c r="C414" s="2">
        <v>0</v>
      </c>
      <c r="D414" s="2">
        <v>0</v>
      </c>
      <c r="E414" s="2">
        <v>1</v>
      </c>
      <c r="F414" s="2">
        <v>0</v>
      </c>
      <c r="G414" s="2">
        <v>0</v>
      </c>
      <c r="H414" s="2">
        <v>0</v>
      </c>
      <c r="I414" s="3">
        <v>44036</v>
      </c>
      <c r="J414" s="2" t="str" cm="1">
        <f t="array" ref="J414">_xlfn.IFS(B414=1,"MC1",C414=1,"MC2", D414=1,"MC3",E414=1,"MC4",F414=1,"MC5",TRUE,"None")</f>
        <v>MC4</v>
      </c>
    </row>
    <row r="415" spans="1:10">
      <c r="A415" s="2">
        <v>2094</v>
      </c>
      <c r="B415" s="2">
        <v>0</v>
      </c>
      <c r="C415" s="2">
        <v>0</v>
      </c>
      <c r="D415" s="2">
        <v>0</v>
      </c>
      <c r="E415" s="2">
        <v>1</v>
      </c>
      <c r="F415" s="2">
        <v>0</v>
      </c>
      <c r="G415" s="2">
        <v>0</v>
      </c>
      <c r="H415" s="2">
        <v>0</v>
      </c>
      <c r="I415" s="3">
        <v>44036</v>
      </c>
      <c r="J415" s="2" t="str" cm="1">
        <f t="array" ref="J415">_xlfn.IFS(B415=1,"MC1",C415=1,"MC2", D415=1,"MC3",E415=1,"MC4",F415=1,"MC5",TRUE,"None")</f>
        <v>MC4</v>
      </c>
    </row>
    <row r="416" spans="1:10">
      <c r="A416" s="2">
        <v>2151</v>
      </c>
      <c r="B416" s="2">
        <v>0</v>
      </c>
      <c r="C416" s="2">
        <v>0</v>
      </c>
      <c r="D416" s="2">
        <v>1</v>
      </c>
      <c r="E416" s="2">
        <v>0</v>
      </c>
      <c r="F416" s="2">
        <v>0</v>
      </c>
      <c r="G416" s="2">
        <v>0</v>
      </c>
      <c r="H416" s="2">
        <v>0</v>
      </c>
      <c r="I416" s="3">
        <v>44036</v>
      </c>
      <c r="J416" s="2" t="str" cm="1">
        <f t="array" ref="J416">_xlfn.IFS(B416=1,"MC1",C416=1,"MC2", D416=1,"MC3",E416=1,"MC4",F416=1,"MC5",TRUE,"None")</f>
        <v>MC3</v>
      </c>
    </row>
    <row r="417" spans="1:10">
      <c r="A417" s="2">
        <v>2174</v>
      </c>
      <c r="B417" s="2">
        <v>0</v>
      </c>
      <c r="C417" s="2">
        <v>0</v>
      </c>
      <c r="D417" s="2">
        <v>0</v>
      </c>
      <c r="E417" s="2">
        <v>0</v>
      </c>
      <c r="F417" s="2">
        <v>0</v>
      </c>
      <c r="G417" s="2">
        <v>0</v>
      </c>
      <c r="H417" s="2">
        <v>0</v>
      </c>
      <c r="I417" s="3">
        <v>44036</v>
      </c>
      <c r="J417" s="2" t="str" cm="1">
        <f t="array" ref="J417">_xlfn.IFS(B417=1,"MC1",C417=1,"MC2", D417=1,"MC3",E417=1,"MC4",F417=1,"MC5",TRUE,"None")</f>
        <v>None</v>
      </c>
    </row>
    <row r="418" spans="1:10">
      <c r="A418" s="2">
        <v>2756</v>
      </c>
      <c r="B418" s="2">
        <v>0</v>
      </c>
      <c r="C418" s="2">
        <v>0</v>
      </c>
      <c r="D418" s="2">
        <v>0</v>
      </c>
      <c r="E418" s="2">
        <v>0</v>
      </c>
      <c r="F418" s="2">
        <v>0</v>
      </c>
      <c r="G418" s="2">
        <v>0</v>
      </c>
      <c r="H418" s="2">
        <v>0</v>
      </c>
      <c r="I418" s="3">
        <v>44036</v>
      </c>
      <c r="J418" s="2" t="str" cm="1">
        <f t="array" ref="J418">_xlfn.IFS(B418=1,"MC1",C418=1,"MC2", D418=1,"MC3",E418=1,"MC4",F418=1,"MC5",TRUE,"None")</f>
        <v>None</v>
      </c>
    </row>
    <row r="419" spans="1:10">
      <c r="A419" s="2">
        <v>1217</v>
      </c>
      <c r="B419" s="2">
        <v>0</v>
      </c>
      <c r="C419" s="2">
        <v>0</v>
      </c>
      <c r="D419" s="2">
        <v>0</v>
      </c>
      <c r="E419" s="2">
        <v>0</v>
      </c>
      <c r="F419" s="2">
        <v>0</v>
      </c>
      <c r="G419" s="2">
        <v>0</v>
      </c>
      <c r="H419" s="2">
        <v>0</v>
      </c>
      <c r="I419" s="3">
        <v>44035</v>
      </c>
      <c r="J419" s="2" t="str" cm="1">
        <f t="array" ref="J419">_xlfn.IFS(B419=1,"MC1",C419=1,"MC2", D419=1,"MC3",E419=1,"MC4",F419=1,"MC5",TRUE,"None")</f>
        <v>None</v>
      </c>
    </row>
    <row r="420" spans="1:10">
      <c r="A420" s="2">
        <v>1927</v>
      </c>
      <c r="B420" s="2">
        <v>0</v>
      </c>
      <c r="C420" s="2">
        <v>0</v>
      </c>
      <c r="D420" s="2">
        <v>0</v>
      </c>
      <c r="E420" s="2">
        <v>0</v>
      </c>
      <c r="F420" s="2">
        <v>0</v>
      </c>
      <c r="G420" s="2">
        <v>0</v>
      </c>
      <c r="H420" s="2">
        <v>0</v>
      </c>
      <c r="I420" s="3">
        <v>44035</v>
      </c>
      <c r="J420" s="2" t="str" cm="1">
        <f t="array" ref="J420">_xlfn.IFS(B420=1,"MC1",C420=1,"MC2", D420=1,"MC3",E420=1,"MC4",F420=1,"MC5",TRUE,"None")</f>
        <v>None</v>
      </c>
    </row>
    <row r="421" spans="1:10">
      <c r="A421" s="2">
        <v>2189</v>
      </c>
      <c r="B421" s="2">
        <v>0</v>
      </c>
      <c r="C421" s="2">
        <v>0</v>
      </c>
      <c r="D421" s="2">
        <v>1</v>
      </c>
      <c r="E421" s="2">
        <v>0</v>
      </c>
      <c r="F421" s="2">
        <v>0</v>
      </c>
      <c r="G421" s="2">
        <v>0</v>
      </c>
      <c r="H421" s="2">
        <v>0</v>
      </c>
      <c r="I421" s="3">
        <v>44035</v>
      </c>
      <c r="J421" s="2" t="str" cm="1">
        <f t="array" ref="J421">_xlfn.IFS(B421=1,"MC1",C421=1,"MC2", D421=1,"MC3",E421=1,"MC4",F421=1,"MC5",TRUE,"None")</f>
        <v>MC3</v>
      </c>
    </row>
    <row r="422" spans="1:10">
      <c r="A422" s="2">
        <v>2399</v>
      </c>
      <c r="B422" s="2">
        <v>0</v>
      </c>
      <c r="C422" s="2">
        <v>0</v>
      </c>
      <c r="D422" s="2">
        <v>0</v>
      </c>
      <c r="E422" s="2">
        <v>0</v>
      </c>
      <c r="F422" s="2">
        <v>0</v>
      </c>
      <c r="G422" s="2">
        <v>0</v>
      </c>
      <c r="H422" s="2">
        <v>0</v>
      </c>
      <c r="I422" s="3">
        <v>44035</v>
      </c>
      <c r="J422" s="2" t="str" cm="1">
        <f t="array" ref="J422">_xlfn.IFS(B422=1,"MC1",C422=1,"MC2", D422=1,"MC3",E422=1,"MC4",F422=1,"MC5",TRUE,"None")</f>
        <v>None</v>
      </c>
    </row>
    <row r="423" spans="1:10">
      <c r="A423" s="2">
        <v>1521</v>
      </c>
      <c r="B423" s="2">
        <v>0</v>
      </c>
      <c r="C423" s="2">
        <v>0</v>
      </c>
      <c r="D423" s="2">
        <v>0</v>
      </c>
      <c r="E423" s="2">
        <v>0</v>
      </c>
      <c r="F423" s="2">
        <v>1</v>
      </c>
      <c r="G423" s="2">
        <v>0</v>
      </c>
      <c r="H423" s="2">
        <v>1</v>
      </c>
      <c r="I423" s="3">
        <v>44034</v>
      </c>
      <c r="J423" s="2" t="str" cm="1">
        <f t="array" ref="J423">_xlfn.IFS(B423=1,"MC1",C423=1,"MC2", D423=1,"MC3",E423=1,"MC4",F423=1,"MC5",TRUE,"None")</f>
        <v>MC5</v>
      </c>
    </row>
    <row r="424" spans="1:10">
      <c r="A424" s="2">
        <v>1616</v>
      </c>
      <c r="B424" s="2">
        <v>0</v>
      </c>
      <c r="C424" s="2">
        <v>0</v>
      </c>
      <c r="D424" s="2">
        <v>1</v>
      </c>
      <c r="E424" s="2">
        <v>0</v>
      </c>
      <c r="F424" s="2">
        <v>0</v>
      </c>
      <c r="G424" s="2">
        <v>0</v>
      </c>
      <c r="H424" s="2">
        <v>1</v>
      </c>
      <c r="I424" s="3">
        <v>44034</v>
      </c>
      <c r="J424" s="2" t="str" cm="1">
        <f t="array" ref="J424">_xlfn.IFS(B424=1,"MC1",C424=1,"MC2", D424=1,"MC3",E424=1,"MC4",F424=1,"MC5",TRUE,"None")</f>
        <v>MC3</v>
      </c>
    </row>
    <row r="425" spans="1:10">
      <c r="A425" s="2">
        <v>1767</v>
      </c>
      <c r="B425" s="2">
        <v>0</v>
      </c>
      <c r="C425" s="2">
        <v>0</v>
      </c>
      <c r="D425" s="2">
        <v>0</v>
      </c>
      <c r="E425" s="2">
        <v>0</v>
      </c>
      <c r="F425" s="2">
        <v>0</v>
      </c>
      <c r="G425" s="2">
        <v>0</v>
      </c>
      <c r="H425" s="2">
        <v>0</v>
      </c>
      <c r="I425" s="3">
        <v>44034</v>
      </c>
      <c r="J425" s="2" t="str" cm="1">
        <f t="array" ref="J425">_xlfn.IFS(B425=1,"MC1",C425=1,"MC2", D425=1,"MC3",E425=1,"MC4",F425=1,"MC5",TRUE,"None")</f>
        <v>None</v>
      </c>
    </row>
    <row r="426" spans="1:10">
      <c r="A426" s="2">
        <v>1842</v>
      </c>
      <c r="B426" s="2">
        <v>0</v>
      </c>
      <c r="C426" s="2">
        <v>0</v>
      </c>
      <c r="D426" s="2">
        <v>0</v>
      </c>
      <c r="E426" s="2">
        <v>0</v>
      </c>
      <c r="F426" s="2">
        <v>0</v>
      </c>
      <c r="G426" s="2">
        <v>0</v>
      </c>
      <c r="H426" s="2">
        <v>0</v>
      </c>
      <c r="I426" s="3">
        <v>44034</v>
      </c>
      <c r="J426" s="2" t="str" cm="1">
        <f t="array" ref="J426">_xlfn.IFS(B426=1,"MC1",C426=1,"MC2", D426=1,"MC3",E426=1,"MC4",F426=1,"MC5",TRUE,"None")</f>
        <v>None</v>
      </c>
    </row>
    <row r="427" spans="1:10">
      <c r="A427" s="2">
        <v>2572</v>
      </c>
      <c r="B427" s="2">
        <v>0</v>
      </c>
      <c r="C427" s="2">
        <v>0</v>
      </c>
      <c r="D427" s="2">
        <v>0</v>
      </c>
      <c r="E427" s="2">
        <v>0</v>
      </c>
      <c r="F427" s="2">
        <v>0</v>
      </c>
      <c r="G427" s="2">
        <v>0</v>
      </c>
      <c r="H427" s="2">
        <v>0</v>
      </c>
      <c r="I427" s="3">
        <v>44034</v>
      </c>
      <c r="J427" s="2" t="str" cm="1">
        <f t="array" ref="J427">_xlfn.IFS(B427=1,"MC1",C427=1,"MC2", D427=1,"MC3",E427=1,"MC4",F427=1,"MC5",TRUE,"None")</f>
        <v>None</v>
      </c>
    </row>
    <row r="428" spans="1:10">
      <c r="A428" s="2">
        <v>1401</v>
      </c>
      <c r="B428" s="2">
        <v>1</v>
      </c>
      <c r="C428" s="2">
        <v>1</v>
      </c>
      <c r="D428" s="2">
        <v>0</v>
      </c>
      <c r="E428" s="2">
        <v>1</v>
      </c>
      <c r="F428" s="2">
        <v>1</v>
      </c>
      <c r="G428" s="2">
        <v>0</v>
      </c>
      <c r="H428" s="2">
        <v>0</v>
      </c>
      <c r="I428" s="3">
        <v>44033</v>
      </c>
      <c r="J428" s="2" t="str" cm="1">
        <f t="array" ref="J428">_xlfn.IFS(B428=1,"MC1",C428=1,"MC2", D428=1,"MC3",E428=1,"MC4",F428=1,"MC5",TRUE,"None")</f>
        <v>MC1</v>
      </c>
    </row>
    <row r="429" spans="1:10">
      <c r="A429" s="2">
        <v>2160</v>
      </c>
      <c r="B429" s="2">
        <v>0</v>
      </c>
      <c r="C429" s="2">
        <v>0</v>
      </c>
      <c r="D429" s="2">
        <v>0</v>
      </c>
      <c r="E429" s="2">
        <v>0</v>
      </c>
      <c r="F429" s="2">
        <v>1</v>
      </c>
      <c r="G429" s="2">
        <v>0</v>
      </c>
      <c r="H429" s="2">
        <v>0</v>
      </c>
      <c r="I429" s="3">
        <v>44032</v>
      </c>
      <c r="J429" s="2" t="str" cm="1">
        <f t="array" ref="J429">_xlfn.IFS(B429=1,"MC1",C429=1,"MC2", D429=1,"MC3",E429=1,"MC4",F429=1,"MC5",TRUE,"None")</f>
        <v>MC5</v>
      </c>
    </row>
    <row r="430" spans="1:10">
      <c r="A430" s="2">
        <v>2407</v>
      </c>
      <c r="B430" s="2">
        <v>0</v>
      </c>
      <c r="C430" s="2">
        <v>0</v>
      </c>
      <c r="D430" s="2">
        <v>0</v>
      </c>
      <c r="E430" s="2">
        <v>0</v>
      </c>
      <c r="F430" s="2">
        <v>0</v>
      </c>
      <c r="G430" s="2">
        <v>0</v>
      </c>
      <c r="H430" s="2">
        <v>0</v>
      </c>
      <c r="I430" s="3">
        <v>44032</v>
      </c>
      <c r="J430" s="2" t="str" cm="1">
        <f t="array" ref="J430">_xlfn.IFS(B430=1,"MC1",C430=1,"MC2", D430=1,"MC3",E430=1,"MC4",F430=1,"MC5",TRUE,"None")</f>
        <v>None</v>
      </c>
    </row>
    <row r="431" spans="1:10">
      <c r="A431" s="2">
        <v>2477</v>
      </c>
      <c r="B431" s="2">
        <v>0</v>
      </c>
      <c r="C431" s="2">
        <v>0</v>
      </c>
      <c r="D431" s="2">
        <v>0</v>
      </c>
      <c r="E431" s="2">
        <v>0</v>
      </c>
      <c r="F431" s="2">
        <v>0</v>
      </c>
      <c r="G431" s="2">
        <v>0</v>
      </c>
      <c r="H431" s="2">
        <v>0</v>
      </c>
      <c r="I431" s="3">
        <v>44032</v>
      </c>
      <c r="J431" s="2" t="str" cm="1">
        <f t="array" ref="J431">_xlfn.IFS(B431=1,"MC1",C431=1,"MC2", D431=1,"MC3",E431=1,"MC4",F431=1,"MC5",TRUE,"None")</f>
        <v>None</v>
      </c>
    </row>
    <row r="432" spans="1:10">
      <c r="A432" s="2">
        <v>2548</v>
      </c>
      <c r="B432" s="2">
        <v>0</v>
      </c>
      <c r="C432" s="2">
        <v>0</v>
      </c>
      <c r="D432" s="2">
        <v>0</v>
      </c>
      <c r="E432" s="2">
        <v>0</v>
      </c>
      <c r="F432" s="2">
        <v>1</v>
      </c>
      <c r="G432" s="2">
        <v>0</v>
      </c>
      <c r="H432" s="2">
        <v>1</v>
      </c>
      <c r="I432" s="3">
        <v>44032</v>
      </c>
      <c r="J432" s="2" t="str" cm="1">
        <f t="array" ref="J432">_xlfn.IFS(B432=1,"MC1",C432=1,"MC2", D432=1,"MC3",E432=1,"MC4",F432=1,"MC5",TRUE,"None")</f>
        <v>MC5</v>
      </c>
    </row>
    <row r="433" spans="1:10">
      <c r="A433" s="2">
        <v>2434</v>
      </c>
      <c r="B433" s="2">
        <v>1</v>
      </c>
      <c r="C433" s="2">
        <v>0</v>
      </c>
      <c r="D433" s="2">
        <v>0</v>
      </c>
      <c r="E433" s="2">
        <v>1</v>
      </c>
      <c r="F433" s="2">
        <v>1</v>
      </c>
      <c r="G433" s="2">
        <v>0</v>
      </c>
      <c r="H433" s="2">
        <v>1</v>
      </c>
      <c r="I433" s="3">
        <v>44031</v>
      </c>
      <c r="J433" s="2" t="str" cm="1">
        <f t="array" ref="J433">_xlfn.IFS(B433=1,"MC1",C433=1,"MC2", D433=1,"MC3",E433=1,"MC4",F433=1,"MC5",TRUE,"None")</f>
        <v>MC1</v>
      </c>
    </row>
    <row r="434" spans="1:10">
      <c r="A434" s="2">
        <v>2957</v>
      </c>
      <c r="B434" s="2">
        <v>1</v>
      </c>
      <c r="C434" s="2">
        <v>0</v>
      </c>
      <c r="D434" s="2">
        <v>0</v>
      </c>
      <c r="E434" s="2">
        <v>0</v>
      </c>
      <c r="F434" s="2">
        <v>1</v>
      </c>
      <c r="G434" s="2">
        <v>0</v>
      </c>
      <c r="H434" s="2">
        <v>0</v>
      </c>
      <c r="I434" s="3">
        <v>44031</v>
      </c>
      <c r="J434" s="2" t="str" cm="1">
        <f t="array" ref="J434">_xlfn.IFS(B434=1,"MC1",C434=1,"MC2", D434=1,"MC3",E434=1,"MC4",F434=1,"MC5",TRUE,"None")</f>
        <v>MC1</v>
      </c>
    </row>
    <row r="435" spans="1:10">
      <c r="A435" s="2">
        <v>2995</v>
      </c>
      <c r="B435" s="2">
        <v>0</v>
      </c>
      <c r="C435" s="2">
        <v>0</v>
      </c>
      <c r="D435" s="2">
        <v>0</v>
      </c>
      <c r="E435" s="2">
        <v>0</v>
      </c>
      <c r="F435" s="2">
        <v>0</v>
      </c>
      <c r="G435" s="2">
        <v>0</v>
      </c>
      <c r="H435" s="2">
        <v>0</v>
      </c>
      <c r="I435" s="3">
        <v>44031</v>
      </c>
      <c r="J435" s="2" t="str" cm="1">
        <f t="array" ref="J435">_xlfn.IFS(B435=1,"MC1",C435=1,"MC2", D435=1,"MC3",E435=1,"MC4",F435=1,"MC5",TRUE,"None")</f>
        <v>None</v>
      </c>
    </row>
    <row r="436" spans="1:10">
      <c r="A436" s="2">
        <v>1037</v>
      </c>
      <c r="B436" s="2">
        <v>0</v>
      </c>
      <c r="C436" s="2">
        <v>0</v>
      </c>
      <c r="D436" s="2">
        <v>0</v>
      </c>
      <c r="E436" s="2">
        <v>0</v>
      </c>
      <c r="F436" s="2">
        <v>0</v>
      </c>
      <c r="G436" s="2">
        <v>0</v>
      </c>
      <c r="H436" s="2">
        <v>0</v>
      </c>
      <c r="I436" s="3">
        <v>44030</v>
      </c>
      <c r="J436" s="2" t="str" cm="1">
        <f t="array" ref="J436">_xlfn.IFS(B436=1,"MC1",C436=1,"MC2", D436=1,"MC3",E436=1,"MC4",F436=1,"MC5",TRUE,"None")</f>
        <v>None</v>
      </c>
    </row>
    <row r="437" spans="1:10">
      <c r="A437" s="2">
        <v>1590</v>
      </c>
      <c r="B437" s="2">
        <v>0</v>
      </c>
      <c r="C437" s="2">
        <v>0</v>
      </c>
      <c r="D437" s="2">
        <v>0</v>
      </c>
      <c r="E437" s="2">
        <v>0</v>
      </c>
      <c r="F437" s="2">
        <v>0</v>
      </c>
      <c r="G437" s="2">
        <v>0</v>
      </c>
      <c r="H437" s="2">
        <v>0</v>
      </c>
      <c r="I437" s="3">
        <v>44030</v>
      </c>
      <c r="J437" s="2" t="str" cm="1">
        <f t="array" ref="J437">_xlfn.IFS(B437=1,"MC1",C437=1,"MC2", D437=1,"MC3",E437=1,"MC4",F437=1,"MC5",TRUE,"None")</f>
        <v>None</v>
      </c>
    </row>
    <row r="438" spans="1:10">
      <c r="A438" s="2">
        <v>1683</v>
      </c>
      <c r="B438" s="2">
        <v>0</v>
      </c>
      <c r="C438" s="2">
        <v>0</v>
      </c>
      <c r="D438" s="2">
        <v>1</v>
      </c>
      <c r="E438" s="2">
        <v>0</v>
      </c>
      <c r="F438" s="2">
        <v>0</v>
      </c>
      <c r="G438" s="2">
        <v>0</v>
      </c>
      <c r="H438" s="2">
        <v>0</v>
      </c>
      <c r="I438" s="3">
        <v>44030</v>
      </c>
      <c r="J438" s="2" t="str" cm="1">
        <f t="array" ref="J438">_xlfn.IFS(B438=1,"MC1",C438=1,"MC2", D438=1,"MC3",E438=1,"MC4",F438=1,"MC5",TRUE,"None")</f>
        <v>MC3</v>
      </c>
    </row>
    <row r="439" spans="1:10">
      <c r="A439" s="2">
        <v>1004</v>
      </c>
      <c r="B439" s="2">
        <v>0</v>
      </c>
      <c r="C439" s="2">
        <v>0</v>
      </c>
      <c r="D439" s="2">
        <v>0</v>
      </c>
      <c r="E439" s="2">
        <v>0</v>
      </c>
      <c r="F439" s="2">
        <v>0</v>
      </c>
      <c r="G439" s="2">
        <v>0</v>
      </c>
      <c r="H439" s="2">
        <v>0</v>
      </c>
      <c r="I439" s="3">
        <v>44029</v>
      </c>
      <c r="J439" s="2" t="str" cm="1">
        <f t="array" ref="J439">_xlfn.IFS(B439=1,"MC1",C439=1,"MC2", D439=1,"MC3",E439=1,"MC4",F439=1,"MC5",TRUE,"None")</f>
        <v>None</v>
      </c>
    </row>
    <row r="440" spans="1:10">
      <c r="A440" s="2">
        <v>1123</v>
      </c>
      <c r="B440" s="2">
        <v>0</v>
      </c>
      <c r="C440" s="2">
        <v>0</v>
      </c>
      <c r="D440" s="2">
        <v>0</v>
      </c>
      <c r="E440" s="2">
        <v>0</v>
      </c>
      <c r="F440" s="2">
        <v>0</v>
      </c>
      <c r="G440" s="2">
        <v>0</v>
      </c>
      <c r="H440" s="2">
        <v>0</v>
      </c>
      <c r="I440" s="3">
        <v>44029</v>
      </c>
      <c r="J440" s="2" t="str" cm="1">
        <f t="array" ref="J440">_xlfn.IFS(B440=1,"MC1",C440=1,"MC2", D440=1,"MC3",E440=1,"MC4",F440=1,"MC5",TRUE,"None")</f>
        <v>None</v>
      </c>
    </row>
    <row r="441" spans="1:10">
      <c r="A441" s="2">
        <v>1861</v>
      </c>
      <c r="B441" s="2">
        <v>0</v>
      </c>
      <c r="C441" s="2">
        <v>0</v>
      </c>
      <c r="D441" s="2">
        <v>1</v>
      </c>
      <c r="E441" s="2">
        <v>0</v>
      </c>
      <c r="F441" s="2">
        <v>0</v>
      </c>
      <c r="G441" s="2">
        <v>0</v>
      </c>
      <c r="H441" s="2">
        <v>1</v>
      </c>
      <c r="I441" s="3">
        <v>44029</v>
      </c>
      <c r="J441" s="2" t="str" cm="1">
        <f t="array" ref="J441">_xlfn.IFS(B441=1,"MC1",C441=1,"MC2", D441=1,"MC3",E441=1,"MC4",F441=1,"MC5",TRUE,"None")</f>
        <v>MC3</v>
      </c>
    </row>
    <row r="442" spans="1:10">
      <c r="A442" s="2">
        <v>1907</v>
      </c>
      <c r="B442" s="2">
        <v>1</v>
      </c>
      <c r="C442" s="2">
        <v>0</v>
      </c>
      <c r="D442" s="2">
        <v>0</v>
      </c>
      <c r="E442" s="2">
        <v>0</v>
      </c>
      <c r="F442" s="2">
        <v>0</v>
      </c>
      <c r="G442" s="2">
        <v>0</v>
      </c>
      <c r="H442" s="2">
        <v>0</v>
      </c>
      <c r="I442" s="3">
        <v>44029</v>
      </c>
      <c r="J442" s="2" t="str" cm="1">
        <f t="array" ref="J442">_xlfn.IFS(B442=1,"MC1",C442=1,"MC2", D442=1,"MC3",E442=1,"MC4",F442=1,"MC5",TRUE,"None")</f>
        <v>MC1</v>
      </c>
    </row>
    <row r="443" spans="1:10">
      <c r="A443" s="2">
        <v>1912</v>
      </c>
      <c r="B443" s="2">
        <v>0</v>
      </c>
      <c r="C443" s="2">
        <v>0</v>
      </c>
      <c r="D443" s="2">
        <v>0</v>
      </c>
      <c r="E443" s="2">
        <v>0</v>
      </c>
      <c r="F443" s="2">
        <v>0</v>
      </c>
      <c r="G443" s="2">
        <v>0</v>
      </c>
      <c r="H443" s="2">
        <v>0</v>
      </c>
      <c r="I443" s="3">
        <v>44029</v>
      </c>
      <c r="J443" s="2" t="str" cm="1">
        <f t="array" ref="J443">_xlfn.IFS(B443=1,"MC1",C443=1,"MC2", D443=1,"MC3",E443=1,"MC4",F443=1,"MC5",TRUE,"None")</f>
        <v>None</v>
      </c>
    </row>
    <row r="444" spans="1:10">
      <c r="A444" s="2">
        <v>1307</v>
      </c>
      <c r="B444" s="2">
        <v>0</v>
      </c>
      <c r="C444" s="2">
        <v>0</v>
      </c>
      <c r="D444" s="2">
        <v>0</v>
      </c>
      <c r="E444" s="2">
        <v>0</v>
      </c>
      <c r="F444" s="2">
        <v>0</v>
      </c>
      <c r="G444" s="2">
        <v>0</v>
      </c>
      <c r="H444" s="2">
        <v>0</v>
      </c>
      <c r="I444" s="3">
        <v>44028</v>
      </c>
      <c r="J444" s="2" t="str" cm="1">
        <f t="array" ref="J444">_xlfn.IFS(B444=1,"MC1",C444=1,"MC2", D444=1,"MC3",E444=1,"MC4",F444=1,"MC5",TRUE,"None")</f>
        <v>None</v>
      </c>
    </row>
    <row r="445" spans="1:10">
      <c r="A445" s="2">
        <v>2093</v>
      </c>
      <c r="B445" s="2">
        <v>0</v>
      </c>
      <c r="C445" s="2">
        <v>0</v>
      </c>
      <c r="D445" s="2">
        <v>0</v>
      </c>
      <c r="E445" s="2">
        <v>0</v>
      </c>
      <c r="F445" s="2">
        <v>0</v>
      </c>
      <c r="G445" s="2">
        <v>0</v>
      </c>
      <c r="H445" s="2">
        <v>0</v>
      </c>
      <c r="I445" s="3">
        <v>44028</v>
      </c>
      <c r="J445" s="2" t="str" cm="1">
        <f t="array" ref="J445">_xlfn.IFS(B445=1,"MC1",C445=1,"MC2", D445=1,"MC3",E445=1,"MC4",F445=1,"MC5",TRUE,"None")</f>
        <v>None</v>
      </c>
    </row>
    <row r="446" spans="1:10">
      <c r="A446" s="2">
        <v>2213</v>
      </c>
      <c r="B446" s="2">
        <v>0</v>
      </c>
      <c r="C446" s="2">
        <v>0</v>
      </c>
      <c r="D446" s="2">
        <v>0</v>
      </c>
      <c r="E446" s="2">
        <v>0</v>
      </c>
      <c r="F446" s="2">
        <v>0</v>
      </c>
      <c r="G446" s="2">
        <v>0</v>
      </c>
      <c r="H446" s="2">
        <v>0</v>
      </c>
      <c r="I446" s="3">
        <v>44028</v>
      </c>
      <c r="J446" s="2" t="str" cm="1">
        <f t="array" ref="J446">_xlfn.IFS(B446=1,"MC1",C446=1,"MC2", D446=1,"MC3",E446=1,"MC4",F446=1,"MC5",TRUE,"None")</f>
        <v>None</v>
      </c>
    </row>
    <row r="447" spans="1:10">
      <c r="A447" s="2">
        <v>2444</v>
      </c>
      <c r="B447" s="2">
        <v>0</v>
      </c>
      <c r="C447" s="2">
        <v>0</v>
      </c>
      <c r="D447" s="2">
        <v>0</v>
      </c>
      <c r="E447" s="2">
        <v>0</v>
      </c>
      <c r="F447" s="2">
        <v>0</v>
      </c>
      <c r="G447" s="2">
        <v>0</v>
      </c>
      <c r="H447" s="2">
        <v>0</v>
      </c>
      <c r="I447" s="3">
        <v>44027</v>
      </c>
      <c r="J447" s="2" t="str" cm="1">
        <f t="array" ref="J447">_xlfn.IFS(B447=1,"MC1",C447=1,"MC2", D447=1,"MC3",E447=1,"MC4",F447=1,"MC5",TRUE,"None")</f>
        <v>None</v>
      </c>
    </row>
    <row r="448" spans="1:10">
      <c r="A448" s="2">
        <v>1536</v>
      </c>
      <c r="B448" s="2">
        <v>0</v>
      </c>
      <c r="C448" s="2">
        <v>0</v>
      </c>
      <c r="D448" s="2">
        <v>0</v>
      </c>
      <c r="E448" s="2">
        <v>0</v>
      </c>
      <c r="F448" s="2">
        <v>0</v>
      </c>
      <c r="G448" s="2">
        <v>0</v>
      </c>
      <c r="H448" s="2">
        <v>0</v>
      </c>
      <c r="I448" s="3">
        <v>44026</v>
      </c>
      <c r="J448" s="2" t="str" cm="1">
        <f t="array" ref="J448">_xlfn.IFS(B448=1,"MC1",C448=1,"MC2", D448=1,"MC3",E448=1,"MC4",F448=1,"MC5",TRUE,"None")</f>
        <v>None</v>
      </c>
    </row>
    <row r="449" spans="1:10">
      <c r="A449" s="2">
        <v>2373</v>
      </c>
      <c r="B449" s="2">
        <v>0</v>
      </c>
      <c r="C449" s="2">
        <v>0</v>
      </c>
      <c r="D449" s="2">
        <v>0</v>
      </c>
      <c r="E449" s="2">
        <v>0</v>
      </c>
      <c r="F449" s="2">
        <v>0</v>
      </c>
      <c r="G449" s="2">
        <v>0</v>
      </c>
      <c r="H449" s="2">
        <v>0</v>
      </c>
      <c r="I449" s="3">
        <v>44026</v>
      </c>
      <c r="J449" s="2" t="str" cm="1">
        <f t="array" ref="J449">_xlfn.IFS(B449=1,"MC1",C449=1,"MC2", D449=1,"MC3",E449=1,"MC4",F449=1,"MC5",TRUE,"None")</f>
        <v>None</v>
      </c>
    </row>
    <row r="450" spans="1:10">
      <c r="A450" s="2">
        <v>2498</v>
      </c>
      <c r="B450" s="2">
        <v>0</v>
      </c>
      <c r="C450" s="2">
        <v>0</v>
      </c>
      <c r="D450" s="2">
        <v>0</v>
      </c>
      <c r="E450" s="2">
        <v>0</v>
      </c>
      <c r="F450" s="2">
        <v>0</v>
      </c>
      <c r="G450" s="2">
        <v>0</v>
      </c>
      <c r="H450" s="2">
        <v>0</v>
      </c>
      <c r="I450" s="3">
        <v>44026</v>
      </c>
      <c r="J450" s="2" t="str" cm="1">
        <f t="array" ref="J450">_xlfn.IFS(B450=1,"MC1",C450=1,"MC2", D450=1,"MC3",E450=1,"MC4",F450=1,"MC5",TRUE,"None")</f>
        <v>None</v>
      </c>
    </row>
    <row r="451" spans="1:10">
      <c r="A451" s="2">
        <v>2768</v>
      </c>
      <c r="B451" s="2">
        <v>0</v>
      </c>
      <c r="C451" s="2">
        <v>0</v>
      </c>
      <c r="D451" s="2">
        <v>0</v>
      </c>
      <c r="E451" s="2">
        <v>0</v>
      </c>
      <c r="F451" s="2">
        <v>0</v>
      </c>
      <c r="G451" s="2">
        <v>0</v>
      </c>
      <c r="H451" s="2">
        <v>0</v>
      </c>
      <c r="I451" s="3">
        <v>44026</v>
      </c>
      <c r="J451" s="2" t="str" cm="1">
        <f t="array" ref="J451">_xlfn.IFS(B451=1,"MC1",C451=1,"MC2", D451=1,"MC3",E451=1,"MC4",F451=1,"MC5",TRUE,"None")</f>
        <v>None</v>
      </c>
    </row>
    <row r="452" spans="1:10">
      <c r="A452" s="2">
        <v>2850</v>
      </c>
      <c r="B452" s="2">
        <v>0</v>
      </c>
      <c r="C452" s="2">
        <v>0</v>
      </c>
      <c r="D452" s="2">
        <v>0</v>
      </c>
      <c r="E452" s="2">
        <v>0</v>
      </c>
      <c r="F452" s="2">
        <v>0</v>
      </c>
      <c r="G452" s="2">
        <v>0</v>
      </c>
      <c r="H452" s="2">
        <v>0</v>
      </c>
      <c r="I452" s="3">
        <v>44026</v>
      </c>
      <c r="J452" s="2" t="str" cm="1">
        <f t="array" ref="J452">_xlfn.IFS(B452=1,"MC1",C452=1,"MC2", D452=1,"MC3",E452=1,"MC4",F452=1,"MC5",TRUE,"None")</f>
        <v>None</v>
      </c>
    </row>
    <row r="453" spans="1:10">
      <c r="A453" s="2">
        <v>3048</v>
      </c>
      <c r="B453" s="2">
        <v>0</v>
      </c>
      <c r="C453" s="2">
        <v>0</v>
      </c>
      <c r="D453" s="2">
        <v>0</v>
      </c>
      <c r="E453" s="2">
        <v>0</v>
      </c>
      <c r="F453" s="2">
        <v>0</v>
      </c>
      <c r="G453" s="2">
        <v>0</v>
      </c>
      <c r="H453" s="2">
        <v>1</v>
      </c>
      <c r="I453" s="3">
        <v>44026</v>
      </c>
      <c r="J453" s="2" t="str" cm="1">
        <f t="array" ref="J453">_xlfn.IFS(B453=1,"MC1",C453=1,"MC2", D453=1,"MC3",E453=1,"MC4",F453=1,"MC5",TRUE,"None")</f>
        <v>None</v>
      </c>
    </row>
    <row r="454" spans="1:10">
      <c r="A454" s="2">
        <v>2915</v>
      </c>
      <c r="B454" s="2">
        <v>1</v>
      </c>
      <c r="C454" s="2">
        <v>0</v>
      </c>
      <c r="D454" s="2">
        <v>1</v>
      </c>
      <c r="E454" s="2">
        <v>0</v>
      </c>
      <c r="F454" s="2">
        <v>1</v>
      </c>
      <c r="G454" s="2">
        <v>0</v>
      </c>
      <c r="H454" s="2">
        <v>1</v>
      </c>
      <c r="I454" s="3">
        <v>44025</v>
      </c>
      <c r="J454" s="2" t="str" cm="1">
        <f t="array" ref="J454">_xlfn.IFS(B454=1,"MC1",C454=1,"MC2", D454=1,"MC3",E454=1,"MC4",F454=1,"MC5",TRUE,"None")</f>
        <v>MC1</v>
      </c>
    </row>
    <row r="455" spans="1:10">
      <c r="A455" s="2">
        <v>3154</v>
      </c>
      <c r="B455" s="2">
        <v>0</v>
      </c>
      <c r="C455" s="2">
        <v>0</v>
      </c>
      <c r="D455" s="2">
        <v>0</v>
      </c>
      <c r="E455" s="2">
        <v>1</v>
      </c>
      <c r="F455" s="2">
        <v>0</v>
      </c>
      <c r="G455" s="2">
        <v>0</v>
      </c>
      <c r="H455" s="2">
        <v>0</v>
      </c>
      <c r="I455" s="3">
        <v>44025</v>
      </c>
      <c r="J455" s="2" t="str" cm="1">
        <f t="array" ref="J455">_xlfn.IFS(B455=1,"MC1",C455=1,"MC2", D455=1,"MC3",E455=1,"MC4",F455=1,"MC5",TRUE,"None")</f>
        <v>MC4</v>
      </c>
    </row>
    <row r="456" spans="1:10">
      <c r="A456" s="2">
        <v>2882</v>
      </c>
      <c r="B456" s="2">
        <v>0</v>
      </c>
      <c r="C456" s="2">
        <v>0</v>
      </c>
      <c r="D456" s="2">
        <v>0</v>
      </c>
      <c r="E456" s="2">
        <v>0</v>
      </c>
      <c r="F456" s="2">
        <v>0</v>
      </c>
      <c r="G456" s="2">
        <v>0</v>
      </c>
      <c r="H456" s="2">
        <v>0</v>
      </c>
      <c r="I456" s="3">
        <v>44024</v>
      </c>
      <c r="J456" s="2" t="str" cm="1">
        <f t="array" ref="J456">_xlfn.IFS(B456=1,"MC1",C456=1,"MC2", D456=1,"MC3",E456=1,"MC4",F456=1,"MC5",TRUE,"None")</f>
        <v>None</v>
      </c>
    </row>
    <row r="457" spans="1:10">
      <c r="A457" s="2">
        <v>2998</v>
      </c>
      <c r="B457" s="2">
        <v>0</v>
      </c>
      <c r="C457" s="2">
        <v>0</v>
      </c>
      <c r="D457" s="2">
        <v>0</v>
      </c>
      <c r="E457" s="2">
        <v>0</v>
      </c>
      <c r="F457" s="2">
        <v>0</v>
      </c>
      <c r="G457" s="2">
        <v>0</v>
      </c>
      <c r="H457" s="2">
        <v>0</v>
      </c>
      <c r="I457" s="3">
        <v>44024</v>
      </c>
      <c r="J457" s="2" t="str" cm="1">
        <f t="array" ref="J457">_xlfn.IFS(B457=1,"MC1",C457=1,"MC2", D457=1,"MC3",E457=1,"MC4",F457=1,"MC5",TRUE,"None")</f>
        <v>None</v>
      </c>
    </row>
    <row r="458" spans="1:10">
      <c r="A458" s="2">
        <v>3179</v>
      </c>
      <c r="B458" s="2">
        <v>0</v>
      </c>
      <c r="C458" s="2">
        <v>0</v>
      </c>
      <c r="D458" s="2">
        <v>0</v>
      </c>
      <c r="E458" s="2">
        <v>0</v>
      </c>
      <c r="F458" s="2">
        <v>0</v>
      </c>
      <c r="G458" s="2">
        <v>0</v>
      </c>
      <c r="H458" s="2">
        <v>0</v>
      </c>
      <c r="I458" s="3">
        <v>44024</v>
      </c>
      <c r="J458" s="2" t="str" cm="1">
        <f t="array" ref="J458">_xlfn.IFS(B458=1,"MC1",C458=1,"MC2", D458=1,"MC3",E458=1,"MC4",F458=1,"MC5",TRUE,"None")</f>
        <v>None</v>
      </c>
    </row>
    <row r="459" spans="1:10">
      <c r="A459" s="2">
        <v>1259</v>
      </c>
      <c r="B459" s="2">
        <v>0</v>
      </c>
      <c r="C459" s="2">
        <v>0</v>
      </c>
      <c r="D459" s="2">
        <v>0</v>
      </c>
      <c r="E459" s="2">
        <v>0</v>
      </c>
      <c r="F459" s="2">
        <v>0</v>
      </c>
      <c r="G459" s="2">
        <v>0</v>
      </c>
      <c r="H459" s="2">
        <v>0</v>
      </c>
      <c r="I459" s="3">
        <v>44023</v>
      </c>
      <c r="J459" s="2" t="str" cm="1">
        <f t="array" ref="J459">_xlfn.IFS(B459=1,"MC1",C459=1,"MC2", D459=1,"MC3",E459=1,"MC4",F459=1,"MC5",TRUE,"None")</f>
        <v>None</v>
      </c>
    </row>
    <row r="460" spans="1:10">
      <c r="A460" s="2">
        <v>1956</v>
      </c>
      <c r="B460" s="2">
        <v>0</v>
      </c>
      <c r="C460" s="2">
        <v>0</v>
      </c>
      <c r="D460" s="2">
        <v>0</v>
      </c>
      <c r="E460" s="2">
        <v>0</v>
      </c>
      <c r="F460" s="2">
        <v>0</v>
      </c>
      <c r="G460" s="2">
        <v>0</v>
      </c>
      <c r="H460" s="2">
        <v>0</v>
      </c>
      <c r="I460" s="3">
        <v>44022</v>
      </c>
      <c r="J460" s="2" t="str" cm="1">
        <f t="array" ref="J460">_xlfn.IFS(B460=1,"MC1",C460=1,"MC2", D460=1,"MC3",E460=1,"MC4",F460=1,"MC5",TRUE,"None")</f>
        <v>None</v>
      </c>
    </row>
    <row r="461" spans="1:10">
      <c r="A461" s="2">
        <v>1418</v>
      </c>
      <c r="B461" s="2">
        <v>0</v>
      </c>
      <c r="C461" s="2">
        <v>0</v>
      </c>
      <c r="D461" s="2">
        <v>0</v>
      </c>
      <c r="E461" s="2">
        <v>0</v>
      </c>
      <c r="F461" s="2">
        <v>0</v>
      </c>
      <c r="G461" s="2">
        <v>0</v>
      </c>
      <c r="H461" s="2">
        <v>0</v>
      </c>
      <c r="I461" s="3">
        <v>44021</v>
      </c>
      <c r="J461" s="2" t="str" cm="1">
        <f t="array" ref="J461">_xlfn.IFS(B461=1,"MC1",C461=1,"MC2", D461=1,"MC3",E461=1,"MC4",F461=1,"MC5",TRUE,"None")</f>
        <v>None</v>
      </c>
    </row>
    <row r="462" spans="1:10">
      <c r="A462" s="2">
        <v>1951</v>
      </c>
      <c r="B462" s="2">
        <v>0</v>
      </c>
      <c r="C462" s="2">
        <v>0</v>
      </c>
      <c r="D462" s="2">
        <v>0</v>
      </c>
      <c r="E462" s="2">
        <v>0</v>
      </c>
      <c r="F462" s="2">
        <v>0</v>
      </c>
      <c r="G462" s="2">
        <v>0</v>
      </c>
      <c r="H462" s="2">
        <v>0</v>
      </c>
      <c r="I462" s="3">
        <v>44021</v>
      </c>
      <c r="J462" s="2" t="str" cm="1">
        <f t="array" ref="J462">_xlfn.IFS(B462=1,"MC1",C462=1,"MC2", D462=1,"MC3",E462=1,"MC4",F462=1,"MC5",TRUE,"None")</f>
        <v>None</v>
      </c>
    </row>
    <row r="463" spans="1:10">
      <c r="A463" s="2">
        <v>2486</v>
      </c>
      <c r="B463" s="2">
        <v>0</v>
      </c>
      <c r="C463" s="2">
        <v>0</v>
      </c>
      <c r="D463" s="2">
        <v>0</v>
      </c>
      <c r="E463" s="2">
        <v>0</v>
      </c>
      <c r="F463" s="2">
        <v>0</v>
      </c>
      <c r="G463" s="2">
        <v>0</v>
      </c>
      <c r="H463" s="2">
        <v>0</v>
      </c>
      <c r="I463" s="3">
        <v>44021</v>
      </c>
      <c r="J463" s="2" t="str" cm="1">
        <f t="array" ref="J463">_xlfn.IFS(B463=1,"MC1",C463=1,"MC2", D463=1,"MC3",E463=1,"MC4",F463=1,"MC5",TRUE,"None")</f>
        <v>None</v>
      </c>
    </row>
    <row r="464" spans="1:10">
      <c r="A464" s="2">
        <v>2632</v>
      </c>
      <c r="B464" s="2">
        <v>0</v>
      </c>
      <c r="C464" s="2">
        <v>0</v>
      </c>
      <c r="D464" s="2">
        <v>0</v>
      </c>
      <c r="E464" s="2">
        <v>0</v>
      </c>
      <c r="F464" s="2">
        <v>0</v>
      </c>
      <c r="G464" s="2">
        <v>0</v>
      </c>
      <c r="H464" s="2">
        <v>0</v>
      </c>
      <c r="I464" s="3">
        <v>44021</v>
      </c>
      <c r="J464" s="2" t="str" cm="1">
        <f t="array" ref="J464">_xlfn.IFS(B464=1,"MC1",C464=1,"MC2", D464=1,"MC3",E464=1,"MC4",F464=1,"MC5",TRUE,"None")</f>
        <v>None</v>
      </c>
    </row>
    <row r="465" spans="1:10">
      <c r="A465" s="2">
        <v>2824</v>
      </c>
      <c r="B465" s="2">
        <v>0</v>
      </c>
      <c r="C465" s="2">
        <v>0</v>
      </c>
      <c r="D465" s="2">
        <v>0</v>
      </c>
      <c r="E465" s="2">
        <v>0</v>
      </c>
      <c r="F465" s="2">
        <v>0</v>
      </c>
      <c r="G465" s="2">
        <v>0</v>
      </c>
      <c r="H465" s="2">
        <v>0</v>
      </c>
      <c r="I465" s="3">
        <v>44021</v>
      </c>
      <c r="J465" s="2" t="str" cm="1">
        <f t="array" ref="J465">_xlfn.IFS(B465=1,"MC1",C465=1,"MC2", D465=1,"MC3",E465=1,"MC4",F465=1,"MC5",TRUE,"None")</f>
        <v>None</v>
      </c>
    </row>
    <row r="466" spans="1:10">
      <c r="A466" s="2">
        <v>2299</v>
      </c>
      <c r="B466" s="2">
        <v>0</v>
      </c>
      <c r="C466" s="2">
        <v>0</v>
      </c>
      <c r="D466" s="2">
        <v>0</v>
      </c>
      <c r="E466" s="2">
        <v>0</v>
      </c>
      <c r="F466" s="2">
        <v>0</v>
      </c>
      <c r="G466" s="2">
        <v>0</v>
      </c>
      <c r="H466" s="2">
        <v>0</v>
      </c>
      <c r="I466" s="3">
        <v>44020</v>
      </c>
      <c r="J466" s="2" t="str" cm="1">
        <f t="array" ref="J466">_xlfn.IFS(B466=1,"MC1",C466=1,"MC2", D466=1,"MC3",E466=1,"MC4",F466=1,"MC5",TRUE,"None")</f>
        <v>None</v>
      </c>
    </row>
    <row r="467" spans="1:10">
      <c r="A467" s="2">
        <v>2290</v>
      </c>
      <c r="B467" s="2">
        <v>0</v>
      </c>
      <c r="C467" s="2">
        <v>0</v>
      </c>
      <c r="D467" s="2">
        <v>0</v>
      </c>
      <c r="E467" s="2">
        <v>0</v>
      </c>
      <c r="F467" s="2">
        <v>0</v>
      </c>
      <c r="G467" s="2">
        <v>0</v>
      </c>
      <c r="H467" s="2">
        <v>0</v>
      </c>
      <c r="I467" s="3">
        <v>44019</v>
      </c>
      <c r="J467" s="2" t="str" cm="1">
        <f t="array" ref="J467">_xlfn.IFS(B467=1,"MC1",C467=1,"MC2", D467=1,"MC3",E467=1,"MC4",F467=1,"MC5",TRUE,"None")</f>
        <v>None</v>
      </c>
    </row>
    <row r="468" spans="1:10">
      <c r="A468" s="2">
        <v>1162</v>
      </c>
      <c r="B468" s="2">
        <v>0</v>
      </c>
      <c r="C468" s="2">
        <v>0</v>
      </c>
      <c r="D468" s="2">
        <v>0</v>
      </c>
      <c r="E468" s="2">
        <v>0</v>
      </c>
      <c r="F468" s="2">
        <v>0</v>
      </c>
      <c r="G468" s="2">
        <v>0</v>
      </c>
      <c r="H468" s="2">
        <v>0</v>
      </c>
      <c r="I468" s="3">
        <v>44018</v>
      </c>
      <c r="J468" s="2" t="str" cm="1">
        <f t="array" ref="J468">_xlfn.IFS(B468=1,"MC1",C468=1,"MC2", D468=1,"MC3",E468=1,"MC4",F468=1,"MC5",TRUE,"None")</f>
        <v>None</v>
      </c>
    </row>
    <row r="469" spans="1:10">
      <c r="A469" s="2">
        <v>1577</v>
      </c>
      <c r="B469" s="2">
        <v>0</v>
      </c>
      <c r="C469" s="2">
        <v>0</v>
      </c>
      <c r="D469" s="2">
        <v>0</v>
      </c>
      <c r="E469" s="2">
        <v>0</v>
      </c>
      <c r="F469" s="2">
        <v>0</v>
      </c>
      <c r="G469" s="2">
        <v>0</v>
      </c>
      <c r="H469" s="2">
        <v>0</v>
      </c>
      <c r="I469" s="3">
        <v>44018</v>
      </c>
      <c r="J469" s="2" t="str" cm="1">
        <f t="array" ref="J469">_xlfn.IFS(B469=1,"MC1",C469=1,"MC2", D469=1,"MC3",E469=1,"MC4",F469=1,"MC5",TRUE,"None")</f>
        <v>None</v>
      </c>
    </row>
    <row r="470" spans="1:10">
      <c r="A470" s="2">
        <v>2089</v>
      </c>
      <c r="B470" s="2">
        <v>0</v>
      </c>
      <c r="C470" s="2">
        <v>0</v>
      </c>
      <c r="D470" s="2">
        <v>0</v>
      </c>
      <c r="E470" s="2">
        <v>1</v>
      </c>
      <c r="F470" s="2">
        <v>0</v>
      </c>
      <c r="G470" s="2">
        <v>0</v>
      </c>
      <c r="H470" s="2">
        <v>0</v>
      </c>
      <c r="I470" s="3">
        <v>44018</v>
      </c>
      <c r="J470" s="2" t="str" cm="1">
        <f t="array" ref="J470">_xlfn.IFS(B470=1,"MC1",C470=1,"MC2", D470=1,"MC3",E470=1,"MC4",F470=1,"MC5",TRUE,"None")</f>
        <v>MC4</v>
      </c>
    </row>
    <row r="471" spans="1:10">
      <c r="A471" s="2">
        <v>3108</v>
      </c>
      <c r="B471" s="2">
        <v>0</v>
      </c>
      <c r="C471" s="2">
        <v>0</v>
      </c>
      <c r="D471" s="2">
        <v>0</v>
      </c>
      <c r="E471" s="2">
        <v>0</v>
      </c>
      <c r="F471" s="2">
        <v>0</v>
      </c>
      <c r="G471" s="2">
        <v>0</v>
      </c>
      <c r="H471" s="2">
        <v>0</v>
      </c>
      <c r="I471" s="3">
        <v>44018</v>
      </c>
      <c r="J471" s="2" t="str" cm="1">
        <f t="array" ref="J471">_xlfn.IFS(B471=1,"MC1",C471=1,"MC2", D471=1,"MC3",E471=1,"MC4",F471=1,"MC5",TRUE,"None")</f>
        <v>None</v>
      </c>
    </row>
    <row r="472" spans="1:10">
      <c r="A472" s="2">
        <v>1730</v>
      </c>
      <c r="B472" s="2">
        <v>0</v>
      </c>
      <c r="C472" s="2">
        <v>0</v>
      </c>
      <c r="D472" s="2">
        <v>1</v>
      </c>
      <c r="E472" s="2">
        <v>0</v>
      </c>
      <c r="F472" s="2">
        <v>0</v>
      </c>
      <c r="G472" s="2">
        <v>0</v>
      </c>
      <c r="H472" s="2">
        <v>1</v>
      </c>
      <c r="I472" s="3">
        <v>44017</v>
      </c>
      <c r="J472" s="2" t="str" cm="1">
        <f t="array" ref="J472">_xlfn.IFS(B472=1,"MC1",C472=1,"MC2", D472=1,"MC3",E472=1,"MC4",F472=1,"MC5",TRUE,"None")</f>
        <v>MC3</v>
      </c>
    </row>
    <row r="473" spans="1:10">
      <c r="A473" s="2">
        <v>1446</v>
      </c>
      <c r="B473" s="2">
        <v>0</v>
      </c>
      <c r="C473" s="2">
        <v>0</v>
      </c>
      <c r="D473" s="2">
        <v>0</v>
      </c>
      <c r="E473" s="2">
        <v>0</v>
      </c>
      <c r="F473" s="2">
        <v>0</v>
      </c>
      <c r="G473" s="2">
        <v>0</v>
      </c>
      <c r="H473" s="2">
        <v>0</v>
      </c>
      <c r="I473" s="3">
        <v>44016</v>
      </c>
      <c r="J473" s="2" t="str" cm="1">
        <f t="array" ref="J473">_xlfn.IFS(B473=1,"MC1",C473=1,"MC2", D473=1,"MC3",E473=1,"MC4",F473=1,"MC5",TRUE,"None")</f>
        <v>None</v>
      </c>
    </row>
    <row r="474" spans="1:10">
      <c r="A474" s="2">
        <v>2395</v>
      </c>
      <c r="B474" s="2">
        <v>0</v>
      </c>
      <c r="C474" s="2">
        <v>0</v>
      </c>
      <c r="D474" s="2">
        <v>0</v>
      </c>
      <c r="E474" s="2">
        <v>0</v>
      </c>
      <c r="F474" s="2">
        <v>0</v>
      </c>
      <c r="G474" s="2">
        <v>0</v>
      </c>
      <c r="H474" s="2">
        <v>0</v>
      </c>
      <c r="I474" s="3">
        <v>44016</v>
      </c>
      <c r="J474" s="2" t="str" cm="1">
        <f t="array" ref="J474">_xlfn.IFS(B474=1,"MC1",C474=1,"MC2", D474=1,"MC3",E474=1,"MC4",F474=1,"MC5",TRUE,"None")</f>
        <v>None</v>
      </c>
    </row>
    <row r="475" spans="1:10">
      <c r="A475" s="2">
        <v>2699</v>
      </c>
      <c r="B475" s="2">
        <v>0</v>
      </c>
      <c r="C475" s="2">
        <v>0</v>
      </c>
      <c r="D475" s="2">
        <v>0</v>
      </c>
      <c r="E475" s="2">
        <v>0</v>
      </c>
      <c r="F475" s="2">
        <v>0</v>
      </c>
      <c r="G475" s="2">
        <v>0</v>
      </c>
      <c r="H475" s="2">
        <v>1</v>
      </c>
      <c r="I475" s="3">
        <v>44016</v>
      </c>
      <c r="J475" s="2" t="str" cm="1">
        <f t="array" ref="J475">_xlfn.IFS(B475=1,"MC1",C475=1,"MC2", D475=1,"MC3",E475=1,"MC4",F475=1,"MC5",TRUE,"None")</f>
        <v>None</v>
      </c>
    </row>
    <row r="476" spans="1:10">
      <c r="A476" s="2">
        <v>3120</v>
      </c>
      <c r="B476" s="2">
        <v>0</v>
      </c>
      <c r="C476" s="2">
        <v>0</v>
      </c>
      <c r="D476" s="2">
        <v>0</v>
      </c>
      <c r="E476" s="2">
        <v>0</v>
      </c>
      <c r="F476" s="2">
        <v>0</v>
      </c>
      <c r="G476" s="2">
        <v>0</v>
      </c>
      <c r="H476" s="2">
        <v>0</v>
      </c>
      <c r="I476" s="3">
        <v>44016</v>
      </c>
      <c r="J476" s="2" t="str" cm="1">
        <f t="array" ref="J476">_xlfn.IFS(B476=1,"MC1",C476=1,"MC2", D476=1,"MC3",E476=1,"MC4",F476=1,"MC5",TRUE,"None")</f>
        <v>None</v>
      </c>
    </row>
    <row r="477" spans="1:10">
      <c r="A477" s="2">
        <v>1504</v>
      </c>
      <c r="B477" s="2">
        <v>0</v>
      </c>
      <c r="C477" s="2">
        <v>0</v>
      </c>
      <c r="D477" s="2">
        <v>0</v>
      </c>
      <c r="E477" s="2">
        <v>0</v>
      </c>
      <c r="F477" s="2">
        <v>0</v>
      </c>
      <c r="G477" s="2">
        <v>0</v>
      </c>
      <c r="H477" s="2">
        <v>0</v>
      </c>
      <c r="I477" s="3">
        <v>44015</v>
      </c>
      <c r="J477" s="2" t="str" cm="1">
        <f t="array" ref="J477">_xlfn.IFS(B477=1,"MC1",C477=1,"MC2", D477=1,"MC3",E477=1,"MC4",F477=1,"MC5",TRUE,"None")</f>
        <v>None</v>
      </c>
    </row>
    <row r="478" spans="1:10">
      <c r="A478" s="2">
        <v>1555</v>
      </c>
      <c r="B478" s="2">
        <v>0</v>
      </c>
      <c r="C478" s="2">
        <v>0</v>
      </c>
      <c r="D478" s="2">
        <v>0</v>
      </c>
      <c r="E478" s="2">
        <v>0</v>
      </c>
      <c r="F478" s="2">
        <v>0</v>
      </c>
      <c r="G478" s="2">
        <v>0</v>
      </c>
      <c r="H478" s="2">
        <v>0</v>
      </c>
      <c r="I478" s="3">
        <v>44015</v>
      </c>
      <c r="J478" s="2" t="str" cm="1">
        <f t="array" ref="J478">_xlfn.IFS(B478=1,"MC1",C478=1,"MC2", D478=1,"MC3",E478=1,"MC4",F478=1,"MC5",TRUE,"None")</f>
        <v>None</v>
      </c>
    </row>
    <row r="479" spans="1:10">
      <c r="A479" s="2">
        <v>2333</v>
      </c>
      <c r="B479" s="2">
        <v>0</v>
      </c>
      <c r="C479" s="2">
        <v>0</v>
      </c>
      <c r="D479" s="2">
        <v>0</v>
      </c>
      <c r="E479" s="2">
        <v>0</v>
      </c>
      <c r="F479" s="2">
        <v>0</v>
      </c>
      <c r="G479" s="2">
        <v>0</v>
      </c>
      <c r="H479" s="2">
        <v>0</v>
      </c>
      <c r="I479" s="3">
        <v>44015</v>
      </c>
      <c r="J479" s="2" t="str" cm="1">
        <f t="array" ref="J479">_xlfn.IFS(B479=1,"MC1",C479=1,"MC2", D479=1,"MC3",E479=1,"MC4",F479=1,"MC5",TRUE,"None")</f>
        <v>None</v>
      </c>
    </row>
    <row r="480" spans="1:10">
      <c r="A480" s="2">
        <v>2594</v>
      </c>
      <c r="B480" s="2">
        <v>0</v>
      </c>
      <c r="C480" s="2">
        <v>0</v>
      </c>
      <c r="D480" s="2">
        <v>0</v>
      </c>
      <c r="E480" s="2">
        <v>0</v>
      </c>
      <c r="F480" s="2">
        <v>0</v>
      </c>
      <c r="G480" s="2">
        <v>0</v>
      </c>
      <c r="H480" s="2">
        <v>0</v>
      </c>
      <c r="I480" s="3">
        <v>44015</v>
      </c>
      <c r="J480" s="2" t="str" cm="1">
        <f t="array" ref="J480">_xlfn.IFS(B480=1,"MC1",C480=1,"MC2", D480=1,"MC3",E480=1,"MC4",F480=1,"MC5",TRUE,"None")</f>
        <v>None</v>
      </c>
    </row>
    <row r="481" spans="1:10">
      <c r="A481" s="2">
        <v>1472</v>
      </c>
      <c r="B481" s="2">
        <v>0</v>
      </c>
      <c r="C481" s="2">
        <v>0</v>
      </c>
      <c r="D481" s="2">
        <v>0</v>
      </c>
      <c r="E481" s="2">
        <v>0</v>
      </c>
      <c r="F481" s="2">
        <v>0</v>
      </c>
      <c r="G481" s="2">
        <v>0</v>
      </c>
      <c r="H481" s="2">
        <v>0</v>
      </c>
      <c r="I481" s="3">
        <v>44014</v>
      </c>
      <c r="J481" s="2" t="str" cm="1">
        <f t="array" ref="J481">_xlfn.IFS(B481=1,"MC1",C481=1,"MC2", D481=1,"MC3",E481=1,"MC4",F481=1,"MC5",TRUE,"None")</f>
        <v>None</v>
      </c>
    </row>
    <row r="482" spans="1:10">
      <c r="A482" s="2">
        <v>1532</v>
      </c>
      <c r="B482" s="2">
        <v>0</v>
      </c>
      <c r="C482" s="2">
        <v>0</v>
      </c>
      <c r="D482" s="2">
        <v>1</v>
      </c>
      <c r="E482" s="2">
        <v>0</v>
      </c>
      <c r="F482" s="2">
        <v>0</v>
      </c>
      <c r="G482" s="2">
        <v>0</v>
      </c>
      <c r="H482" s="2">
        <v>1</v>
      </c>
      <c r="I482" s="3">
        <v>44014</v>
      </c>
      <c r="J482" s="2" t="str" cm="1">
        <f t="array" ref="J482">_xlfn.IFS(B482=1,"MC1",C482=1,"MC2", D482=1,"MC3",E482=1,"MC4",F482=1,"MC5",TRUE,"None")</f>
        <v>MC3</v>
      </c>
    </row>
    <row r="483" spans="1:10">
      <c r="A483" s="2">
        <v>1758</v>
      </c>
      <c r="B483" s="2">
        <v>0</v>
      </c>
      <c r="C483" s="2">
        <v>0</v>
      </c>
      <c r="D483" s="2">
        <v>0</v>
      </c>
      <c r="E483" s="2">
        <v>0</v>
      </c>
      <c r="F483" s="2">
        <v>0</v>
      </c>
      <c r="G483" s="2">
        <v>0</v>
      </c>
      <c r="H483" s="2">
        <v>0</v>
      </c>
      <c r="I483" s="3">
        <v>44014</v>
      </c>
      <c r="J483" s="2" t="str" cm="1">
        <f t="array" ref="J483">_xlfn.IFS(B483=1,"MC1",C483=1,"MC2", D483=1,"MC3",E483=1,"MC4",F483=1,"MC5",TRUE,"None")</f>
        <v>None</v>
      </c>
    </row>
    <row r="484" spans="1:10">
      <c r="A484" s="2">
        <v>1841</v>
      </c>
      <c r="B484" s="2">
        <v>0</v>
      </c>
      <c r="C484" s="2">
        <v>0</v>
      </c>
      <c r="D484" s="2">
        <v>0</v>
      </c>
      <c r="E484" s="2">
        <v>0</v>
      </c>
      <c r="F484" s="2">
        <v>0</v>
      </c>
      <c r="G484" s="2">
        <v>0</v>
      </c>
      <c r="H484" s="2">
        <v>0</v>
      </c>
      <c r="I484" s="3">
        <v>44014</v>
      </c>
      <c r="J484" s="2" t="str" cm="1">
        <f t="array" ref="J484">_xlfn.IFS(B484=1,"MC1",C484=1,"MC2", D484=1,"MC3",E484=1,"MC4",F484=1,"MC5",TRUE,"None")</f>
        <v>None</v>
      </c>
    </row>
    <row r="485" spans="1:10">
      <c r="A485" s="2">
        <v>1989</v>
      </c>
      <c r="B485" s="2">
        <v>0</v>
      </c>
      <c r="C485" s="2">
        <v>0</v>
      </c>
      <c r="D485" s="2">
        <v>1</v>
      </c>
      <c r="E485" s="2">
        <v>0</v>
      </c>
      <c r="F485" s="2">
        <v>0</v>
      </c>
      <c r="G485" s="2">
        <v>0</v>
      </c>
      <c r="H485" s="2">
        <v>0</v>
      </c>
      <c r="I485" s="3">
        <v>44014</v>
      </c>
      <c r="J485" s="2" t="str" cm="1">
        <f t="array" ref="J485">_xlfn.IFS(B485=1,"MC1",C485=1,"MC2", D485=1,"MC3",E485=1,"MC4",F485=1,"MC5",TRUE,"None")</f>
        <v>MC3</v>
      </c>
    </row>
    <row r="486" spans="1:10">
      <c r="A486" s="2">
        <v>2436</v>
      </c>
      <c r="B486" s="2">
        <v>0</v>
      </c>
      <c r="C486" s="2">
        <v>0</v>
      </c>
      <c r="D486" s="2">
        <v>0</v>
      </c>
      <c r="E486" s="2">
        <v>1</v>
      </c>
      <c r="F486" s="2">
        <v>0</v>
      </c>
      <c r="G486" s="2">
        <v>0</v>
      </c>
      <c r="H486" s="2">
        <v>0</v>
      </c>
      <c r="I486" s="3">
        <v>44014</v>
      </c>
      <c r="J486" s="2" t="str" cm="1">
        <f t="array" ref="J486">_xlfn.IFS(B486=1,"MC1",C486=1,"MC2", D486=1,"MC3",E486=1,"MC4",F486=1,"MC5",TRUE,"None")</f>
        <v>MC4</v>
      </c>
    </row>
    <row r="487" spans="1:10">
      <c r="A487" s="2">
        <v>2471</v>
      </c>
      <c r="B487" s="2">
        <v>0</v>
      </c>
      <c r="C487" s="2">
        <v>0</v>
      </c>
      <c r="D487" s="2">
        <v>0</v>
      </c>
      <c r="E487" s="2">
        <v>0</v>
      </c>
      <c r="F487" s="2">
        <v>0</v>
      </c>
      <c r="G487" s="2">
        <v>0</v>
      </c>
      <c r="H487" s="2">
        <v>0</v>
      </c>
      <c r="I487" s="3">
        <v>44014</v>
      </c>
      <c r="J487" s="2" t="str" cm="1">
        <f t="array" ref="J487">_xlfn.IFS(B487=1,"MC1",C487=1,"MC2", D487=1,"MC3",E487=1,"MC4",F487=1,"MC5",TRUE,"None")</f>
        <v>None</v>
      </c>
    </row>
    <row r="488" spans="1:10">
      <c r="A488" s="2">
        <v>1708</v>
      </c>
      <c r="B488" s="2">
        <v>0</v>
      </c>
      <c r="C488" s="2">
        <v>0</v>
      </c>
      <c r="D488" s="2">
        <v>0</v>
      </c>
      <c r="E488" s="2">
        <v>0</v>
      </c>
      <c r="F488" s="2">
        <v>0</v>
      </c>
      <c r="G488" s="2">
        <v>0</v>
      </c>
      <c r="H488" s="2">
        <v>0</v>
      </c>
      <c r="I488" s="3">
        <v>44013</v>
      </c>
      <c r="J488" s="2" t="str" cm="1">
        <f t="array" ref="J488">_xlfn.IFS(B488=1,"MC1",C488=1,"MC2", D488=1,"MC3",E488=1,"MC4",F488=1,"MC5",TRUE,"None")</f>
        <v>None</v>
      </c>
    </row>
    <row r="489" spans="1:10">
      <c r="A489" s="2">
        <v>1725</v>
      </c>
      <c r="B489" s="2">
        <v>1</v>
      </c>
      <c r="C489" s="2">
        <v>0</v>
      </c>
      <c r="D489" s="2">
        <v>0</v>
      </c>
      <c r="E489" s="2">
        <v>0</v>
      </c>
      <c r="F489" s="2">
        <v>0</v>
      </c>
      <c r="G489" s="2">
        <v>0</v>
      </c>
      <c r="H489" s="2">
        <v>0</v>
      </c>
      <c r="I489" s="3">
        <v>44013</v>
      </c>
      <c r="J489" s="2" t="str" cm="1">
        <f t="array" ref="J489">_xlfn.IFS(B489=1,"MC1",C489=1,"MC2", D489=1,"MC3",E489=1,"MC4",F489=1,"MC5",TRUE,"None")</f>
        <v>MC1</v>
      </c>
    </row>
    <row r="490" spans="1:10">
      <c r="A490" s="2">
        <v>2879</v>
      </c>
      <c r="B490" s="2">
        <v>0</v>
      </c>
      <c r="C490" s="2">
        <v>0</v>
      </c>
      <c r="D490" s="2">
        <v>0</v>
      </c>
      <c r="E490" s="2">
        <v>1</v>
      </c>
      <c r="F490" s="2">
        <v>0</v>
      </c>
      <c r="G490" s="2">
        <v>0</v>
      </c>
      <c r="H490" s="2">
        <v>0</v>
      </c>
      <c r="I490" s="3">
        <v>44013</v>
      </c>
      <c r="J490" s="2" t="str" cm="1">
        <f t="array" ref="J490">_xlfn.IFS(B490=1,"MC1",C490=1,"MC2", D490=1,"MC3",E490=1,"MC4",F490=1,"MC5",TRUE,"None")</f>
        <v>MC4</v>
      </c>
    </row>
    <row r="491" spans="1:10">
      <c r="A491" s="2">
        <v>3127</v>
      </c>
      <c r="B491" s="2">
        <v>0</v>
      </c>
      <c r="C491" s="2">
        <v>0</v>
      </c>
      <c r="D491" s="2">
        <v>0</v>
      </c>
      <c r="E491" s="2">
        <v>0</v>
      </c>
      <c r="F491" s="2">
        <v>0</v>
      </c>
      <c r="G491" s="2">
        <v>0</v>
      </c>
      <c r="H491" s="2">
        <v>0</v>
      </c>
      <c r="I491" s="3">
        <v>44013</v>
      </c>
      <c r="J491" s="2" t="str" cm="1">
        <f t="array" ref="J491">_xlfn.IFS(B491=1,"MC1",C491=1,"MC2", D491=1,"MC3",E491=1,"MC4",F491=1,"MC5",TRUE,"None")</f>
        <v>None</v>
      </c>
    </row>
    <row r="492" spans="1:10">
      <c r="A492" s="2">
        <v>3203</v>
      </c>
      <c r="B492" s="2">
        <v>0</v>
      </c>
      <c r="C492" s="2">
        <v>0</v>
      </c>
      <c r="D492" s="2">
        <v>0</v>
      </c>
      <c r="E492" s="2">
        <v>1</v>
      </c>
      <c r="F492" s="2">
        <v>0</v>
      </c>
      <c r="G492" s="2">
        <v>0</v>
      </c>
      <c r="H492" s="2">
        <v>0</v>
      </c>
      <c r="I492" s="3">
        <v>44013</v>
      </c>
      <c r="J492" s="2" t="str" cm="1">
        <f t="array" ref="J492">_xlfn.IFS(B492=1,"MC1",C492=1,"MC2", D492=1,"MC3",E492=1,"MC4",F492=1,"MC5",TRUE,"None")</f>
        <v>MC4</v>
      </c>
    </row>
    <row r="493" spans="1:10">
      <c r="A493" s="2">
        <v>3218</v>
      </c>
      <c r="B493" s="2">
        <v>0</v>
      </c>
      <c r="C493" s="2">
        <v>0</v>
      </c>
      <c r="D493" s="2">
        <v>0</v>
      </c>
      <c r="E493" s="2">
        <v>1</v>
      </c>
      <c r="F493" s="2">
        <v>0</v>
      </c>
      <c r="G493" s="2">
        <v>0</v>
      </c>
      <c r="H493" s="2">
        <v>0</v>
      </c>
      <c r="I493" s="3">
        <v>44013</v>
      </c>
      <c r="J493" s="2" t="str" cm="1">
        <f t="array" ref="J493">_xlfn.IFS(B493=1,"MC1",C493=1,"MC2", D493=1,"MC3",E493=1,"MC4",F493=1,"MC5",TRUE,"None")</f>
        <v>MC4</v>
      </c>
    </row>
    <row r="494" spans="1:10">
      <c r="A494" s="2">
        <v>1108</v>
      </c>
      <c r="B494" s="2">
        <v>1</v>
      </c>
      <c r="C494" s="2">
        <v>0</v>
      </c>
      <c r="D494" s="2">
        <v>0</v>
      </c>
      <c r="E494" s="2">
        <v>0</v>
      </c>
      <c r="F494" s="2">
        <v>1</v>
      </c>
      <c r="G494" s="2">
        <v>0</v>
      </c>
      <c r="H494" s="2">
        <v>0</v>
      </c>
      <c r="I494" s="3">
        <v>44012</v>
      </c>
      <c r="J494" s="2" t="str" cm="1">
        <f t="array" ref="J494">_xlfn.IFS(B494=1,"MC1",C494=1,"MC2", D494=1,"MC3",E494=1,"MC4",F494=1,"MC5",TRUE,"None")</f>
        <v>MC1</v>
      </c>
    </row>
    <row r="495" spans="1:10">
      <c r="A495" s="2">
        <v>2455</v>
      </c>
      <c r="B495" s="2">
        <v>0</v>
      </c>
      <c r="C495" s="2">
        <v>0</v>
      </c>
      <c r="D495" s="2">
        <v>1</v>
      </c>
      <c r="E495" s="2">
        <v>0</v>
      </c>
      <c r="F495" s="2">
        <v>0</v>
      </c>
      <c r="G495" s="2">
        <v>0</v>
      </c>
      <c r="H495" s="2">
        <v>0</v>
      </c>
      <c r="I495" s="3">
        <v>44012</v>
      </c>
      <c r="J495" s="2" t="str" cm="1">
        <f t="array" ref="J495">_xlfn.IFS(B495=1,"MC1",C495=1,"MC2", D495=1,"MC3",E495=1,"MC4",F495=1,"MC5",TRUE,"None")</f>
        <v>MC3</v>
      </c>
    </row>
    <row r="496" spans="1:10">
      <c r="A496" s="2">
        <v>3204</v>
      </c>
      <c r="B496" s="2">
        <v>0</v>
      </c>
      <c r="C496" s="2">
        <v>0</v>
      </c>
      <c r="D496" s="2">
        <v>0</v>
      </c>
      <c r="E496" s="2">
        <v>0</v>
      </c>
      <c r="F496" s="2">
        <v>0</v>
      </c>
      <c r="G496" s="2">
        <v>0</v>
      </c>
      <c r="H496" s="2">
        <v>0</v>
      </c>
      <c r="I496" s="3">
        <v>44012</v>
      </c>
      <c r="J496" s="2" t="str" cm="1">
        <f t="array" ref="J496">_xlfn.IFS(B496=1,"MC1",C496=1,"MC2", D496=1,"MC3",E496=1,"MC4",F496=1,"MC5",TRUE,"None")</f>
        <v>None</v>
      </c>
    </row>
    <row r="497" spans="1:10">
      <c r="A497" s="2">
        <v>3219</v>
      </c>
      <c r="B497" s="2">
        <v>0</v>
      </c>
      <c r="C497" s="2">
        <v>0</v>
      </c>
      <c r="D497" s="2">
        <v>0</v>
      </c>
      <c r="E497" s="2">
        <v>0</v>
      </c>
      <c r="F497" s="2">
        <v>0</v>
      </c>
      <c r="G497" s="2">
        <v>0</v>
      </c>
      <c r="H497" s="2">
        <v>0</v>
      </c>
      <c r="I497" s="3">
        <v>44012</v>
      </c>
      <c r="J497" s="2" t="str" cm="1">
        <f t="array" ref="J497">_xlfn.IFS(B497=1,"MC1",C497=1,"MC2", D497=1,"MC3",E497=1,"MC4",F497=1,"MC5",TRUE,"None")</f>
        <v>None</v>
      </c>
    </row>
    <row r="498" spans="1:10">
      <c r="A498" s="2">
        <v>1878</v>
      </c>
      <c r="B498" s="2">
        <v>0</v>
      </c>
      <c r="C498" s="2">
        <v>0</v>
      </c>
      <c r="D498" s="2">
        <v>0</v>
      </c>
      <c r="E498" s="2">
        <v>0</v>
      </c>
      <c r="F498" s="2">
        <v>0</v>
      </c>
      <c r="G498" s="2">
        <v>0</v>
      </c>
      <c r="H498" s="2">
        <v>0</v>
      </c>
      <c r="I498" s="3">
        <v>44011</v>
      </c>
      <c r="J498" s="2" t="str" cm="1">
        <f t="array" ref="J498">_xlfn.IFS(B498=1,"MC1",C498=1,"MC2", D498=1,"MC3",E498=1,"MC4",F498=1,"MC5",TRUE,"None")</f>
        <v>None</v>
      </c>
    </row>
    <row r="499" spans="1:10">
      <c r="A499" s="2">
        <v>2556</v>
      </c>
      <c r="B499" s="2">
        <v>0</v>
      </c>
      <c r="C499" s="2">
        <v>0</v>
      </c>
      <c r="D499" s="2">
        <v>0</v>
      </c>
      <c r="E499" s="2">
        <v>0</v>
      </c>
      <c r="F499" s="2">
        <v>0</v>
      </c>
      <c r="G499" s="2">
        <v>0</v>
      </c>
      <c r="H499" s="2">
        <v>0</v>
      </c>
      <c r="I499" s="3">
        <v>44011</v>
      </c>
      <c r="J499" s="2" t="str" cm="1">
        <f t="array" ref="J499">_xlfn.IFS(B499=1,"MC1",C499=1,"MC2", D499=1,"MC3",E499=1,"MC4",F499=1,"MC5",TRUE,"None")</f>
        <v>None</v>
      </c>
    </row>
    <row r="500" spans="1:10">
      <c r="A500" s="2">
        <v>2654</v>
      </c>
      <c r="B500" s="2">
        <v>0</v>
      </c>
      <c r="C500" s="2">
        <v>0</v>
      </c>
      <c r="D500" s="2">
        <v>0</v>
      </c>
      <c r="E500" s="2">
        <v>0</v>
      </c>
      <c r="F500" s="2">
        <v>0</v>
      </c>
      <c r="G500" s="2">
        <v>0</v>
      </c>
      <c r="H500" s="2">
        <v>0</v>
      </c>
      <c r="I500" s="3">
        <v>44011</v>
      </c>
      <c r="J500" s="2" t="str" cm="1">
        <f t="array" ref="J500">_xlfn.IFS(B500=1,"MC1",C500=1,"MC2", D500=1,"MC3",E500=1,"MC4",F500=1,"MC5",TRUE,"None")</f>
        <v>None</v>
      </c>
    </row>
    <row r="501" spans="1:10">
      <c r="A501" s="2">
        <v>2944</v>
      </c>
      <c r="B501" s="2">
        <v>0</v>
      </c>
      <c r="C501" s="2">
        <v>0</v>
      </c>
      <c r="D501" s="2">
        <v>0</v>
      </c>
      <c r="E501" s="2">
        <v>1</v>
      </c>
      <c r="F501" s="2">
        <v>1</v>
      </c>
      <c r="G501" s="2">
        <v>0</v>
      </c>
      <c r="H501" s="2">
        <v>0</v>
      </c>
      <c r="I501" s="3">
        <v>44011</v>
      </c>
      <c r="J501" s="2" t="str" cm="1">
        <f t="array" ref="J501">_xlfn.IFS(B501=1,"MC1",C501=1,"MC2", D501=1,"MC3",E501=1,"MC4",F501=1,"MC5",TRUE,"None")</f>
        <v>MC4</v>
      </c>
    </row>
    <row r="502" spans="1:10">
      <c r="A502" s="2">
        <v>3109</v>
      </c>
      <c r="B502" s="2">
        <v>0</v>
      </c>
      <c r="C502" s="2">
        <v>0</v>
      </c>
      <c r="D502" s="2">
        <v>0</v>
      </c>
      <c r="E502" s="2">
        <v>0</v>
      </c>
      <c r="F502" s="2">
        <v>0</v>
      </c>
      <c r="G502" s="2">
        <v>0</v>
      </c>
      <c r="H502" s="2">
        <v>0</v>
      </c>
      <c r="I502" s="3">
        <v>44011</v>
      </c>
      <c r="J502" s="2" t="str" cm="1">
        <f t="array" ref="J502">_xlfn.IFS(B502=1,"MC1",C502=1,"MC2", D502=1,"MC3",E502=1,"MC4",F502=1,"MC5",TRUE,"None")</f>
        <v>None</v>
      </c>
    </row>
    <row r="503" spans="1:10">
      <c r="A503" s="2">
        <v>1172</v>
      </c>
      <c r="B503" s="2">
        <v>0</v>
      </c>
      <c r="C503" s="2">
        <v>0</v>
      </c>
      <c r="D503" s="2">
        <v>0</v>
      </c>
      <c r="E503" s="2">
        <v>0</v>
      </c>
      <c r="F503" s="2">
        <v>0</v>
      </c>
      <c r="G503" s="2">
        <v>0</v>
      </c>
      <c r="H503" s="2">
        <v>0</v>
      </c>
      <c r="I503" s="3">
        <v>44010</v>
      </c>
      <c r="J503" s="2" t="str" cm="1">
        <f t="array" ref="J503">_xlfn.IFS(B503=1,"MC1",C503=1,"MC2", D503=1,"MC3",E503=1,"MC4",F503=1,"MC5",TRUE,"None")</f>
        <v>None</v>
      </c>
    </row>
    <row r="504" spans="1:10">
      <c r="A504" s="2">
        <v>2059</v>
      </c>
      <c r="B504" s="2">
        <v>0</v>
      </c>
      <c r="C504" s="2">
        <v>0</v>
      </c>
      <c r="D504" s="2">
        <v>0</v>
      </c>
      <c r="E504" s="2">
        <v>0</v>
      </c>
      <c r="F504" s="2">
        <v>0</v>
      </c>
      <c r="G504" s="2">
        <v>0</v>
      </c>
      <c r="H504" s="2">
        <v>0</v>
      </c>
      <c r="I504" s="3">
        <v>44010</v>
      </c>
      <c r="J504" s="2" t="str" cm="1">
        <f t="array" ref="J504">_xlfn.IFS(B504=1,"MC1",C504=1,"MC2", D504=1,"MC3",E504=1,"MC4",F504=1,"MC5",TRUE,"None")</f>
        <v>None</v>
      </c>
    </row>
    <row r="505" spans="1:10">
      <c r="A505" s="2">
        <v>2150</v>
      </c>
      <c r="B505" s="2">
        <v>0</v>
      </c>
      <c r="C505" s="2">
        <v>0</v>
      </c>
      <c r="D505" s="2">
        <v>0</v>
      </c>
      <c r="E505" s="2">
        <v>0</v>
      </c>
      <c r="F505" s="2">
        <v>0</v>
      </c>
      <c r="G505" s="2">
        <v>0</v>
      </c>
      <c r="H505" s="2">
        <v>0</v>
      </c>
      <c r="I505" s="3">
        <v>44010</v>
      </c>
      <c r="J505" s="2" t="str" cm="1">
        <f t="array" ref="J505">_xlfn.IFS(B505=1,"MC1",C505=1,"MC2", D505=1,"MC3",E505=1,"MC4",F505=1,"MC5",TRUE,"None")</f>
        <v>None</v>
      </c>
    </row>
    <row r="506" spans="1:10">
      <c r="A506" s="2">
        <v>2389</v>
      </c>
      <c r="B506" s="2">
        <v>1</v>
      </c>
      <c r="C506" s="2">
        <v>0</v>
      </c>
      <c r="D506" s="2">
        <v>0</v>
      </c>
      <c r="E506" s="2">
        <v>0</v>
      </c>
      <c r="F506" s="2">
        <v>0</v>
      </c>
      <c r="G506" s="2">
        <v>0</v>
      </c>
      <c r="H506" s="2">
        <v>1</v>
      </c>
      <c r="I506" s="3">
        <v>44010</v>
      </c>
      <c r="J506" s="2" t="str" cm="1">
        <f t="array" ref="J506">_xlfn.IFS(B506=1,"MC1",C506=1,"MC2", D506=1,"MC3",E506=1,"MC4",F506=1,"MC5",TRUE,"None")</f>
        <v>MC1</v>
      </c>
    </row>
    <row r="507" spans="1:10">
      <c r="A507" s="2">
        <v>3125</v>
      </c>
      <c r="B507" s="2">
        <v>0</v>
      </c>
      <c r="C507" s="2">
        <v>0</v>
      </c>
      <c r="D507" s="2">
        <v>0</v>
      </c>
      <c r="E507" s="2">
        <v>0</v>
      </c>
      <c r="F507" s="2">
        <v>0</v>
      </c>
      <c r="G507" s="2">
        <v>0</v>
      </c>
      <c r="H507" s="2">
        <v>0</v>
      </c>
      <c r="I507" s="3">
        <v>44010</v>
      </c>
      <c r="J507" s="2" t="str" cm="1">
        <f t="array" ref="J507">_xlfn.IFS(B507=1,"MC1",C507=1,"MC2", D507=1,"MC3",E507=1,"MC4",F507=1,"MC5",TRUE,"None")</f>
        <v>None</v>
      </c>
    </row>
    <row r="508" spans="1:10">
      <c r="A508" s="2">
        <v>1084</v>
      </c>
      <c r="B508" s="2">
        <v>0</v>
      </c>
      <c r="C508" s="2">
        <v>0</v>
      </c>
      <c r="D508" s="2">
        <v>0</v>
      </c>
      <c r="E508" s="2">
        <v>0</v>
      </c>
      <c r="F508" s="2">
        <v>0</v>
      </c>
      <c r="G508" s="2">
        <v>0</v>
      </c>
      <c r="H508" s="2">
        <v>0</v>
      </c>
      <c r="I508" s="3">
        <v>44009</v>
      </c>
      <c r="J508" s="2" t="str" cm="1">
        <f t="array" ref="J508">_xlfn.IFS(B508=1,"MC1",C508=1,"MC2", D508=1,"MC3",E508=1,"MC4",F508=1,"MC5",TRUE,"None")</f>
        <v>None</v>
      </c>
    </row>
    <row r="509" spans="1:10">
      <c r="A509" s="2">
        <v>2126</v>
      </c>
      <c r="B509" s="2">
        <v>0</v>
      </c>
      <c r="C509" s="2">
        <v>0</v>
      </c>
      <c r="D509" s="2">
        <v>0</v>
      </c>
      <c r="E509" s="2">
        <v>0</v>
      </c>
      <c r="F509" s="2">
        <v>0</v>
      </c>
      <c r="G509" s="2">
        <v>0</v>
      </c>
      <c r="H509" s="2">
        <v>0</v>
      </c>
      <c r="I509" s="3">
        <v>44009</v>
      </c>
      <c r="J509" s="2" t="str" cm="1">
        <f t="array" ref="J509">_xlfn.IFS(B509=1,"MC1",C509=1,"MC2", D509=1,"MC3",E509=1,"MC4",F509=1,"MC5",TRUE,"None")</f>
        <v>None</v>
      </c>
    </row>
    <row r="510" spans="1:10">
      <c r="A510" s="2">
        <v>2852</v>
      </c>
      <c r="B510" s="2">
        <v>1</v>
      </c>
      <c r="C510" s="2">
        <v>0</v>
      </c>
      <c r="D510" s="2">
        <v>0</v>
      </c>
      <c r="E510" s="2">
        <v>0</v>
      </c>
      <c r="F510" s="2">
        <v>0</v>
      </c>
      <c r="G510" s="2">
        <v>0</v>
      </c>
      <c r="H510" s="2">
        <v>0</v>
      </c>
      <c r="I510" s="3">
        <v>44009</v>
      </c>
      <c r="J510" s="2" t="str" cm="1">
        <f t="array" ref="J510">_xlfn.IFS(B510=1,"MC1",C510=1,"MC2", D510=1,"MC3",E510=1,"MC4",F510=1,"MC5",TRUE,"None")</f>
        <v>MC1</v>
      </c>
    </row>
    <row r="511" spans="1:10">
      <c r="A511" s="2">
        <v>2997</v>
      </c>
      <c r="B511" s="2">
        <v>0</v>
      </c>
      <c r="C511" s="2">
        <v>0</v>
      </c>
      <c r="D511" s="2">
        <v>0</v>
      </c>
      <c r="E511" s="2">
        <v>0</v>
      </c>
      <c r="F511" s="2">
        <v>0</v>
      </c>
      <c r="G511" s="2">
        <v>0</v>
      </c>
      <c r="H511" s="2">
        <v>0</v>
      </c>
      <c r="I511" s="3">
        <v>44009</v>
      </c>
      <c r="J511" s="2" t="str" cm="1">
        <f t="array" ref="J511">_xlfn.IFS(B511=1,"MC1",C511=1,"MC2", D511=1,"MC3",E511=1,"MC4",F511=1,"MC5",TRUE,"None")</f>
        <v>None</v>
      </c>
    </row>
    <row r="512" spans="1:10">
      <c r="A512" s="2">
        <v>3086</v>
      </c>
      <c r="B512" s="2">
        <v>0</v>
      </c>
      <c r="C512" s="2">
        <v>0</v>
      </c>
      <c r="D512" s="2">
        <v>0</v>
      </c>
      <c r="E512" s="2">
        <v>0</v>
      </c>
      <c r="F512" s="2">
        <v>0</v>
      </c>
      <c r="G512" s="2">
        <v>0</v>
      </c>
      <c r="H512" s="2">
        <v>0</v>
      </c>
      <c r="I512" s="3">
        <v>44009</v>
      </c>
      <c r="J512" s="2" t="str" cm="1">
        <f t="array" ref="J512">_xlfn.IFS(B512=1,"MC1",C512=1,"MC2", D512=1,"MC3",E512=1,"MC4",F512=1,"MC5",TRUE,"None")</f>
        <v>None</v>
      </c>
    </row>
    <row r="513" spans="1:10">
      <c r="A513" s="2">
        <v>1005</v>
      </c>
      <c r="B513" s="2">
        <v>0</v>
      </c>
      <c r="C513" s="2">
        <v>0</v>
      </c>
      <c r="D513" s="2">
        <v>0</v>
      </c>
      <c r="E513" s="2">
        <v>0</v>
      </c>
      <c r="F513" s="2">
        <v>0</v>
      </c>
      <c r="G513" s="2">
        <v>0</v>
      </c>
      <c r="H513" s="2">
        <v>0</v>
      </c>
      <c r="I513" s="3">
        <v>44007</v>
      </c>
      <c r="J513" s="2" t="str" cm="1">
        <f t="array" ref="J513">_xlfn.IFS(B513=1,"MC1",C513=1,"MC2", D513=1,"MC3",E513=1,"MC4",F513=1,"MC5",TRUE,"None")</f>
        <v>None</v>
      </c>
    </row>
    <row r="514" spans="1:10">
      <c r="A514" s="2">
        <v>2861</v>
      </c>
      <c r="B514" s="2">
        <v>0</v>
      </c>
      <c r="C514" s="2">
        <v>0</v>
      </c>
      <c r="D514" s="2">
        <v>0</v>
      </c>
      <c r="E514" s="2">
        <v>0</v>
      </c>
      <c r="F514" s="2">
        <v>0</v>
      </c>
      <c r="G514" s="2">
        <v>0</v>
      </c>
      <c r="H514" s="2">
        <v>0</v>
      </c>
      <c r="I514" s="3">
        <v>44007</v>
      </c>
      <c r="J514" s="2" t="str" cm="1">
        <f t="array" ref="J514">_xlfn.IFS(B514=1,"MC1",C514=1,"MC2", D514=1,"MC3",E514=1,"MC4",F514=1,"MC5",TRUE,"None")</f>
        <v>None</v>
      </c>
    </row>
    <row r="515" spans="1:10">
      <c r="A515" s="2">
        <v>2896</v>
      </c>
      <c r="B515" s="2">
        <v>0</v>
      </c>
      <c r="C515" s="2">
        <v>0</v>
      </c>
      <c r="D515" s="2">
        <v>0</v>
      </c>
      <c r="E515" s="2">
        <v>0</v>
      </c>
      <c r="F515" s="2">
        <v>0</v>
      </c>
      <c r="G515" s="2">
        <v>0</v>
      </c>
      <c r="H515" s="2">
        <v>0</v>
      </c>
      <c r="I515" s="3">
        <v>44007</v>
      </c>
      <c r="J515" s="2" t="str" cm="1">
        <f t="array" ref="J515">_xlfn.IFS(B515=1,"MC1",C515=1,"MC2", D515=1,"MC3",E515=1,"MC4",F515=1,"MC5",TRUE,"None")</f>
        <v>None</v>
      </c>
    </row>
    <row r="516" spans="1:10">
      <c r="A516" s="2">
        <v>1297</v>
      </c>
      <c r="B516" s="2">
        <v>0</v>
      </c>
      <c r="C516" s="2">
        <v>0</v>
      </c>
      <c r="D516" s="2">
        <v>0</v>
      </c>
      <c r="E516" s="2">
        <v>0</v>
      </c>
      <c r="F516" s="2">
        <v>0</v>
      </c>
      <c r="G516" s="2">
        <v>0</v>
      </c>
      <c r="H516" s="2">
        <v>0</v>
      </c>
      <c r="I516" s="3">
        <v>44006</v>
      </c>
      <c r="J516" s="2" t="str" cm="1">
        <f t="array" ref="J516">_xlfn.IFS(B516=1,"MC1",C516=1,"MC2", D516=1,"MC3",E516=1,"MC4",F516=1,"MC5",TRUE,"None")</f>
        <v>None</v>
      </c>
    </row>
    <row r="517" spans="1:10">
      <c r="A517" s="2">
        <v>1520</v>
      </c>
      <c r="B517" s="2">
        <v>0</v>
      </c>
      <c r="C517" s="2">
        <v>0</v>
      </c>
      <c r="D517" s="2">
        <v>0</v>
      </c>
      <c r="E517" s="2">
        <v>0</v>
      </c>
      <c r="F517" s="2">
        <v>0</v>
      </c>
      <c r="G517" s="2">
        <v>0</v>
      </c>
      <c r="H517" s="2">
        <v>0</v>
      </c>
      <c r="I517" s="3">
        <v>44006</v>
      </c>
      <c r="J517" s="2" t="str" cm="1">
        <f t="array" ref="J517">_xlfn.IFS(B517=1,"MC1",C517=1,"MC2", D517=1,"MC3",E517=1,"MC4",F517=1,"MC5",TRUE,"None")</f>
        <v>None</v>
      </c>
    </row>
    <row r="518" spans="1:10">
      <c r="A518" s="2">
        <v>2221</v>
      </c>
      <c r="B518" s="2">
        <v>0</v>
      </c>
      <c r="C518" s="2">
        <v>0</v>
      </c>
      <c r="D518" s="2">
        <v>0</v>
      </c>
      <c r="E518" s="2">
        <v>0</v>
      </c>
      <c r="F518" s="2">
        <v>0</v>
      </c>
      <c r="G518" s="2">
        <v>0</v>
      </c>
      <c r="H518" s="2">
        <v>0</v>
      </c>
      <c r="I518" s="3">
        <v>44006</v>
      </c>
      <c r="J518" s="2" t="str" cm="1">
        <f t="array" ref="J518">_xlfn.IFS(B518=1,"MC1",C518=1,"MC2", D518=1,"MC3",E518=1,"MC4",F518=1,"MC5",TRUE,"None")</f>
        <v>None</v>
      </c>
    </row>
    <row r="519" spans="1:10">
      <c r="A519" s="2">
        <v>2656</v>
      </c>
      <c r="B519" s="2">
        <v>0</v>
      </c>
      <c r="C519" s="2">
        <v>0</v>
      </c>
      <c r="D519" s="2">
        <v>0</v>
      </c>
      <c r="E519" s="2">
        <v>0</v>
      </c>
      <c r="F519" s="2">
        <v>0</v>
      </c>
      <c r="G519" s="2">
        <v>0</v>
      </c>
      <c r="H519" s="2">
        <v>0</v>
      </c>
      <c r="I519" s="3">
        <v>44005</v>
      </c>
      <c r="J519" s="2" t="str" cm="1">
        <f t="array" ref="J519">_xlfn.IFS(B519=1,"MC1",C519=1,"MC2", D519=1,"MC3",E519=1,"MC4",F519=1,"MC5",TRUE,"None")</f>
        <v>None</v>
      </c>
    </row>
    <row r="520" spans="1:10">
      <c r="A520" s="2">
        <v>2931</v>
      </c>
      <c r="B520" s="2">
        <v>0</v>
      </c>
      <c r="C520" s="2">
        <v>0</v>
      </c>
      <c r="D520" s="2">
        <v>0</v>
      </c>
      <c r="E520" s="2">
        <v>0</v>
      </c>
      <c r="F520" s="2">
        <v>0</v>
      </c>
      <c r="G520" s="2">
        <v>0</v>
      </c>
      <c r="H520" s="2">
        <v>0</v>
      </c>
      <c r="I520" s="3">
        <v>44005</v>
      </c>
      <c r="J520" s="2" t="str" cm="1">
        <f t="array" ref="J520">_xlfn.IFS(B520=1,"MC1",C520=1,"MC2", D520=1,"MC3",E520=1,"MC4",F520=1,"MC5",TRUE,"None")</f>
        <v>None</v>
      </c>
    </row>
    <row r="521" spans="1:10">
      <c r="A521" s="2">
        <v>3112</v>
      </c>
      <c r="B521" s="2">
        <v>0</v>
      </c>
      <c r="C521" s="2">
        <v>0</v>
      </c>
      <c r="D521" s="2">
        <v>0</v>
      </c>
      <c r="E521" s="2">
        <v>1</v>
      </c>
      <c r="F521" s="2">
        <v>1</v>
      </c>
      <c r="G521" s="2">
        <v>0</v>
      </c>
      <c r="H521" s="2">
        <v>0</v>
      </c>
      <c r="I521" s="3">
        <v>44005</v>
      </c>
      <c r="J521" s="2" t="str" cm="1">
        <f t="array" ref="J521">_xlfn.IFS(B521=1,"MC1",C521=1,"MC2", D521=1,"MC3",E521=1,"MC4",F521=1,"MC5",TRUE,"None")</f>
        <v>MC4</v>
      </c>
    </row>
    <row r="522" spans="1:10">
      <c r="A522" s="2">
        <v>3140</v>
      </c>
      <c r="B522" s="2">
        <v>0</v>
      </c>
      <c r="C522" s="2">
        <v>0</v>
      </c>
      <c r="D522" s="2">
        <v>0</v>
      </c>
      <c r="E522" s="2">
        <v>0</v>
      </c>
      <c r="F522" s="2">
        <v>0</v>
      </c>
      <c r="G522" s="2">
        <v>0</v>
      </c>
      <c r="H522" s="2">
        <v>0</v>
      </c>
      <c r="I522" s="3">
        <v>44005</v>
      </c>
      <c r="J522" s="2" t="str" cm="1">
        <f t="array" ref="J522">_xlfn.IFS(B522=1,"MC1",C522=1,"MC2", D522=1,"MC3",E522=1,"MC4",F522=1,"MC5",TRUE,"None")</f>
        <v>None</v>
      </c>
    </row>
    <row r="523" spans="1:10">
      <c r="A523" s="2">
        <v>1280</v>
      </c>
      <c r="B523" s="2">
        <v>0</v>
      </c>
      <c r="C523" s="2">
        <v>0</v>
      </c>
      <c r="D523" s="2">
        <v>0</v>
      </c>
      <c r="E523" s="2">
        <v>0</v>
      </c>
      <c r="F523" s="2">
        <v>0</v>
      </c>
      <c r="G523" s="2">
        <v>0</v>
      </c>
      <c r="H523" s="2">
        <v>0</v>
      </c>
      <c r="I523" s="3">
        <v>44003</v>
      </c>
      <c r="J523" s="2" t="str" cm="1">
        <f t="array" ref="J523">_xlfn.IFS(B523=1,"MC1",C523=1,"MC2", D523=1,"MC3",E523=1,"MC4",F523=1,"MC5",TRUE,"None")</f>
        <v>None</v>
      </c>
    </row>
    <row r="524" spans="1:10">
      <c r="A524" s="2">
        <v>1547</v>
      </c>
      <c r="B524" s="2">
        <v>0</v>
      </c>
      <c r="C524" s="2">
        <v>0</v>
      </c>
      <c r="D524" s="2">
        <v>0</v>
      </c>
      <c r="E524" s="2">
        <v>0</v>
      </c>
      <c r="F524" s="2">
        <v>0</v>
      </c>
      <c r="G524" s="2">
        <v>0</v>
      </c>
      <c r="H524" s="2">
        <v>0</v>
      </c>
      <c r="I524" s="3">
        <v>44003</v>
      </c>
      <c r="J524" s="2" t="str" cm="1">
        <f t="array" ref="J524">_xlfn.IFS(B524=1,"MC1",C524=1,"MC2", D524=1,"MC3",E524=1,"MC4",F524=1,"MC5",TRUE,"None")</f>
        <v>None</v>
      </c>
    </row>
    <row r="525" spans="1:10">
      <c r="A525" s="2">
        <v>1615</v>
      </c>
      <c r="B525" s="2">
        <v>0</v>
      </c>
      <c r="C525" s="2">
        <v>0</v>
      </c>
      <c r="D525" s="2">
        <v>0</v>
      </c>
      <c r="E525" s="2">
        <v>0</v>
      </c>
      <c r="F525" s="2">
        <v>0</v>
      </c>
      <c r="G525" s="2">
        <v>0</v>
      </c>
      <c r="H525" s="2">
        <v>0</v>
      </c>
      <c r="I525" s="3">
        <v>44003</v>
      </c>
      <c r="J525" s="2" t="str" cm="1">
        <f t="array" ref="J525">_xlfn.IFS(B525=1,"MC1",C525=1,"MC2", D525=1,"MC3",E525=1,"MC4",F525=1,"MC5",TRUE,"None")</f>
        <v>None</v>
      </c>
    </row>
    <row r="526" spans="1:10">
      <c r="A526" s="2">
        <v>2362</v>
      </c>
      <c r="B526" s="2">
        <v>0</v>
      </c>
      <c r="C526" s="2">
        <v>0</v>
      </c>
      <c r="D526" s="2">
        <v>1</v>
      </c>
      <c r="E526" s="2">
        <v>0</v>
      </c>
      <c r="F526" s="2">
        <v>1</v>
      </c>
      <c r="G526" s="2">
        <v>0</v>
      </c>
      <c r="H526" s="2">
        <v>0</v>
      </c>
      <c r="I526" s="3">
        <v>44003</v>
      </c>
      <c r="J526" s="2" t="str" cm="1">
        <f t="array" ref="J526">_xlfn.IFS(B526=1,"MC1",C526=1,"MC2", D526=1,"MC3",E526=1,"MC4",F526=1,"MC5",TRUE,"None")</f>
        <v>MC3</v>
      </c>
    </row>
    <row r="527" spans="1:10">
      <c r="A527" s="2">
        <v>1873</v>
      </c>
      <c r="B527" s="2">
        <v>0</v>
      </c>
      <c r="C527" s="2">
        <v>0</v>
      </c>
      <c r="D527" s="2">
        <v>0</v>
      </c>
      <c r="E527" s="2">
        <v>0</v>
      </c>
      <c r="F527" s="2">
        <v>0</v>
      </c>
      <c r="G527" s="2">
        <v>0</v>
      </c>
      <c r="H527" s="2">
        <v>0</v>
      </c>
      <c r="I527" s="3">
        <v>44002</v>
      </c>
      <c r="J527" s="2" t="str" cm="1">
        <f t="array" ref="J527">_xlfn.IFS(B527=1,"MC1",C527=1,"MC2", D527=1,"MC3",E527=1,"MC4",F527=1,"MC5",TRUE,"None")</f>
        <v>None</v>
      </c>
    </row>
    <row r="528" spans="1:10">
      <c r="A528" s="2">
        <v>2288</v>
      </c>
      <c r="B528" s="2">
        <v>1</v>
      </c>
      <c r="C528" s="2">
        <v>1</v>
      </c>
      <c r="D528" s="2">
        <v>1</v>
      </c>
      <c r="E528" s="2">
        <v>0</v>
      </c>
      <c r="F528" s="2">
        <v>1</v>
      </c>
      <c r="G528" s="2">
        <v>0</v>
      </c>
      <c r="H528" s="2">
        <v>1</v>
      </c>
      <c r="I528" s="3">
        <v>44002</v>
      </c>
      <c r="J528" s="2" t="str" cm="1">
        <f t="array" ref="J528">_xlfn.IFS(B528=1,"MC1",C528=1,"MC2", D528=1,"MC3",E528=1,"MC4",F528=1,"MC5",TRUE,"None")</f>
        <v>MC1</v>
      </c>
    </row>
    <row r="529" spans="1:10">
      <c r="A529" s="2">
        <v>1826</v>
      </c>
      <c r="B529" s="2">
        <v>0</v>
      </c>
      <c r="C529" s="2">
        <v>1</v>
      </c>
      <c r="D529" s="2">
        <v>1</v>
      </c>
      <c r="E529" s="2">
        <v>0</v>
      </c>
      <c r="F529" s="2">
        <v>1</v>
      </c>
      <c r="G529" s="2">
        <v>0</v>
      </c>
      <c r="H529" s="2">
        <v>1</v>
      </c>
      <c r="I529" s="3">
        <v>44001</v>
      </c>
      <c r="J529" s="2" t="str" cm="1">
        <f t="array" ref="J529">_xlfn.IFS(B529=1,"MC1",C529=1,"MC2", D529=1,"MC3",E529=1,"MC4",F529=1,"MC5",TRUE,"None")</f>
        <v>MC2</v>
      </c>
    </row>
    <row r="530" spans="1:10">
      <c r="A530" s="2">
        <v>2154</v>
      </c>
      <c r="B530" s="2">
        <v>0</v>
      </c>
      <c r="C530" s="2">
        <v>0</v>
      </c>
      <c r="D530" s="2">
        <v>0</v>
      </c>
      <c r="E530" s="2">
        <v>1</v>
      </c>
      <c r="F530" s="2">
        <v>0</v>
      </c>
      <c r="G530" s="2">
        <v>0</v>
      </c>
      <c r="H530" s="2">
        <v>0</v>
      </c>
      <c r="I530" s="3">
        <v>44000</v>
      </c>
      <c r="J530" s="2" t="str" cm="1">
        <f t="array" ref="J530">_xlfn.IFS(B530=1,"MC1",C530=1,"MC2", D530=1,"MC3",E530=1,"MC4",F530=1,"MC5",TRUE,"None")</f>
        <v>MC4</v>
      </c>
    </row>
    <row r="531" spans="1:10">
      <c r="A531" s="2">
        <v>1023</v>
      </c>
      <c r="B531" s="2">
        <v>0</v>
      </c>
      <c r="C531" s="2">
        <v>0</v>
      </c>
      <c r="D531" s="2">
        <v>0</v>
      </c>
      <c r="E531" s="2">
        <v>0</v>
      </c>
      <c r="F531" s="2">
        <v>0</v>
      </c>
      <c r="G531" s="2">
        <v>0</v>
      </c>
      <c r="H531" s="2">
        <v>0</v>
      </c>
      <c r="I531" s="3">
        <v>43999</v>
      </c>
      <c r="J531" s="2" t="str" cm="1">
        <f t="array" ref="J531">_xlfn.IFS(B531=1,"MC1",C531=1,"MC2", D531=1,"MC3",E531=1,"MC4",F531=1,"MC5",TRUE,"None")</f>
        <v>None</v>
      </c>
    </row>
    <row r="532" spans="1:10">
      <c r="A532" s="2">
        <v>1832</v>
      </c>
      <c r="B532" s="2">
        <v>0</v>
      </c>
      <c r="C532" s="2">
        <v>0</v>
      </c>
      <c r="D532" s="2">
        <v>0</v>
      </c>
      <c r="E532" s="2">
        <v>0</v>
      </c>
      <c r="F532" s="2">
        <v>0</v>
      </c>
      <c r="G532" s="2">
        <v>0</v>
      </c>
      <c r="H532" s="2">
        <v>0</v>
      </c>
      <c r="I532" s="3">
        <v>43999</v>
      </c>
      <c r="J532" s="2" t="str" cm="1">
        <f t="array" ref="J532">_xlfn.IFS(B532=1,"MC1",C532=1,"MC2", D532=1,"MC3",E532=1,"MC4",F532=1,"MC5",TRUE,"None")</f>
        <v>None</v>
      </c>
    </row>
    <row r="533" spans="1:10">
      <c r="A533" s="2">
        <v>1992</v>
      </c>
      <c r="B533" s="2">
        <v>0</v>
      </c>
      <c r="C533" s="2">
        <v>0</v>
      </c>
      <c r="D533" s="2">
        <v>0</v>
      </c>
      <c r="E533" s="2">
        <v>0</v>
      </c>
      <c r="F533" s="2">
        <v>0</v>
      </c>
      <c r="G533" s="2">
        <v>0</v>
      </c>
      <c r="H533" s="2">
        <v>0</v>
      </c>
      <c r="I533" s="3">
        <v>43999</v>
      </c>
      <c r="J533" s="2" t="str" cm="1">
        <f t="array" ref="J533">_xlfn.IFS(B533=1,"MC1",C533=1,"MC2", D533=1,"MC3",E533=1,"MC4",F533=1,"MC5",TRUE,"None")</f>
        <v>None</v>
      </c>
    </row>
    <row r="534" spans="1:10">
      <c r="A534" s="2">
        <v>2294</v>
      </c>
      <c r="B534" s="2">
        <v>0</v>
      </c>
      <c r="C534" s="2">
        <v>0</v>
      </c>
      <c r="D534" s="2">
        <v>0</v>
      </c>
      <c r="E534" s="2">
        <v>0</v>
      </c>
      <c r="F534" s="2">
        <v>0</v>
      </c>
      <c r="G534" s="2">
        <v>0</v>
      </c>
      <c r="H534" s="2">
        <v>0</v>
      </c>
      <c r="I534" s="3">
        <v>43999</v>
      </c>
      <c r="J534" s="2" t="str" cm="1">
        <f t="array" ref="J534">_xlfn.IFS(B534=1,"MC1",C534=1,"MC2", D534=1,"MC3",E534=1,"MC4",F534=1,"MC5",TRUE,"None")</f>
        <v>None</v>
      </c>
    </row>
    <row r="535" spans="1:10">
      <c r="A535" s="2">
        <v>2823</v>
      </c>
      <c r="B535" s="2">
        <v>0</v>
      </c>
      <c r="C535" s="2">
        <v>0</v>
      </c>
      <c r="D535" s="2">
        <v>0</v>
      </c>
      <c r="E535" s="2">
        <v>0</v>
      </c>
      <c r="F535" s="2">
        <v>0</v>
      </c>
      <c r="G535" s="2">
        <v>0</v>
      </c>
      <c r="H535" s="2">
        <v>0</v>
      </c>
      <c r="I535" s="3">
        <v>43999</v>
      </c>
      <c r="J535" s="2" t="str" cm="1">
        <f t="array" ref="J535">_xlfn.IFS(B535=1,"MC1",C535=1,"MC2", D535=1,"MC3",E535=1,"MC4",F535=1,"MC5",TRUE,"None")</f>
        <v>None</v>
      </c>
    </row>
    <row r="536" spans="1:10">
      <c r="A536" s="2">
        <v>2638</v>
      </c>
      <c r="B536" s="2">
        <v>0</v>
      </c>
      <c r="C536" s="2">
        <v>0</v>
      </c>
      <c r="D536" s="2">
        <v>0</v>
      </c>
      <c r="E536" s="2">
        <v>0</v>
      </c>
      <c r="F536" s="2">
        <v>0</v>
      </c>
      <c r="G536" s="2">
        <v>0</v>
      </c>
      <c r="H536" s="2">
        <v>0</v>
      </c>
      <c r="I536" s="3">
        <v>43998</v>
      </c>
      <c r="J536" s="2" t="str" cm="1">
        <f t="array" ref="J536">_xlfn.IFS(B536=1,"MC1",C536=1,"MC2", D536=1,"MC3",E536=1,"MC4",F536=1,"MC5",TRUE,"None")</f>
        <v>None</v>
      </c>
    </row>
    <row r="537" spans="1:10">
      <c r="A537" s="2">
        <v>2779</v>
      </c>
      <c r="B537" s="2">
        <v>0</v>
      </c>
      <c r="C537" s="2">
        <v>0</v>
      </c>
      <c r="D537" s="2">
        <v>1</v>
      </c>
      <c r="E537" s="2">
        <v>0</v>
      </c>
      <c r="F537" s="2">
        <v>0</v>
      </c>
      <c r="G537" s="2">
        <v>0</v>
      </c>
      <c r="H537" s="2">
        <v>0</v>
      </c>
      <c r="I537" s="3">
        <v>43998</v>
      </c>
      <c r="J537" s="2" t="str" cm="1">
        <f t="array" ref="J537">_xlfn.IFS(B537=1,"MC1",C537=1,"MC2", D537=1,"MC3",E537=1,"MC4",F537=1,"MC5",TRUE,"None")</f>
        <v>MC3</v>
      </c>
    </row>
    <row r="538" spans="1:10">
      <c r="A538" s="2">
        <v>3102</v>
      </c>
      <c r="B538" s="2">
        <v>0</v>
      </c>
      <c r="C538" s="2">
        <v>0</v>
      </c>
      <c r="D538" s="2">
        <v>0</v>
      </c>
      <c r="E538" s="2">
        <v>0</v>
      </c>
      <c r="F538" s="2">
        <v>0</v>
      </c>
      <c r="G538" s="2">
        <v>0</v>
      </c>
      <c r="H538" s="2">
        <v>0</v>
      </c>
      <c r="I538" s="3">
        <v>43998</v>
      </c>
      <c r="J538" s="2" t="str" cm="1">
        <f t="array" ref="J538">_xlfn.IFS(B538=1,"MC1",C538=1,"MC2", D538=1,"MC3",E538=1,"MC4",F538=1,"MC5",TRUE,"None")</f>
        <v>None</v>
      </c>
    </row>
    <row r="539" spans="1:10">
      <c r="A539" s="2">
        <v>3156</v>
      </c>
      <c r="B539" s="2">
        <v>0</v>
      </c>
      <c r="C539" s="2">
        <v>0</v>
      </c>
      <c r="D539" s="2">
        <v>0</v>
      </c>
      <c r="E539" s="2">
        <v>0</v>
      </c>
      <c r="F539" s="2">
        <v>0</v>
      </c>
      <c r="G539" s="2">
        <v>0</v>
      </c>
      <c r="H539" s="2">
        <v>0</v>
      </c>
      <c r="I539" s="3">
        <v>43998</v>
      </c>
      <c r="J539" s="2" t="str" cm="1">
        <f t="array" ref="J539">_xlfn.IFS(B539=1,"MC1",C539=1,"MC2", D539=1,"MC3",E539=1,"MC4",F539=1,"MC5",TRUE,"None")</f>
        <v>None</v>
      </c>
    </row>
    <row r="540" spans="1:10">
      <c r="A540" s="2">
        <v>3192</v>
      </c>
      <c r="B540" s="2">
        <v>0</v>
      </c>
      <c r="C540" s="2">
        <v>0</v>
      </c>
      <c r="D540" s="2">
        <v>1</v>
      </c>
      <c r="E540" s="2">
        <v>0</v>
      </c>
      <c r="F540" s="2">
        <v>0</v>
      </c>
      <c r="G540" s="2">
        <v>0</v>
      </c>
      <c r="H540" s="2">
        <v>0</v>
      </c>
      <c r="I540" s="3">
        <v>43997</v>
      </c>
      <c r="J540" s="2" t="str" cm="1">
        <f t="array" ref="J540">_xlfn.IFS(B540=1,"MC1",C540=1,"MC2", D540=1,"MC3",E540=1,"MC4",F540=1,"MC5",TRUE,"None")</f>
        <v>MC3</v>
      </c>
    </row>
    <row r="541" spans="1:10">
      <c r="A541" s="2">
        <v>3207</v>
      </c>
      <c r="B541" s="2">
        <v>0</v>
      </c>
      <c r="C541" s="2">
        <v>0</v>
      </c>
      <c r="D541" s="2">
        <v>1</v>
      </c>
      <c r="E541" s="2">
        <v>0</v>
      </c>
      <c r="F541" s="2">
        <v>0</v>
      </c>
      <c r="G541" s="2">
        <v>0</v>
      </c>
      <c r="H541" s="2">
        <v>0</v>
      </c>
      <c r="I541" s="3">
        <v>43997</v>
      </c>
      <c r="J541" s="2" t="str" cm="1">
        <f t="array" ref="J541">_xlfn.IFS(B541=1,"MC1",C541=1,"MC2", D541=1,"MC3",E541=1,"MC4",F541=1,"MC5",TRUE,"None")</f>
        <v>MC3</v>
      </c>
    </row>
    <row r="542" spans="1:10">
      <c r="A542" s="2">
        <v>1530</v>
      </c>
      <c r="B542" s="2">
        <v>0</v>
      </c>
      <c r="C542" s="2">
        <v>0</v>
      </c>
      <c r="D542" s="2">
        <v>0</v>
      </c>
      <c r="E542" s="2">
        <v>0</v>
      </c>
      <c r="F542" s="2">
        <v>0</v>
      </c>
      <c r="G542" s="2">
        <v>0</v>
      </c>
      <c r="H542" s="2">
        <v>1</v>
      </c>
      <c r="I542" s="3">
        <v>43995</v>
      </c>
      <c r="J542" s="2" t="str" cm="1">
        <f t="array" ref="J542">_xlfn.IFS(B542=1,"MC1",C542=1,"MC2", D542=1,"MC3",E542=1,"MC4",F542=1,"MC5",TRUE,"None")</f>
        <v>None</v>
      </c>
    </row>
    <row r="543" spans="1:10">
      <c r="A543" s="2">
        <v>2302</v>
      </c>
      <c r="B543" s="2">
        <v>0</v>
      </c>
      <c r="C543" s="2">
        <v>0</v>
      </c>
      <c r="D543" s="2">
        <v>0</v>
      </c>
      <c r="E543" s="2">
        <v>0</v>
      </c>
      <c r="F543" s="2">
        <v>1</v>
      </c>
      <c r="G543" s="2">
        <v>0</v>
      </c>
      <c r="H543" s="2">
        <v>0</v>
      </c>
      <c r="I543" s="3">
        <v>43995</v>
      </c>
      <c r="J543" s="2" t="str" cm="1">
        <f t="array" ref="J543">_xlfn.IFS(B543=1,"MC1",C543=1,"MC2", D543=1,"MC3",E543=1,"MC4",F543=1,"MC5",TRUE,"None")</f>
        <v>MC5</v>
      </c>
    </row>
    <row r="544" spans="1:10">
      <c r="A544" s="2">
        <v>2907</v>
      </c>
      <c r="B544" s="2">
        <v>0</v>
      </c>
      <c r="C544" s="2">
        <v>0</v>
      </c>
      <c r="D544" s="2">
        <v>0</v>
      </c>
      <c r="E544" s="2">
        <v>0</v>
      </c>
      <c r="F544" s="2">
        <v>0</v>
      </c>
      <c r="G544" s="2">
        <v>0</v>
      </c>
      <c r="H544" s="2">
        <v>0</v>
      </c>
      <c r="I544" s="3">
        <v>43995</v>
      </c>
      <c r="J544" s="2" t="str" cm="1">
        <f t="array" ref="J544">_xlfn.IFS(B544=1,"MC1",C544=1,"MC2", D544=1,"MC3",E544=1,"MC4",F544=1,"MC5",TRUE,"None")</f>
        <v>None</v>
      </c>
    </row>
    <row r="545" spans="1:10">
      <c r="A545" s="2">
        <v>1852</v>
      </c>
      <c r="B545" s="2">
        <v>0</v>
      </c>
      <c r="C545" s="2">
        <v>0</v>
      </c>
      <c r="D545" s="2">
        <v>0</v>
      </c>
      <c r="E545" s="2">
        <v>1</v>
      </c>
      <c r="F545" s="2">
        <v>0</v>
      </c>
      <c r="G545" s="2">
        <v>0</v>
      </c>
      <c r="H545" s="2">
        <v>0</v>
      </c>
      <c r="I545" s="3">
        <v>43994</v>
      </c>
      <c r="J545" s="2" t="str" cm="1">
        <f t="array" ref="J545">_xlfn.IFS(B545=1,"MC1",C545=1,"MC2", D545=1,"MC3",E545=1,"MC4",F545=1,"MC5",TRUE,"None")</f>
        <v>MC4</v>
      </c>
    </row>
    <row r="546" spans="1:10">
      <c r="A546" s="2">
        <v>1152</v>
      </c>
      <c r="B546" s="2">
        <v>0</v>
      </c>
      <c r="C546" s="2">
        <v>0</v>
      </c>
      <c r="D546" s="2">
        <v>0</v>
      </c>
      <c r="E546" s="2">
        <v>0</v>
      </c>
      <c r="F546" s="2">
        <v>0</v>
      </c>
      <c r="G546" s="2">
        <v>0</v>
      </c>
      <c r="H546" s="2">
        <v>0</v>
      </c>
      <c r="I546" s="3">
        <v>43993</v>
      </c>
      <c r="J546" s="2" t="str" cm="1">
        <f t="array" ref="J546">_xlfn.IFS(B546=1,"MC1",C546=1,"MC2", D546=1,"MC3",E546=1,"MC4",F546=1,"MC5",TRUE,"None")</f>
        <v>None</v>
      </c>
    </row>
    <row r="547" spans="1:10">
      <c r="A547" s="2">
        <v>2939</v>
      </c>
      <c r="B547" s="2">
        <v>0</v>
      </c>
      <c r="C547" s="2">
        <v>0</v>
      </c>
      <c r="D547" s="2">
        <v>0</v>
      </c>
      <c r="E547" s="2">
        <v>0</v>
      </c>
      <c r="F547" s="2">
        <v>0</v>
      </c>
      <c r="G547" s="2">
        <v>0</v>
      </c>
      <c r="H547" s="2">
        <v>0</v>
      </c>
      <c r="I547" s="3">
        <v>43993</v>
      </c>
      <c r="J547" s="2" t="str" cm="1">
        <f t="array" ref="J547">_xlfn.IFS(B547=1,"MC1",C547=1,"MC2", D547=1,"MC3",E547=1,"MC4",F547=1,"MC5",TRUE,"None")</f>
        <v>None</v>
      </c>
    </row>
    <row r="548" spans="1:10">
      <c r="A548" s="2">
        <v>1638</v>
      </c>
      <c r="B548" s="2">
        <v>0</v>
      </c>
      <c r="C548" s="2">
        <v>0</v>
      </c>
      <c r="D548" s="2">
        <v>0</v>
      </c>
      <c r="E548" s="2">
        <v>0</v>
      </c>
      <c r="F548" s="2">
        <v>0</v>
      </c>
      <c r="G548" s="2">
        <v>0</v>
      </c>
      <c r="H548" s="2">
        <v>0</v>
      </c>
      <c r="I548" s="3">
        <v>43992</v>
      </c>
      <c r="J548" s="2" t="str" cm="1">
        <f t="array" ref="J548">_xlfn.IFS(B548=1,"MC1",C548=1,"MC2", D548=1,"MC3",E548=1,"MC4",F548=1,"MC5",TRUE,"None")</f>
        <v>None</v>
      </c>
    </row>
    <row r="549" spans="1:10">
      <c r="A549" s="2">
        <v>1889</v>
      </c>
      <c r="B549" s="2">
        <v>0</v>
      </c>
      <c r="C549" s="2">
        <v>0</v>
      </c>
      <c r="D549" s="2">
        <v>0</v>
      </c>
      <c r="E549" s="2">
        <v>0</v>
      </c>
      <c r="F549" s="2">
        <v>0</v>
      </c>
      <c r="G549" s="2">
        <v>0</v>
      </c>
      <c r="H549" s="2">
        <v>0</v>
      </c>
      <c r="I549" s="3">
        <v>43992</v>
      </c>
      <c r="J549" s="2" t="str" cm="1">
        <f t="array" ref="J549">_xlfn.IFS(B549=1,"MC1",C549=1,"MC2", D549=1,"MC3",E549=1,"MC4",F549=1,"MC5",TRUE,"None")</f>
        <v>None</v>
      </c>
    </row>
    <row r="550" spans="1:10">
      <c r="A550" s="2">
        <v>1333</v>
      </c>
      <c r="B550" s="2">
        <v>0</v>
      </c>
      <c r="C550" s="2">
        <v>0</v>
      </c>
      <c r="D550" s="2">
        <v>1</v>
      </c>
      <c r="E550" s="2">
        <v>0</v>
      </c>
      <c r="F550" s="2">
        <v>0</v>
      </c>
      <c r="G550" s="2">
        <v>0</v>
      </c>
      <c r="H550" s="2">
        <v>0</v>
      </c>
      <c r="I550" s="3">
        <v>43991</v>
      </c>
      <c r="J550" s="2" t="str" cm="1">
        <f t="array" ref="J550">_xlfn.IFS(B550=1,"MC1",C550=1,"MC2", D550=1,"MC3",E550=1,"MC4",F550=1,"MC5",TRUE,"None")</f>
        <v>MC3</v>
      </c>
    </row>
    <row r="551" spans="1:10">
      <c r="A551" s="2">
        <v>1374</v>
      </c>
      <c r="B551" s="2">
        <v>0</v>
      </c>
      <c r="C551" s="2">
        <v>0</v>
      </c>
      <c r="D551" s="2">
        <v>0</v>
      </c>
      <c r="E551" s="2">
        <v>0</v>
      </c>
      <c r="F551" s="2">
        <v>1</v>
      </c>
      <c r="G551" s="2">
        <v>0</v>
      </c>
      <c r="H551" s="2">
        <v>0</v>
      </c>
      <c r="I551" s="3">
        <v>43991</v>
      </c>
      <c r="J551" s="2" t="str" cm="1">
        <f t="array" ref="J551">_xlfn.IFS(B551=1,"MC1",C551=1,"MC2", D551=1,"MC3",E551=1,"MC4",F551=1,"MC5",TRUE,"None")</f>
        <v>MC5</v>
      </c>
    </row>
    <row r="552" spans="1:10">
      <c r="A552" s="2">
        <v>1959</v>
      </c>
      <c r="B552" s="2">
        <v>0</v>
      </c>
      <c r="C552" s="2">
        <v>0</v>
      </c>
      <c r="D552" s="2">
        <v>0</v>
      </c>
      <c r="E552" s="2">
        <v>0</v>
      </c>
      <c r="F552" s="2">
        <v>0</v>
      </c>
      <c r="G552" s="2">
        <v>0</v>
      </c>
      <c r="H552" s="2">
        <v>0</v>
      </c>
      <c r="I552" s="3">
        <v>43991</v>
      </c>
      <c r="J552" s="2" t="str" cm="1">
        <f t="array" ref="J552">_xlfn.IFS(B552=1,"MC1",C552=1,"MC2", D552=1,"MC3",E552=1,"MC4",F552=1,"MC5",TRUE,"None")</f>
        <v>None</v>
      </c>
    </row>
    <row r="553" spans="1:10">
      <c r="A553" s="2">
        <v>1659</v>
      </c>
      <c r="B553" s="2">
        <v>0</v>
      </c>
      <c r="C553" s="2">
        <v>0</v>
      </c>
      <c r="D553" s="2">
        <v>0</v>
      </c>
      <c r="E553" s="2">
        <v>0</v>
      </c>
      <c r="F553" s="2">
        <v>0</v>
      </c>
      <c r="G553" s="2">
        <v>0</v>
      </c>
      <c r="H553" s="2">
        <v>0</v>
      </c>
      <c r="I553" s="3">
        <v>43990</v>
      </c>
      <c r="J553" s="2" t="str" cm="1">
        <f t="array" ref="J553">_xlfn.IFS(B553=1,"MC1",C553=1,"MC2", D553=1,"MC3",E553=1,"MC4",F553=1,"MC5",TRUE,"None")</f>
        <v>None</v>
      </c>
    </row>
    <row r="554" spans="1:10">
      <c r="A554" s="2">
        <v>2683</v>
      </c>
      <c r="B554" s="2">
        <v>0</v>
      </c>
      <c r="C554" s="2">
        <v>0</v>
      </c>
      <c r="D554" s="2">
        <v>0</v>
      </c>
      <c r="E554" s="2">
        <v>0</v>
      </c>
      <c r="F554" s="2">
        <v>0</v>
      </c>
      <c r="G554" s="2">
        <v>0</v>
      </c>
      <c r="H554" s="2">
        <v>0</v>
      </c>
      <c r="I554" s="3">
        <v>43990</v>
      </c>
      <c r="J554" s="2" t="str" cm="1">
        <f t="array" ref="J554">_xlfn.IFS(B554=1,"MC1",C554=1,"MC2", D554=1,"MC3",E554=1,"MC4",F554=1,"MC5",TRUE,"None")</f>
        <v>None</v>
      </c>
    </row>
    <row r="555" spans="1:10">
      <c r="A555" s="2">
        <v>2974</v>
      </c>
      <c r="B555" s="2">
        <v>0</v>
      </c>
      <c r="C555" s="2">
        <v>0</v>
      </c>
      <c r="D555" s="2">
        <v>0</v>
      </c>
      <c r="E555" s="2">
        <v>0</v>
      </c>
      <c r="F555" s="2">
        <v>0</v>
      </c>
      <c r="G555" s="2">
        <v>0</v>
      </c>
      <c r="H555" s="2">
        <v>0</v>
      </c>
      <c r="I555" s="3">
        <v>43990</v>
      </c>
      <c r="J555" s="2" t="str" cm="1">
        <f t="array" ref="J555">_xlfn.IFS(B555=1,"MC1",C555=1,"MC2", D555=1,"MC3",E555=1,"MC4",F555=1,"MC5",TRUE,"None")</f>
        <v>None</v>
      </c>
    </row>
    <row r="556" spans="1:10">
      <c r="A556" s="2">
        <v>1444</v>
      </c>
      <c r="B556" s="2">
        <v>1</v>
      </c>
      <c r="C556" s="2">
        <v>0</v>
      </c>
      <c r="D556" s="2">
        <v>0</v>
      </c>
      <c r="E556" s="2">
        <v>0</v>
      </c>
      <c r="F556" s="2">
        <v>0</v>
      </c>
      <c r="G556" s="2">
        <v>0</v>
      </c>
      <c r="H556" s="2">
        <v>1</v>
      </c>
      <c r="I556" s="3">
        <v>43989</v>
      </c>
      <c r="J556" s="2" t="str" cm="1">
        <f t="array" ref="J556">_xlfn.IFS(B556=1,"MC1",C556=1,"MC2", D556=1,"MC3",E556=1,"MC4",F556=1,"MC5",TRUE,"None")</f>
        <v>MC1</v>
      </c>
    </row>
    <row r="557" spans="1:10">
      <c r="A557" s="2">
        <v>1723</v>
      </c>
      <c r="B557" s="2">
        <v>0</v>
      </c>
      <c r="C557" s="2">
        <v>0</v>
      </c>
      <c r="D557" s="2">
        <v>0</v>
      </c>
      <c r="E557" s="2">
        <v>0</v>
      </c>
      <c r="F557" s="2">
        <v>0</v>
      </c>
      <c r="G557" s="2">
        <v>0</v>
      </c>
      <c r="H557" s="2">
        <v>0</v>
      </c>
      <c r="I557" s="3">
        <v>43989</v>
      </c>
      <c r="J557" s="2" t="str" cm="1">
        <f t="array" ref="J557">_xlfn.IFS(B557=1,"MC1",C557=1,"MC2", D557=1,"MC3",E557=1,"MC4",F557=1,"MC5",TRUE,"None")</f>
        <v>None</v>
      </c>
    </row>
    <row r="558" spans="1:10">
      <c r="A558" s="2">
        <v>1035</v>
      </c>
      <c r="B558" s="2">
        <v>0</v>
      </c>
      <c r="C558" s="2">
        <v>0</v>
      </c>
      <c r="D558" s="2">
        <v>0</v>
      </c>
      <c r="E558" s="2">
        <v>0</v>
      </c>
      <c r="F558" s="2">
        <v>0</v>
      </c>
      <c r="G558" s="2">
        <v>0</v>
      </c>
      <c r="H558" s="2">
        <v>0</v>
      </c>
      <c r="I558" s="3">
        <v>43988</v>
      </c>
      <c r="J558" s="2" t="str" cm="1">
        <f t="array" ref="J558">_xlfn.IFS(B558=1,"MC1",C558=1,"MC2", D558=1,"MC3",E558=1,"MC4",F558=1,"MC5",TRUE,"None")</f>
        <v>None</v>
      </c>
    </row>
    <row r="559" spans="1:10">
      <c r="A559" s="2">
        <v>1731</v>
      </c>
      <c r="B559" s="2">
        <v>0</v>
      </c>
      <c r="C559" s="2">
        <v>0</v>
      </c>
      <c r="D559" s="2">
        <v>0</v>
      </c>
      <c r="E559" s="2">
        <v>0</v>
      </c>
      <c r="F559" s="2">
        <v>0</v>
      </c>
      <c r="G559" s="2">
        <v>0</v>
      </c>
      <c r="H559" s="2">
        <v>0</v>
      </c>
      <c r="I559" s="3">
        <v>43988</v>
      </c>
      <c r="J559" s="2" t="str" cm="1">
        <f t="array" ref="J559">_xlfn.IFS(B559=1,"MC1",C559=1,"MC2", D559=1,"MC3",E559=1,"MC4",F559=1,"MC5",TRUE,"None")</f>
        <v>None</v>
      </c>
    </row>
    <row r="560" spans="1:10">
      <c r="A560" s="2">
        <v>2183</v>
      </c>
      <c r="B560" s="2">
        <v>0</v>
      </c>
      <c r="C560" s="2">
        <v>0</v>
      </c>
      <c r="D560" s="2">
        <v>0</v>
      </c>
      <c r="E560" s="2">
        <v>0</v>
      </c>
      <c r="F560" s="2">
        <v>0</v>
      </c>
      <c r="G560" s="2">
        <v>0</v>
      </c>
      <c r="H560" s="2">
        <v>0</v>
      </c>
      <c r="I560" s="3">
        <v>43988</v>
      </c>
      <c r="J560" s="2" t="str" cm="1">
        <f t="array" ref="J560">_xlfn.IFS(B560=1,"MC1",C560=1,"MC2", D560=1,"MC3",E560=1,"MC4",F560=1,"MC5",TRUE,"None")</f>
        <v>None</v>
      </c>
    </row>
    <row r="561" spans="1:10">
      <c r="A561" s="2">
        <v>1464</v>
      </c>
      <c r="B561" s="2">
        <v>0</v>
      </c>
      <c r="C561" s="2">
        <v>0</v>
      </c>
      <c r="D561" s="2">
        <v>0</v>
      </c>
      <c r="E561" s="2">
        <v>0</v>
      </c>
      <c r="F561" s="2">
        <v>0</v>
      </c>
      <c r="G561" s="2">
        <v>0</v>
      </c>
      <c r="H561" s="2">
        <v>0</v>
      </c>
      <c r="I561" s="3">
        <v>43987</v>
      </c>
      <c r="J561" s="2" t="str" cm="1">
        <f t="array" ref="J561">_xlfn.IFS(B561=1,"MC1",C561=1,"MC2", D561=1,"MC3",E561=1,"MC4",F561=1,"MC5",TRUE,"None")</f>
        <v>None</v>
      </c>
    </row>
    <row r="562" spans="1:10">
      <c r="A562" s="2">
        <v>1908</v>
      </c>
      <c r="B562" s="2">
        <v>0</v>
      </c>
      <c r="C562" s="2">
        <v>0</v>
      </c>
      <c r="D562" s="2">
        <v>0</v>
      </c>
      <c r="E562" s="2">
        <v>1</v>
      </c>
      <c r="F562" s="2">
        <v>0</v>
      </c>
      <c r="G562" s="2">
        <v>0</v>
      </c>
      <c r="H562" s="2">
        <v>0</v>
      </c>
      <c r="I562" s="3">
        <v>43987</v>
      </c>
      <c r="J562" s="2" t="str" cm="1">
        <f t="array" ref="J562">_xlfn.IFS(B562=1,"MC1",C562=1,"MC2", D562=1,"MC3",E562=1,"MC4",F562=1,"MC5",TRUE,"None")</f>
        <v>MC4</v>
      </c>
    </row>
    <row r="563" spans="1:10">
      <c r="A563" s="2">
        <v>2356</v>
      </c>
      <c r="B563" s="2">
        <v>0</v>
      </c>
      <c r="C563" s="2">
        <v>0</v>
      </c>
      <c r="D563" s="2">
        <v>0</v>
      </c>
      <c r="E563" s="2">
        <v>0</v>
      </c>
      <c r="F563" s="2">
        <v>0</v>
      </c>
      <c r="G563" s="2">
        <v>0</v>
      </c>
      <c r="H563" s="2">
        <v>0</v>
      </c>
      <c r="I563" s="3">
        <v>43987</v>
      </c>
      <c r="J563" s="2" t="str" cm="1">
        <f t="array" ref="J563">_xlfn.IFS(B563=1,"MC1",C563=1,"MC2", D563=1,"MC3",E563=1,"MC4",F563=1,"MC5",TRUE,"None")</f>
        <v>None</v>
      </c>
    </row>
    <row r="564" spans="1:10">
      <c r="A564" s="2">
        <v>1183</v>
      </c>
      <c r="B564" s="2">
        <v>0</v>
      </c>
      <c r="C564" s="2">
        <v>0</v>
      </c>
      <c r="D564" s="2">
        <v>0</v>
      </c>
      <c r="E564" s="2">
        <v>0</v>
      </c>
      <c r="F564" s="2">
        <v>0</v>
      </c>
      <c r="G564" s="2">
        <v>0</v>
      </c>
      <c r="H564" s="2">
        <v>0</v>
      </c>
      <c r="I564" s="3">
        <v>43986</v>
      </c>
      <c r="J564" s="2" t="str" cm="1">
        <f t="array" ref="J564">_xlfn.IFS(B564=1,"MC1",C564=1,"MC2", D564=1,"MC3",E564=1,"MC4",F564=1,"MC5",TRUE,"None")</f>
        <v>None</v>
      </c>
    </row>
    <row r="565" spans="1:10">
      <c r="A565" s="2">
        <v>1431</v>
      </c>
      <c r="B565" s="2">
        <v>1</v>
      </c>
      <c r="C565" s="2">
        <v>0</v>
      </c>
      <c r="D565" s="2">
        <v>1</v>
      </c>
      <c r="E565" s="2">
        <v>0</v>
      </c>
      <c r="F565" s="2">
        <v>0</v>
      </c>
      <c r="G565" s="2">
        <v>0</v>
      </c>
      <c r="H565" s="2">
        <v>0</v>
      </c>
      <c r="I565" s="3">
        <v>43986</v>
      </c>
      <c r="J565" s="2" t="str" cm="1">
        <f t="array" ref="J565">_xlfn.IFS(B565=1,"MC1",C565=1,"MC2", D565=1,"MC3",E565=1,"MC4",F565=1,"MC5",TRUE,"None")</f>
        <v>MC1</v>
      </c>
    </row>
    <row r="566" spans="1:10">
      <c r="A566" s="2">
        <v>2338</v>
      </c>
      <c r="B566" s="2">
        <v>0</v>
      </c>
      <c r="C566" s="2">
        <v>0</v>
      </c>
      <c r="D566" s="2">
        <v>0</v>
      </c>
      <c r="E566" s="2">
        <v>0</v>
      </c>
      <c r="F566" s="2">
        <v>0</v>
      </c>
      <c r="G566" s="2">
        <v>0</v>
      </c>
      <c r="H566" s="2">
        <v>0</v>
      </c>
      <c r="I566" s="3">
        <v>43986</v>
      </c>
      <c r="J566" s="2" t="str" cm="1">
        <f t="array" ref="J566">_xlfn.IFS(B566=1,"MC1",C566=1,"MC2", D566=1,"MC3",E566=1,"MC4",F566=1,"MC5",TRUE,"None")</f>
        <v>None</v>
      </c>
    </row>
    <row r="567" spans="1:10">
      <c r="A567" s="2">
        <v>2590</v>
      </c>
      <c r="B567" s="2">
        <v>0</v>
      </c>
      <c r="C567" s="2">
        <v>0</v>
      </c>
      <c r="D567" s="2">
        <v>0</v>
      </c>
      <c r="E567" s="2">
        <v>0</v>
      </c>
      <c r="F567" s="2">
        <v>0</v>
      </c>
      <c r="G567" s="2">
        <v>0</v>
      </c>
      <c r="H567" s="2">
        <v>1</v>
      </c>
      <c r="I567" s="3">
        <v>43986</v>
      </c>
      <c r="J567" s="2" t="str" cm="1">
        <f t="array" ref="J567">_xlfn.IFS(B567=1,"MC1",C567=1,"MC2", D567=1,"MC3",E567=1,"MC4",F567=1,"MC5",TRUE,"None")</f>
        <v>None</v>
      </c>
    </row>
    <row r="568" spans="1:10">
      <c r="A568" s="2">
        <v>2642</v>
      </c>
      <c r="B568" s="2">
        <v>0</v>
      </c>
      <c r="C568" s="2">
        <v>0</v>
      </c>
      <c r="D568" s="2">
        <v>0</v>
      </c>
      <c r="E568" s="2">
        <v>0</v>
      </c>
      <c r="F568" s="2">
        <v>0</v>
      </c>
      <c r="G568" s="2">
        <v>0</v>
      </c>
      <c r="H568" s="2">
        <v>0</v>
      </c>
      <c r="I568" s="3">
        <v>43986</v>
      </c>
      <c r="J568" s="2" t="str" cm="1">
        <f t="array" ref="J568">_xlfn.IFS(B568=1,"MC1",C568=1,"MC2", D568=1,"MC3",E568=1,"MC4",F568=1,"MC5",TRUE,"None")</f>
        <v>None</v>
      </c>
    </row>
    <row r="569" spans="1:10">
      <c r="A569" s="2">
        <v>1606</v>
      </c>
      <c r="B569" s="2">
        <v>0</v>
      </c>
      <c r="C569" s="2">
        <v>0</v>
      </c>
      <c r="D569" s="2">
        <v>0</v>
      </c>
      <c r="E569" s="2">
        <v>0</v>
      </c>
      <c r="F569" s="2">
        <v>0</v>
      </c>
      <c r="G569" s="2">
        <v>0</v>
      </c>
      <c r="H569" s="2">
        <v>0</v>
      </c>
      <c r="I569" s="3">
        <v>43985</v>
      </c>
      <c r="J569" s="2" t="str" cm="1">
        <f t="array" ref="J569">_xlfn.IFS(B569=1,"MC1",C569=1,"MC2", D569=1,"MC3",E569=1,"MC4",F569=1,"MC5",TRUE,"None")</f>
        <v>None</v>
      </c>
    </row>
    <row r="570" spans="1:10">
      <c r="A570" s="2">
        <v>1278</v>
      </c>
      <c r="B570" s="2">
        <v>0</v>
      </c>
      <c r="C570" s="2">
        <v>0</v>
      </c>
      <c r="D570" s="2">
        <v>0</v>
      </c>
      <c r="E570" s="2">
        <v>0</v>
      </c>
      <c r="F570" s="2">
        <v>0</v>
      </c>
      <c r="G570" s="2">
        <v>0</v>
      </c>
      <c r="H570" s="2">
        <v>0</v>
      </c>
      <c r="I570" s="3">
        <v>43984</v>
      </c>
      <c r="J570" s="2" t="str" cm="1">
        <f t="array" ref="J570">_xlfn.IFS(B570=1,"MC1",C570=1,"MC2", D570=1,"MC3",E570=1,"MC4",F570=1,"MC5",TRUE,"None")</f>
        <v>None</v>
      </c>
    </row>
    <row r="571" spans="1:10">
      <c r="A571" s="2">
        <v>1291</v>
      </c>
      <c r="B571" s="2">
        <v>0</v>
      </c>
      <c r="C571" s="2">
        <v>0</v>
      </c>
      <c r="D571" s="2">
        <v>0</v>
      </c>
      <c r="E571" s="2">
        <v>0</v>
      </c>
      <c r="F571" s="2">
        <v>0</v>
      </c>
      <c r="G571" s="2">
        <v>0</v>
      </c>
      <c r="H571" s="2">
        <v>0</v>
      </c>
      <c r="I571" s="3">
        <v>43984</v>
      </c>
      <c r="J571" s="2" t="str" cm="1">
        <f t="array" ref="J571">_xlfn.IFS(B571=1,"MC1",C571=1,"MC2", D571=1,"MC3",E571=1,"MC4",F571=1,"MC5",TRUE,"None")</f>
        <v>None</v>
      </c>
    </row>
    <row r="572" spans="1:10">
      <c r="A572" s="2">
        <v>3024</v>
      </c>
      <c r="B572" s="2">
        <v>0</v>
      </c>
      <c r="C572" s="2">
        <v>0</v>
      </c>
      <c r="D572" s="2">
        <v>0</v>
      </c>
      <c r="E572" s="2">
        <v>0</v>
      </c>
      <c r="F572" s="2">
        <v>0</v>
      </c>
      <c r="G572" s="2">
        <v>0</v>
      </c>
      <c r="H572" s="2">
        <v>0</v>
      </c>
      <c r="I572" s="3">
        <v>43984</v>
      </c>
      <c r="J572" s="2" t="str" cm="1">
        <f t="array" ref="J572">_xlfn.IFS(B572=1,"MC1",C572=1,"MC2", D572=1,"MC3",E572=1,"MC4",F572=1,"MC5",TRUE,"None")</f>
        <v>None</v>
      </c>
    </row>
    <row r="573" spans="1:10">
      <c r="A573" s="2">
        <v>3034</v>
      </c>
      <c r="B573" s="2">
        <v>0</v>
      </c>
      <c r="C573" s="2">
        <v>0</v>
      </c>
      <c r="D573" s="2">
        <v>0</v>
      </c>
      <c r="E573" s="2">
        <v>0</v>
      </c>
      <c r="F573" s="2">
        <v>0</v>
      </c>
      <c r="G573" s="2">
        <v>0</v>
      </c>
      <c r="H573" s="2">
        <v>0</v>
      </c>
      <c r="I573" s="3">
        <v>43984</v>
      </c>
      <c r="J573" s="2" t="str" cm="1">
        <f t="array" ref="J573">_xlfn.IFS(B573=1,"MC1",C573=1,"MC2", D573=1,"MC3",E573=1,"MC4",F573=1,"MC5",TRUE,"None")</f>
        <v>None</v>
      </c>
    </row>
    <row r="574" spans="1:10">
      <c r="A574" s="2">
        <v>1226</v>
      </c>
      <c r="B574" s="2">
        <v>0</v>
      </c>
      <c r="C574" s="2">
        <v>0</v>
      </c>
      <c r="D574" s="2">
        <v>0</v>
      </c>
      <c r="E574" s="2">
        <v>0</v>
      </c>
      <c r="F574" s="2">
        <v>0</v>
      </c>
      <c r="G574" s="2">
        <v>0</v>
      </c>
      <c r="H574" s="2">
        <v>0</v>
      </c>
      <c r="I574" s="3">
        <v>43983</v>
      </c>
      <c r="J574" s="2" t="str" cm="1">
        <f t="array" ref="J574">_xlfn.IFS(B574=1,"MC1",C574=1,"MC2", D574=1,"MC3",E574=1,"MC4",F574=1,"MC5",TRUE,"None")</f>
        <v>None</v>
      </c>
    </row>
    <row r="575" spans="1:10">
      <c r="A575" s="2">
        <v>1685</v>
      </c>
      <c r="B575" s="2">
        <v>0</v>
      </c>
      <c r="C575" s="2">
        <v>0</v>
      </c>
      <c r="D575" s="2">
        <v>0</v>
      </c>
      <c r="E575" s="2">
        <v>0</v>
      </c>
      <c r="F575" s="2">
        <v>0</v>
      </c>
      <c r="G575" s="2">
        <v>0</v>
      </c>
      <c r="H575" s="2">
        <v>0</v>
      </c>
      <c r="I575" s="3">
        <v>43983</v>
      </c>
      <c r="J575" s="2" t="str" cm="1">
        <f t="array" ref="J575">_xlfn.IFS(B575=1,"MC1",C575=1,"MC2", D575=1,"MC3",E575=1,"MC4",F575=1,"MC5",TRUE,"None")</f>
        <v>None</v>
      </c>
    </row>
    <row r="576" spans="1:10">
      <c r="A576" s="2">
        <v>1897</v>
      </c>
      <c r="B576" s="2">
        <v>0</v>
      </c>
      <c r="C576" s="2">
        <v>0</v>
      </c>
      <c r="D576" s="2">
        <v>0</v>
      </c>
      <c r="E576" s="2">
        <v>0</v>
      </c>
      <c r="F576" s="2">
        <v>0</v>
      </c>
      <c r="G576" s="2">
        <v>0</v>
      </c>
      <c r="H576" s="2">
        <v>0</v>
      </c>
      <c r="I576" s="3">
        <v>43983</v>
      </c>
      <c r="J576" s="2" t="str" cm="1">
        <f t="array" ref="J576">_xlfn.IFS(B576=1,"MC1",C576=1,"MC2", D576=1,"MC3",E576=1,"MC4",F576=1,"MC5",TRUE,"None")</f>
        <v>None</v>
      </c>
    </row>
    <row r="577" spans="1:10">
      <c r="A577" s="2">
        <v>2348</v>
      </c>
      <c r="B577" s="2">
        <v>0</v>
      </c>
      <c r="C577" s="2">
        <v>0</v>
      </c>
      <c r="D577" s="2">
        <v>0</v>
      </c>
      <c r="E577" s="2">
        <v>0</v>
      </c>
      <c r="F577" s="2">
        <v>0</v>
      </c>
      <c r="G577" s="2">
        <v>0</v>
      </c>
      <c r="H577" s="2">
        <v>0</v>
      </c>
      <c r="I577" s="3">
        <v>43983</v>
      </c>
      <c r="J577" s="2" t="str" cm="1">
        <f t="array" ref="J577">_xlfn.IFS(B577=1,"MC1",C577=1,"MC2", D577=1,"MC3",E577=1,"MC4",F577=1,"MC5",TRUE,"None")</f>
        <v>None</v>
      </c>
    </row>
    <row r="578" spans="1:10">
      <c r="A578" s="2">
        <v>1644</v>
      </c>
      <c r="B578" s="2">
        <v>0</v>
      </c>
      <c r="C578" s="2">
        <v>0</v>
      </c>
      <c r="D578" s="2">
        <v>0</v>
      </c>
      <c r="E578" s="2">
        <v>0</v>
      </c>
      <c r="F578" s="2">
        <v>0</v>
      </c>
      <c r="G578" s="2">
        <v>0</v>
      </c>
      <c r="H578" s="2">
        <v>0</v>
      </c>
      <c r="I578" s="3">
        <v>43982</v>
      </c>
      <c r="J578" s="2" t="str" cm="1">
        <f t="array" ref="J578">_xlfn.IFS(B578=1,"MC1",C578=1,"MC2", D578=1,"MC3",E578=1,"MC4",F578=1,"MC5",TRUE,"None")</f>
        <v>None</v>
      </c>
    </row>
    <row r="579" spans="1:10">
      <c r="A579" s="2">
        <v>1733</v>
      </c>
      <c r="B579" s="2">
        <v>0</v>
      </c>
      <c r="C579" s="2">
        <v>0</v>
      </c>
      <c r="D579" s="2">
        <v>0</v>
      </c>
      <c r="E579" s="2">
        <v>0</v>
      </c>
      <c r="F579" s="2">
        <v>0</v>
      </c>
      <c r="G579" s="2">
        <v>0</v>
      </c>
      <c r="H579" s="2">
        <v>0</v>
      </c>
      <c r="I579" s="3">
        <v>43982</v>
      </c>
      <c r="J579" s="2" t="str" cm="1">
        <f t="array" ref="J579">_xlfn.IFS(B579=1,"MC1",C579=1,"MC2", D579=1,"MC3",E579=1,"MC4",F579=1,"MC5",TRUE,"None")</f>
        <v>None</v>
      </c>
    </row>
    <row r="580" spans="1:10">
      <c r="A580" s="2">
        <v>2351</v>
      </c>
      <c r="B580" s="2">
        <v>0</v>
      </c>
      <c r="C580" s="2">
        <v>0</v>
      </c>
      <c r="D580" s="2">
        <v>0</v>
      </c>
      <c r="E580" s="2">
        <v>0</v>
      </c>
      <c r="F580" s="2">
        <v>0</v>
      </c>
      <c r="G580" s="2">
        <v>0</v>
      </c>
      <c r="H580" s="2">
        <v>0</v>
      </c>
      <c r="I580" s="3">
        <v>43982</v>
      </c>
      <c r="J580" s="2" t="str" cm="1">
        <f t="array" ref="J580">_xlfn.IFS(B580=1,"MC1",C580=1,"MC2", D580=1,"MC3",E580=1,"MC4",F580=1,"MC5",TRUE,"None")</f>
        <v>None</v>
      </c>
    </row>
    <row r="581" spans="1:10">
      <c r="A581" s="2">
        <v>3044</v>
      </c>
      <c r="B581" s="2">
        <v>0</v>
      </c>
      <c r="C581" s="2">
        <v>0</v>
      </c>
      <c r="D581" s="2">
        <v>0</v>
      </c>
      <c r="E581" s="2">
        <v>0</v>
      </c>
      <c r="F581" s="2">
        <v>0</v>
      </c>
      <c r="G581" s="2">
        <v>0</v>
      </c>
      <c r="H581" s="2">
        <v>0</v>
      </c>
      <c r="I581" s="3">
        <v>43982</v>
      </c>
      <c r="J581" s="2" t="str" cm="1">
        <f t="array" ref="J581">_xlfn.IFS(B581=1,"MC1",C581=1,"MC2", D581=1,"MC3",E581=1,"MC4",F581=1,"MC5",TRUE,"None")</f>
        <v>None</v>
      </c>
    </row>
    <row r="582" spans="1:10">
      <c r="A582" s="2">
        <v>2104</v>
      </c>
      <c r="B582" s="2">
        <v>0</v>
      </c>
      <c r="C582" s="2">
        <v>0</v>
      </c>
      <c r="D582" s="2">
        <v>0</v>
      </c>
      <c r="E582" s="2">
        <v>0</v>
      </c>
      <c r="F582" s="2">
        <v>0</v>
      </c>
      <c r="G582" s="2">
        <v>0</v>
      </c>
      <c r="H582" s="2">
        <v>0</v>
      </c>
      <c r="I582" s="3">
        <v>43981</v>
      </c>
      <c r="J582" s="2" t="str" cm="1">
        <f t="array" ref="J582">_xlfn.IFS(B582=1,"MC1",C582=1,"MC2", D582=1,"MC3",E582=1,"MC4",F582=1,"MC5",TRUE,"None")</f>
        <v>None</v>
      </c>
    </row>
    <row r="583" spans="1:10">
      <c r="A583" s="2">
        <v>2565</v>
      </c>
      <c r="B583" s="2">
        <v>1</v>
      </c>
      <c r="C583" s="2">
        <v>0</v>
      </c>
      <c r="D583" s="2">
        <v>0</v>
      </c>
      <c r="E583" s="2">
        <v>0</v>
      </c>
      <c r="F583" s="2">
        <v>0</v>
      </c>
      <c r="G583" s="2">
        <v>0</v>
      </c>
      <c r="H583" s="2">
        <v>0</v>
      </c>
      <c r="I583" s="3">
        <v>43981</v>
      </c>
      <c r="J583" s="2" t="str" cm="1">
        <f t="array" ref="J583">_xlfn.IFS(B583=1,"MC1",C583=1,"MC2", D583=1,"MC3",E583=1,"MC4",F583=1,"MC5",TRUE,"None")</f>
        <v>MC1</v>
      </c>
    </row>
    <row r="584" spans="1:10">
      <c r="A584" s="2">
        <v>2976</v>
      </c>
      <c r="B584" s="2">
        <v>0</v>
      </c>
      <c r="C584" s="2">
        <v>0</v>
      </c>
      <c r="D584" s="2">
        <v>0</v>
      </c>
      <c r="E584" s="2">
        <v>0</v>
      </c>
      <c r="F584" s="2">
        <v>0</v>
      </c>
      <c r="G584" s="2">
        <v>0</v>
      </c>
      <c r="H584" s="2">
        <v>0</v>
      </c>
      <c r="I584" s="3">
        <v>43981</v>
      </c>
      <c r="J584" s="2" t="str" cm="1">
        <f t="array" ref="J584">_xlfn.IFS(B584=1,"MC1",C584=1,"MC2", D584=1,"MC3",E584=1,"MC4",F584=1,"MC5",TRUE,"None")</f>
        <v>None</v>
      </c>
    </row>
    <row r="585" spans="1:10">
      <c r="A585" s="2">
        <v>1523</v>
      </c>
      <c r="B585" s="2">
        <v>0</v>
      </c>
      <c r="C585" s="2">
        <v>0</v>
      </c>
      <c r="D585" s="2">
        <v>0</v>
      </c>
      <c r="E585" s="2">
        <v>0</v>
      </c>
      <c r="F585" s="2">
        <v>0</v>
      </c>
      <c r="G585" s="2">
        <v>0</v>
      </c>
      <c r="H585" s="2">
        <v>0</v>
      </c>
      <c r="I585" s="3">
        <v>43980</v>
      </c>
      <c r="J585" s="2" t="str" cm="1">
        <f t="array" ref="J585">_xlfn.IFS(B585=1,"MC1",C585=1,"MC2", D585=1,"MC3",E585=1,"MC4",F585=1,"MC5",TRUE,"None")</f>
        <v>None</v>
      </c>
    </row>
    <row r="586" spans="1:10">
      <c r="A586" s="2">
        <v>1661</v>
      </c>
      <c r="B586" s="2">
        <v>0</v>
      </c>
      <c r="C586" s="2">
        <v>0</v>
      </c>
      <c r="D586" s="2">
        <v>0</v>
      </c>
      <c r="E586" s="2">
        <v>0</v>
      </c>
      <c r="F586" s="2">
        <v>0</v>
      </c>
      <c r="G586" s="2">
        <v>0</v>
      </c>
      <c r="H586" s="2">
        <v>0</v>
      </c>
      <c r="I586" s="3">
        <v>43980</v>
      </c>
      <c r="J586" s="2" t="str" cm="1">
        <f t="array" ref="J586">_xlfn.IFS(B586=1,"MC1",C586=1,"MC2", D586=1,"MC3",E586=1,"MC4",F586=1,"MC5",TRUE,"None")</f>
        <v>None</v>
      </c>
    </row>
    <row r="587" spans="1:10">
      <c r="A587" s="2">
        <v>2409</v>
      </c>
      <c r="B587" s="2">
        <v>0</v>
      </c>
      <c r="C587" s="2">
        <v>0</v>
      </c>
      <c r="D587" s="2">
        <v>0</v>
      </c>
      <c r="E587" s="2">
        <v>0</v>
      </c>
      <c r="F587" s="2">
        <v>0</v>
      </c>
      <c r="G587" s="2">
        <v>0</v>
      </c>
      <c r="H587" s="2">
        <v>0</v>
      </c>
      <c r="I587" s="3">
        <v>43980</v>
      </c>
      <c r="J587" s="2" t="str" cm="1">
        <f t="array" ref="J587">_xlfn.IFS(B587=1,"MC1",C587=1,"MC2", D587=1,"MC3",E587=1,"MC4",F587=1,"MC5",TRUE,"None")</f>
        <v>None</v>
      </c>
    </row>
    <row r="588" spans="1:10">
      <c r="A588" s="2">
        <v>3136</v>
      </c>
      <c r="B588" s="2">
        <v>1</v>
      </c>
      <c r="C588" s="2">
        <v>0</v>
      </c>
      <c r="D588" s="2">
        <v>1</v>
      </c>
      <c r="E588" s="2">
        <v>0</v>
      </c>
      <c r="F588" s="2">
        <v>1</v>
      </c>
      <c r="G588" s="2">
        <v>0</v>
      </c>
      <c r="H588" s="2">
        <v>0</v>
      </c>
      <c r="I588" s="3">
        <v>43980</v>
      </c>
      <c r="J588" s="2" t="str" cm="1">
        <f t="array" ref="J588">_xlfn.IFS(B588=1,"MC1",C588=1,"MC2", D588=1,"MC3",E588=1,"MC4",F588=1,"MC5",TRUE,"None")</f>
        <v>MC1</v>
      </c>
    </row>
    <row r="589" spans="1:10">
      <c r="A589" s="2">
        <v>1433</v>
      </c>
      <c r="B589" s="2">
        <v>0</v>
      </c>
      <c r="C589" s="2">
        <v>0</v>
      </c>
      <c r="D589" s="2">
        <v>0</v>
      </c>
      <c r="E589" s="2">
        <v>0</v>
      </c>
      <c r="F589" s="2">
        <v>0</v>
      </c>
      <c r="G589" s="2">
        <v>0</v>
      </c>
      <c r="H589" s="2">
        <v>0</v>
      </c>
      <c r="I589" s="3">
        <v>43979</v>
      </c>
      <c r="J589" s="2" t="str" cm="1">
        <f t="array" ref="J589">_xlfn.IFS(B589=1,"MC1",C589=1,"MC2", D589=1,"MC3",E589=1,"MC4",F589=1,"MC5",TRUE,"None")</f>
        <v>None</v>
      </c>
    </row>
    <row r="590" spans="1:10">
      <c r="A590" s="2">
        <v>1420</v>
      </c>
      <c r="B590" s="2">
        <v>0</v>
      </c>
      <c r="C590" s="2">
        <v>0</v>
      </c>
      <c r="D590" s="2">
        <v>0</v>
      </c>
      <c r="E590" s="2">
        <v>0</v>
      </c>
      <c r="F590" s="2">
        <v>0</v>
      </c>
      <c r="G590" s="2">
        <v>0</v>
      </c>
      <c r="H590" s="2">
        <v>0</v>
      </c>
      <c r="I590" s="3">
        <v>43978</v>
      </c>
      <c r="J590" s="2" t="str" cm="1">
        <f t="array" ref="J590">_xlfn.IFS(B590=1,"MC1",C590=1,"MC2", D590=1,"MC3",E590=1,"MC4",F590=1,"MC5",TRUE,"None")</f>
        <v>None</v>
      </c>
    </row>
    <row r="591" spans="1:10">
      <c r="A591" s="2">
        <v>2446</v>
      </c>
      <c r="B591" s="2">
        <v>0</v>
      </c>
      <c r="C591" s="2">
        <v>0</v>
      </c>
      <c r="D591" s="2">
        <v>0</v>
      </c>
      <c r="E591" s="2">
        <v>0</v>
      </c>
      <c r="F591" s="2">
        <v>0</v>
      </c>
      <c r="G591" s="2">
        <v>0</v>
      </c>
      <c r="H591" s="2">
        <v>0</v>
      </c>
      <c r="I591" s="3">
        <v>43978</v>
      </c>
      <c r="J591" s="2" t="str" cm="1">
        <f t="array" ref="J591">_xlfn.IFS(B591=1,"MC1",C591=1,"MC2", D591=1,"MC3",E591=1,"MC4",F591=1,"MC5",TRUE,"None")</f>
        <v>None</v>
      </c>
    </row>
    <row r="592" spans="1:10">
      <c r="A592" s="2">
        <v>1425</v>
      </c>
      <c r="B592" s="2">
        <v>0</v>
      </c>
      <c r="C592" s="2">
        <v>0</v>
      </c>
      <c r="D592" s="2">
        <v>0</v>
      </c>
      <c r="E592" s="2">
        <v>0</v>
      </c>
      <c r="F592" s="2">
        <v>0</v>
      </c>
      <c r="G592" s="2">
        <v>0</v>
      </c>
      <c r="H592" s="2">
        <v>0</v>
      </c>
      <c r="I592" s="3">
        <v>43977</v>
      </c>
      <c r="J592" s="2" t="str" cm="1">
        <f t="array" ref="J592">_xlfn.IFS(B592=1,"MC1",C592=1,"MC2", D592=1,"MC3",E592=1,"MC4",F592=1,"MC5",TRUE,"None")</f>
        <v>None</v>
      </c>
    </row>
    <row r="593" spans="1:10">
      <c r="A593" s="2">
        <v>2110</v>
      </c>
      <c r="B593" s="2">
        <v>0</v>
      </c>
      <c r="C593" s="2">
        <v>0</v>
      </c>
      <c r="D593" s="2">
        <v>0</v>
      </c>
      <c r="E593" s="2">
        <v>0</v>
      </c>
      <c r="F593" s="2">
        <v>0</v>
      </c>
      <c r="G593" s="2">
        <v>0</v>
      </c>
      <c r="H593" s="2">
        <v>1</v>
      </c>
      <c r="I593" s="3">
        <v>43977</v>
      </c>
      <c r="J593" s="2" t="str" cm="1">
        <f t="array" ref="J593">_xlfn.IFS(B593=1,"MC1",C593=1,"MC2", D593=1,"MC3",E593=1,"MC4",F593=1,"MC5",TRUE,"None")</f>
        <v>None</v>
      </c>
    </row>
    <row r="594" spans="1:10">
      <c r="A594" s="2">
        <v>2512</v>
      </c>
      <c r="B594" s="2">
        <v>0</v>
      </c>
      <c r="C594" s="2">
        <v>0</v>
      </c>
      <c r="D594" s="2">
        <v>0</v>
      </c>
      <c r="E594" s="2">
        <v>0</v>
      </c>
      <c r="F594" s="2">
        <v>0</v>
      </c>
      <c r="G594" s="2">
        <v>0</v>
      </c>
      <c r="H594" s="2">
        <v>0</v>
      </c>
      <c r="I594" s="3">
        <v>43977</v>
      </c>
      <c r="J594" s="2" t="str" cm="1">
        <f t="array" ref="J594">_xlfn.IFS(B594=1,"MC1",C594=1,"MC2", D594=1,"MC3",E594=1,"MC4",F594=1,"MC5",TRUE,"None")</f>
        <v>None</v>
      </c>
    </row>
    <row r="595" spans="1:10">
      <c r="A595" s="2">
        <v>1666</v>
      </c>
      <c r="B595" s="2">
        <v>0</v>
      </c>
      <c r="C595" s="2">
        <v>0</v>
      </c>
      <c r="D595" s="2">
        <v>0</v>
      </c>
      <c r="E595" s="2">
        <v>0</v>
      </c>
      <c r="F595" s="2">
        <v>0</v>
      </c>
      <c r="G595" s="2">
        <v>0</v>
      </c>
      <c r="H595" s="2">
        <v>0</v>
      </c>
      <c r="I595" s="3">
        <v>43976</v>
      </c>
      <c r="J595" s="2" t="str" cm="1">
        <f t="array" ref="J595">_xlfn.IFS(B595=1,"MC1",C595=1,"MC2", D595=1,"MC3",E595=1,"MC4",F595=1,"MC5",TRUE,"None")</f>
        <v>None</v>
      </c>
    </row>
    <row r="596" spans="1:10">
      <c r="A596" s="2">
        <v>2408</v>
      </c>
      <c r="B596" s="2">
        <v>1</v>
      </c>
      <c r="C596" s="2">
        <v>0</v>
      </c>
      <c r="D596" s="2">
        <v>0</v>
      </c>
      <c r="E596" s="2">
        <v>0</v>
      </c>
      <c r="F596" s="2">
        <v>1</v>
      </c>
      <c r="G596" s="2">
        <v>0</v>
      </c>
      <c r="H596" s="2">
        <v>0</v>
      </c>
      <c r="I596" s="3">
        <v>43976</v>
      </c>
      <c r="J596" s="2" t="str" cm="1">
        <f t="array" ref="J596">_xlfn.IFS(B596=1,"MC1",C596=1,"MC2", D596=1,"MC3",E596=1,"MC4",F596=1,"MC5",TRUE,"None")</f>
        <v>MC1</v>
      </c>
    </row>
    <row r="597" spans="1:10">
      <c r="A597" s="2">
        <v>1759</v>
      </c>
      <c r="B597" s="2">
        <v>0</v>
      </c>
      <c r="C597" s="2">
        <v>0</v>
      </c>
      <c r="D597" s="2">
        <v>0</v>
      </c>
      <c r="E597" s="2">
        <v>0</v>
      </c>
      <c r="F597" s="2">
        <v>0</v>
      </c>
      <c r="G597" s="2">
        <v>0</v>
      </c>
      <c r="H597" s="2">
        <v>0</v>
      </c>
      <c r="I597" s="3">
        <v>43975</v>
      </c>
      <c r="J597" s="2" t="str" cm="1">
        <f t="array" ref="J597">_xlfn.IFS(B597=1,"MC1",C597=1,"MC2", D597=1,"MC3",E597=1,"MC4",F597=1,"MC5",TRUE,"None")</f>
        <v>None</v>
      </c>
    </row>
    <row r="598" spans="1:10">
      <c r="A598" s="2">
        <v>1300</v>
      </c>
      <c r="B598" s="2">
        <v>0</v>
      </c>
      <c r="C598" s="2">
        <v>0</v>
      </c>
      <c r="D598" s="2">
        <v>0</v>
      </c>
      <c r="E598" s="2">
        <v>0</v>
      </c>
      <c r="F598" s="2">
        <v>0</v>
      </c>
      <c r="G598" s="2">
        <v>0</v>
      </c>
      <c r="H598" s="2">
        <v>0</v>
      </c>
      <c r="I598" s="3">
        <v>43974</v>
      </c>
      <c r="J598" s="2" t="str" cm="1">
        <f t="array" ref="J598">_xlfn.IFS(B598=1,"MC1",C598=1,"MC2", D598=1,"MC3",E598=1,"MC4",F598=1,"MC5",TRUE,"None")</f>
        <v>None</v>
      </c>
    </row>
    <row r="599" spans="1:10">
      <c r="A599" s="2">
        <v>1334</v>
      </c>
      <c r="B599" s="2">
        <v>0</v>
      </c>
      <c r="C599" s="2">
        <v>0</v>
      </c>
      <c r="D599" s="2">
        <v>0</v>
      </c>
      <c r="E599" s="2">
        <v>0</v>
      </c>
      <c r="F599" s="2">
        <v>0</v>
      </c>
      <c r="G599" s="2">
        <v>0</v>
      </c>
      <c r="H599" s="2">
        <v>0</v>
      </c>
      <c r="I599" s="3">
        <v>43974</v>
      </c>
      <c r="J599" s="2" t="str" cm="1">
        <f t="array" ref="J599">_xlfn.IFS(B599=1,"MC1",C599=1,"MC2", D599=1,"MC3",E599=1,"MC4",F599=1,"MC5",TRUE,"None")</f>
        <v>None</v>
      </c>
    </row>
    <row r="600" spans="1:10">
      <c r="A600" s="2">
        <v>1845</v>
      </c>
      <c r="B600" s="2">
        <v>0</v>
      </c>
      <c r="C600" s="2">
        <v>0</v>
      </c>
      <c r="D600" s="2">
        <v>0</v>
      </c>
      <c r="E600" s="2">
        <v>0</v>
      </c>
      <c r="F600" s="2">
        <v>0</v>
      </c>
      <c r="G600" s="2">
        <v>0</v>
      </c>
      <c r="H600" s="2">
        <v>0</v>
      </c>
      <c r="I600" s="3">
        <v>43974</v>
      </c>
      <c r="J600" s="2" t="str" cm="1">
        <f t="array" ref="J600">_xlfn.IFS(B600=1,"MC1",C600=1,"MC2", D600=1,"MC3",E600=1,"MC4",F600=1,"MC5",TRUE,"None")</f>
        <v>None</v>
      </c>
    </row>
    <row r="601" spans="1:10">
      <c r="A601" s="2">
        <v>2383</v>
      </c>
      <c r="B601" s="2">
        <v>0</v>
      </c>
      <c r="C601" s="2">
        <v>0</v>
      </c>
      <c r="D601" s="2">
        <v>0</v>
      </c>
      <c r="E601" s="2">
        <v>0</v>
      </c>
      <c r="F601" s="2">
        <v>0</v>
      </c>
      <c r="G601" s="2">
        <v>0</v>
      </c>
      <c r="H601" s="2">
        <v>0</v>
      </c>
      <c r="I601" s="3">
        <v>43974</v>
      </c>
      <c r="J601" s="2" t="str" cm="1">
        <f t="array" ref="J601">_xlfn.IFS(B601=1,"MC1",C601=1,"MC2", D601=1,"MC3",E601=1,"MC4",F601=1,"MC5",TRUE,"None")</f>
        <v>None</v>
      </c>
    </row>
    <row r="602" spans="1:10">
      <c r="A602" s="2">
        <v>1655</v>
      </c>
      <c r="B602" s="2">
        <v>0</v>
      </c>
      <c r="C602" s="2">
        <v>0</v>
      </c>
      <c r="D602" s="2">
        <v>0</v>
      </c>
      <c r="E602" s="2">
        <v>0</v>
      </c>
      <c r="F602" s="2">
        <v>0</v>
      </c>
      <c r="G602" s="2">
        <v>0</v>
      </c>
      <c r="H602" s="2">
        <v>0</v>
      </c>
      <c r="I602" s="3">
        <v>43973</v>
      </c>
      <c r="J602" s="2" t="str" cm="1">
        <f t="array" ref="J602">_xlfn.IFS(B602=1,"MC1",C602=1,"MC2", D602=1,"MC3",E602=1,"MC4",F602=1,"MC5",TRUE,"None")</f>
        <v>None</v>
      </c>
    </row>
    <row r="603" spans="1:10">
      <c r="A603" s="2">
        <v>1870</v>
      </c>
      <c r="B603" s="2">
        <v>0</v>
      </c>
      <c r="C603" s="2">
        <v>0</v>
      </c>
      <c r="D603" s="2">
        <v>0</v>
      </c>
      <c r="E603" s="2">
        <v>0</v>
      </c>
      <c r="F603" s="2">
        <v>0</v>
      </c>
      <c r="G603" s="2">
        <v>0</v>
      </c>
      <c r="H603" s="2">
        <v>0</v>
      </c>
      <c r="I603" s="3">
        <v>43973</v>
      </c>
      <c r="J603" s="2" t="str" cm="1">
        <f t="array" ref="J603">_xlfn.IFS(B603=1,"MC1",C603=1,"MC2", D603=1,"MC3",E603=1,"MC4",F603=1,"MC5",TRUE,"None")</f>
        <v>None</v>
      </c>
    </row>
    <row r="604" spans="1:10">
      <c r="A604" s="2">
        <v>2257</v>
      </c>
      <c r="B604" s="2">
        <v>0</v>
      </c>
      <c r="C604" s="2">
        <v>0</v>
      </c>
      <c r="D604" s="2">
        <v>1</v>
      </c>
      <c r="E604" s="2">
        <v>0</v>
      </c>
      <c r="F604" s="2">
        <v>0</v>
      </c>
      <c r="G604" s="2">
        <v>0</v>
      </c>
      <c r="H604" s="2">
        <v>0</v>
      </c>
      <c r="I604" s="3">
        <v>43973</v>
      </c>
      <c r="J604" s="2" t="str" cm="1">
        <f t="array" ref="J604">_xlfn.IFS(B604=1,"MC1",C604=1,"MC2", D604=1,"MC3",E604=1,"MC4",F604=1,"MC5",TRUE,"None")</f>
        <v>MC3</v>
      </c>
    </row>
    <row r="605" spans="1:10">
      <c r="A605" s="2">
        <v>2965</v>
      </c>
      <c r="B605" s="2">
        <v>1</v>
      </c>
      <c r="C605" s="2">
        <v>0</v>
      </c>
      <c r="D605" s="2">
        <v>0</v>
      </c>
      <c r="E605" s="2">
        <v>0</v>
      </c>
      <c r="F605" s="2">
        <v>0</v>
      </c>
      <c r="G605" s="2">
        <v>0</v>
      </c>
      <c r="H605" s="2">
        <v>1</v>
      </c>
      <c r="I605" s="3">
        <v>43973</v>
      </c>
      <c r="J605" s="2" t="str" cm="1">
        <f t="array" ref="J605">_xlfn.IFS(B605=1,"MC1",C605=1,"MC2", D605=1,"MC3",E605=1,"MC4",F605=1,"MC5",TRUE,"None")</f>
        <v>MC1</v>
      </c>
    </row>
    <row r="606" spans="1:10">
      <c r="A606" s="2">
        <v>2836</v>
      </c>
      <c r="B606" s="2">
        <v>0</v>
      </c>
      <c r="C606" s="2">
        <v>0</v>
      </c>
      <c r="D606" s="2">
        <v>0</v>
      </c>
      <c r="E606" s="2">
        <v>0</v>
      </c>
      <c r="F606" s="2">
        <v>0</v>
      </c>
      <c r="G606" s="2">
        <v>0</v>
      </c>
      <c r="H606" s="2">
        <v>0</v>
      </c>
      <c r="I606" s="3">
        <v>43972</v>
      </c>
      <c r="J606" s="2" t="str" cm="1">
        <f t="array" ref="J606">_xlfn.IFS(B606=1,"MC1",C606=1,"MC2", D606=1,"MC3",E606=1,"MC4",F606=1,"MC5",TRUE,"None")</f>
        <v>None</v>
      </c>
    </row>
    <row r="607" spans="1:10">
      <c r="A607" s="2">
        <v>3118</v>
      </c>
      <c r="B607" s="2">
        <v>0</v>
      </c>
      <c r="C607" s="2">
        <v>0</v>
      </c>
      <c r="D607" s="2">
        <v>0</v>
      </c>
      <c r="E607" s="2">
        <v>0</v>
      </c>
      <c r="F607" s="2">
        <v>0</v>
      </c>
      <c r="G607" s="2">
        <v>0</v>
      </c>
      <c r="H607" s="2">
        <v>0</v>
      </c>
      <c r="I607" s="3">
        <v>43972</v>
      </c>
      <c r="J607" s="2" t="str" cm="1">
        <f t="array" ref="J607">_xlfn.IFS(B607=1,"MC1",C607=1,"MC2", D607=1,"MC3",E607=1,"MC4",F607=1,"MC5",TRUE,"None")</f>
        <v>None</v>
      </c>
    </row>
    <row r="608" spans="1:10">
      <c r="A608" s="2">
        <v>1780</v>
      </c>
      <c r="B608" s="2">
        <v>0</v>
      </c>
      <c r="C608" s="2">
        <v>0</v>
      </c>
      <c r="D608" s="2">
        <v>0</v>
      </c>
      <c r="E608" s="2">
        <v>0</v>
      </c>
      <c r="F608" s="2">
        <v>0</v>
      </c>
      <c r="G608" s="2">
        <v>0</v>
      </c>
      <c r="H608" s="2">
        <v>0</v>
      </c>
      <c r="I608" s="3">
        <v>43971</v>
      </c>
      <c r="J608" s="2" t="str" cm="1">
        <f t="array" ref="J608">_xlfn.IFS(B608=1,"MC1",C608=1,"MC2", D608=1,"MC3",E608=1,"MC4",F608=1,"MC5",TRUE,"None")</f>
        <v>None</v>
      </c>
    </row>
    <row r="609" spans="1:10">
      <c r="A609" s="2">
        <v>2697</v>
      </c>
      <c r="B609" s="2">
        <v>1</v>
      </c>
      <c r="C609" s="2">
        <v>0</v>
      </c>
      <c r="D609" s="2">
        <v>0</v>
      </c>
      <c r="E609" s="2">
        <v>1</v>
      </c>
      <c r="F609" s="2">
        <v>1</v>
      </c>
      <c r="G609" s="2">
        <v>0</v>
      </c>
      <c r="H609" s="2">
        <v>1</v>
      </c>
      <c r="I609" s="3">
        <v>43971</v>
      </c>
      <c r="J609" s="2" t="str" cm="1">
        <f t="array" ref="J609">_xlfn.IFS(B609=1,"MC1",C609=1,"MC2", D609=1,"MC3",E609=1,"MC4",F609=1,"MC5",TRUE,"None")</f>
        <v>MC1</v>
      </c>
    </row>
    <row r="610" spans="1:10">
      <c r="A610" s="2">
        <v>1630</v>
      </c>
      <c r="B610" s="2">
        <v>0</v>
      </c>
      <c r="C610" s="2">
        <v>0</v>
      </c>
      <c r="D610" s="2">
        <v>0</v>
      </c>
      <c r="E610" s="2">
        <v>0</v>
      </c>
      <c r="F610" s="2">
        <v>0</v>
      </c>
      <c r="G610" s="2">
        <v>0</v>
      </c>
      <c r="H610" s="2">
        <v>0</v>
      </c>
      <c r="I610" s="3">
        <v>43970</v>
      </c>
      <c r="J610" s="2" t="str" cm="1">
        <f t="array" ref="J610">_xlfn.IFS(B610=1,"MC1",C610=1,"MC2", D610=1,"MC3",E610=1,"MC4",F610=1,"MC5",TRUE,"None")</f>
        <v>None</v>
      </c>
    </row>
    <row r="611" spans="1:10">
      <c r="A611" s="2">
        <v>1781</v>
      </c>
      <c r="B611" s="2">
        <v>0</v>
      </c>
      <c r="C611" s="2">
        <v>0</v>
      </c>
      <c r="D611" s="2">
        <v>0</v>
      </c>
      <c r="E611" s="2">
        <v>0</v>
      </c>
      <c r="F611" s="2">
        <v>0</v>
      </c>
      <c r="G611" s="2">
        <v>0</v>
      </c>
      <c r="H611" s="2">
        <v>0</v>
      </c>
      <c r="I611" s="3">
        <v>43970</v>
      </c>
      <c r="J611" s="2" t="str" cm="1">
        <f t="array" ref="J611">_xlfn.IFS(B611=1,"MC1",C611=1,"MC2", D611=1,"MC3",E611=1,"MC4",F611=1,"MC5",TRUE,"None")</f>
        <v>None</v>
      </c>
    </row>
    <row r="612" spans="1:10">
      <c r="A612" s="2">
        <v>1752</v>
      </c>
      <c r="B612" s="2">
        <v>0</v>
      </c>
      <c r="C612" s="2">
        <v>0</v>
      </c>
      <c r="D612" s="2">
        <v>0</v>
      </c>
      <c r="E612" s="2">
        <v>0</v>
      </c>
      <c r="F612" s="2">
        <v>0</v>
      </c>
      <c r="G612" s="2">
        <v>0</v>
      </c>
      <c r="H612" s="2">
        <v>0</v>
      </c>
      <c r="I612" s="3">
        <v>43969</v>
      </c>
      <c r="J612" s="2" t="str" cm="1">
        <f t="array" ref="J612">_xlfn.IFS(B612=1,"MC1",C612=1,"MC2", D612=1,"MC3",E612=1,"MC4",F612=1,"MC5",TRUE,"None")</f>
        <v>None</v>
      </c>
    </row>
    <row r="613" spans="1:10">
      <c r="A613" s="2">
        <v>2308</v>
      </c>
      <c r="B613" s="2">
        <v>0</v>
      </c>
      <c r="C613" s="2">
        <v>0</v>
      </c>
      <c r="D613" s="2">
        <v>0</v>
      </c>
      <c r="E613" s="2">
        <v>0</v>
      </c>
      <c r="F613" s="2">
        <v>0</v>
      </c>
      <c r="G613" s="2">
        <v>0</v>
      </c>
      <c r="H613" s="2">
        <v>0</v>
      </c>
      <c r="I613" s="3">
        <v>43969</v>
      </c>
      <c r="J613" s="2" t="str" cm="1">
        <f t="array" ref="J613">_xlfn.IFS(B613=1,"MC1",C613=1,"MC2", D613=1,"MC3",E613=1,"MC4",F613=1,"MC5",TRUE,"None")</f>
        <v>None</v>
      </c>
    </row>
    <row r="614" spans="1:10">
      <c r="A614" s="2">
        <v>2622</v>
      </c>
      <c r="B614" s="2">
        <v>0</v>
      </c>
      <c r="C614" s="2">
        <v>0</v>
      </c>
      <c r="D614" s="2">
        <v>0</v>
      </c>
      <c r="E614" s="2">
        <v>0</v>
      </c>
      <c r="F614" s="2">
        <v>0</v>
      </c>
      <c r="G614" s="2">
        <v>0</v>
      </c>
      <c r="H614" s="2">
        <v>0</v>
      </c>
      <c r="I614" s="3">
        <v>43969</v>
      </c>
      <c r="J614" s="2" t="str" cm="1">
        <f t="array" ref="J614">_xlfn.IFS(B614=1,"MC1",C614=1,"MC2", D614=1,"MC3",E614=1,"MC4",F614=1,"MC5",TRUE,"None")</f>
        <v>None</v>
      </c>
    </row>
    <row r="615" spans="1:10">
      <c r="A615" s="2">
        <v>1868</v>
      </c>
      <c r="B615" s="2">
        <v>0</v>
      </c>
      <c r="C615" s="2">
        <v>0</v>
      </c>
      <c r="D615" s="2">
        <v>0</v>
      </c>
      <c r="E615" s="2">
        <v>0</v>
      </c>
      <c r="F615" s="2">
        <v>0</v>
      </c>
      <c r="G615" s="2">
        <v>0</v>
      </c>
      <c r="H615" s="2">
        <v>0</v>
      </c>
      <c r="I615" s="3">
        <v>43968</v>
      </c>
      <c r="J615" s="2" t="str" cm="1">
        <f t="array" ref="J615">_xlfn.IFS(B615=1,"MC1",C615=1,"MC2", D615=1,"MC3",E615=1,"MC4",F615=1,"MC5",TRUE,"None")</f>
        <v>None</v>
      </c>
    </row>
    <row r="616" spans="1:10">
      <c r="A616" s="2">
        <v>2470</v>
      </c>
      <c r="B616" s="2">
        <v>0</v>
      </c>
      <c r="C616" s="2">
        <v>0</v>
      </c>
      <c r="D616" s="2">
        <v>0</v>
      </c>
      <c r="E616" s="2">
        <v>0</v>
      </c>
      <c r="F616" s="2">
        <v>0</v>
      </c>
      <c r="G616" s="2">
        <v>0</v>
      </c>
      <c r="H616" s="2">
        <v>0</v>
      </c>
      <c r="I616" s="3">
        <v>43968</v>
      </c>
      <c r="J616" s="2" t="str" cm="1">
        <f t="array" ref="J616">_xlfn.IFS(B616=1,"MC1",C616=1,"MC2", D616=1,"MC3",E616=1,"MC4",F616=1,"MC5",TRUE,"None")</f>
        <v>None</v>
      </c>
    </row>
    <row r="617" spans="1:10">
      <c r="A617" s="2">
        <v>2557</v>
      </c>
      <c r="B617" s="2">
        <v>0</v>
      </c>
      <c r="C617" s="2">
        <v>0</v>
      </c>
      <c r="D617" s="2">
        <v>0</v>
      </c>
      <c r="E617" s="2">
        <v>0</v>
      </c>
      <c r="F617" s="2">
        <v>0</v>
      </c>
      <c r="G617" s="2">
        <v>0</v>
      </c>
      <c r="H617" s="2">
        <v>0</v>
      </c>
      <c r="I617" s="3">
        <v>43968</v>
      </c>
      <c r="J617" s="2" t="str" cm="1">
        <f t="array" ref="J617">_xlfn.IFS(B617=1,"MC1",C617=1,"MC2", D617=1,"MC3",E617=1,"MC4",F617=1,"MC5",TRUE,"None")</f>
        <v>None</v>
      </c>
    </row>
    <row r="618" spans="1:10">
      <c r="A618" s="2">
        <v>2714</v>
      </c>
      <c r="B618" s="2">
        <v>0</v>
      </c>
      <c r="C618" s="2">
        <v>0</v>
      </c>
      <c r="D618" s="2">
        <v>0</v>
      </c>
      <c r="E618" s="2">
        <v>0</v>
      </c>
      <c r="F618" s="2">
        <v>0</v>
      </c>
      <c r="G618" s="2">
        <v>0</v>
      </c>
      <c r="H618" s="2">
        <v>0</v>
      </c>
      <c r="I618" s="3">
        <v>43968</v>
      </c>
      <c r="J618" s="2" t="str" cm="1">
        <f t="array" ref="J618">_xlfn.IFS(B618=1,"MC1",C618=1,"MC2", D618=1,"MC3",E618=1,"MC4",F618=1,"MC5",TRUE,"None")</f>
        <v>None</v>
      </c>
    </row>
    <row r="619" spans="1:10">
      <c r="A619" s="2">
        <v>1097</v>
      </c>
      <c r="B619" s="2">
        <v>0</v>
      </c>
      <c r="C619" s="2">
        <v>0</v>
      </c>
      <c r="D619" s="2">
        <v>0</v>
      </c>
      <c r="E619" s="2">
        <v>0</v>
      </c>
      <c r="F619" s="2">
        <v>0</v>
      </c>
      <c r="G619" s="2">
        <v>0</v>
      </c>
      <c r="H619" s="2">
        <v>0</v>
      </c>
      <c r="I619" s="3">
        <v>43967</v>
      </c>
      <c r="J619" s="2" t="str" cm="1">
        <f t="array" ref="J619">_xlfn.IFS(B619=1,"MC1",C619=1,"MC2", D619=1,"MC3",E619=1,"MC4",F619=1,"MC5",TRUE,"None")</f>
        <v>None</v>
      </c>
    </row>
    <row r="620" spans="1:10">
      <c r="A620" s="2">
        <v>2619</v>
      </c>
      <c r="B620" s="2">
        <v>0</v>
      </c>
      <c r="C620" s="2">
        <v>0</v>
      </c>
      <c r="D620" s="2">
        <v>0</v>
      </c>
      <c r="E620" s="2">
        <v>0</v>
      </c>
      <c r="F620" s="2">
        <v>0</v>
      </c>
      <c r="G620" s="2">
        <v>0</v>
      </c>
      <c r="H620" s="2">
        <v>0</v>
      </c>
      <c r="I620" s="3">
        <v>43967</v>
      </c>
      <c r="J620" s="2" t="str" cm="1">
        <f t="array" ref="J620">_xlfn.IFS(B620=1,"MC1",C620=1,"MC2", D620=1,"MC3",E620=1,"MC4",F620=1,"MC5",TRUE,"None")</f>
        <v>None</v>
      </c>
    </row>
    <row r="621" spans="1:10">
      <c r="A621" s="2">
        <v>1189</v>
      </c>
      <c r="B621" s="2">
        <v>0</v>
      </c>
      <c r="C621" s="2">
        <v>0</v>
      </c>
      <c r="D621" s="2">
        <v>0</v>
      </c>
      <c r="E621" s="2">
        <v>0</v>
      </c>
      <c r="F621" s="2">
        <v>0</v>
      </c>
      <c r="G621" s="2">
        <v>0</v>
      </c>
      <c r="H621" s="2">
        <v>0</v>
      </c>
      <c r="I621" s="3">
        <v>43966</v>
      </c>
      <c r="J621" s="2" t="str" cm="1">
        <f t="array" ref="J621">_xlfn.IFS(B621=1,"MC1",C621=1,"MC2", D621=1,"MC3",E621=1,"MC4",F621=1,"MC5",TRUE,"None")</f>
        <v>None</v>
      </c>
    </row>
    <row r="622" spans="1:10">
      <c r="A622" s="2">
        <v>1223</v>
      </c>
      <c r="B622" s="2">
        <v>0</v>
      </c>
      <c r="C622" s="2">
        <v>0</v>
      </c>
      <c r="D622" s="2">
        <v>0</v>
      </c>
      <c r="E622" s="2">
        <v>0</v>
      </c>
      <c r="F622" s="2">
        <v>0</v>
      </c>
      <c r="G622" s="2">
        <v>0</v>
      </c>
      <c r="H622" s="2">
        <v>0</v>
      </c>
      <c r="I622" s="3">
        <v>43966</v>
      </c>
      <c r="J622" s="2" t="str" cm="1">
        <f t="array" ref="J622">_xlfn.IFS(B622=1,"MC1",C622=1,"MC2", D622=1,"MC3",E622=1,"MC4",F622=1,"MC5",TRUE,"None")</f>
        <v>None</v>
      </c>
    </row>
    <row r="623" spans="1:10">
      <c r="A623" s="2">
        <v>1375</v>
      </c>
      <c r="B623" s="2">
        <v>0</v>
      </c>
      <c r="C623" s="2">
        <v>0</v>
      </c>
      <c r="D623" s="2">
        <v>0</v>
      </c>
      <c r="E623" s="2">
        <v>0</v>
      </c>
      <c r="F623" s="2">
        <v>0</v>
      </c>
      <c r="G623" s="2">
        <v>0</v>
      </c>
      <c r="H623" s="2">
        <v>0</v>
      </c>
      <c r="I623" s="3">
        <v>43966</v>
      </c>
      <c r="J623" s="2" t="str" cm="1">
        <f t="array" ref="J623">_xlfn.IFS(B623=1,"MC1",C623=1,"MC2", D623=1,"MC3",E623=1,"MC4",F623=1,"MC5",TRUE,"None")</f>
        <v>None</v>
      </c>
    </row>
    <row r="624" spans="1:10">
      <c r="A624" s="2">
        <v>1727</v>
      </c>
      <c r="B624" s="2">
        <v>0</v>
      </c>
      <c r="C624" s="2">
        <v>0</v>
      </c>
      <c r="D624" s="2">
        <v>0</v>
      </c>
      <c r="E624" s="2">
        <v>0</v>
      </c>
      <c r="F624" s="2">
        <v>0</v>
      </c>
      <c r="G624" s="2">
        <v>0</v>
      </c>
      <c r="H624" s="2">
        <v>0</v>
      </c>
      <c r="I624" s="3">
        <v>43966</v>
      </c>
      <c r="J624" s="2" t="str" cm="1">
        <f t="array" ref="J624">_xlfn.IFS(B624=1,"MC1",C624=1,"MC2", D624=1,"MC3",E624=1,"MC4",F624=1,"MC5",TRUE,"None")</f>
        <v>None</v>
      </c>
    </row>
    <row r="625" spans="1:10">
      <c r="A625" s="2">
        <v>2762</v>
      </c>
      <c r="B625" s="2">
        <v>0</v>
      </c>
      <c r="C625" s="2">
        <v>0</v>
      </c>
      <c r="D625" s="2">
        <v>0</v>
      </c>
      <c r="E625" s="2">
        <v>0</v>
      </c>
      <c r="F625" s="2">
        <v>0</v>
      </c>
      <c r="G625" s="2">
        <v>0</v>
      </c>
      <c r="H625" s="2">
        <v>0</v>
      </c>
      <c r="I625" s="3">
        <v>43966</v>
      </c>
      <c r="J625" s="2" t="str" cm="1">
        <f t="array" ref="J625">_xlfn.IFS(B625=1,"MC1",C625=1,"MC2", D625=1,"MC3",E625=1,"MC4",F625=1,"MC5",TRUE,"None")</f>
        <v>None</v>
      </c>
    </row>
    <row r="626" spans="1:10">
      <c r="A626" s="2">
        <v>1194</v>
      </c>
      <c r="B626" s="2">
        <v>0</v>
      </c>
      <c r="C626" s="2">
        <v>0</v>
      </c>
      <c r="D626" s="2">
        <v>1</v>
      </c>
      <c r="E626" s="2">
        <v>0</v>
      </c>
      <c r="F626" s="2">
        <v>0</v>
      </c>
      <c r="G626" s="2">
        <v>0</v>
      </c>
      <c r="H626" s="2">
        <v>0</v>
      </c>
      <c r="I626" s="3">
        <v>43965</v>
      </c>
      <c r="J626" s="2" t="str" cm="1">
        <f t="array" ref="J626">_xlfn.IFS(B626=1,"MC1",C626=1,"MC2", D626=1,"MC3",E626=1,"MC4",F626=1,"MC5",TRUE,"None")</f>
        <v>MC3</v>
      </c>
    </row>
    <row r="627" spans="1:10">
      <c r="A627" s="2">
        <v>1246</v>
      </c>
      <c r="B627" s="2">
        <v>0</v>
      </c>
      <c r="C627" s="2">
        <v>0</v>
      </c>
      <c r="D627" s="2">
        <v>0</v>
      </c>
      <c r="E627" s="2">
        <v>0</v>
      </c>
      <c r="F627" s="2">
        <v>0</v>
      </c>
      <c r="G627" s="2">
        <v>0</v>
      </c>
      <c r="H627" s="2">
        <v>0</v>
      </c>
      <c r="I627" s="3">
        <v>43965</v>
      </c>
      <c r="J627" s="2" t="str" cm="1">
        <f t="array" ref="J627">_xlfn.IFS(B627=1,"MC1",C627=1,"MC2", D627=1,"MC3",E627=1,"MC4",F627=1,"MC5",TRUE,"None")</f>
        <v>None</v>
      </c>
    </row>
    <row r="628" spans="1:10">
      <c r="A628" s="2">
        <v>1325</v>
      </c>
      <c r="B628" s="2">
        <v>0</v>
      </c>
      <c r="C628" s="2">
        <v>0</v>
      </c>
      <c r="D628" s="2">
        <v>0</v>
      </c>
      <c r="E628" s="2">
        <v>0</v>
      </c>
      <c r="F628" s="2">
        <v>0</v>
      </c>
      <c r="G628" s="2">
        <v>0</v>
      </c>
      <c r="H628" s="2">
        <v>0</v>
      </c>
      <c r="I628" s="3">
        <v>43964</v>
      </c>
      <c r="J628" s="2" t="str" cm="1">
        <f t="array" ref="J628">_xlfn.IFS(B628=1,"MC1",C628=1,"MC2", D628=1,"MC3",E628=1,"MC4",F628=1,"MC5",TRUE,"None")</f>
        <v>None</v>
      </c>
    </row>
    <row r="629" spans="1:10">
      <c r="A629" s="2">
        <v>2274</v>
      </c>
      <c r="B629" s="2">
        <v>0</v>
      </c>
      <c r="C629" s="2">
        <v>0</v>
      </c>
      <c r="D629" s="2">
        <v>0</v>
      </c>
      <c r="E629" s="2">
        <v>0</v>
      </c>
      <c r="F629" s="2">
        <v>0</v>
      </c>
      <c r="G629" s="2">
        <v>0</v>
      </c>
      <c r="H629" s="2">
        <v>0</v>
      </c>
      <c r="I629" s="3">
        <v>43964</v>
      </c>
      <c r="J629" s="2" t="str" cm="1">
        <f t="array" ref="J629">_xlfn.IFS(B629=1,"MC1",C629=1,"MC2", D629=1,"MC3",E629=1,"MC4",F629=1,"MC5",TRUE,"None")</f>
        <v>None</v>
      </c>
    </row>
    <row r="630" spans="1:10">
      <c r="A630" s="2">
        <v>2513</v>
      </c>
      <c r="B630" s="2">
        <v>0</v>
      </c>
      <c r="C630" s="2">
        <v>0</v>
      </c>
      <c r="D630" s="2">
        <v>0</v>
      </c>
      <c r="E630" s="2">
        <v>0</v>
      </c>
      <c r="F630" s="2">
        <v>0</v>
      </c>
      <c r="G630" s="2">
        <v>0</v>
      </c>
      <c r="H630" s="2">
        <v>1</v>
      </c>
      <c r="I630" s="3">
        <v>43964</v>
      </c>
      <c r="J630" s="2" t="str" cm="1">
        <f t="array" ref="J630">_xlfn.IFS(B630=1,"MC1",C630=1,"MC2", D630=1,"MC3",E630=1,"MC4",F630=1,"MC5",TRUE,"None")</f>
        <v>None</v>
      </c>
    </row>
    <row r="631" spans="1:10">
      <c r="A631" s="2">
        <v>2781</v>
      </c>
      <c r="B631" s="2">
        <v>0</v>
      </c>
      <c r="C631" s="2">
        <v>0</v>
      </c>
      <c r="D631" s="2">
        <v>0</v>
      </c>
      <c r="E631" s="2">
        <v>0</v>
      </c>
      <c r="F631" s="2">
        <v>0</v>
      </c>
      <c r="G631" s="2">
        <v>0</v>
      </c>
      <c r="H631" s="2">
        <v>0</v>
      </c>
      <c r="I631" s="3">
        <v>43964</v>
      </c>
      <c r="J631" s="2" t="str" cm="1">
        <f t="array" ref="J631">_xlfn.IFS(B631=1,"MC1",C631=1,"MC2", D631=1,"MC3",E631=1,"MC4",F631=1,"MC5",TRUE,"None")</f>
        <v>None</v>
      </c>
    </row>
    <row r="632" spans="1:10">
      <c r="A632" s="2">
        <v>2819</v>
      </c>
      <c r="B632" s="2">
        <v>0</v>
      </c>
      <c r="C632" s="2">
        <v>0</v>
      </c>
      <c r="D632" s="2">
        <v>0</v>
      </c>
      <c r="E632" s="2">
        <v>0</v>
      </c>
      <c r="F632" s="2">
        <v>0</v>
      </c>
      <c r="G632" s="2">
        <v>0</v>
      </c>
      <c r="H632" s="2">
        <v>0</v>
      </c>
      <c r="I632" s="3">
        <v>43964</v>
      </c>
      <c r="J632" s="2" t="str" cm="1">
        <f t="array" ref="J632">_xlfn.IFS(B632=1,"MC1",C632=1,"MC2", D632=1,"MC3",E632=1,"MC4",F632=1,"MC5",TRUE,"None")</f>
        <v>None</v>
      </c>
    </row>
    <row r="633" spans="1:10">
      <c r="A633" s="2">
        <v>1060</v>
      </c>
      <c r="B633" s="2">
        <v>0</v>
      </c>
      <c r="C633" s="2">
        <v>0</v>
      </c>
      <c r="D633" s="2">
        <v>0</v>
      </c>
      <c r="E633" s="2">
        <v>0</v>
      </c>
      <c r="F633" s="2">
        <v>0</v>
      </c>
      <c r="G633" s="2">
        <v>0</v>
      </c>
      <c r="H633" s="2">
        <v>0</v>
      </c>
      <c r="I633" s="3">
        <v>43963</v>
      </c>
      <c r="J633" s="2" t="str" cm="1">
        <f t="array" ref="J633">_xlfn.IFS(B633=1,"MC1",C633=1,"MC2", D633=1,"MC3",E633=1,"MC4",F633=1,"MC5",TRUE,"None")</f>
        <v>None</v>
      </c>
    </row>
    <row r="634" spans="1:10">
      <c r="A634" s="2">
        <v>1929</v>
      </c>
      <c r="B634" s="2">
        <v>0</v>
      </c>
      <c r="C634" s="2">
        <v>0</v>
      </c>
      <c r="D634" s="2">
        <v>0</v>
      </c>
      <c r="E634" s="2">
        <v>0</v>
      </c>
      <c r="F634" s="2">
        <v>0</v>
      </c>
      <c r="G634" s="2">
        <v>0</v>
      </c>
      <c r="H634" s="2">
        <v>0</v>
      </c>
      <c r="I634" s="3">
        <v>43963</v>
      </c>
      <c r="J634" s="2" t="str" cm="1">
        <f t="array" ref="J634">_xlfn.IFS(B634=1,"MC1",C634=1,"MC2", D634=1,"MC3",E634=1,"MC4",F634=1,"MC5",TRUE,"None")</f>
        <v>None</v>
      </c>
    </row>
    <row r="635" spans="1:10">
      <c r="A635" s="2">
        <v>2243</v>
      </c>
      <c r="B635" s="2">
        <v>1</v>
      </c>
      <c r="C635" s="2">
        <v>0</v>
      </c>
      <c r="D635" s="2">
        <v>1</v>
      </c>
      <c r="E635" s="2">
        <v>0</v>
      </c>
      <c r="F635" s="2">
        <v>0</v>
      </c>
      <c r="G635" s="2">
        <v>0</v>
      </c>
      <c r="H635" s="2">
        <v>0</v>
      </c>
      <c r="I635" s="3">
        <v>43962</v>
      </c>
      <c r="J635" s="2" t="str" cm="1">
        <f t="array" ref="J635">_xlfn.IFS(B635=1,"MC1",C635=1,"MC2", D635=1,"MC3",E635=1,"MC4",F635=1,"MC5",TRUE,"None")</f>
        <v>MC1</v>
      </c>
    </row>
    <row r="636" spans="1:10">
      <c r="A636" s="2">
        <v>3010</v>
      </c>
      <c r="B636" s="2">
        <v>0</v>
      </c>
      <c r="C636" s="2">
        <v>0</v>
      </c>
      <c r="D636" s="2">
        <v>0</v>
      </c>
      <c r="E636" s="2">
        <v>0</v>
      </c>
      <c r="F636" s="2">
        <v>0</v>
      </c>
      <c r="G636" s="2">
        <v>0</v>
      </c>
      <c r="H636" s="2">
        <v>0</v>
      </c>
      <c r="I636" s="3">
        <v>43962</v>
      </c>
      <c r="J636" s="2" t="str" cm="1">
        <f t="array" ref="J636">_xlfn.IFS(B636=1,"MC1",C636=1,"MC2", D636=1,"MC3",E636=1,"MC4",F636=1,"MC5",TRUE,"None")</f>
        <v>None</v>
      </c>
    </row>
    <row r="637" spans="1:10">
      <c r="A637" s="2">
        <v>1224</v>
      </c>
      <c r="B637" s="2">
        <v>0</v>
      </c>
      <c r="C637" s="2">
        <v>0</v>
      </c>
      <c r="D637" s="2">
        <v>0</v>
      </c>
      <c r="E637" s="2">
        <v>0</v>
      </c>
      <c r="F637" s="2">
        <v>0</v>
      </c>
      <c r="G637" s="2">
        <v>0</v>
      </c>
      <c r="H637" s="2">
        <v>0</v>
      </c>
      <c r="I637" s="3">
        <v>43961</v>
      </c>
      <c r="J637" s="2" t="str" cm="1">
        <f t="array" ref="J637">_xlfn.IFS(B637=1,"MC1",C637=1,"MC2", D637=1,"MC3",E637=1,"MC4",F637=1,"MC5",TRUE,"None")</f>
        <v>None</v>
      </c>
    </row>
    <row r="638" spans="1:10">
      <c r="A638" s="2">
        <v>1409</v>
      </c>
      <c r="B638" s="2">
        <v>0</v>
      </c>
      <c r="C638" s="2">
        <v>0</v>
      </c>
      <c r="D638" s="2">
        <v>0</v>
      </c>
      <c r="E638" s="2">
        <v>0</v>
      </c>
      <c r="F638" s="2">
        <v>0</v>
      </c>
      <c r="G638" s="2">
        <v>0</v>
      </c>
      <c r="H638" s="2">
        <v>0</v>
      </c>
      <c r="I638" s="3">
        <v>43961</v>
      </c>
      <c r="J638" s="2" t="str" cm="1">
        <f t="array" ref="J638">_xlfn.IFS(B638=1,"MC1",C638=1,"MC2", D638=1,"MC3",E638=1,"MC4",F638=1,"MC5",TRUE,"None")</f>
        <v>None</v>
      </c>
    </row>
    <row r="639" spans="1:10">
      <c r="A639" s="2">
        <v>1884</v>
      </c>
      <c r="B639" s="2">
        <v>0</v>
      </c>
      <c r="C639" s="2">
        <v>0</v>
      </c>
      <c r="D639" s="2">
        <v>0</v>
      </c>
      <c r="E639" s="2">
        <v>0</v>
      </c>
      <c r="F639" s="2">
        <v>0</v>
      </c>
      <c r="G639" s="2">
        <v>0</v>
      </c>
      <c r="H639" s="2">
        <v>0</v>
      </c>
      <c r="I639" s="3">
        <v>43961</v>
      </c>
      <c r="J639" s="2" t="str" cm="1">
        <f t="array" ref="J639">_xlfn.IFS(B639=1,"MC1",C639=1,"MC2", D639=1,"MC3",E639=1,"MC4",F639=1,"MC5",TRUE,"None")</f>
        <v>None</v>
      </c>
    </row>
    <row r="640" spans="1:10">
      <c r="A640" s="2">
        <v>3084</v>
      </c>
      <c r="B640" s="2">
        <v>0</v>
      </c>
      <c r="C640" s="2">
        <v>0</v>
      </c>
      <c r="D640" s="2">
        <v>0</v>
      </c>
      <c r="E640" s="2">
        <v>0</v>
      </c>
      <c r="F640" s="2">
        <v>0</v>
      </c>
      <c r="G640" s="2">
        <v>0</v>
      </c>
      <c r="H640" s="2">
        <v>0</v>
      </c>
      <c r="I640" s="3">
        <v>43961</v>
      </c>
      <c r="J640" s="2" t="str" cm="1">
        <f t="array" ref="J640">_xlfn.IFS(B640=1,"MC1",C640=1,"MC2", D640=1,"MC3",E640=1,"MC4",F640=1,"MC5",TRUE,"None")</f>
        <v>None</v>
      </c>
    </row>
    <row r="641" spans="1:10">
      <c r="A641" s="2">
        <v>1531</v>
      </c>
      <c r="B641" s="2">
        <v>0</v>
      </c>
      <c r="C641" s="2">
        <v>0</v>
      </c>
      <c r="D641" s="2">
        <v>0</v>
      </c>
      <c r="E641" s="2">
        <v>0</v>
      </c>
      <c r="F641" s="2">
        <v>0</v>
      </c>
      <c r="G641" s="2">
        <v>0</v>
      </c>
      <c r="H641" s="2">
        <v>0</v>
      </c>
      <c r="I641" s="3">
        <v>43960</v>
      </c>
      <c r="J641" s="2" t="str" cm="1">
        <f t="array" ref="J641">_xlfn.IFS(B641=1,"MC1",C641=1,"MC2", D641=1,"MC3",E641=1,"MC4",F641=1,"MC5",TRUE,"None")</f>
        <v>None</v>
      </c>
    </row>
    <row r="642" spans="1:10">
      <c r="A642" s="2">
        <v>1490</v>
      </c>
      <c r="B642" s="2">
        <v>0</v>
      </c>
      <c r="C642" s="2">
        <v>0</v>
      </c>
      <c r="D642" s="2">
        <v>0</v>
      </c>
      <c r="E642" s="2">
        <v>0</v>
      </c>
      <c r="F642" s="2">
        <v>0</v>
      </c>
      <c r="G642" s="2">
        <v>0</v>
      </c>
      <c r="H642" s="2">
        <v>0</v>
      </c>
      <c r="I642" s="3">
        <v>43959</v>
      </c>
      <c r="J642" s="2" t="str" cm="1">
        <f t="array" ref="J642">_xlfn.IFS(B642=1,"MC1",C642=1,"MC2", D642=1,"MC3",E642=1,"MC4",F642=1,"MC5",TRUE,"None")</f>
        <v>None</v>
      </c>
    </row>
    <row r="643" spans="1:10">
      <c r="A643" s="2">
        <v>1888</v>
      </c>
      <c r="B643" s="2">
        <v>0</v>
      </c>
      <c r="C643" s="2">
        <v>0</v>
      </c>
      <c r="D643" s="2">
        <v>0</v>
      </c>
      <c r="E643" s="2">
        <v>0</v>
      </c>
      <c r="F643" s="2">
        <v>0</v>
      </c>
      <c r="G643" s="2">
        <v>0</v>
      </c>
      <c r="H643" s="2">
        <v>0</v>
      </c>
      <c r="I643" s="3">
        <v>43959</v>
      </c>
      <c r="J643" s="2" t="str" cm="1">
        <f t="array" ref="J643">_xlfn.IFS(B643=1,"MC1",C643=1,"MC2", D643=1,"MC3",E643=1,"MC4",F643=1,"MC5",TRUE,"None")</f>
        <v>None</v>
      </c>
    </row>
    <row r="644" spans="1:10">
      <c r="A644" s="2">
        <v>2558</v>
      </c>
      <c r="B644" s="2">
        <v>0</v>
      </c>
      <c r="C644" s="2">
        <v>0</v>
      </c>
      <c r="D644" s="2">
        <v>0</v>
      </c>
      <c r="E644" s="2">
        <v>0</v>
      </c>
      <c r="F644" s="2">
        <v>0</v>
      </c>
      <c r="G644" s="2">
        <v>0</v>
      </c>
      <c r="H644" s="2">
        <v>0</v>
      </c>
      <c r="I644" s="3">
        <v>43959</v>
      </c>
      <c r="J644" s="2" t="str" cm="1">
        <f t="array" ref="J644">_xlfn.IFS(B644=1,"MC1",C644=1,"MC2", D644=1,"MC3",E644=1,"MC4",F644=1,"MC5",TRUE,"None")</f>
        <v>None</v>
      </c>
    </row>
    <row r="645" spans="1:10">
      <c r="A645" s="2">
        <v>1090</v>
      </c>
      <c r="B645" s="2">
        <v>1</v>
      </c>
      <c r="C645" s="2">
        <v>0</v>
      </c>
      <c r="D645" s="2">
        <v>0</v>
      </c>
      <c r="E645" s="2">
        <v>0</v>
      </c>
      <c r="F645" s="2">
        <v>0</v>
      </c>
      <c r="G645" s="2">
        <v>0</v>
      </c>
      <c r="H645" s="2">
        <v>0</v>
      </c>
      <c r="I645" s="3">
        <v>43958</v>
      </c>
      <c r="J645" s="2" t="str" cm="1">
        <f t="array" ref="J645">_xlfn.IFS(B645=1,"MC1",C645=1,"MC2", D645=1,"MC3",E645=1,"MC4",F645=1,"MC5",TRUE,"None")</f>
        <v>MC1</v>
      </c>
    </row>
    <row r="646" spans="1:10">
      <c r="A646" s="2">
        <v>1168</v>
      </c>
      <c r="B646" s="2">
        <v>1</v>
      </c>
      <c r="C646" s="2">
        <v>0</v>
      </c>
      <c r="D646" s="2">
        <v>0</v>
      </c>
      <c r="E646" s="2">
        <v>0</v>
      </c>
      <c r="F646" s="2">
        <v>0</v>
      </c>
      <c r="G646" s="2">
        <v>0</v>
      </c>
      <c r="H646" s="2">
        <v>0</v>
      </c>
      <c r="I646" s="3">
        <v>43958</v>
      </c>
      <c r="J646" s="2" t="str" cm="1">
        <f t="array" ref="J646">_xlfn.IFS(B646=1,"MC1",C646=1,"MC2", D646=1,"MC3",E646=1,"MC4",F646=1,"MC5",TRUE,"None")</f>
        <v>MC1</v>
      </c>
    </row>
    <row r="647" spans="1:10">
      <c r="A647" s="2">
        <v>1437</v>
      </c>
      <c r="B647" s="2">
        <v>0</v>
      </c>
      <c r="C647" s="2">
        <v>0</v>
      </c>
      <c r="D647" s="2">
        <v>0</v>
      </c>
      <c r="E647" s="2">
        <v>0</v>
      </c>
      <c r="F647" s="2">
        <v>0</v>
      </c>
      <c r="G647" s="2">
        <v>0</v>
      </c>
      <c r="H647" s="2">
        <v>0</v>
      </c>
      <c r="I647" s="3">
        <v>43958</v>
      </c>
      <c r="J647" s="2" t="str" cm="1">
        <f t="array" ref="J647">_xlfn.IFS(B647=1,"MC1",C647=1,"MC2", D647=1,"MC3",E647=1,"MC4",F647=1,"MC5",TRUE,"None")</f>
        <v>None</v>
      </c>
    </row>
    <row r="648" spans="1:10">
      <c r="A648" s="2">
        <v>2472</v>
      </c>
      <c r="B648" s="2">
        <v>0</v>
      </c>
      <c r="C648" s="2">
        <v>0</v>
      </c>
      <c r="D648" s="2">
        <v>0</v>
      </c>
      <c r="E648" s="2">
        <v>0</v>
      </c>
      <c r="F648" s="2">
        <v>0</v>
      </c>
      <c r="G648" s="2">
        <v>0</v>
      </c>
      <c r="H648" s="2">
        <v>0</v>
      </c>
      <c r="I648" s="3">
        <v>43958</v>
      </c>
      <c r="J648" s="2" t="str" cm="1">
        <f t="array" ref="J648">_xlfn.IFS(B648=1,"MC1",C648=1,"MC2", D648=1,"MC3",E648=1,"MC4",F648=1,"MC5",TRUE,"None")</f>
        <v>None</v>
      </c>
    </row>
    <row r="649" spans="1:10">
      <c r="A649" s="2">
        <v>3018</v>
      </c>
      <c r="B649" s="2">
        <v>0</v>
      </c>
      <c r="C649" s="2">
        <v>0</v>
      </c>
      <c r="D649" s="2">
        <v>0</v>
      </c>
      <c r="E649" s="2">
        <v>0</v>
      </c>
      <c r="F649" s="2">
        <v>0</v>
      </c>
      <c r="G649" s="2">
        <v>0</v>
      </c>
      <c r="H649" s="2">
        <v>0</v>
      </c>
      <c r="I649" s="3">
        <v>43958</v>
      </c>
      <c r="J649" s="2" t="str" cm="1">
        <f t="array" ref="J649">_xlfn.IFS(B649=1,"MC1",C649=1,"MC2", D649=1,"MC3",E649=1,"MC4",F649=1,"MC5",TRUE,"None")</f>
        <v>None</v>
      </c>
    </row>
    <row r="650" spans="1:10">
      <c r="A650" s="2">
        <v>3020</v>
      </c>
      <c r="B650" s="2">
        <v>0</v>
      </c>
      <c r="C650" s="2">
        <v>0</v>
      </c>
      <c r="D650" s="2">
        <v>0</v>
      </c>
      <c r="E650" s="2">
        <v>0</v>
      </c>
      <c r="F650" s="2">
        <v>0</v>
      </c>
      <c r="G650" s="2">
        <v>0</v>
      </c>
      <c r="H650" s="2">
        <v>0</v>
      </c>
      <c r="I650" s="3">
        <v>43957</v>
      </c>
      <c r="J650" s="2" t="str" cm="1">
        <f t="array" ref="J650">_xlfn.IFS(B650=1,"MC1",C650=1,"MC2", D650=1,"MC3",E650=1,"MC4",F650=1,"MC5",TRUE,"None")</f>
        <v>None</v>
      </c>
    </row>
    <row r="651" spans="1:10">
      <c r="A651" s="2">
        <v>1339</v>
      </c>
      <c r="B651" s="2">
        <v>0</v>
      </c>
      <c r="C651" s="2">
        <v>0</v>
      </c>
      <c r="D651" s="2">
        <v>0</v>
      </c>
      <c r="E651" s="2">
        <v>0</v>
      </c>
      <c r="F651" s="2">
        <v>0</v>
      </c>
      <c r="G651" s="2">
        <v>1</v>
      </c>
      <c r="H651" s="2">
        <v>0</v>
      </c>
      <c r="I651" s="3">
        <v>43956</v>
      </c>
      <c r="J651" s="2" t="str" cm="1">
        <f t="array" ref="J651">_xlfn.IFS(B651=1,"MC1",C651=1,"MC2", D651=1,"MC3",E651=1,"MC4",F651=1,"MC5",TRUE,"None")</f>
        <v>None</v>
      </c>
    </row>
    <row r="652" spans="1:10">
      <c r="A652" s="2">
        <v>2220</v>
      </c>
      <c r="B652" s="2">
        <v>0</v>
      </c>
      <c r="C652" s="2">
        <v>0</v>
      </c>
      <c r="D652" s="2">
        <v>0</v>
      </c>
      <c r="E652" s="2">
        <v>0</v>
      </c>
      <c r="F652" s="2">
        <v>0</v>
      </c>
      <c r="G652" s="2">
        <v>0</v>
      </c>
      <c r="H652" s="2">
        <v>0</v>
      </c>
      <c r="I652" s="3">
        <v>43956</v>
      </c>
      <c r="J652" s="2" t="str" cm="1">
        <f t="array" ref="J652">_xlfn.IFS(B652=1,"MC1",C652=1,"MC2", D652=1,"MC3",E652=1,"MC4",F652=1,"MC5",TRUE,"None")</f>
        <v>None</v>
      </c>
    </row>
    <row r="653" spans="1:10">
      <c r="A653" s="2">
        <v>2260</v>
      </c>
      <c r="B653" s="2">
        <v>0</v>
      </c>
      <c r="C653" s="2">
        <v>0</v>
      </c>
      <c r="D653" s="2">
        <v>0</v>
      </c>
      <c r="E653" s="2">
        <v>0</v>
      </c>
      <c r="F653" s="2">
        <v>0</v>
      </c>
      <c r="G653" s="2">
        <v>0</v>
      </c>
      <c r="H653" s="2">
        <v>0</v>
      </c>
      <c r="I653" s="3">
        <v>43956</v>
      </c>
      <c r="J653" s="2" t="str" cm="1">
        <f t="array" ref="J653">_xlfn.IFS(B653=1,"MC1",C653=1,"MC2", D653=1,"MC3",E653=1,"MC4",F653=1,"MC5",TRUE,"None")</f>
        <v>None</v>
      </c>
    </row>
    <row r="654" spans="1:10">
      <c r="A654" s="2">
        <v>3017</v>
      </c>
      <c r="B654" s="2">
        <v>0</v>
      </c>
      <c r="C654" s="2">
        <v>0</v>
      </c>
      <c r="D654" s="2">
        <v>0</v>
      </c>
      <c r="E654" s="2">
        <v>0</v>
      </c>
      <c r="F654" s="2">
        <v>0</v>
      </c>
      <c r="G654" s="2">
        <v>0</v>
      </c>
      <c r="H654" s="2">
        <v>0</v>
      </c>
      <c r="I654" s="3">
        <v>43956</v>
      </c>
      <c r="J654" s="2" t="str" cm="1">
        <f t="array" ref="J654">_xlfn.IFS(B654=1,"MC1",C654=1,"MC2", D654=1,"MC3",E654=1,"MC4",F654=1,"MC5",TRUE,"None")</f>
        <v>None</v>
      </c>
    </row>
    <row r="655" spans="1:10">
      <c r="A655" s="2">
        <v>1230</v>
      </c>
      <c r="B655" s="2">
        <v>1</v>
      </c>
      <c r="C655" s="2">
        <v>0</v>
      </c>
      <c r="D655" s="2">
        <v>0</v>
      </c>
      <c r="E655" s="2">
        <v>0</v>
      </c>
      <c r="F655" s="2">
        <v>0</v>
      </c>
      <c r="G655" s="2">
        <v>0</v>
      </c>
      <c r="H655" s="2">
        <v>1</v>
      </c>
      <c r="I655" s="3">
        <v>43955</v>
      </c>
      <c r="J655" s="2" t="str" cm="1">
        <f t="array" ref="J655">_xlfn.IFS(B655=1,"MC1",C655=1,"MC2", D655=1,"MC3",E655=1,"MC4",F655=1,"MC5",TRUE,"None")</f>
        <v>MC1</v>
      </c>
    </row>
    <row r="656" spans="1:10">
      <c r="A656" s="2">
        <v>2758</v>
      </c>
      <c r="B656" s="2">
        <v>0</v>
      </c>
      <c r="C656" s="2">
        <v>0</v>
      </c>
      <c r="D656" s="2">
        <v>0</v>
      </c>
      <c r="E656" s="2">
        <v>0</v>
      </c>
      <c r="F656" s="2">
        <v>0</v>
      </c>
      <c r="G656" s="2">
        <v>0</v>
      </c>
      <c r="H656" s="2">
        <v>0</v>
      </c>
      <c r="I656" s="3">
        <v>43955</v>
      </c>
      <c r="J656" s="2" t="str" cm="1">
        <f t="array" ref="J656">_xlfn.IFS(B656=1,"MC1",C656=1,"MC2", D656=1,"MC3",E656=1,"MC4",F656=1,"MC5",TRUE,"None")</f>
        <v>None</v>
      </c>
    </row>
    <row r="657" spans="1:10">
      <c r="A657" s="2">
        <v>1478</v>
      </c>
      <c r="B657" s="2">
        <v>0</v>
      </c>
      <c r="C657" s="2">
        <v>0</v>
      </c>
      <c r="D657" s="2">
        <v>0</v>
      </c>
      <c r="E657" s="2">
        <v>1</v>
      </c>
      <c r="F657" s="2">
        <v>0</v>
      </c>
      <c r="G657" s="2">
        <v>0</v>
      </c>
      <c r="H657" s="2">
        <v>0</v>
      </c>
      <c r="I657" s="3">
        <v>43954</v>
      </c>
      <c r="J657" s="2" t="str" cm="1">
        <f t="array" ref="J657">_xlfn.IFS(B657=1,"MC1",C657=1,"MC2", D657=1,"MC3",E657=1,"MC4",F657=1,"MC5",TRUE,"None")</f>
        <v>MC4</v>
      </c>
    </row>
    <row r="658" spans="1:10">
      <c r="A658" s="2">
        <v>1510</v>
      </c>
      <c r="B658" s="2">
        <v>0</v>
      </c>
      <c r="C658" s="2">
        <v>0</v>
      </c>
      <c r="D658" s="2">
        <v>0</v>
      </c>
      <c r="E658" s="2">
        <v>0</v>
      </c>
      <c r="F658" s="2">
        <v>0</v>
      </c>
      <c r="G658" s="2">
        <v>0</v>
      </c>
      <c r="H658" s="2">
        <v>0</v>
      </c>
      <c r="I658" s="3">
        <v>43954</v>
      </c>
      <c r="J658" s="2" t="str" cm="1">
        <f t="array" ref="J658">_xlfn.IFS(B658=1,"MC1",C658=1,"MC2", D658=1,"MC3",E658=1,"MC4",F658=1,"MC5",TRUE,"None")</f>
        <v>None</v>
      </c>
    </row>
    <row r="659" spans="1:10">
      <c r="A659" s="2">
        <v>2712</v>
      </c>
      <c r="B659" s="2">
        <v>0</v>
      </c>
      <c r="C659" s="2">
        <v>0</v>
      </c>
      <c r="D659" s="2">
        <v>0</v>
      </c>
      <c r="E659" s="2">
        <v>0</v>
      </c>
      <c r="F659" s="2">
        <v>1</v>
      </c>
      <c r="G659" s="2">
        <v>0</v>
      </c>
      <c r="H659" s="2">
        <v>0</v>
      </c>
      <c r="I659" s="3">
        <v>43953</v>
      </c>
      <c r="J659" s="2" t="str" cm="1">
        <f t="array" ref="J659">_xlfn.IFS(B659=1,"MC1",C659=1,"MC2", D659=1,"MC3",E659=1,"MC4",F659=1,"MC5",TRUE,"None")</f>
        <v>MC5</v>
      </c>
    </row>
    <row r="660" spans="1:10">
      <c r="A660" s="2">
        <v>3006</v>
      </c>
      <c r="B660" s="2">
        <v>0</v>
      </c>
      <c r="C660" s="2">
        <v>0</v>
      </c>
      <c r="D660" s="2">
        <v>0</v>
      </c>
      <c r="E660" s="2">
        <v>0</v>
      </c>
      <c r="F660" s="2">
        <v>0</v>
      </c>
      <c r="G660" s="2">
        <v>0</v>
      </c>
      <c r="H660" s="2">
        <v>0</v>
      </c>
      <c r="I660" s="3">
        <v>43953</v>
      </c>
      <c r="J660" s="2" t="str" cm="1">
        <f t="array" ref="J660">_xlfn.IFS(B660=1,"MC1",C660=1,"MC2", D660=1,"MC3",E660=1,"MC4",F660=1,"MC5",TRUE,"None")</f>
        <v>None</v>
      </c>
    </row>
    <row r="661" spans="1:10">
      <c r="A661" s="2">
        <v>3188</v>
      </c>
      <c r="B661" s="2">
        <v>0</v>
      </c>
      <c r="C661" s="2">
        <v>0</v>
      </c>
      <c r="D661" s="2">
        <v>0</v>
      </c>
      <c r="E661" s="2">
        <v>0</v>
      </c>
      <c r="F661" s="2">
        <v>0</v>
      </c>
      <c r="G661" s="2">
        <v>0</v>
      </c>
      <c r="H661" s="2">
        <v>0</v>
      </c>
      <c r="I661" s="3">
        <v>43953</v>
      </c>
      <c r="J661" s="2" t="str" cm="1">
        <f t="array" ref="J661">_xlfn.IFS(B661=1,"MC1",C661=1,"MC2", D661=1,"MC3",E661=1,"MC4",F661=1,"MC5",TRUE,"None")</f>
        <v>None</v>
      </c>
    </row>
    <row r="662" spans="1:10">
      <c r="A662" s="2">
        <v>1417</v>
      </c>
      <c r="B662" s="2">
        <v>0</v>
      </c>
      <c r="C662" s="2">
        <v>0</v>
      </c>
      <c r="D662" s="2">
        <v>0</v>
      </c>
      <c r="E662" s="2">
        <v>0</v>
      </c>
      <c r="F662" s="2">
        <v>0</v>
      </c>
      <c r="G662" s="2">
        <v>0</v>
      </c>
      <c r="H662" s="2">
        <v>0</v>
      </c>
      <c r="I662" s="3">
        <v>43952</v>
      </c>
      <c r="J662" s="2" t="str" cm="1">
        <f t="array" ref="J662">_xlfn.IFS(B662=1,"MC1",C662=1,"MC2", D662=1,"MC3",E662=1,"MC4",F662=1,"MC5",TRUE,"None")</f>
        <v>None</v>
      </c>
    </row>
    <row r="663" spans="1:10">
      <c r="A663" s="2">
        <v>1967</v>
      </c>
      <c r="B663" s="2">
        <v>0</v>
      </c>
      <c r="C663" s="2">
        <v>0</v>
      </c>
      <c r="D663" s="2">
        <v>0</v>
      </c>
      <c r="E663" s="2">
        <v>0</v>
      </c>
      <c r="F663" s="2">
        <v>0</v>
      </c>
      <c r="G663" s="2">
        <v>0</v>
      </c>
      <c r="H663" s="2">
        <v>0</v>
      </c>
      <c r="I663" s="3">
        <v>43952</v>
      </c>
      <c r="J663" s="2" t="str" cm="1">
        <f t="array" ref="J663">_xlfn.IFS(B663=1,"MC1",C663=1,"MC2", D663=1,"MC3",E663=1,"MC4",F663=1,"MC5",TRUE,"None")</f>
        <v>None</v>
      </c>
    </row>
    <row r="664" spans="1:10">
      <c r="A664" s="2">
        <v>2347</v>
      </c>
      <c r="B664" s="2">
        <v>0</v>
      </c>
      <c r="C664" s="2">
        <v>0</v>
      </c>
      <c r="D664" s="2">
        <v>0</v>
      </c>
      <c r="E664" s="2">
        <v>0</v>
      </c>
      <c r="F664" s="2">
        <v>0</v>
      </c>
      <c r="G664" s="2">
        <v>0</v>
      </c>
      <c r="H664" s="2">
        <v>0</v>
      </c>
      <c r="I664" s="3">
        <v>43952</v>
      </c>
      <c r="J664" s="2" t="str" cm="1">
        <f t="array" ref="J664">_xlfn.IFS(B664=1,"MC1",C664=1,"MC2", D664=1,"MC3",E664=1,"MC4",F664=1,"MC5",TRUE,"None")</f>
        <v>None</v>
      </c>
    </row>
    <row r="665" spans="1:10">
      <c r="A665" s="2">
        <v>1707</v>
      </c>
      <c r="B665" s="2">
        <v>1</v>
      </c>
      <c r="C665" s="2">
        <v>0</v>
      </c>
      <c r="D665" s="2">
        <v>0</v>
      </c>
      <c r="E665" s="2">
        <v>0</v>
      </c>
      <c r="F665" s="2">
        <v>0</v>
      </c>
      <c r="G665" s="2">
        <v>0</v>
      </c>
      <c r="H665" s="2">
        <v>0</v>
      </c>
      <c r="I665" s="3">
        <v>43950</v>
      </c>
      <c r="J665" s="2" t="str" cm="1">
        <f t="array" ref="J665">_xlfn.IFS(B665=1,"MC1",C665=1,"MC2", D665=1,"MC3",E665=1,"MC4",F665=1,"MC5",TRUE,"None")</f>
        <v>MC1</v>
      </c>
    </row>
    <row r="666" spans="1:10">
      <c r="A666" s="2">
        <v>1795</v>
      </c>
      <c r="B666" s="2">
        <v>0</v>
      </c>
      <c r="C666" s="2">
        <v>0</v>
      </c>
      <c r="D666" s="2">
        <v>0</v>
      </c>
      <c r="E666" s="2">
        <v>0</v>
      </c>
      <c r="F666" s="2">
        <v>0</v>
      </c>
      <c r="G666" s="2">
        <v>0</v>
      </c>
      <c r="H666" s="2">
        <v>0</v>
      </c>
      <c r="I666" s="3">
        <v>43950</v>
      </c>
      <c r="J666" s="2" t="str" cm="1">
        <f t="array" ref="J666">_xlfn.IFS(B666=1,"MC1",C666=1,"MC2", D666=1,"MC3",E666=1,"MC4",F666=1,"MC5",TRUE,"None")</f>
        <v>None</v>
      </c>
    </row>
    <row r="667" spans="1:10">
      <c r="A667" s="2">
        <v>2341</v>
      </c>
      <c r="B667" s="2">
        <v>0</v>
      </c>
      <c r="C667" s="2">
        <v>0</v>
      </c>
      <c r="D667" s="2">
        <v>1</v>
      </c>
      <c r="E667" s="2">
        <v>0</v>
      </c>
      <c r="F667" s="2">
        <v>0</v>
      </c>
      <c r="G667" s="2">
        <v>0</v>
      </c>
      <c r="H667" s="2">
        <v>0</v>
      </c>
      <c r="I667" s="3">
        <v>43950</v>
      </c>
      <c r="J667" s="2" t="str" cm="1">
        <f t="array" ref="J667">_xlfn.IFS(B667=1,"MC1",C667=1,"MC2", D667=1,"MC3",E667=1,"MC4",F667=1,"MC5",TRUE,"None")</f>
        <v>MC3</v>
      </c>
    </row>
    <row r="668" spans="1:10">
      <c r="A668" s="2">
        <v>2929</v>
      </c>
      <c r="B668" s="2">
        <v>0</v>
      </c>
      <c r="C668" s="2">
        <v>0</v>
      </c>
      <c r="D668" s="2">
        <v>0</v>
      </c>
      <c r="E668" s="2">
        <v>0</v>
      </c>
      <c r="F668" s="2">
        <v>0</v>
      </c>
      <c r="G668" s="2">
        <v>0</v>
      </c>
      <c r="H668" s="2">
        <v>0</v>
      </c>
      <c r="I668" s="3">
        <v>43950</v>
      </c>
      <c r="J668" s="2" t="str" cm="1">
        <f t="array" ref="J668">_xlfn.IFS(B668=1,"MC1",C668=1,"MC2", D668=1,"MC3",E668=1,"MC4",F668=1,"MC5",TRUE,"None")</f>
        <v>None</v>
      </c>
    </row>
    <row r="669" spans="1:10">
      <c r="A669" s="2">
        <v>3113</v>
      </c>
      <c r="B669" s="2">
        <v>0</v>
      </c>
      <c r="C669" s="2">
        <v>0</v>
      </c>
      <c r="D669" s="2">
        <v>0</v>
      </c>
      <c r="E669" s="2">
        <v>0</v>
      </c>
      <c r="F669" s="2">
        <v>1</v>
      </c>
      <c r="G669" s="2">
        <v>0</v>
      </c>
      <c r="H669" s="2">
        <v>1</v>
      </c>
      <c r="I669" s="3">
        <v>43950</v>
      </c>
      <c r="J669" s="2" t="str" cm="1">
        <f t="array" ref="J669">_xlfn.IFS(B669=1,"MC1",C669=1,"MC2", D669=1,"MC3",E669=1,"MC4",F669=1,"MC5",TRUE,"None")</f>
        <v>MC5</v>
      </c>
    </row>
    <row r="670" spans="1:10">
      <c r="A670" s="2">
        <v>3137</v>
      </c>
      <c r="B670" s="2">
        <v>0</v>
      </c>
      <c r="C670" s="2">
        <v>0</v>
      </c>
      <c r="D670" s="2">
        <v>0</v>
      </c>
      <c r="E670" s="2">
        <v>0</v>
      </c>
      <c r="F670" s="2">
        <v>0</v>
      </c>
      <c r="G670" s="2">
        <v>0</v>
      </c>
      <c r="H670" s="2">
        <v>0</v>
      </c>
      <c r="I670" s="3">
        <v>43950</v>
      </c>
      <c r="J670" s="2" t="str" cm="1">
        <f t="array" ref="J670">_xlfn.IFS(B670=1,"MC1",C670=1,"MC2", D670=1,"MC3",E670=1,"MC4",F670=1,"MC5",TRUE,"None")</f>
        <v>None</v>
      </c>
    </row>
    <row r="671" spans="1:10">
      <c r="A671" s="2">
        <v>1028</v>
      </c>
      <c r="B671" s="2">
        <v>0</v>
      </c>
      <c r="C671" s="2">
        <v>0</v>
      </c>
      <c r="D671" s="2">
        <v>0</v>
      </c>
      <c r="E671" s="2">
        <v>0</v>
      </c>
      <c r="F671" s="2">
        <v>1</v>
      </c>
      <c r="G671" s="2">
        <v>0</v>
      </c>
      <c r="H671" s="2">
        <v>0</v>
      </c>
      <c r="I671" s="3">
        <v>43949</v>
      </c>
      <c r="J671" s="2" t="str" cm="1">
        <f t="array" ref="J671">_xlfn.IFS(B671=1,"MC1",C671=1,"MC2", D671=1,"MC3",E671=1,"MC4",F671=1,"MC5",TRUE,"None")</f>
        <v>MC5</v>
      </c>
    </row>
    <row r="672" spans="1:10">
      <c r="A672" s="2">
        <v>1811</v>
      </c>
      <c r="B672" s="2">
        <v>0</v>
      </c>
      <c r="C672" s="2">
        <v>0</v>
      </c>
      <c r="D672" s="2">
        <v>0</v>
      </c>
      <c r="E672" s="2">
        <v>0</v>
      </c>
      <c r="F672" s="2">
        <v>0</v>
      </c>
      <c r="G672" s="2">
        <v>0</v>
      </c>
      <c r="H672" s="2">
        <v>0</v>
      </c>
      <c r="I672" s="3">
        <v>43949</v>
      </c>
      <c r="J672" s="2" t="str" cm="1">
        <f t="array" ref="J672">_xlfn.IFS(B672=1,"MC1",C672=1,"MC2", D672=1,"MC3",E672=1,"MC4",F672=1,"MC5",TRUE,"None")</f>
        <v>None</v>
      </c>
    </row>
    <row r="673" spans="1:10">
      <c r="A673" s="2">
        <v>2187</v>
      </c>
      <c r="B673" s="2">
        <v>0</v>
      </c>
      <c r="C673" s="2">
        <v>0</v>
      </c>
      <c r="D673" s="2">
        <v>0</v>
      </c>
      <c r="E673" s="2">
        <v>0</v>
      </c>
      <c r="F673" s="2">
        <v>1</v>
      </c>
      <c r="G673" s="2">
        <v>0</v>
      </c>
      <c r="H673" s="2">
        <v>0</v>
      </c>
      <c r="I673" s="3">
        <v>43949</v>
      </c>
      <c r="J673" s="2" t="str" cm="1">
        <f t="array" ref="J673">_xlfn.IFS(B673=1,"MC1",C673=1,"MC2", D673=1,"MC3",E673=1,"MC4",F673=1,"MC5",TRUE,"None")</f>
        <v>MC5</v>
      </c>
    </row>
    <row r="674" spans="1:10">
      <c r="A674" s="2">
        <v>1689</v>
      </c>
      <c r="B674" s="2">
        <v>0</v>
      </c>
      <c r="C674" s="2">
        <v>0</v>
      </c>
      <c r="D674" s="2">
        <v>1</v>
      </c>
      <c r="E674" s="2">
        <v>0</v>
      </c>
      <c r="F674" s="2">
        <v>0</v>
      </c>
      <c r="G674" s="2">
        <v>0</v>
      </c>
      <c r="H674" s="2">
        <v>0</v>
      </c>
      <c r="I674" s="3">
        <v>43948</v>
      </c>
      <c r="J674" s="2" t="str" cm="1">
        <f t="array" ref="J674">_xlfn.IFS(B674=1,"MC1",C674=1,"MC2", D674=1,"MC3",E674=1,"MC4",F674=1,"MC5",TRUE,"None")</f>
        <v>MC3</v>
      </c>
    </row>
    <row r="675" spans="1:10">
      <c r="A675" s="2">
        <v>1887</v>
      </c>
      <c r="B675" s="2">
        <v>1</v>
      </c>
      <c r="C675" s="2">
        <v>0</v>
      </c>
      <c r="D675" s="2">
        <v>0</v>
      </c>
      <c r="E675" s="2">
        <v>0</v>
      </c>
      <c r="F675" s="2">
        <v>0</v>
      </c>
      <c r="G675" s="2">
        <v>0</v>
      </c>
      <c r="H675" s="2">
        <v>1</v>
      </c>
      <c r="I675" s="3">
        <v>43948</v>
      </c>
      <c r="J675" s="2" t="str" cm="1">
        <f t="array" ref="J675">_xlfn.IFS(B675=1,"MC1",C675=1,"MC2", D675=1,"MC3",E675=1,"MC4",F675=1,"MC5",TRUE,"None")</f>
        <v>MC1</v>
      </c>
    </row>
    <row r="676" spans="1:10">
      <c r="A676" s="2">
        <v>1400</v>
      </c>
      <c r="B676" s="2">
        <v>0</v>
      </c>
      <c r="C676" s="2">
        <v>0</v>
      </c>
      <c r="D676" s="2">
        <v>1</v>
      </c>
      <c r="E676" s="2">
        <v>0</v>
      </c>
      <c r="F676" s="2">
        <v>0</v>
      </c>
      <c r="G676" s="2">
        <v>0</v>
      </c>
      <c r="H676" s="2">
        <v>0</v>
      </c>
      <c r="I676" s="3">
        <v>43947</v>
      </c>
      <c r="J676" s="2" t="str" cm="1">
        <f t="array" ref="J676">_xlfn.IFS(B676=1,"MC1",C676=1,"MC2", D676=1,"MC3",E676=1,"MC4",F676=1,"MC5",TRUE,"None")</f>
        <v>MC3</v>
      </c>
    </row>
    <row r="677" spans="1:10">
      <c r="A677" s="2">
        <v>2677</v>
      </c>
      <c r="B677" s="2">
        <v>0</v>
      </c>
      <c r="C677" s="2">
        <v>0</v>
      </c>
      <c r="D677" s="2">
        <v>0</v>
      </c>
      <c r="E677" s="2">
        <v>0</v>
      </c>
      <c r="F677" s="2">
        <v>0</v>
      </c>
      <c r="G677" s="2">
        <v>0</v>
      </c>
      <c r="H677" s="2">
        <v>0</v>
      </c>
      <c r="I677" s="3">
        <v>43947</v>
      </c>
      <c r="J677" s="2" t="str" cm="1">
        <f t="array" ref="J677">_xlfn.IFS(B677=1,"MC1",C677=1,"MC2", D677=1,"MC3",E677=1,"MC4",F677=1,"MC5",TRUE,"None")</f>
        <v>None</v>
      </c>
    </row>
    <row r="678" spans="1:10">
      <c r="A678" s="2">
        <v>2905</v>
      </c>
      <c r="B678" s="2">
        <v>0</v>
      </c>
      <c r="C678" s="2">
        <v>0</v>
      </c>
      <c r="D678" s="2">
        <v>0</v>
      </c>
      <c r="E678" s="2">
        <v>0</v>
      </c>
      <c r="F678" s="2">
        <v>0</v>
      </c>
      <c r="G678" s="2">
        <v>0</v>
      </c>
      <c r="H678" s="2">
        <v>0</v>
      </c>
      <c r="I678" s="3">
        <v>43947</v>
      </c>
      <c r="J678" s="2" t="str" cm="1">
        <f t="array" ref="J678">_xlfn.IFS(B678=1,"MC1",C678=1,"MC2", D678=1,"MC3",E678=1,"MC4",F678=1,"MC5",TRUE,"None")</f>
        <v>None</v>
      </c>
    </row>
    <row r="679" spans="1:10">
      <c r="A679" s="2">
        <v>1613</v>
      </c>
      <c r="B679" s="2">
        <v>0</v>
      </c>
      <c r="C679" s="2">
        <v>0</v>
      </c>
      <c r="D679" s="2">
        <v>0</v>
      </c>
      <c r="E679" s="2">
        <v>0</v>
      </c>
      <c r="F679" s="2">
        <v>0</v>
      </c>
      <c r="G679" s="2">
        <v>0</v>
      </c>
      <c r="H679" s="2">
        <v>0</v>
      </c>
      <c r="I679" s="3">
        <v>43946</v>
      </c>
      <c r="J679" s="2" t="str" cm="1">
        <f t="array" ref="J679">_xlfn.IFS(B679=1,"MC1",C679=1,"MC2", D679=1,"MC3",E679=1,"MC4",F679=1,"MC5",TRUE,"None")</f>
        <v>None</v>
      </c>
    </row>
    <row r="680" spans="1:10">
      <c r="A680" s="2">
        <v>2127</v>
      </c>
      <c r="B680" s="2">
        <v>0</v>
      </c>
      <c r="C680" s="2">
        <v>0</v>
      </c>
      <c r="D680" s="2">
        <v>1</v>
      </c>
      <c r="E680" s="2">
        <v>0</v>
      </c>
      <c r="F680" s="2">
        <v>0</v>
      </c>
      <c r="G680" s="2">
        <v>0</v>
      </c>
      <c r="H680" s="2">
        <v>1</v>
      </c>
      <c r="I680" s="3">
        <v>43946</v>
      </c>
      <c r="J680" s="2" t="str" cm="1">
        <f t="array" ref="J680">_xlfn.IFS(B680=1,"MC1",C680=1,"MC2", D680=1,"MC3",E680=1,"MC4",F680=1,"MC5",TRUE,"None")</f>
        <v>MC3</v>
      </c>
    </row>
    <row r="681" spans="1:10">
      <c r="A681" s="2">
        <v>2643</v>
      </c>
      <c r="B681" s="2">
        <v>0</v>
      </c>
      <c r="C681" s="2">
        <v>0</v>
      </c>
      <c r="D681" s="2">
        <v>0</v>
      </c>
      <c r="E681" s="2">
        <v>0</v>
      </c>
      <c r="F681" s="2">
        <v>0</v>
      </c>
      <c r="G681" s="2">
        <v>0</v>
      </c>
      <c r="H681" s="2">
        <v>0</v>
      </c>
      <c r="I681" s="3">
        <v>43946</v>
      </c>
      <c r="J681" s="2" t="str" cm="1">
        <f t="array" ref="J681">_xlfn.IFS(B681=1,"MC1",C681=1,"MC2", D681=1,"MC3",E681=1,"MC4",F681=1,"MC5",TRUE,"None")</f>
        <v>None</v>
      </c>
    </row>
    <row r="682" spans="1:10">
      <c r="A682" s="2">
        <v>1155</v>
      </c>
      <c r="B682" s="2">
        <v>0</v>
      </c>
      <c r="C682" s="2">
        <v>0</v>
      </c>
      <c r="D682" s="2">
        <v>1</v>
      </c>
      <c r="E682" s="2">
        <v>0</v>
      </c>
      <c r="F682" s="2">
        <v>0</v>
      </c>
      <c r="G682" s="2">
        <v>0</v>
      </c>
      <c r="H682" s="2">
        <v>0</v>
      </c>
      <c r="I682" s="3">
        <v>43945</v>
      </c>
      <c r="J682" s="2" t="str" cm="1">
        <f t="array" ref="J682">_xlfn.IFS(B682=1,"MC1",C682=1,"MC2", D682=1,"MC3",E682=1,"MC4",F682=1,"MC5",TRUE,"None")</f>
        <v>MC3</v>
      </c>
    </row>
    <row r="683" spans="1:10">
      <c r="A683" s="2">
        <v>1899</v>
      </c>
      <c r="B683" s="2">
        <v>0</v>
      </c>
      <c r="C683" s="2">
        <v>0</v>
      </c>
      <c r="D683" s="2">
        <v>0</v>
      </c>
      <c r="E683" s="2">
        <v>0</v>
      </c>
      <c r="F683" s="2">
        <v>0</v>
      </c>
      <c r="G683" s="2">
        <v>0</v>
      </c>
      <c r="H683" s="2">
        <v>0</v>
      </c>
      <c r="I683" s="3">
        <v>43944</v>
      </c>
      <c r="J683" s="2" t="str" cm="1">
        <f t="array" ref="J683">_xlfn.IFS(B683=1,"MC1",C683=1,"MC2", D683=1,"MC3",E683=1,"MC4",F683=1,"MC5",TRUE,"None")</f>
        <v>None</v>
      </c>
    </row>
    <row r="684" spans="1:10">
      <c r="A684" s="2">
        <v>1910</v>
      </c>
      <c r="B684" s="2">
        <v>0</v>
      </c>
      <c r="C684" s="2">
        <v>0</v>
      </c>
      <c r="D684" s="2">
        <v>0</v>
      </c>
      <c r="E684" s="2">
        <v>0</v>
      </c>
      <c r="F684" s="2">
        <v>0</v>
      </c>
      <c r="G684" s="2">
        <v>0</v>
      </c>
      <c r="H684" s="2">
        <v>0</v>
      </c>
      <c r="I684" s="3">
        <v>43944</v>
      </c>
      <c r="J684" s="2" t="str" cm="1">
        <f t="array" ref="J684">_xlfn.IFS(B684=1,"MC1",C684=1,"MC2", D684=1,"MC3",E684=1,"MC4",F684=1,"MC5",TRUE,"None")</f>
        <v>None</v>
      </c>
    </row>
    <row r="685" spans="1:10">
      <c r="A685" s="2">
        <v>1954</v>
      </c>
      <c r="B685" s="2">
        <v>0</v>
      </c>
      <c r="C685" s="2">
        <v>0</v>
      </c>
      <c r="D685" s="2">
        <v>0</v>
      </c>
      <c r="E685" s="2">
        <v>0</v>
      </c>
      <c r="F685" s="2">
        <v>0</v>
      </c>
      <c r="G685" s="2">
        <v>0</v>
      </c>
      <c r="H685" s="2">
        <v>0</v>
      </c>
      <c r="I685" s="3">
        <v>43944</v>
      </c>
      <c r="J685" s="2" t="str" cm="1">
        <f t="array" ref="J685">_xlfn.IFS(B685=1,"MC1",C685=1,"MC2", D685=1,"MC3",E685=1,"MC4",F685=1,"MC5",TRUE,"None")</f>
        <v>None</v>
      </c>
    </row>
    <row r="686" spans="1:10">
      <c r="A686" s="2">
        <v>2309</v>
      </c>
      <c r="B686" s="2">
        <v>0</v>
      </c>
      <c r="C686" s="2">
        <v>0</v>
      </c>
      <c r="D686" s="2">
        <v>1</v>
      </c>
      <c r="E686" s="2">
        <v>0</v>
      </c>
      <c r="F686" s="2">
        <v>0</v>
      </c>
      <c r="G686" s="2">
        <v>0</v>
      </c>
      <c r="H686" s="2">
        <v>1</v>
      </c>
      <c r="I686" s="3">
        <v>43944</v>
      </c>
      <c r="J686" s="2" t="str" cm="1">
        <f t="array" ref="J686">_xlfn.IFS(B686=1,"MC1",C686=1,"MC2", D686=1,"MC3",E686=1,"MC4",F686=1,"MC5",TRUE,"None")</f>
        <v>MC3</v>
      </c>
    </row>
    <row r="687" spans="1:10">
      <c r="A687" s="2">
        <v>1012</v>
      </c>
      <c r="B687" s="2">
        <v>0</v>
      </c>
      <c r="C687" s="2">
        <v>0</v>
      </c>
      <c r="D687" s="2">
        <v>0</v>
      </c>
      <c r="E687" s="2">
        <v>0</v>
      </c>
      <c r="F687" s="2">
        <v>0</v>
      </c>
      <c r="G687" s="2">
        <v>0</v>
      </c>
      <c r="H687" s="2">
        <v>0</v>
      </c>
      <c r="I687" s="3">
        <v>43942</v>
      </c>
      <c r="J687" s="2" t="str" cm="1">
        <f t="array" ref="J687">_xlfn.IFS(B687=1,"MC1",C687=1,"MC2", D687=1,"MC3",E687=1,"MC4",F687=1,"MC5",TRUE,"None")</f>
        <v>None</v>
      </c>
    </row>
    <row r="688" spans="1:10">
      <c r="A688" s="2">
        <v>1013</v>
      </c>
      <c r="B688" s="2">
        <v>0</v>
      </c>
      <c r="C688" s="2">
        <v>0</v>
      </c>
      <c r="D688" s="2">
        <v>0</v>
      </c>
      <c r="E688" s="2">
        <v>0</v>
      </c>
      <c r="F688" s="2">
        <v>0</v>
      </c>
      <c r="G688" s="2">
        <v>0</v>
      </c>
      <c r="H688" s="2">
        <v>0</v>
      </c>
      <c r="I688" s="3">
        <v>43942</v>
      </c>
      <c r="J688" s="2" t="str" cm="1">
        <f t="array" ref="J688">_xlfn.IFS(B688=1,"MC1",C688=1,"MC2", D688=1,"MC3",E688=1,"MC4",F688=1,"MC5",TRUE,"None")</f>
        <v>None</v>
      </c>
    </row>
    <row r="689" spans="1:10">
      <c r="A689" s="2">
        <v>1205</v>
      </c>
      <c r="B689" s="2">
        <v>0</v>
      </c>
      <c r="C689" s="2">
        <v>0</v>
      </c>
      <c r="D689" s="2">
        <v>0</v>
      </c>
      <c r="E689" s="2">
        <v>1</v>
      </c>
      <c r="F689" s="2">
        <v>1</v>
      </c>
      <c r="G689" s="2">
        <v>0</v>
      </c>
      <c r="H689" s="2">
        <v>0</v>
      </c>
      <c r="I689" s="3">
        <v>43942</v>
      </c>
      <c r="J689" s="2" t="str" cm="1">
        <f t="array" ref="J689">_xlfn.IFS(B689=1,"MC1",C689=1,"MC2", D689=1,"MC3",E689=1,"MC4",F689=1,"MC5",TRUE,"None")</f>
        <v>MC4</v>
      </c>
    </row>
    <row r="690" spans="1:10">
      <c r="A690" s="2">
        <v>1485</v>
      </c>
      <c r="B690" s="2">
        <v>0</v>
      </c>
      <c r="C690" s="2">
        <v>0</v>
      </c>
      <c r="D690" s="2">
        <v>0</v>
      </c>
      <c r="E690" s="2">
        <v>0</v>
      </c>
      <c r="F690" s="2">
        <v>0</v>
      </c>
      <c r="G690" s="2">
        <v>0</v>
      </c>
      <c r="H690" s="2">
        <v>0</v>
      </c>
      <c r="I690" s="3">
        <v>43942</v>
      </c>
      <c r="J690" s="2" t="str" cm="1">
        <f t="array" ref="J690">_xlfn.IFS(B690=1,"MC1",C690=1,"MC2", D690=1,"MC3",E690=1,"MC4",F690=1,"MC5",TRUE,"None")</f>
        <v>None</v>
      </c>
    </row>
    <row r="691" spans="1:10">
      <c r="A691" s="2">
        <v>2086</v>
      </c>
      <c r="B691" s="2">
        <v>1</v>
      </c>
      <c r="C691" s="2">
        <v>0</v>
      </c>
      <c r="D691" s="2">
        <v>0</v>
      </c>
      <c r="E691" s="2">
        <v>0</v>
      </c>
      <c r="F691" s="2">
        <v>0</v>
      </c>
      <c r="G691" s="2">
        <v>0</v>
      </c>
      <c r="H691" s="2">
        <v>0</v>
      </c>
      <c r="I691" s="3">
        <v>43942</v>
      </c>
      <c r="J691" s="2" t="str" cm="1">
        <f t="array" ref="J691">_xlfn.IFS(B691=1,"MC1",C691=1,"MC2", D691=1,"MC3",E691=1,"MC4",F691=1,"MC5",TRUE,"None")</f>
        <v>MC1</v>
      </c>
    </row>
    <row r="692" spans="1:10">
      <c r="A692" s="2">
        <v>1111</v>
      </c>
      <c r="B692" s="2">
        <v>0</v>
      </c>
      <c r="C692" s="2">
        <v>0</v>
      </c>
      <c r="D692" s="2">
        <v>0</v>
      </c>
      <c r="E692" s="2">
        <v>0</v>
      </c>
      <c r="F692" s="2">
        <v>0</v>
      </c>
      <c r="G692" s="2">
        <v>0</v>
      </c>
      <c r="H692" s="2">
        <v>0</v>
      </c>
      <c r="I692" s="3">
        <v>43941</v>
      </c>
      <c r="J692" s="2" t="str" cm="1">
        <f t="array" ref="J692">_xlfn.IFS(B692=1,"MC1",C692=1,"MC2", D692=1,"MC3",E692=1,"MC4",F692=1,"MC5",TRUE,"None")</f>
        <v>None</v>
      </c>
    </row>
    <row r="693" spans="1:10">
      <c r="A693" s="2">
        <v>1131</v>
      </c>
      <c r="B693" s="2">
        <v>0</v>
      </c>
      <c r="C693" s="2">
        <v>0</v>
      </c>
      <c r="D693" s="2">
        <v>0</v>
      </c>
      <c r="E693" s="2">
        <v>0</v>
      </c>
      <c r="F693" s="2">
        <v>0</v>
      </c>
      <c r="G693" s="2">
        <v>0</v>
      </c>
      <c r="H693" s="2">
        <v>1</v>
      </c>
      <c r="I693" s="3">
        <v>43941</v>
      </c>
      <c r="J693" s="2" t="str" cm="1">
        <f t="array" ref="J693">_xlfn.IFS(B693=1,"MC1",C693=1,"MC2", D693=1,"MC3",E693=1,"MC4",F693=1,"MC5",TRUE,"None")</f>
        <v>None</v>
      </c>
    </row>
    <row r="694" spans="1:10">
      <c r="A694" s="2">
        <v>1209</v>
      </c>
      <c r="B694" s="2">
        <v>0</v>
      </c>
      <c r="C694" s="2">
        <v>0</v>
      </c>
      <c r="D694" s="2">
        <v>0</v>
      </c>
      <c r="E694" s="2">
        <v>0</v>
      </c>
      <c r="F694" s="2">
        <v>0</v>
      </c>
      <c r="G694" s="2">
        <v>0</v>
      </c>
      <c r="H694" s="2">
        <v>0</v>
      </c>
      <c r="I694" s="3">
        <v>43941</v>
      </c>
      <c r="J694" s="2" t="str" cm="1">
        <f t="array" ref="J694">_xlfn.IFS(B694=1,"MC1",C694=1,"MC2", D694=1,"MC3",E694=1,"MC4",F694=1,"MC5",TRUE,"None")</f>
        <v>None</v>
      </c>
    </row>
    <row r="695" spans="1:10">
      <c r="A695" s="2">
        <v>1365</v>
      </c>
      <c r="B695" s="2">
        <v>0</v>
      </c>
      <c r="C695" s="2">
        <v>0</v>
      </c>
      <c r="D695" s="2">
        <v>0</v>
      </c>
      <c r="E695" s="2">
        <v>0</v>
      </c>
      <c r="F695" s="2">
        <v>0</v>
      </c>
      <c r="G695" s="2">
        <v>0</v>
      </c>
      <c r="H695" s="2">
        <v>0</v>
      </c>
      <c r="I695" s="3">
        <v>43941</v>
      </c>
      <c r="J695" s="2" t="str" cm="1">
        <f t="array" ref="J695">_xlfn.IFS(B695=1,"MC1",C695=1,"MC2", D695=1,"MC3",E695=1,"MC4",F695=1,"MC5",TRUE,"None")</f>
        <v>None</v>
      </c>
    </row>
    <row r="696" spans="1:10">
      <c r="A696" s="2">
        <v>1470</v>
      </c>
      <c r="B696" s="2">
        <v>0</v>
      </c>
      <c r="C696" s="2">
        <v>0</v>
      </c>
      <c r="D696" s="2">
        <v>0</v>
      </c>
      <c r="E696" s="2">
        <v>0</v>
      </c>
      <c r="F696" s="2">
        <v>0</v>
      </c>
      <c r="G696" s="2">
        <v>0</v>
      </c>
      <c r="H696" s="2">
        <v>0</v>
      </c>
      <c r="I696" s="3">
        <v>43941</v>
      </c>
      <c r="J696" s="2" t="str" cm="1">
        <f t="array" ref="J696">_xlfn.IFS(B696=1,"MC1",C696=1,"MC2", D696=1,"MC3",E696=1,"MC4",F696=1,"MC5",TRUE,"None")</f>
        <v>None</v>
      </c>
    </row>
    <row r="697" spans="1:10">
      <c r="A697" s="2">
        <v>1643</v>
      </c>
      <c r="B697" s="2">
        <v>0</v>
      </c>
      <c r="C697" s="2">
        <v>0</v>
      </c>
      <c r="D697" s="2">
        <v>0</v>
      </c>
      <c r="E697" s="2">
        <v>0</v>
      </c>
      <c r="F697" s="2">
        <v>0</v>
      </c>
      <c r="G697" s="2">
        <v>0</v>
      </c>
      <c r="H697" s="2">
        <v>0</v>
      </c>
      <c r="I697" s="3">
        <v>43941</v>
      </c>
      <c r="J697" s="2" t="str" cm="1">
        <f t="array" ref="J697">_xlfn.IFS(B697=1,"MC1",C697=1,"MC2", D697=1,"MC3",E697=1,"MC4",F697=1,"MC5",TRUE,"None")</f>
        <v>None</v>
      </c>
    </row>
    <row r="698" spans="1:10">
      <c r="A698" s="2">
        <v>1154</v>
      </c>
      <c r="B698" s="2">
        <v>0</v>
      </c>
      <c r="C698" s="2">
        <v>0</v>
      </c>
      <c r="D698" s="2">
        <v>0</v>
      </c>
      <c r="E698" s="2">
        <v>0</v>
      </c>
      <c r="F698" s="2">
        <v>0</v>
      </c>
      <c r="G698" s="2">
        <v>0</v>
      </c>
      <c r="H698" s="2">
        <v>0</v>
      </c>
      <c r="I698" s="3">
        <v>43940</v>
      </c>
      <c r="J698" s="2" t="str" cm="1">
        <f t="array" ref="J698">_xlfn.IFS(B698=1,"MC1",C698=1,"MC2", D698=1,"MC3",E698=1,"MC4",F698=1,"MC5",TRUE,"None")</f>
        <v>None</v>
      </c>
    </row>
    <row r="699" spans="1:10">
      <c r="A699" s="2">
        <v>2156</v>
      </c>
      <c r="B699" s="2">
        <v>0</v>
      </c>
      <c r="C699" s="2">
        <v>0</v>
      </c>
      <c r="D699" s="2">
        <v>0</v>
      </c>
      <c r="E699" s="2">
        <v>0</v>
      </c>
      <c r="F699" s="2">
        <v>0</v>
      </c>
      <c r="G699" s="2">
        <v>0</v>
      </c>
      <c r="H699" s="2">
        <v>0</v>
      </c>
      <c r="I699" s="3">
        <v>43940</v>
      </c>
      <c r="J699" s="2" t="str" cm="1">
        <f t="array" ref="J699">_xlfn.IFS(B699=1,"MC1",C699=1,"MC2", D699=1,"MC3",E699=1,"MC4",F699=1,"MC5",TRUE,"None")</f>
        <v>None</v>
      </c>
    </row>
    <row r="700" spans="1:10">
      <c r="A700" s="2">
        <v>2428</v>
      </c>
      <c r="B700" s="2">
        <v>0</v>
      </c>
      <c r="C700" s="2">
        <v>0</v>
      </c>
      <c r="D700" s="2">
        <v>0</v>
      </c>
      <c r="E700" s="2">
        <v>0</v>
      </c>
      <c r="F700" s="2">
        <v>0</v>
      </c>
      <c r="G700" s="2">
        <v>0</v>
      </c>
      <c r="H700" s="2">
        <v>1</v>
      </c>
      <c r="I700" s="3">
        <v>43940</v>
      </c>
      <c r="J700" s="2" t="str" cm="1">
        <f t="array" ref="J700">_xlfn.IFS(B700=1,"MC1",C700=1,"MC2", D700=1,"MC3",E700=1,"MC4",F700=1,"MC5",TRUE,"None")</f>
        <v>None</v>
      </c>
    </row>
    <row r="701" spans="1:10">
      <c r="A701" s="2">
        <v>2129</v>
      </c>
      <c r="B701" s="2">
        <v>0</v>
      </c>
      <c r="C701" s="2">
        <v>0</v>
      </c>
      <c r="D701" s="2">
        <v>0</v>
      </c>
      <c r="E701" s="2">
        <v>0</v>
      </c>
      <c r="F701" s="2">
        <v>0</v>
      </c>
      <c r="G701" s="2">
        <v>0</v>
      </c>
      <c r="H701" s="2">
        <v>0</v>
      </c>
      <c r="I701" s="3">
        <v>43939</v>
      </c>
      <c r="J701" s="2" t="str" cm="1">
        <f t="array" ref="J701">_xlfn.IFS(B701=1,"MC1",C701=1,"MC2", D701=1,"MC3",E701=1,"MC4",F701=1,"MC5",TRUE,"None")</f>
        <v>None</v>
      </c>
    </row>
    <row r="702" spans="1:10">
      <c r="A702" s="2">
        <v>3007</v>
      </c>
      <c r="B702" s="2">
        <v>0</v>
      </c>
      <c r="C702" s="2">
        <v>0</v>
      </c>
      <c r="D702" s="2">
        <v>0</v>
      </c>
      <c r="E702" s="2">
        <v>0</v>
      </c>
      <c r="F702" s="2">
        <v>0</v>
      </c>
      <c r="G702" s="2">
        <v>0</v>
      </c>
      <c r="H702" s="2">
        <v>0</v>
      </c>
      <c r="I702" s="3">
        <v>43939</v>
      </c>
      <c r="J702" s="2" t="str" cm="1">
        <f t="array" ref="J702">_xlfn.IFS(B702=1,"MC1",C702=1,"MC2", D702=1,"MC3",E702=1,"MC4",F702=1,"MC5",TRUE,"None")</f>
        <v>None</v>
      </c>
    </row>
    <row r="703" spans="1:10">
      <c r="A703" s="2">
        <v>1329</v>
      </c>
      <c r="B703" s="2">
        <v>0</v>
      </c>
      <c r="C703" s="2">
        <v>0</v>
      </c>
      <c r="D703" s="2">
        <v>0</v>
      </c>
      <c r="E703" s="2">
        <v>0</v>
      </c>
      <c r="F703" s="2">
        <v>0</v>
      </c>
      <c r="G703" s="2">
        <v>0</v>
      </c>
      <c r="H703" s="2">
        <v>0</v>
      </c>
      <c r="I703" s="3">
        <v>43937</v>
      </c>
      <c r="J703" s="2" t="str" cm="1">
        <f t="array" ref="J703">_xlfn.IFS(B703=1,"MC1",C703=1,"MC2", D703=1,"MC3",E703=1,"MC4",F703=1,"MC5",TRUE,"None")</f>
        <v>None</v>
      </c>
    </row>
    <row r="704" spans="1:10">
      <c r="A704" s="2">
        <v>1576</v>
      </c>
      <c r="B704" s="2">
        <v>0</v>
      </c>
      <c r="C704" s="2">
        <v>0</v>
      </c>
      <c r="D704" s="2">
        <v>0</v>
      </c>
      <c r="E704" s="2">
        <v>0</v>
      </c>
      <c r="F704" s="2">
        <v>0</v>
      </c>
      <c r="G704" s="2">
        <v>0</v>
      </c>
      <c r="H704" s="2">
        <v>0</v>
      </c>
      <c r="I704" s="3">
        <v>43937</v>
      </c>
      <c r="J704" s="2" t="str" cm="1">
        <f t="array" ref="J704">_xlfn.IFS(B704=1,"MC1",C704=1,"MC2", D704=1,"MC3",E704=1,"MC4",F704=1,"MC5",TRUE,"None")</f>
        <v>None</v>
      </c>
    </row>
    <row r="705" spans="1:10">
      <c r="A705" s="2">
        <v>2465</v>
      </c>
      <c r="B705" s="2">
        <v>0</v>
      </c>
      <c r="C705" s="2">
        <v>0</v>
      </c>
      <c r="D705" s="2">
        <v>0</v>
      </c>
      <c r="E705" s="2">
        <v>0</v>
      </c>
      <c r="F705" s="2">
        <v>0</v>
      </c>
      <c r="G705" s="2">
        <v>0</v>
      </c>
      <c r="H705" s="2">
        <v>0</v>
      </c>
      <c r="I705" s="3">
        <v>43937</v>
      </c>
      <c r="J705" s="2" t="str" cm="1">
        <f t="array" ref="J705">_xlfn.IFS(B705=1,"MC1",C705=1,"MC2", D705=1,"MC3",E705=1,"MC4",F705=1,"MC5",TRUE,"None")</f>
        <v>None</v>
      </c>
    </row>
    <row r="706" spans="1:10">
      <c r="A706" s="2">
        <v>1977</v>
      </c>
      <c r="B706" s="2">
        <v>1</v>
      </c>
      <c r="C706" s="2">
        <v>0</v>
      </c>
      <c r="D706" s="2">
        <v>0</v>
      </c>
      <c r="E706" s="2">
        <v>0</v>
      </c>
      <c r="F706" s="2">
        <v>0</v>
      </c>
      <c r="G706" s="2">
        <v>0</v>
      </c>
      <c r="H706" s="2">
        <v>0</v>
      </c>
      <c r="I706" s="3">
        <v>43936</v>
      </c>
      <c r="J706" s="2" t="str" cm="1">
        <f t="array" ref="J706">_xlfn.IFS(B706=1,"MC1",C706=1,"MC2", D706=1,"MC3",E706=1,"MC4",F706=1,"MC5",TRUE,"None")</f>
        <v>MC1</v>
      </c>
    </row>
    <row r="707" spans="1:10">
      <c r="A707" s="2">
        <v>1653</v>
      </c>
      <c r="B707" s="2">
        <v>0</v>
      </c>
      <c r="C707" s="2">
        <v>0</v>
      </c>
      <c r="D707" s="2">
        <v>0</v>
      </c>
      <c r="E707" s="2">
        <v>0</v>
      </c>
      <c r="F707" s="2">
        <v>0</v>
      </c>
      <c r="G707" s="2">
        <v>0</v>
      </c>
      <c r="H707" s="2">
        <v>0</v>
      </c>
      <c r="I707" s="3">
        <v>43935</v>
      </c>
      <c r="J707" s="2" t="str" cm="1">
        <f t="array" ref="J707">_xlfn.IFS(B707=1,"MC1",C707=1,"MC2", D707=1,"MC3",E707=1,"MC4",F707=1,"MC5",TRUE,"None")</f>
        <v>None</v>
      </c>
    </row>
    <row r="708" spans="1:10">
      <c r="A708" s="2">
        <v>1312</v>
      </c>
      <c r="B708" s="2">
        <v>0</v>
      </c>
      <c r="C708" s="2">
        <v>0</v>
      </c>
      <c r="D708" s="2">
        <v>0</v>
      </c>
      <c r="E708" s="2">
        <v>0</v>
      </c>
      <c r="F708" s="2">
        <v>0</v>
      </c>
      <c r="G708" s="2">
        <v>0</v>
      </c>
      <c r="H708" s="2">
        <v>0</v>
      </c>
      <c r="I708" s="3">
        <v>43934</v>
      </c>
      <c r="J708" s="2" t="str" cm="1">
        <f t="array" ref="J708">_xlfn.IFS(B708=1,"MC1",C708=1,"MC2", D708=1,"MC3",E708=1,"MC4",F708=1,"MC5",TRUE,"None")</f>
        <v>None</v>
      </c>
    </row>
    <row r="709" spans="1:10">
      <c r="A709" s="2">
        <v>1524</v>
      </c>
      <c r="B709" s="2">
        <v>0</v>
      </c>
      <c r="C709" s="2">
        <v>0</v>
      </c>
      <c r="D709" s="2">
        <v>0</v>
      </c>
      <c r="E709" s="2">
        <v>0</v>
      </c>
      <c r="F709" s="2">
        <v>0</v>
      </c>
      <c r="G709" s="2">
        <v>0</v>
      </c>
      <c r="H709" s="2">
        <v>0</v>
      </c>
      <c r="I709" s="3">
        <v>43934</v>
      </c>
      <c r="J709" s="2" t="str" cm="1">
        <f t="array" ref="J709">_xlfn.IFS(B709=1,"MC1",C709=1,"MC2", D709=1,"MC3",E709=1,"MC4",F709=1,"MC5",TRUE,"None")</f>
        <v>None</v>
      </c>
    </row>
    <row r="710" spans="1:10">
      <c r="A710" s="2">
        <v>1651</v>
      </c>
      <c r="B710" s="2">
        <v>0</v>
      </c>
      <c r="C710" s="2">
        <v>0</v>
      </c>
      <c r="D710" s="2">
        <v>0</v>
      </c>
      <c r="E710" s="2">
        <v>0</v>
      </c>
      <c r="F710" s="2">
        <v>0</v>
      </c>
      <c r="G710" s="2">
        <v>0</v>
      </c>
      <c r="H710" s="2">
        <v>0</v>
      </c>
      <c r="I710" s="3">
        <v>43934</v>
      </c>
      <c r="J710" s="2" t="str" cm="1">
        <f t="array" ref="J710">_xlfn.IFS(B710=1,"MC1",C710=1,"MC2", D710=1,"MC3",E710=1,"MC4",F710=1,"MC5",TRUE,"None")</f>
        <v>None</v>
      </c>
    </row>
    <row r="711" spans="1:10">
      <c r="A711" s="2">
        <v>1892</v>
      </c>
      <c r="B711" s="2">
        <v>0</v>
      </c>
      <c r="C711" s="2">
        <v>0</v>
      </c>
      <c r="D711" s="2">
        <v>0</v>
      </c>
      <c r="E711" s="2">
        <v>0</v>
      </c>
      <c r="F711" s="2">
        <v>0</v>
      </c>
      <c r="G711" s="2">
        <v>0</v>
      </c>
      <c r="H711" s="2">
        <v>0</v>
      </c>
      <c r="I711" s="3">
        <v>43934</v>
      </c>
      <c r="J711" s="2" t="str" cm="1">
        <f t="array" ref="J711">_xlfn.IFS(B711=1,"MC1",C711=1,"MC2", D711=1,"MC3",E711=1,"MC4",F711=1,"MC5",TRUE,"None")</f>
        <v>None</v>
      </c>
    </row>
    <row r="712" spans="1:10">
      <c r="A712" s="2">
        <v>2346</v>
      </c>
      <c r="B712" s="2">
        <v>0</v>
      </c>
      <c r="C712" s="2">
        <v>0</v>
      </c>
      <c r="D712" s="2">
        <v>0</v>
      </c>
      <c r="E712" s="2">
        <v>0</v>
      </c>
      <c r="F712" s="2">
        <v>0</v>
      </c>
      <c r="G712" s="2">
        <v>0</v>
      </c>
      <c r="H712" s="2">
        <v>0</v>
      </c>
      <c r="I712" s="3">
        <v>43934</v>
      </c>
      <c r="J712" s="2" t="str" cm="1">
        <f t="array" ref="J712">_xlfn.IFS(B712=1,"MC1",C712=1,"MC2", D712=1,"MC3",E712=1,"MC4",F712=1,"MC5",TRUE,"None")</f>
        <v>None</v>
      </c>
    </row>
    <row r="713" spans="1:10">
      <c r="A713" s="2">
        <v>2862</v>
      </c>
      <c r="B713" s="2">
        <v>0</v>
      </c>
      <c r="C713" s="2">
        <v>0</v>
      </c>
      <c r="D713" s="2">
        <v>1</v>
      </c>
      <c r="E713" s="2">
        <v>0</v>
      </c>
      <c r="F713" s="2">
        <v>0</v>
      </c>
      <c r="G713" s="2">
        <v>0</v>
      </c>
      <c r="H713" s="2">
        <v>1</v>
      </c>
      <c r="I713" s="3">
        <v>43934</v>
      </c>
      <c r="J713" s="2" t="str" cm="1">
        <f t="array" ref="J713">_xlfn.IFS(B713=1,"MC1",C713=1,"MC2", D713=1,"MC3",E713=1,"MC4",F713=1,"MC5",TRUE,"None")</f>
        <v>MC3</v>
      </c>
    </row>
    <row r="714" spans="1:10">
      <c r="A714" s="2">
        <v>2949</v>
      </c>
      <c r="B714" s="2">
        <v>0</v>
      </c>
      <c r="C714" s="2">
        <v>0</v>
      </c>
      <c r="D714" s="2">
        <v>0</v>
      </c>
      <c r="E714" s="2">
        <v>0</v>
      </c>
      <c r="F714" s="2">
        <v>0</v>
      </c>
      <c r="G714" s="2">
        <v>0</v>
      </c>
      <c r="H714" s="2">
        <v>0</v>
      </c>
      <c r="I714" s="3">
        <v>43934</v>
      </c>
      <c r="J714" s="2" t="str" cm="1">
        <f t="array" ref="J714">_xlfn.IFS(B714=1,"MC1",C714=1,"MC2", D714=1,"MC3",E714=1,"MC4",F714=1,"MC5",TRUE,"None")</f>
        <v>None</v>
      </c>
    </row>
    <row r="715" spans="1:10">
      <c r="A715" s="2">
        <v>2980</v>
      </c>
      <c r="B715" s="2">
        <v>0</v>
      </c>
      <c r="C715" s="2">
        <v>0</v>
      </c>
      <c r="D715" s="2">
        <v>0</v>
      </c>
      <c r="E715" s="2">
        <v>0</v>
      </c>
      <c r="F715" s="2">
        <v>0</v>
      </c>
      <c r="G715" s="2">
        <v>0</v>
      </c>
      <c r="H715" s="2">
        <v>0</v>
      </c>
      <c r="I715" s="3">
        <v>43934</v>
      </c>
      <c r="J715" s="2" t="str" cm="1">
        <f t="array" ref="J715">_xlfn.IFS(B715=1,"MC1",C715=1,"MC2", D715=1,"MC3",E715=1,"MC4",F715=1,"MC5",TRUE,"None")</f>
        <v>None</v>
      </c>
    </row>
    <row r="716" spans="1:10">
      <c r="A716" s="2">
        <v>1538</v>
      </c>
      <c r="B716" s="2">
        <v>0</v>
      </c>
      <c r="C716" s="2">
        <v>0</v>
      </c>
      <c r="D716" s="2">
        <v>0</v>
      </c>
      <c r="E716" s="2">
        <v>0</v>
      </c>
      <c r="F716" s="2">
        <v>0</v>
      </c>
      <c r="G716" s="2">
        <v>0</v>
      </c>
      <c r="H716" s="2">
        <v>1</v>
      </c>
      <c r="I716" s="3">
        <v>43933</v>
      </c>
      <c r="J716" s="2" t="str" cm="1">
        <f t="array" ref="J716">_xlfn.IFS(B716=1,"MC1",C716=1,"MC2", D716=1,"MC3",E716=1,"MC4",F716=1,"MC5",TRUE,"None")</f>
        <v>None</v>
      </c>
    </row>
    <row r="717" spans="1:10">
      <c r="A717" s="2">
        <v>1622</v>
      </c>
      <c r="B717" s="2">
        <v>0</v>
      </c>
      <c r="C717" s="2">
        <v>0</v>
      </c>
      <c r="D717" s="2">
        <v>1</v>
      </c>
      <c r="E717" s="2">
        <v>0</v>
      </c>
      <c r="F717" s="2">
        <v>0</v>
      </c>
      <c r="G717" s="2">
        <v>0</v>
      </c>
      <c r="H717" s="2">
        <v>0</v>
      </c>
      <c r="I717" s="3">
        <v>43933</v>
      </c>
      <c r="J717" s="2" t="str" cm="1">
        <f t="array" ref="J717">_xlfn.IFS(B717=1,"MC1",C717=1,"MC2", D717=1,"MC3",E717=1,"MC4",F717=1,"MC5",TRUE,"None")</f>
        <v>MC3</v>
      </c>
    </row>
    <row r="718" spans="1:10">
      <c r="A718" s="2">
        <v>2293</v>
      </c>
      <c r="B718" s="2">
        <v>0</v>
      </c>
      <c r="C718" s="2">
        <v>0</v>
      </c>
      <c r="D718" s="2">
        <v>0</v>
      </c>
      <c r="E718" s="2">
        <v>0</v>
      </c>
      <c r="F718" s="2">
        <v>0</v>
      </c>
      <c r="G718" s="2">
        <v>0</v>
      </c>
      <c r="H718" s="2">
        <v>0</v>
      </c>
      <c r="I718" s="3">
        <v>43933</v>
      </c>
      <c r="J718" s="2" t="str" cm="1">
        <f t="array" ref="J718">_xlfn.IFS(B718=1,"MC1",C718=1,"MC2", D718=1,"MC3",E718=1,"MC4",F718=1,"MC5",TRUE,"None")</f>
        <v>None</v>
      </c>
    </row>
    <row r="719" spans="1:10">
      <c r="A719" s="2">
        <v>2731</v>
      </c>
      <c r="B719" s="2">
        <v>0</v>
      </c>
      <c r="C719" s="2">
        <v>0</v>
      </c>
      <c r="D719" s="2">
        <v>0</v>
      </c>
      <c r="E719" s="2">
        <v>0</v>
      </c>
      <c r="F719" s="2">
        <v>0</v>
      </c>
      <c r="G719" s="2">
        <v>0</v>
      </c>
      <c r="H719" s="2">
        <v>0</v>
      </c>
      <c r="I719" s="3">
        <v>43933</v>
      </c>
      <c r="J719" s="2" t="str" cm="1">
        <f t="array" ref="J719">_xlfn.IFS(B719=1,"MC1",C719=1,"MC2", D719=1,"MC3",E719=1,"MC4",F719=1,"MC5",TRUE,"None")</f>
        <v>None</v>
      </c>
    </row>
    <row r="720" spans="1:10">
      <c r="A720" s="2">
        <v>3058</v>
      </c>
      <c r="B720" s="2">
        <v>0</v>
      </c>
      <c r="C720" s="2">
        <v>0</v>
      </c>
      <c r="D720" s="2">
        <v>0</v>
      </c>
      <c r="E720" s="2">
        <v>0</v>
      </c>
      <c r="F720" s="2">
        <v>0</v>
      </c>
      <c r="G720" s="2">
        <v>0</v>
      </c>
      <c r="H720" s="2">
        <v>0</v>
      </c>
      <c r="I720" s="3">
        <v>43933</v>
      </c>
      <c r="J720" s="2" t="str" cm="1">
        <f t="array" ref="J720">_xlfn.IFS(B720=1,"MC1",C720=1,"MC2", D720=1,"MC3",E720=1,"MC4",F720=1,"MC5",TRUE,"None")</f>
        <v>None</v>
      </c>
    </row>
    <row r="721" spans="1:10">
      <c r="A721" s="2">
        <v>1548</v>
      </c>
      <c r="B721" s="2">
        <v>0</v>
      </c>
      <c r="C721" s="2">
        <v>0</v>
      </c>
      <c r="D721" s="2">
        <v>0</v>
      </c>
      <c r="E721" s="2">
        <v>0</v>
      </c>
      <c r="F721" s="2">
        <v>0</v>
      </c>
      <c r="G721" s="2">
        <v>0</v>
      </c>
      <c r="H721" s="2">
        <v>0</v>
      </c>
      <c r="I721" s="3">
        <v>43932</v>
      </c>
      <c r="J721" s="2" t="str" cm="1">
        <f t="array" ref="J721">_xlfn.IFS(B721=1,"MC1",C721=1,"MC2", D721=1,"MC3",E721=1,"MC4",F721=1,"MC5",TRUE,"None")</f>
        <v>None</v>
      </c>
    </row>
    <row r="722" spans="1:10">
      <c r="A722" s="2">
        <v>1784</v>
      </c>
      <c r="B722" s="2">
        <v>0</v>
      </c>
      <c r="C722" s="2">
        <v>0</v>
      </c>
      <c r="D722" s="2">
        <v>0</v>
      </c>
      <c r="E722" s="2">
        <v>0</v>
      </c>
      <c r="F722" s="2">
        <v>0</v>
      </c>
      <c r="G722" s="2">
        <v>0</v>
      </c>
      <c r="H722" s="2">
        <v>0</v>
      </c>
      <c r="I722" s="3">
        <v>43932</v>
      </c>
      <c r="J722" s="2" t="str" cm="1">
        <f t="array" ref="J722">_xlfn.IFS(B722=1,"MC1",C722=1,"MC2", D722=1,"MC3",E722=1,"MC4",F722=1,"MC5",TRUE,"None")</f>
        <v>None</v>
      </c>
    </row>
    <row r="723" spans="1:10">
      <c r="A723" s="2">
        <v>2125</v>
      </c>
      <c r="B723" s="2">
        <v>0</v>
      </c>
      <c r="C723" s="2">
        <v>0</v>
      </c>
      <c r="D723" s="2">
        <v>0</v>
      </c>
      <c r="E723" s="2">
        <v>0</v>
      </c>
      <c r="F723" s="2">
        <v>0</v>
      </c>
      <c r="G723" s="2">
        <v>0</v>
      </c>
      <c r="H723" s="2">
        <v>0</v>
      </c>
      <c r="I723" s="3">
        <v>43932</v>
      </c>
      <c r="J723" s="2" t="str" cm="1">
        <f t="array" ref="J723">_xlfn.IFS(B723=1,"MC1",C723=1,"MC2", D723=1,"MC3",E723=1,"MC4",F723=1,"MC5",TRUE,"None")</f>
        <v>None</v>
      </c>
    </row>
    <row r="724" spans="1:10">
      <c r="A724" s="2">
        <v>1786</v>
      </c>
      <c r="B724" s="2">
        <v>0</v>
      </c>
      <c r="C724" s="2">
        <v>0</v>
      </c>
      <c r="D724" s="2">
        <v>0</v>
      </c>
      <c r="E724" s="2">
        <v>0</v>
      </c>
      <c r="F724" s="2">
        <v>0</v>
      </c>
      <c r="G724" s="2">
        <v>0</v>
      </c>
      <c r="H724" s="2">
        <v>0</v>
      </c>
      <c r="I724" s="3">
        <v>43931</v>
      </c>
      <c r="J724" s="2" t="str" cm="1">
        <f t="array" ref="J724">_xlfn.IFS(B724=1,"MC1",C724=1,"MC2", D724=1,"MC3",E724=1,"MC4",F724=1,"MC5",TRUE,"None")</f>
        <v>None</v>
      </c>
    </row>
    <row r="725" spans="1:10">
      <c r="A725" s="2">
        <v>2537</v>
      </c>
      <c r="B725" s="2">
        <v>0</v>
      </c>
      <c r="C725" s="2">
        <v>0</v>
      </c>
      <c r="D725" s="2">
        <v>0</v>
      </c>
      <c r="E725" s="2">
        <v>0</v>
      </c>
      <c r="F725" s="2">
        <v>0</v>
      </c>
      <c r="G725" s="2">
        <v>0</v>
      </c>
      <c r="H725" s="2">
        <v>0</v>
      </c>
      <c r="I725" s="3">
        <v>43931</v>
      </c>
      <c r="J725" s="2" t="str" cm="1">
        <f t="array" ref="J725">_xlfn.IFS(B725=1,"MC1",C725=1,"MC2", D725=1,"MC3",E725=1,"MC4",F725=1,"MC5",TRUE,"None")</f>
        <v>None</v>
      </c>
    </row>
    <row r="726" spans="1:10">
      <c r="A726" s="2">
        <v>3148</v>
      </c>
      <c r="B726" s="2">
        <v>0</v>
      </c>
      <c r="C726" s="2">
        <v>0</v>
      </c>
      <c r="D726" s="2">
        <v>0</v>
      </c>
      <c r="E726" s="2">
        <v>0</v>
      </c>
      <c r="F726" s="2">
        <v>0</v>
      </c>
      <c r="G726" s="2">
        <v>0</v>
      </c>
      <c r="H726" s="2">
        <v>0</v>
      </c>
      <c r="I726" s="3">
        <v>43931</v>
      </c>
      <c r="J726" s="2" t="str" cm="1">
        <f t="array" ref="J726">_xlfn.IFS(B726=1,"MC1",C726=1,"MC2", D726=1,"MC3",E726=1,"MC4",F726=1,"MC5",TRUE,"None")</f>
        <v>None</v>
      </c>
    </row>
    <row r="727" spans="1:10">
      <c r="A727" s="2">
        <v>1513</v>
      </c>
      <c r="B727" s="2">
        <v>0</v>
      </c>
      <c r="C727" s="2">
        <v>0</v>
      </c>
      <c r="D727" s="2">
        <v>0</v>
      </c>
      <c r="E727" s="2">
        <v>0</v>
      </c>
      <c r="F727" s="2">
        <v>0</v>
      </c>
      <c r="G727" s="2">
        <v>0</v>
      </c>
      <c r="H727" s="2">
        <v>0</v>
      </c>
      <c r="I727" s="3">
        <v>43930</v>
      </c>
      <c r="J727" s="2" t="str" cm="1">
        <f t="array" ref="J727">_xlfn.IFS(B727=1,"MC1",C727=1,"MC2", D727=1,"MC3",E727=1,"MC4",F727=1,"MC5",TRUE,"None")</f>
        <v>None</v>
      </c>
    </row>
    <row r="728" spans="1:10">
      <c r="A728" s="2">
        <v>1679</v>
      </c>
      <c r="B728" s="2">
        <v>0</v>
      </c>
      <c r="C728" s="2">
        <v>0</v>
      </c>
      <c r="D728" s="2">
        <v>0</v>
      </c>
      <c r="E728" s="2">
        <v>0</v>
      </c>
      <c r="F728" s="2">
        <v>0</v>
      </c>
      <c r="G728" s="2">
        <v>0</v>
      </c>
      <c r="H728" s="2">
        <v>0</v>
      </c>
      <c r="I728" s="3">
        <v>43930</v>
      </c>
      <c r="J728" s="2" t="str" cm="1">
        <f t="array" ref="J728">_xlfn.IFS(B728=1,"MC1",C728=1,"MC2", D728=1,"MC3",E728=1,"MC4",F728=1,"MC5",TRUE,"None")</f>
        <v>None</v>
      </c>
    </row>
    <row r="729" spans="1:10">
      <c r="A729" s="2">
        <v>1980</v>
      </c>
      <c r="B729" s="2">
        <v>0</v>
      </c>
      <c r="C729" s="2">
        <v>0</v>
      </c>
      <c r="D729" s="2">
        <v>0</v>
      </c>
      <c r="E729" s="2">
        <v>0</v>
      </c>
      <c r="F729" s="2">
        <v>0</v>
      </c>
      <c r="G729" s="2">
        <v>0</v>
      </c>
      <c r="H729" s="2">
        <v>0</v>
      </c>
      <c r="I729" s="3">
        <v>43930</v>
      </c>
      <c r="J729" s="2" t="str" cm="1">
        <f t="array" ref="J729">_xlfn.IFS(B729=1,"MC1",C729=1,"MC2", D729=1,"MC3",E729=1,"MC4",F729=1,"MC5",TRUE,"None")</f>
        <v>None</v>
      </c>
    </row>
    <row r="730" spans="1:10">
      <c r="A730" s="2">
        <v>3098</v>
      </c>
      <c r="B730" s="2">
        <v>0</v>
      </c>
      <c r="C730" s="2">
        <v>0</v>
      </c>
      <c r="D730" s="2">
        <v>0</v>
      </c>
      <c r="E730" s="2">
        <v>0</v>
      </c>
      <c r="F730" s="2">
        <v>0</v>
      </c>
      <c r="G730" s="2">
        <v>0</v>
      </c>
      <c r="H730" s="2">
        <v>0</v>
      </c>
      <c r="I730" s="3">
        <v>43930</v>
      </c>
      <c r="J730" s="2" t="str" cm="1">
        <f t="array" ref="J730">_xlfn.IFS(B730=1,"MC1",C730=1,"MC2", D730=1,"MC3",E730=1,"MC4",F730=1,"MC5",TRUE,"None")</f>
        <v>None</v>
      </c>
    </row>
    <row r="731" spans="1:10">
      <c r="A731" s="2">
        <v>1102</v>
      </c>
      <c r="B731" s="2">
        <v>0</v>
      </c>
      <c r="C731" s="2">
        <v>0</v>
      </c>
      <c r="D731" s="2">
        <v>0</v>
      </c>
      <c r="E731" s="2">
        <v>0</v>
      </c>
      <c r="F731" s="2">
        <v>0</v>
      </c>
      <c r="G731" s="2">
        <v>0</v>
      </c>
      <c r="H731" s="2">
        <v>0</v>
      </c>
      <c r="I731" s="3">
        <v>43929</v>
      </c>
      <c r="J731" s="2" t="str" cm="1">
        <f t="array" ref="J731">_xlfn.IFS(B731=1,"MC1",C731=1,"MC2", D731=1,"MC3",E731=1,"MC4",F731=1,"MC5",TRUE,"None")</f>
        <v>None</v>
      </c>
    </row>
    <row r="732" spans="1:10">
      <c r="A732" s="2">
        <v>1157</v>
      </c>
      <c r="B732" s="2">
        <v>0</v>
      </c>
      <c r="C732" s="2">
        <v>0</v>
      </c>
      <c r="D732" s="2">
        <v>0</v>
      </c>
      <c r="E732" s="2">
        <v>0</v>
      </c>
      <c r="F732" s="2">
        <v>0</v>
      </c>
      <c r="G732" s="2">
        <v>0</v>
      </c>
      <c r="H732" s="2">
        <v>0</v>
      </c>
      <c r="I732" s="3">
        <v>43929</v>
      </c>
      <c r="J732" s="2" t="str" cm="1">
        <f t="array" ref="J732">_xlfn.IFS(B732=1,"MC1",C732=1,"MC2", D732=1,"MC3",E732=1,"MC4",F732=1,"MC5",TRUE,"None")</f>
        <v>None</v>
      </c>
    </row>
    <row r="733" spans="1:10">
      <c r="A733" s="2">
        <v>1674</v>
      </c>
      <c r="B733" s="2">
        <v>0</v>
      </c>
      <c r="C733" s="2">
        <v>0</v>
      </c>
      <c r="D733" s="2">
        <v>0</v>
      </c>
      <c r="E733" s="2">
        <v>0</v>
      </c>
      <c r="F733" s="2">
        <v>0</v>
      </c>
      <c r="G733" s="2">
        <v>0</v>
      </c>
      <c r="H733" s="2">
        <v>0</v>
      </c>
      <c r="I733" s="3">
        <v>43929</v>
      </c>
      <c r="J733" s="2" t="str" cm="1">
        <f t="array" ref="J733">_xlfn.IFS(B733=1,"MC1",C733=1,"MC2", D733=1,"MC3",E733=1,"MC4",F733=1,"MC5",TRUE,"None")</f>
        <v>None</v>
      </c>
    </row>
    <row r="734" spans="1:10">
      <c r="A734" s="2">
        <v>2453</v>
      </c>
      <c r="B734" s="2">
        <v>0</v>
      </c>
      <c r="C734" s="2">
        <v>0</v>
      </c>
      <c r="D734" s="2">
        <v>0</v>
      </c>
      <c r="E734" s="2">
        <v>0</v>
      </c>
      <c r="F734" s="2">
        <v>0</v>
      </c>
      <c r="G734" s="2">
        <v>0</v>
      </c>
      <c r="H734" s="2">
        <v>0</v>
      </c>
      <c r="I734" s="3">
        <v>43929</v>
      </c>
      <c r="J734" s="2" t="str" cm="1">
        <f t="array" ref="J734">_xlfn.IFS(B734=1,"MC1",C734=1,"MC2", D734=1,"MC3",E734=1,"MC4",F734=1,"MC5",TRUE,"None")</f>
        <v>None</v>
      </c>
    </row>
    <row r="735" spans="1:10">
      <c r="A735" s="2">
        <v>2764</v>
      </c>
      <c r="B735" s="2">
        <v>0</v>
      </c>
      <c r="C735" s="2">
        <v>0</v>
      </c>
      <c r="D735" s="2">
        <v>0</v>
      </c>
      <c r="E735" s="2">
        <v>0</v>
      </c>
      <c r="F735" s="2">
        <v>0</v>
      </c>
      <c r="G735" s="2">
        <v>0</v>
      </c>
      <c r="H735" s="2">
        <v>0</v>
      </c>
      <c r="I735" s="3">
        <v>43929</v>
      </c>
      <c r="J735" s="2" t="str" cm="1">
        <f t="array" ref="J735">_xlfn.IFS(B735=1,"MC1",C735=1,"MC2", D735=1,"MC3",E735=1,"MC4",F735=1,"MC5",TRUE,"None")</f>
        <v>None</v>
      </c>
    </row>
    <row r="736" spans="1:10">
      <c r="A736" s="2">
        <v>3082</v>
      </c>
      <c r="B736" s="2">
        <v>0</v>
      </c>
      <c r="C736" s="2">
        <v>0</v>
      </c>
      <c r="D736" s="2">
        <v>0</v>
      </c>
      <c r="E736" s="2">
        <v>0</v>
      </c>
      <c r="F736" s="2">
        <v>0</v>
      </c>
      <c r="G736" s="2">
        <v>0</v>
      </c>
      <c r="H736" s="2">
        <v>0</v>
      </c>
      <c r="I736" s="3">
        <v>43928</v>
      </c>
      <c r="J736" s="2" t="str" cm="1">
        <f t="array" ref="J736">_xlfn.IFS(B736=1,"MC1",C736=1,"MC2", D736=1,"MC3",E736=1,"MC4",F736=1,"MC5",TRUE,"None")</f>
        <v>None</v>
      </c>
    </row>
    <row r="737" spans="1:10">
      <c r="A737" s="2">
        <v>1467</v>
      </c>
      <c r="B737" s="2">
        <v>0</v>
      </c>
      <c r="C737" s="2">
        <v>0</v>
      </c>
      <c r="D737" s="2">
        <v>0</v>
      </c>
      <c r="E737" s="2">
        <v>0</v>
      </c>
      <c r="F737" s="2">
        <v>0</v>
      </c>
      <c r="G737" s="2">
        <v>0</v>
      </c>
      <c r="H737" s="2">
        <v>0</v>
      </c>
      <c r="I737" s="3">
        <v>43926</v>
      </c>
      <c r="J737" s="2" t="str" cm="1">
        <f t="array" ref="J737">_xlfn.IFS(B737=1,"MC1",C737=1,"MC2", D737=1,"MC3",E737=1,"MC4",F737=1,"MC5",TRUE,"None")</f>
        <v>None</v>
      </c>
    </row>
    <row r="738" spans="1:10">
      <c r="A738" s="2">
        <v>2410</v>
      </c>
      <c r="B738" s="2">
        <v>0</v>
      </c>
      <c r="C738" s="2">
        <v>0</v>
      </c>
      <c r="D738" s="2">
        <v>0</v>
      </c>
      <c r="E738" s="2">
        <v>0</v>
      </c>
      <c r="F738" s="2">
        <v>0</v>
      </c>
      <c r="G738" s="2">
        <v>0</v>
      </c>
      <c r="H738" s="2">
        <v>0</v>
      </c>
      <c r="I738" s="3">
        <v>43926</v>
      </c>
      <c r="J738" s="2" t="str" cm="1">
        <f t="array" ref="J738">_xlfn.IFS(B738=1,"MC1",C738=1,"MC2", D738=1,"MC3",E738=1,"MC4",F738=1,"MC5",TRUE,"None")</f>
        <v>None</v>
      </c>
    </row>
    <row r="739" spans="1:10">
      <c r="A739" s="2">
        <v>1774</v>
      </c>
      <c r="B739" s="2">
        <v>0</v>
      </c>
      <c r="C739" s="2">
        <v>0</v>
      </c>
      <c r="D739" s="2">
        <v>0</v>
      </c>
      <c r="E739" s="2">
        <v>0</v>
      </c>
      <c r="F739" s="2">
        <v>0</v>
      </c>
      <c r="G739" s="2">
        <v>0</v>
      </c>
      <c r="H739" s="2">
        <v>0</v>
      </c>
      <c r="I739" s="3">
        <v>43925</v>
      </c>
      <c r="J739" s="2" t="str" cm="1">
        <f t="array" ref="J739">_xlfn.IFS(B739=1,"MC1",C739=1,"MC2", D739=1,"MC3",E739=1,"MC4",F739=1,"MC5",TRUE,"None")</f>
        <v>None</v>
      </c>
    </row>
    <row r="740" spans="1:10">
      <c r="A740" s="2">
        <v>2115</v>
      </c>
      <c r="B740" s="2">
        <v>1</v>
      </c>
      <c r="C740" s="2">
        <v>0</v>
      </c>
      <c r="D740" s="2">
        <v>0</v>
      </c>
      <c r="E740" s="2">
        <v>1</v>
      </c>
      <c r="F740" s="2">
        <v>1</v>
      </c>
      <c r="G740" s="2">
        <v>0</v>
      </c>
      <c r="H740" s="2">
        <v>1</v>
      </c>
      <c r="I740" s="3">
        <v>43925</v>
      </c>
      <c r="J740" s="2" t="str" cm="1">
        <f t="array" ref="J740">_xlfn.IFS(B740=1,"MC1",C740=1,"MC2", D740=1,"MC3",E740=1,"MC4",F740=1,"MC5",TRUE,"None")</f>
        <v>MC1</v>
      </c>
    </row>
    <row r="741" spans="1:10">
      <c r="A741" s="2">
        <v>2188</v>
      </c>
      <c r="B741" s="2">
        <v>0</v>
      </c>
      <c r="C741" s="2">
        <v>0</v>
      </c>
      <c r="D741" s="2">
        <v>0</v>
      </c>
      <c r="E741" s="2">
        <v>0</v>
      </c>
      <c r="F741" s="2">
        <v>0</v>
      </c>
      <c r="G741" s="2">
        <v>0</v>
      </c>
      <c r="H741" s="2">
        <v>0</v>
      </c>
      <c r="I741" s="3">
        <v>43925</v>
      </c>
      <c r="J741" s="2" t="str" cm="1">
        <f t="array" ref="J741">_xlfn.IFS(B741=1,"MC1",C741=1,"MC2", D741=1,"MC3",E741=1,"MC4",F741=1,"MC5",TRUE,"None")</f>
        <v>None</v>
      </c>
    </row>
    <row r="742" spans="1:10">
      <c r="A742" s="2">
        <v>1227</v>
      </c>
      <c r="B742" s="2">
        <v>0</v>
      </c>
      <c r="C742" s="2">
        <v>0</v>
      </c>
      <c r="D742" s="2">
        <v>0</v>
      </c>
      <c r="E742" s="2">
        <v>1</v>
      </c>
      <c r="F742" s="2">
        <v>0</v>
      </c>
      <c r="G742" s="2">
        <v>0</v>
      </c>
      <c r="H742" s="2">
        <v>0</v>
      </c>
      <c r="I742" s="3">
        <v>43924</v>
      </c>
      <c r="J742" s="2" t="str" cm="1">
        <f t="array" ref="J742">_xlfn.IFS(B742=1,"MC1",C742=1,"MC2", D742=1,"MC3",E742=1,"MC4",F742=1,"MC5",TRUE,"None")</f>
        <v>MC4</v>
      </c>
    </row>
    <row r="743" spans="1:10">
      <c r="A743" s="2">
        <v>1298</v>
      </c>
      <c r="B743" s="2">
        <v>0</v>
      </c>
      <c r="C743" s="2">
        <v>0</v>
      </c>
      <c r="D743" s="2">
        <v>0</v>
      </c>
      <c r="E743" s="2">
        <v>0</v>
      </c>
      <c r="F743" s="2">
        <v>0</v>
      </c>
      <c r="G743" s="2">
        <v>0</v>
      </c>
      <c r="H743" s="2">
        <v>0</v>
      </c>
      <c r="I743" s="3">
        <v>43924</v>
      </c>
      <c r="J743" s="2" t="str" cm="1">
        <f t="array" ref="J743">_xlfn.IFS(B743=1,"MC1",C743=1,"MC2", D743=1,"MC3",E743=1,"MC4",F743=1,"MC5",TRUE,"None")</f>
        <v>None</v>
      </c>
    </row>
    <row r="744" spans="1:10">
      <c r="A744" s="2">
        <v>1336</v>
      </c>
      <c r="B744" s="2">
        <v>0</v>
      </c>
      <c r="C744" s="2">
        <v>0</v>
      </c>
      <c r="D744" s="2">
        <v>0</v>
      </c>
      <c r="E744" s="2">
        <v>0</v>
      </c>
      <c r="F744" s="2">
        <v>0</v>
      </c>
      <c r="G744" s="2">
        <v>0</v>
      </c>
      <c r="H744" s="2">
        <v>1</v>
      </c>
      <c r="I744" s="3">
        <v>43924</v>
      </c>
      <c r="J744" s="2" t="str" cm="1">
        <f t="array" ref="J744">_xlfn.IFS(B744=1,"MC1",C744=1,"MC2", D744=1,"MC3",E744=1,"MC4",F744=1,"MC5",TRUE,"None")</f>
        <v>None</v>
      </c>
    </row>
    <row r="745" spans="1:10">
      <c r="A745" s="2">
        <v>1597</v>
      </c>
      <c r="B745" s="2">
        <v>0</v>
      </c>
      <c r="C745" s="2">
        <v>0</v>
      </c>
      <c r="D745" s="2">
        <v>0</v>
      </c>
      <c r="E745" s="2">
        <v>0</v>
      </c>
      <c r="F745" s="2">
        <v>0</v>
      </c>
      <c r="G745" s="2">
        <v>0</v>
      </c>
      <c r="H745" s="2">
        <v>0</v>
      </c>
      <c r="I745" s="3">
        <v>43924</v>
      </c>
      <c r="J745" s="2" t="str" cm="1">
        <f t="array" ref="J745">_xlfn.IFS(B745=1,"MC1",C745=1,"MC2", D745=1,"MC3",E745=1,"MC4",F745=1,"MC5",TRUE,"None")</f>
        <v>None</v>
      </c>
    </row>
    <row r="746" spans="1:10">
      <c r="A746" s="2">
        <v>1743</v>
      </c>
      <c r="B746" s="2">
        <v>0</v>
      </c>
      <c r="C746" s="2">
        <v>0</v>
      </c>
      <c r="D746" s="2">
        <v>0</v>
      </c>
      <c r="E746" s="2">
        <v>0</v>
      </c>
      <c r="F746" s="2">
        <v>0</v>
      </c>
      <c r="G746" s="2">
        <v>0</v>
      </c>
      <c r="H746" s="2">
        <v>0</v>
      </c>
      <c r="I746" s="3">
        <v>43924</v>
      </c>
      <c r="J746" s="2" t="str" cm="1">
        <f t="array" ref="J746">_xlfn.IFS(B746=1,"MC1",C746=1,"MC2", D746=1,"MC3",E746=1,"MC4",F746=1,"MC5",TRUE,"None")</f>
        <v>None</v>
      </c>
    </row>
    <row r="747" spans="1:10">
      <c r="A747" s="2">
        <v>2454</v>
      </c>
      <c r="B747" s="2">
        <v>0</v>
      </c>
      <c r="C747" s="2">
        <v>0</v>
      </c>
      <c r="D747" s="2">
        <v>0</v>
      </c>
      <c r="E747" s="2">
        <v>0</v>
      </c>
      <c r="F747" s="2">
        <v>0</v>
      </c>
      <c r="G747" s="2">
        <v>0</v>
      </c>
      <c r="H747" s="2">
        <v>0</v>
      </c>
      <c r="I747" s="3">
        <v>43924</v>
      </c>
      <c r="J747" s="2" t="str" cm="1">
        <f t="array" ref="J747">_xlfn.IFS(B747=1,"MC1",C747=1,"MC2", D747=1,"MC3",E747=1,"MC4",F747=1,"MC5",TRUE,"None")</f>
        <v>None</v>
      </c>
    </row>
    <row r="748" spans="1:10">
      <c r="A748" s="2">
        <v>2549</v>
      </c>
      <c r="B748" s="2">
        <v>0</v>
      </c>
      <c r="C748" s="2">
        <v>0</v>
      </c>
      <c r="D748" s="2">
        <v>0</v>
      </c>
      <c r="E748" s="2">
        <v>0</v>
      </c>
      <c r="F748" s="2">
        <v>0</v>
      </c>
      <c r="G748" s="2">
        <v>0</v>
      </c>
      <c r="H748" s="2">
        <v>0</v>
      </c>
      <c r="I748" s="3">
        <v>43924</v>
      </c>
      <c r="J748" s="2" t="str" cm="1">
        <f t="array" ref="J748">_xlfn.IFS(B748=1,"MC1",C748=1,"MC2", D748=1,"MC3",E748=1,"MC4",F748=1,"MC5",TRUE,"None")</f>
        <v>None</v>
      </c>
    </row>
    <row r="749" spans="1:10">
      <c r="A749" s="2">
        <v>3132</v>
      </c>
      <c r="B749" s="2">
        <v>0</v>
      </c>
      <c r="C749" s="2">
        <v>0</v>
      </c>
      <c r="D749" s="2">
        <v>0</v>
      </c>
      <c r="E749" s="2">
        <v>0</v>
      </c>
      <c r="F749" s="2">
        <v>0</v>
      </c>
      <c r="G749" s="2">
        <v>0</v>
      </c>
      <c r="H749" s="2">
        <v>0</v>
      </c>
      <c r="I749" s="3">
        <v>43924</v>
      </c>
      <c r="J749" s="2" t="str" cm="1">
        <f t="array" ref="J749">_xlfn.IFS(B749=1,"MC1",C749=1,"MC2", D749=1,"MC3",E749=1,"MC4",F749=1,"MC5",TRUE,"None")</f>
        <v>None</v>
      </c>
    </row>
    <row r="750" spans="1:10">
      <c r="A750" s="2">
        <v>1238</v>
      </c>
      <c r="B750" s="2">
        <v>0</v>
      </c>
      <c r="C750" s="2">
        <v>0</v>
      </c>
      <c r="D750" s="2">
        <v>0</v>
      </c>
      <c r="E750" s="2">
        <v>0</v>
      </c>
      <c r="F750" s="2">
        <v>0</v>
      </c>
      <c r="G750" s="2">
        <v>0</v>
      </c>
      <c r="H750" s="2">
        <v>0</v>
      </c>
      <c r="I750" s="3">
        <v>43923</v>
      </c>
      <c r="J750" s="2" t="str" cm="1">
        <f t="array" ref="J750">_xlfn.IFS(B750=1,"MC1",C750=1,"MC2", D750=1,"MC3",E750=1,"MC4",F750=1,"MC5",TRUE,"None")</f>
        <v>None</v>
      </c>
    </row>
    <row r="751" spans="1:10">
      <c r="A751" s="2">
        <v>2193</v>
      </c>
      <c r="B751" s="2">
        <v>0</v>
      </c>
      <c r="C751" s="2">
        <v>0</v>
      </c>
      <c r="D751" s="2">
        <v>1</v>
      </c>
      <c r="E751" s="2">
        <v>0</v>
      </c>
      <c r="F751" s="2">
        <v>0</v>
      </c>
      <c r="G751" s="2">
        <v>0</v>
      </c>
      <c r="H751" s="2">
        <v>0</v>
      </c>
      <c r="I751" s="3">
        <v>43923</v>
      </c>
      <c r="J751" s="2" t="str" cm="1">
        <f t="array" ref="J751">_xlfn.IFS(B751=1,"MC1",C751=1,"MC2", D751=1,"MC3",E751=1,"MC4",F751=1,"MC5",TRUE,"None")</f>
        <v>MC3</v>
      </c>
    </row>
    <row r="752" spans="1:10">
      <c r="A752" s="2">
        <v>2592</v>
      </c>
      <c r="B752" s="2">
        <v>0</v>
      </c>
      <c r="C752" s="2">
        <v>0</v>
      </c>
      <c r="D752" s="2">
        <v>0</v>
      </c>
      <c r="E752" s="2">
        <v>0</v>
      </c>
      <c r="F752" s="2">
        <v>0</v>
      </c>
      <c r="G752" s="2">
        <v>0</v>
      </c>
      <c r="H752" s="2">
        <v>0</v>
      </c>
      <c r="I752" s="3">
        <v>43923</v>
      </c>
      <c r="J752" s="2" t="str" cm="1">
        <f t="array" ref="J752">_xlfn.IFS(B752=1,"MC1",C752=1,"MC2", D752=1,"MC3",E752=1,"MC4",F752=1,"MC5",TRUE,"None")</f>
        <v>None</v>
      </c>
    </row>
    <row r="753" spans="1:10">
      <c r="A753" s="2">
        <v>2084</v>
      </c>
      <c r="B753" s="2">
        <v>0</v>
      </c>
      <c r="C753" s="2">
        <v>0</v>
      </c>
      <c r="D753" s="2">
        <v>0</v>
      </c>
      <c r="E753" s="2">
        <v>0</v>
      </c>
      <c r="F753" s="2">
        <v>0</v>
      </c>
      <c r="G753" s="2">
        <v>0</v>
      </c>
      <c r="H753" s="2">
        <v>0</v>
      </c>
      <c r="I753" s="3">
        <v>43922</v>
      </c>
      <c r="J753" s="2" t="str" cm="1">
        <f t="array" ref="J753">_xlfn.IFS(B753=1,"MC1",C753=1,"MC2", D753=1,"MC3",E753=1,"MC4",F753=1,"MC5",TRUE,"None")</f>
        <v>None</v>
      </c>
    </row>
    <row r="754" spans="1:10">
      <c r="A754" s="2">
        <v>1968</v>
      </c>
      <c r="B754" s="2">
        <v>1</v>
      </c>
      <c r="C754" s="2">
        <v>0</v>
      </c>
      <c r="D754" s="2">
        <v>1</v>
      </c>
      <c r="E754" s="2">
        <v>0</v>
      </c>
      <c r="F754" s="2">
        <v>1</v>
      </c>
      <c r="G754" s="2">
        <v>0</v>
      </c>
      <c r="H754" s="2">
        <v>1</v>
      </c>
      <c r="I754" s="3">
        <v>43921</v>
      </c>
      <c r="J754" s="2" t="str" cm="1">
        <f t="array" ref="J754">_xlfn.IFS(B754=1,"MC1",C754=1,"MC2", D754=1,"MC3",E754=1,"MC4",F754=1,"MC5",TRUE,"None")</f>
        <v>MC1</v>
      </c>
    </row>
    <row r="755" spans="1:10">
      <c r="A755" s="2">
        <v>2277</v>
      </c>
      <c r="B755" s="2">
        <v>0</v>
      </c>
      <c r="C755" s="2">
        <v>0</v>
      </c>
      <c r="D755" s="2">
        <v>0</v>
      </c>
      <c r="E755" s="2">
        <v>0</v>
      </c>
      <c r="F755" s="2">
        <v>0</v>
      </c>
      <c r="G755" s="2">
        <v>0</v>
      </c>
      <c r="H755" s="2">
        <v>0</v>
      </c>
      <c r="I755" s="3">
        <v>43921</v>
      </c>
      <c r="J755" s="2" t="str" cm="1">
        <f t="array" ref="J755">_xlfn.IFS(B755=1,"MC1",C755=1,"MC2", D755=1,"MC3",E755=1,"MC4",F755=1,"MC5",TRUE,"None")</f>
        <v>None</v>
      </c>
    </row>
    <row r="756" spans="1:10">
      <c r="A756" s="2">
        <v>2424</v>
      </c>
      <c r="B756" s="2">
        <v>0</v>
      </c>
      <c r="C756" s="2">
        <v>0</v>
      </c>
      <c r="D756" s="2">
        <v>0</v>
      </c>
      <c r="E756" s="2">
        <v>0</v>
      </c>
      <c r="F756" s="2">
        <v>0</v>
      </c>
      <c r="G756" s="2">
        <v>0</v>
      </c>
      <c r="H756" s="2">
        <v>0</v>
      </c>
      <c r="I756" s="3">
        <v>43921</v>
      </c>
      <c r="J756" s="2" t="str" cm="1">
        <f t="array" ref="J756">_xlfn.IFS(B756=1,"MC1",C756=1,"MC2", D756=1,"MC3",E756=1,"MC4",F756=1,"MC5",TRUE,"None")</f>
        <v>None</v>
      </c>
    </row>
    <row r="757" spans="1:10">
      <c r="A757" s="2">
        <v>2484</v>
      </c>
      <c r="B757" s="2">
        <v>0</v>
      </c>
      <c r="C757" s="2">
        <v>0</v>
      </c>
      <c r="D757" s="2">
        <v>0</v>
      </c>
      <c r="E757" s="2">
        <v>0</v>
      </c>
      <c r="F757" s="2">
        <v>0</v>
      </c>
      <c r="G757" s="2">
        <v>0</v>
      </c>
      <c r="H757" s="2">
        <v>0</v>
      </c>
      <c r="I757" s="3">
        <v>43921</v>
      </c>
      <c r="J757" s="2" t="str" cm="1">
        <f t="array" ref="J757">_xlfn.IFS(B757=1,"MC1",C757=1,"MC2", D757=1,"MC3",E757=1,"MC4",F757=1,"MC5",TRUE,"None")</f>
        <v>None</v>
      </c>
    </row>
    <row r="758" spans="1:10">
      <c r="A758" s="2">
        <v>2605</v>
      </c>
      <c r="B758" s="2">
        <v>0</v>
      </c>
      <c r="C758" s="2">
        <v>0</v>
      </c>
      <c r="D758" s="2">
        <v>0</v>
      </c>
      <c r="E758" s="2">
        <v>0</v>
      </c>
      <c r="F758" s="2">
        <v>0</v>
      </c>
      <c r="G758" s="2">
        <v>0</v>
      </c>
      <c r="H758" s="2">
        <v>0</v>
      </c>
      <c r="I758" s="3">
        <v>43921</v>
      </c>
      <c r="J758" s="2" t="str" cm="1">
        <f t="array" ref="J758">_xlfn.IFS(B758=1,"MC1",C758=1,"MC2", D758=1,"MC3",E758=1,"MC4",F758=1,"MC5",TRUE,"None")</f>
        <v>None</v>
      </c>
    </row>
    <row r="759" spans="1:10">
      <c r="A759" s="2">
        <v>2659</v>
      </c>
      <c r="B759" s="2">
        <v>0</v>
      </c>
      <c r="C759" s="2">
        <v>0</v>
      </c>
      <c r="D759" s="2">
        <v>0</v>
      </c>
      <c r="E759" s="2">
        <v>0</v>
      </c>
      <c r="F759" s="2">
        <v>0</v>
      </c>
      <c r="G759" s="2">
        <v>0</v>
      </c>
      <c r="H759" s="2">
        <v>0</v>
      </c>
      <c r="I759" s="3">
        <v>43921</v>
      </c>
      <c r="J759" s="2" t="str" cm="1">
        <f t="array" ref="J759">_xlfn.IFS(B759=1,"MC1",C759=1,"MC2", D759=1,"MC3",E759=1,"MC4",F759=1,"MC5",TRUE,"None")</f>
        <v>None</v>
      </c>
    </row>
    <row r="760" spans="1:10">
      <c r="A760" s="2">
        <v>3035</v>
      </c>
      <c r="B760" s="2">
        <v>0</v>
      </c>
      <c r="C760" s="2">
        <v>0</v>
      </c>
      <c r="D760" s="2">
        <v>0</v>
      </c>
      <c r="E760" s="2">
        <v>0</v>
      </c>
      <c r="F760" s="2">
        <v>0</v>
      </c>
      <c r="G760" s="2">
        <v>0</v>
      </c>
      <c r="H760" s="2">
        <v>0</v>
      </c>
      <c r="I760" s="3">
        <v>43921</v>
      </c>
      <c r="J760" s="2" t="str" cm="1">
        <f t="array" ref="J760">_xlfn.IFS(B760=1,"MC1",C760=1,"MC2", D760=1,"MC3",E760=1,"MC4",F760=1,"MC5",TRUE,"None")</f>
        <v>None</v>
      </c>
    </row>
    <row r="761" spans="1:10">
      <c r="A761" s="2">
        <v>1665</v>
      </c>
      <c r="B761" s="2">
        <v>0</v>
      </c>
      <c r="C761" s="2">
        <v>0</v>
      </c>
      <c r="D761" s="2">
        <v>0</v>
      </c>
      <c r="E761" s="2">
        <v>0</v>
      </c>
      <c r="F761" s="2">
        <v>0</v>
      </c>
      <c r="G761" s="2">
        <v>0</v>
      </c>
      <c r="H761" s="2">
        <v>0</v>
      </c>
      <c r="I761" s="3">
        <v>43920</v>
      </c>
      <c r="J761" s="2" t="str" cm="1">
        <f t="array" ref="J761">_xlfn.IFS(B761=1,"MC1",C761=1,"MC2", D761=1,"MC3",E761=1,"MC4",F761=1,"MC5",TRUE,"None")</f>
        <v>None</v>
      </c>
    </row>
    <row r="762" spans="1:10">
      <c r="A762" s="2">
        <v>1917</v>
      </c>
      <c r="B762" s="2">
        <v>0</v>
      </c>
      <c r="C762" s="2">
        <v>0</v>
      </c>
      <c r="D762" s="2">
        <v>0</v>
      </c>
      <c r="E762" s="2">
        <v>0</v>
      </c>
      <c r="F762" s="2">
        <v>0</v>
      </c>
      <c r="G762" s="2">
        <v>0</v>
      </c>
      <c r="H762" s="2">
        <v>0</v>
      </c>
      <c r="I762" s="3">
        <v>43920</v>
      </c>
      <c r="J762" s="2" t="str" cm="1">
        <f t="array" ref="J762">_xlfn.IFS(B762=1,"MC1",C762=1,"MC2", D762=1,"MC3",E762=1,"MC4",F762=1,"MC5",TRUE,"None")</f>
        <v>None</v>
      </c>
    </row>
    <row r="763" spans="1:10">
      <c r="A763" s="2">
        <v>2878</v>
      </c>
      <c r="B763" s="2">
        <v>0</v>
      </c>
      <c r="C763" s="2">
        <v>0</v>
      </c>
      <c r="D763" s="2">
        <v>0</v>
      </c>
      <c r="E763" s="2">
        <v>0</v>
      </c>
      <c r="F763" s="2">
        <v>0</v>
      </c>
      <c r="G763" s="2">
        <v>0</v>
      </c>
      <c r="H763" s="2">
        <v>0</v>
      </c>
      <c r="I763" s="3">
        <v>43920</v>
      </c>
      <c r="J763" s="2" t="str" cm="1">
        <f t="array" ref="J763">_xlfn.IFS(B763=1,"MC1",C763=1,"MC2", D763=1,"MC3",E763=1,"MC4",F763=1,"MC5",TRUE,"None")</f>
        <v>None</v>
      </c>
    </row>
    <row r="764" spans="1:10">
      <c r="A764" s="2">
        <v>3147</v>
      </c>
      <c r="B764" s="2">
        <v>0</v>
      </c>
      <c r="C764" s="2">
        <v>0</v>
      </c>
      <c r="D764" s="2">
        <v>0</v>
      </c>
      <c r="E764" s="2">
        <v>0</v>
      </c>
      <c r="F764" s="2">
        <v>0</v>
      </c>
      <c r="G764" s="2">
        <v>0</v>
      </c>
      <c r="H764" s="2">
        <v>0</v>
      </c>
      <c r="I764" s="3">
        <v>43920</v>
      </c>
      <c r="J764" s="2" t="str" cm="1">
        <f t="array" ref="J764">_xlfn.IFS(B764=1,"MC1",C764=1,"MC2", D764=1,"MC3",E764=1,"MC4",F764=1,"MC5",TRUE,"None")</f>
        <v>None</v>
      </c>
    </row>
    <row r="765" spans="1:10">
      <c r="A765" s="2">
        <v>1829</v>
      </c>
      <c r="B765" s="2">
        <v>0</v>
      </c>
      <c r="C765" s="2">
        <v>0</v>
      </c>
      <c r="D765" s="2">
        <v>0</v>
      </c>
      <c r="E765" s="2">
        <v>0</v>
      </c>
      <c r="F765" s="2">
        <v>0</v>
      </c>
      <c r="G765" s="2">
        <v>0</v>
      </c>
      <c r="H765" s="2">
        <v>0</v>
      </c>
      <c r="I765" s="3">
        <v>43919</v>
      </c>
      <c r="J765" s="2" t="str" cm="1">
        <f t="array" ref="J765">_xlfn.IFS(B765=1,"MC1",C765=1,"MC2", D765=1,"MC3",E765=1,"MC4",F765=1,"MC5",TRUE,"None")</f>
        <v>None</v>
      </c>
    </row>
    <row r="766" spans="1:10">
      <c r="A766" s="2">
        <v>2737</v>
      </c>
      <c r="B766" s="2">
        <v>0</v>
      </c>
      <c r="C766" s="2">
        <v>0</v>
      </c>
      <c r="D766" s="2">
        <v>0</v>
      </c>
      <c r="E766" s="2">
        <v>0</v>
      </c>
      <c r="F766" s="2">
        <v>0</v>
      </c>
      <c r="G766" s="2">
        <v>0</v>
      </c>
      <c r="H766" s="2">
        <v>0</v>
      </c>
      <c r="I766" s="3">
        <v>43919</v>
      </c>
      <c r="J766" s="2" t="str" cm="1">
        <f t="array" ref="J766">_xlfn.IFS(B766=1,"MC1",C766=1,"MC2", D766=1,"MC3",E766=1,"MC4",F766=1,"MC5",TRUE,"None")</f>
        <v>None</v>
      </c>
    </row>
    <row r="767" spans="1:10">
      <c r="A767" s="2">
        <v>1388</v>
      </c>
      <c r="B767" s="2">
        <v>0</v>
      </c>
      <c r="C767" s="2">
        <v>0</v>
      </c>
      <c r="D767" s="2">
        <v>0</v>
      </c>
      <c r="E767" s="2">
        <v>1</v>
      </c>
      <c r="F767" s="2">
        <v>0</v>
      </c>
      <c r="G767" s="2">
        <v>0</v>
      </c>
      <c r="H767" s="2">
        <v>1</v>
      </c>
      <c r="I767" s="3">
        <v>43918</v>
      </c>
      <c r="J767" s="2" t="str" cm="1">
        <f t="array" ref="J767">_xlfn.IFS(B767=1,"MC1",C767=1,"MC2", D767=1,"MC3",E767=1,"MC4",F767=1,"MC5",TRUE,"None")</f>
        <v>MC4</v>
      </c>
    </row>
    <row r="768" spans="1:10">
      <c r="A768" s="2">
        <v>1880</v>
      </c>
      <c r="B768" s="2">
        <v>0</v>
      </c>
      <c r="C768" s="2">
        <v>0</v>
      </c>
      <c r="D768" s="2">
        <v>0</v>
      </c>
      <c r="E768" s="2">
        <v>0</v>
      </c>
      <c r="F768" s="2">
        <v>0</v>
      </c>
      <c r="G768" s="2">
        <v>0</v>
      </c>
      <c r="H768" s="2">
        <v>0</v>
      </c>
      <c r="I768" s="3">
        <v>43918</v>
      </c>
      <c r="J768" s="2" t="str" cm="1">
        <f t="array" ref="J768">_xlfn.IFS(B768=1,"MC1",C768=1,"MC2", D768=1,"MC3",E768=1,"MC4",F768=1,"MC5",TRUE,"None")</f>
        <v>None</v>
      </c>
    </row>
    <row r="769" spans="1:10">
      <c r="A769" s="2">
        <v>2941</v>
      </c>
      <c r="B769" s="2">
        <v>0</v>
      </c>
      <c r="C769" s="2">
        <v>0</v>
      </c>
      <c r="D769" s="2">
        <v>0</v>
      </c>
      <c r="E769" s="2">
        <v>0</v>
      </c>
      <c r="F769" s="2">
        <v>0</v>
      </c>
      <c r="G769" s="2">
        <v>0</v>
      </c>
      <c r="H769" s="2">
        <v>0</v>
      </c>
      <c r="I769" s="3">
        <v>43918</v>
      </c>
      <c r="J769" s="2" t="str" cm="1">
        <f t="array" ref="J769">_xlfn.IFS(B769=1,"MC1",C769=1,"MC2", D769=1,"MC3",E769=1,"MC4",F769=1,"MC5",TRUE,"None")</f>
        <v>None</v>
      </c>
    </row>
    <row r="770" spans="1:10">
      <c r="A770" s="2">
        <v>1641</v>
      </c>
      <c r="B770" s="2">
        <v>0</v>
      </c>
      <c r="C770" s="2">
        <v>0</v>
      </c>
      <c r="D770" s="2">
        <v>1</v>
      </c>
      <c r="E770" s="2">
        <v>0</v>
      </c>
      <c r="F770" s="2">
        <v>0</v>
      </c>
      <c r="G770" s="2">
        <v>0</v>
      </c>
      <c r="H770" s="2">
        <v>0</v>
      </c>
      <c r="I770" s="3">
        <v>43917</v>
      </c>
      <c r="J770" s="2" t="str" cm="1">
        <f t="array" ref="J770">_xlfn.IFS(B770=1,"MC1",C770=1,"MC2", D770=1,"MC3",E770=1,"MC4",F770=1,"MC5",TRUE,"None")</f>
        <v>MC3</v>
      </c>
    </row>
    <row r="771" spans="1:10">
      <c r="A771" s="2">
        <v>1788</v>
      </c>
      <c r="B771" s="2">
        <v>0</v>
      </c>
      <c r="C771" s="2">
        <v>0</v>
      </c>
      <c r="D771" s="2">
        <v>0</v>
      </c>
      <c r="E771" s="2">
        <v>0</v>
      </c>
      <c r="F771" s="2">
        <v>0</v>
      </c>
      <c r="G771" s="2">
        <v>0</v>
      </c>
      <c r="H771" s="2">
        <v>0</v>
      </c>
      <c r="I771" s="3">
        <v>43917</v>
      </c>
      <c r="J771" s="2" t="str" cm="1">
        <f t="array" ref="J771">_xlfn.IFS(B771=1,"MC1",C771=1,"MC2", D771=1,"MC3",E771=1,"MC4",F771=1,"MC5",TRUE,"None")</f>
        <v>None</v>
      </c>
    </row>
    <row r="772" spans="1:10">
      <c r="A772" s="2">
        <v>2331</v>
      </c>
      <c r="B772" s="2">
        <v>0</v>
      </c>
      <c r="C772" s="2">
        <v>0</v>
      </c>
      <c r="D772" s="2">
        <v>0</v>
      </c>
      <c r="E772" s="2">
        <v>0</v>
      </c>
      <c r="F772" s="2">
        <v>0</v>
      </c>
      <c r="G772" s="2">
        <v>0</v>
      </c>
      <c r="H772" s="2">
        <v>1</v>
      </c>
      <c r="I772" s="3">
        <v>43917</v>
      </c>
      <c r="J772" s="2" t="str" cm="1">
        <f t="array" ref="J772">_xlfn.IFS(B772=1,"MC1",C772=1,"MC2", D772=1,"MC3",E772=1,"MC4",F772=1,"MC5",TRUE,"None")</f>
        <v>None</v>
      </c>
    </row>
    <row r="773" spans="1:10">
      <c r="A773" s="2">
        <v>2607</v>
      </c>
      <c r="B773" s="2">
        <v>0</v>
      </c>
      <c r="C773" s="2">
        <v>0</v>
      </c>
      <c r="D773" s="2">
        <v>0</v>
      </c>
      <c r="E773" s="2">
        <v>0</v>
      </c>
      <c r="F773" s="2">
        <v>0</v>
      </c>
      <c r="G773" s="2">
        <v>0</v>
      </c>
      <c r="H773" s="2">
        <v>0</v>
      </c>
      <c r="I773" s="3">
        <v>43917</v>
      </c>
      <c r="J773" s="2" t="str" cm="1">
        <f t="array" ref="J773">_xlfn.IFS(B773=1,"MC1",C773=1,"MC2", D773=1,"MC3",E773=1,"MC4",F773=1,"MC5",TRUE,"None")</f>
        <v>None</v>
      </c>
    </row>
    <row r="774" spans="1:10">
      <c r="A774" s="2">
        <v>2963</v>
      </c>
      <c r="B774" s="2">
        <v>0</v>
      </c>
      <c r="C774" s="2">
        <v>0</v>
      </c>
      <c r="D774" s="2">
        <v>0</v>
      </c>
      <c r="E774" s="2">
        <v>0</v>
      </c>
      <c r="F774" s="2">
        <v>0</v>
      </c>
      <c r="G774" s="2">
        <v>0</v>
      </c>
      <c r="H774" s="2">
        <v>0</v>
      </c>
      <c r="I774" s="3">
        <v>43917</v>
      </c>
      <c r="J774" s="2" t="str" cm="1">
        <f t="array" ref="J774">_xlfn.IFS(B774=1,"MC1",C774=1,"MC2", D774=1,"MC3",E774=1,"MC4",F774=1,"MC5",TRUE,"None")</f>
        <v>None</v>
      </c>
    </row>
    <row r="775" spans="1:10">
      <c r="A775" s="2">
        <v>3060</v>
      </c>
      <c r="B775" s="2">
        <v>0</v>
      </c>
      <c r="C775" s="2">
        <v>0</v>
      </c>
      <c r="D775" s="2">
        <v>0</v>
      </c>
      <c r="E775" s="2">
        <v>0</v>
      </c>
      <c r="F775" s="2">
        <v>0</v>
      </c>
      <c r="G775" s="2">
        <v>0</v>
      </c>
      <c r="H775" s="2">
        <v>0</v>
      </c>
      <c r="I775" s="3">
        <v>43917</v>
      </c>
      <c r="J775" s="2" t="str" cm="1">
        <f t="array" ref="J775">_xlfn.IFS(B775=1,"MC1",C775=1,"MC2", D775=1,"MC3",E775=1,"MC4",F775=1,"MC5",TRUE,"None")</f>
        <v>None</v>
      </c>
    </row>
    <row r="776" spans="1:10">
      <c r="A776" s="2">
        <v>1496</v>
      </c>
      <c r="B776" s="2">
        <v>0</v>
      </c>
      <c r="C776" s="2">
        <v>0</v>
      </c>
      <c r="D776" s="2">
        <v>0</v>
      </c>
      <c r="E776" s="2">
        <v>1</v>
      </c>
      <c r="F776" s="2">
        <v>0</v>
      </c>
      <c r="G776" s="2">
        <v>0</v>
      </c>
      <c r="H776" s="2">
        <v>0</v>
      </c>
      <c r="I776" s="3">
        <v>43916</v>
      </c>
      <c r="J776" s="2" t="str" cm="1">
        <f t="array" ref="J776">_xlfn.IFS(B776=1,"MC1",C776=1,"MC2", D776=1,"MC3",E776=1,"MC4",F776=1,"MC5",TRUE,"None")</f>
        <v>MC4</v>
      </c>
    </row>
    <row r="777" spans="1:10">
      <c r="A777" s="2">
        <v>1566</v>
      </c>
      <c r="B777" s="2">
        <v>0</v>
      </c>
      <c r="C777" s="2">
        <v>0</v>
      </c>
      <c r="D777" s="2">
        <v>0</v>
      </c>
      <c r="E777" s="2">
        <v>0</v>
      </c>
      <c r="F777" s="2">
        <v>0</v>
      </c>
      <c r="G777" s="2">
        <v>0</v>
      </c>
      <c r="H777" s="2">
        <v>0</v>
      </c>
      <c r="I777" s="3">
        <v>43916</v>
      </c>
      <c r="J777" s="2" t="str" cm="1">
        <f t="array" ref="J777">_xlfn.IFS(B777=1,"MC1",C777=1,"MC2", D777=1,"MC3",E777=1,"MC4",F777=1,"MC5",TRUE,"None")</f>
        <v>None</v>
      </c>
    </row>
    <row r="778" spans="1:10">
      <c r="A778" s="2">
        <v>2744</v>
      </c>
      <c r="B778" s="2">
        <v>0</v>
      </c>
      <c r="C778" s="2">
        <v>0</v>
      </c>
      <c r="D778" s="2">
        <v>1</v>
      </c>
      <c r="E778" s="2">
        <v>0</v>
      </c>
      <c r="F778" s="2">
        <v>0</v>
      </c>
      <c r="G778" s="2">
        <v>0</v>
      </c>
      <c r="H778" s="2">
        <v>0</v>
      </c>
      <c r="I778" s="3">
        <v>43916</v>
      </c>
      <c r="J778" s="2" t="str" cm="1">
        <f t="array" ref="J778">_xlfn.IFS(B778=1,"MC1",C778=1,"MC2", D778=1,"MC3",E778=1,"MC4",F778=1,"MC5",TRUE,"None")</f>
        <v>MC3</v>
      </c>
    </row>
    <row r="779" spans="1:10">
      <c r="A779" s="2">
        <v>2870</v>
      </c>
      <c r="B779" s="2">
        <v>0</v>
      </c>
      <c r="C779" s="2">
        <v>0</v>
      </c>
      <c r="D779" s="2">
        <v>0</v>
      </c>
      <c r="E779" s="2">
        <v>0</v>
      </c>
      <c r="F779" s="2">
        <v>0</v>
      </c>
      <c r="G779" s="2">
        <v>0</v>
      </c>
      <c r="H779" s="2">
        <v>0</v>
      </c>
      <c r="I779" s="3">
        <v>43916</v>
      </c>
      <c r="J779" s="2" t="str" cm="1">
        <f t="array" ref="J779">_xlfn.IFS(B779=1,"MC1",C779=1,"MC2", D779=1,"MC3",E779=1,"MC4",F779=1,"MC5",TRUE,"None")</f>
        <v>None</v>
      </c>
    </row>
    <row r="780" spans="1:10">
      <c r="A780" s="2">
        <v>1581</v>
      </c>
      <c r="B780" s="2">
        <v>0</v>
      </c>
      <c r="C780" s="2">
        <v>0</v>
      </c>
      <c r="D780" s="2">
        <v>0</v>
      </c>
      <c r="E780" s="2">
        <v>0</v>
      </c>
      <c r="F780" s="2">
        <v>0</v>
      </c>
      <c r="G780" s="2">
        <v>0</v>
      </c>
      <c r="H780" s="2">
        <v>0</v>
      </c>
      <c r="I780" s="3">
        <v>43915</v>
      </c>
      <c r="J780" s="2" t="str" cm="1">
        <f t="array" ref="J780">_xlfn.IFS(B780=1,"MC1",C780=1,"MC2", D780=1,"MC3",E780=1,"MC4",F780=1,"MC5",TRUE,"None")</f>
        <v>None</v>
      </c>
    </row>
    <row r="781" spans="1:10">
      <c r="A781" s="2">
        <v>3042</v>
      </c>
      <c r="B781" s="2">
        <v>0</v>
      </c>
      <c r="C781" s="2">
        <v>0</v>
      </c>
      <c r="D781" s="2">
        <v>0</v>
      </c>
      <c r="E781" s="2">
        <v>0</v>
      </c>
      <c r="F781" s="2">
        <v>0</v>
      </c>
      <c r="G781" s="2">
        <v>0</v>
      </c>
      <c r="H781" s="2">
        <v>0</v>
      </c>
      <c r="I781" s="3">
        <v>43915</v>
      </c>
      <c r="J781" s="2" t="str" cm="1">
        <f t="array" ref="J781">_xlfn.IFS(B781=1,"MC1",C781=1,"MC2", D781=1,"MC3",E781=1,"MC4",F781=1,"MC5",TRUE,"None")</f>
        <v>None</v>
      </c>
    </row>
    <row r="782" spans="1:10">
      <c r="A782" s="2">
        <v>1662</v>
      </c>
      <c r="B782" s="2">
        <v>0</v>
      </c>
      <c r="C782" s="2">
        <v>0</v>
      </c>
      <c r="D782" s="2">
        <v>0</v>
      </c>
      <c r="E782" s="2">
        <v>0</v>
      </c>
      <c r="F782" s="2">
        <v>0</v>
      </c>
      <c r="G782" s="2">
        <v>0</v>
      </c>
      <c r="H782" s="2">
        <v>0</v>
      </c>
      <c r="I782" s="3">
        <v>43914</v>
      </c>
      <c r="J782" s="2" t="str" cm="1">
        <f t="array" ref="J782">_xlfn.IFS(B782=1,"MC1",C782=1,"MC2", D782=1,"MC3",E782=1,"MC4",F782=1,"MC5",TRUE,"None")</f>
        <v>None</v>
      </c>
    </row>
    <row r="783" spans="1:10">
      <c r="A783" s="2">
        <v>2235</v>
      </c>
      <c r="B783" s="2">
        <v>0</v>
      </c>
      <c r="C783" s="2">
        <v>0</v>
      </c>
      <c r="D783" s="2">
        <v>0</v>
      </c>
      <c r="E783" s="2">
        <v>0</v>
      </c>
      <c r="F783" s="2">
        <v>0</v>
      </c>
      <c r="G783" s="2">
        <v>0</v>
      </c>
      <c r="H783" s="2">
        <v>0</v>
      </c>
      <c r="I783" s="3">
        <v>43914</v>
      </c>
      <c r="J783" s="2" t="str" cm="1">
        <f t="array" ref="J783">_xlfn.IFS(B783=1,"MC1",C783=1,"MC2", D783=1,"MC3",E783=1,"MC4",F783=1,"MC5",TRUE,"None")</f>
        <v>None</v>
      </c>
    </row>
    <row r="784" spans="1:10">
      <c r="A784" s="2">
        <v>1148</v>
      </c>
      <c r="B784" s="2">
        <v>0</v>
      </c>
      <c r="C784" s="2">
        <v>0</v>
      </c>
      <c r="D784" s="2">
        <v>0</v>
      </c>
      <c r="E784" s="2">
        <v>0</v>
      </c>
      <c r="F784" s="2">
        <v>0</v>
      </c>
      <c r="G784" s="2">
        <v>0</v>
      </c>
      <c r="H784" s="2">
        <v>0</v>
      </c>
      <c r="I784" s="3">
        <v>43913</v>
      </c>
      <c r="J784" s="2" t="str" cm="1">
        <f t="array" ref="J784">_xlfn.IFS(B784=1,"MC1",C784=1,"MC2", D784=1,"MC3",E784=1,"MC4",F784=1,"MC5",TRUE,"None")</f>
        <v>None</v>
      </c>
    </row>
    <row r="785" spans="1:10">
      <c r="A785" s="2">
        <v>1436</v>
      </c>
      <c r="B785" s="2">
        <v>0</v>
      </c>
      <c r="C785" s="2">
        <v>0</v>
      </c>
      <c r="D785" s="2">
        <v>0</v>
      </c>
      <c r="E785" s="2">
        <v>0</v>
      </c>
      <c r="F785" s="2">
        <v>0</v>
      </c>
      <c r="G785" s="2">
        <v>0</v>
      </c>
      <c r="H785" s="2">
        <v>0</v>
      </c>
      <c r="I785" s="3">
        <v>43913</v>
      </c>
      <c r="J785" s="2" t="str" cm="1">
        <f t="array" ref="J785">_xlfn.IFS(B785=1,"MC1",C785=1,"MC2", D785=1,"MC3",E785=1,"MC4",F785=1,"MC5",TRUE,"None")</f>
        <v>None</v>
      </c>
    </row>
    <row r="786" spans="1:10">
      <c r="A786" s="2">
        <v>2967</v>
      </c>
      <c r="B786" s="2">
        <v>0</v>
      </c>
      <c r="C786" s="2">
        <v>0</v>
      </c>
      <c r="D786" s="2">
        <v>0</v>
      </c>
      <c r="E786" s="2">
        <v>0</v>
      </c>
      <c r="F786" s="2">
        <v>1</v>
      </c>
      <c r="G786" s="2">
        <v>0</v>
      </c>
      <c r="H786" s="2">
        <v>1</v>
      </c>
      <c r="I786" s="3">
        <v>43913</v>
      </c>
      <c r="J786" s="2" t="str" cm="1">
        <f t="array" ref="J786">_xlfn.IFS(B786=1,"MC1",C786=1,"MC2", D786=1,"MC3",E786=1,"MC4",F786=1,"MC5",TRUE,"None")</f>
        <v>MC5</v>
      </c>
    </row>
    <row r="787" spans="1:10">
      <c r="A787" s="2">
        <v>3002</v>
      </c>
      <c r="B787" s="2">
        <v>0</v>
      </c>
      <c r="C787" s="2">
        <v>0</v>
      </c>
      <c r="D787" s="2">
        <v>0</v>
      </c>
      <c r="E787" s="2">
        <v>0</v>
      </c>
      <c r="F787" s="2">
        <v>0</v>
      </c>
      <c r="G787" s="2">
        <v>0</v>
      </c>
      <c r="H787" s="2">
        <v>0</v>
      </c>
      <c r="I787" s="3">
        <v>43913</v>
      </c>
      <c r="J787" s="2" t="str" cm="1">
        <f t="array" ref="J787">_xlfn.IFS(B787=1,"MC1",C787=1,"MC2", D787=1,"MC3",E787=1,"MC4",F787=1,"MC5",TRUE,"None")</f>
        <v>None</v>
      </c>
    </row>
    <row r="788" spans="1:10">
      <c r="A788" s="2">
        <v>1370</v>
      </c>
      <c r="B788" s="2">
        <v>0</v>
      </c>
      <c r="C788" s="2">
        <v>0</v>
      </c>
      <c r="D788" s="2">
        <v>0</v>
      </c>
      <c r="E788" s="2">
        <v>1</v>
      </c>
      <c r="F788" s="2">
        <v>0</v>
      </c>
      <c r="G788" s="2">
        <v>0</v>
      </c>
      <c r="H788" s="2">
        <v>1</v>
      </c>
      <c r="I788" s="3">
        <v>43912</v>
      </c>
      <c r="J788" s="2" t="str" cm="1">
        <f t="array" ref="J788">_xlfn.IFS(B788=1,"MC1",C788=1,"MC2", D788=1,"MC3",E788=1,"MC4",F788=1,"MC5",TRUE,"None")</f>
        <v>MC4</v>
      </c>
    </row>
    <row r="789" spans="1:10">
      <c r="A789" s="2">
        <v>1714</v>
      </c>
      <c r="B789" s="2">
        <v>0</v>
      </c>
      <c r="C789" s="2">
        <v>0</v>
      </c>
      <c r="D789" s="2">
        <v>0</v>
      </c>
      <c r="E789" s="2">
        <v>0</v>
      </c>
      <c r="F789" s="2">
        <v>0</v>
      </c>
      <c r="G789" s="2">
        <v>0</v>
      </c>
      <c r="H789" s="2">
        <v>0</v>
      </c>
      <c r="I789" s="3">
        <v>43912</v>
      </c>
      <c r="J789" s="2" t="str" cm="1">
        <f t="array" ref="J789">_xlfn.IFS(B789=1,"MC1",C789=1,"MC2", D789=1,"MC3",E789=1,"MC4",F789=1,"MC5",TRUE,"None")</f>
        <v>None</v>
      </c>
    </row>
    <row r="790" spans="1:10">
      <c r="A790" s="2">
        <v>1791</v>
      </c>
      <c r="B790" s="2">
        <v>0</v>
      </c>
      <c r="C790" s="2">
        <v>0</v>
      </c>
      <c r="D790" s="2">
        <v>0</v>
      </c>
      <c r="E790" s="2">
        <v>0</v>
      </c>
      <c r="F790" s="2">
        <v>0</v>
      </c>
      <c r="G790" s="2">
        <v>0</v>
      </c>
      <c r="H790" s="2">
        <v>0</v>
      </c>
      <c r="I790" s="3">
        <v>43912</v>
      </c>
      <c r="J790" s="2" t="str" cm="1">
        <f t="array" ref="J790">_xlfn.IFS(B790=1,"MC1",C790=1,"MC2", D790=1,"MC3",E790=1,"MC4",F790=1,"MC5",TRUE,"None")</f>
        <v>None</v>
      </c>
    </row>
    <row r="791" spans="1:10">
      <c r="A791" s="2">
        <v>2097</v>
      </c>
      <c r="B791" s="2">
        <v>0</v>
      </c>
      <c r="C791" s="2">
        <v>0</v>
      </c>
      <c r="D791" s="2">
        <v>1</v>
      </c>
      <c r="E791" s="2">
        <v>0</v>
      </c>
      <c r="F791" s="2">
        <v>0</v>
      </c>
      <c r="G791" s="2">
        <v>0</v>
      </c>
      <c r="H791" s="2">
        <v>1</v>
      </c>
      <c r="I791" s="3">
        <v>43912</v>
      </c>
      <c r="J791" s="2" t="str" cm="1">
        <f t="array" ref="J791">_xlfn.IFS(B791=1,"MC1",C791=1,"MC2", D791=1,"MC3",E791=1,"MC4",F791=1,"MC5",TRUE,"None")</f>
        <v>MC3</v>
      </c>
    </row>
    <row r="792" spans="1:10">
      <c r="A792" s="2">
        <v>2318</v>
      </c>
      <c r="B792" s="2">
        <v>0</v>
      </c>
      <c r="C792" s="2">
        <v>0</v>
      </c>
      <c r="D792" s="2">
        <v>0</v>
      </c>
      <c r="E792" s="2">
        <v>0</v>
      </c>
      <c r="F792" s="2">
        <v>0</v>
      </c>
      <c r="G792" s="2">
        <v>0</v>
      </c>
      <c r="H792" s="2">
        <v>0</v>
      </c>
      <c r="I792" s="3">
        <v>43912</v>
      </c>
      <c r="J792" s="2" t="str" cm="1">
        <f t="array" ref="J792">_xlfn.IFS(B792=1,"MC1",C792=1,"MC2", D792=1,"MC3",E792=1,"MC4",F792=1,"MC5",TRUE,"None")</f>
        <v>None</v>
      </c>
    </row>
    <row r="793" spans="1:10">
      <c r="A793" s="2">
        <v>2458</v>
      </c>
      <c r="B793" s="2">
        <v>0</v>
      </c>
      <c r="C793" s="2">
        <v>0</v>
      </c>
      <c r="D793" s="2">
        <v>0</v>
      </c>
      <c r="E793" s="2">
        <v>0</v>
      </c>
      <c r="F793" s="2">
        <v>0</v>
      </c>
      <c r="G793" s="2">
        <v>0</v>
      </c>
      <c r="H793" s="2">
        <v>0</v>
      </c>
      <c r="I793" s="3">
        <v>43912</v>
      </c>
      <c r="J793" s="2" t="str" cm="1">
        <f t="array" ref="J793">_xlfn.IFS(B793=1,"MC1",C793=1,"MC2", D793=1,"MC3",E793=1,"MC4",F793=1,"MC5",TRUE,"None")</f>
        <v>None</v>
      </c>
    </row>
    <row r="794" spans="1:10">
      <c r="A794" s="2">
        <v>2421</v>
      </c>
      <c r="B794" s="2">
        <v>0</v>
      </c>
      <c r="C794" s="2">
        <v>0</v>
      </c>
      <c r="D794" s="2">
        <v>0</v>
      </c>
      <c r="E794" s="2">
        <v>0</v>
      </c>
      <c r="F794" s="2">
        <v>0</v>
      </c>
      <c r="G794" s="2">
        <v>0</v>
      </c>
      <c r="H794" s="2">
        <v>0</v>
      </c>
      <c r="I794" s="3">
        <v>43911</v>
      </c>
      <c r="J794" s="2" t="str" cm="1">
        <f t="array" ref="J794">_xlfn.IFS(B794=1,"MC1",C794=1,"MC2", D794=1,"MC3",E794=1,"MC4",F794=1,"MC5",TRUE,"None")</f>
        <v>None</v>
      </c>
    </row>
    <row r="795" spans="1:10">
      <c r="A795" s="2">
        <v>2573</v>
      </c>
      <c r="B795" s="2">
        <v>0</v>
      </c>
      <c r="C795" s="2">
        <v>0</v>
      </c>
      <c r="D795" s="2">
        <v>1</v>
      </c>
      <c r="E795" s="2">
        <v>0</v>
      </c>
      <c r="F795" s="2">
        <v>0</v>
      </c>
      <c r="G795" s="2">
        <v>0</v>
      </c>
      <c r="H795" s="2">
        <v>0</v>
      </c>
      <c r="I795" s="3">
        <v>43911</v>
      </c>
      <c r="J795" s="2" t="str" cm="1">
        <f t="array" ref="J795">_xlfn.IFS(B795=1,"MC1",C795=1,"MC2", D795=1,"MC3",E795=1,"MC4",F795=1,"MC5",TRUE,"None")</f>
        <v>MC3</v>
      </c>
    </row>
    <row r="796" spans="1:10">
      <c r="A796" s="2">
        <v>1190</v>
      </c>
      <c r="B796" s="2">
        <v>0</v>
      </c>
      <c r="C796" s="2">
        <v>0</v>
      </c>
      <c r="D796" s="2">
        <v>0</v>
      </c>
      <c r="E796" s="2">
        <v>0</v>
      </c>
      <c r="F796" s="2">
        <v>0</v>
      </c>
      <c r="G796" s="2">
        <v>0</v>
      </c>
      <c r="H796" s="2">
        <v>0</v>
      </c>
      <c r="I796" s="3">
        <v>43910</v>
      </c>
      <c r="J796" s="2" t="str" cm="1">
        <f t="array" ref="J796">_xlfn.IFS(B796=1,"MC1",C796=1,"MC2", D796=1,"MC3",E796=1,"MC4",F796=1,"MC5",TRUE,"None")</f>
        <v>None</v>
      </c>
    </row>
    <row r="797" spans="1:10">
      <c r="A797" s="2">
        <v>1944</v>
      </c>
      <c r="B797" s="2">
        <v>0</v>
      </c>
      <c r="C797" s="2">
        <v>0</v>
      </c>
      <c r="D797" s="2">
        <v>0</v>
      </c>
      <c r="E797" s="2">
        <v>0</v>
      </c>
      <c r="F797" s="2">
        <v>0</v>
      </c>
      <c r="G797" s="2">
        <v>0</v>
      </c>
      <c r="H797" s="2">
        <v>0</v>
      </c>
      <c r="I797" s="3">
        <v>43910</v>
      </c>
      <c r="J797" s="2" t="str" cm="1">
        <f t="array" ref="J797">_xlfn.IFS(B797=1,"MC1",C797=1,"MC2", D797=1,"MC3",E797=1,"MC4",F797=1,"MC5",TRUE,"None")</f>
        <v>None</v>
      </c>
    </row>
    <row r="798" spans="1:10">
      <c r="A798" s="2">
        <v>1964</v>
      </c>
      <c r="B798" s="2">
        <v>0</v>
      </c>
      <c r="C798" s="2">
        <v>0</v>
      </c>
      <c r="D798" s="2">
        <v>0</v>
      </c>
      <c r="E798" s="2">
        <v>0</v>
      </c>
      <c r="F798" s="2">
        <v>0</v>
      </c>
      <c r="G798" s="2">
        <v>0</v>
      </c>
      <c r="H798" s="2">
        <v>0</v>
      </c>
      <c r="I798" s="3">
        <v>43910</v>
      </c>
      <c r="J798" s="2" t="str" cm="1">
        <f t="array" ref="J798">_xlfn.IFS(B798=1,"MC1",C798=1,"MC2", D798=1,"MC3",E798=1,"MC4",F798=1,"MC5",TRUE,"None")</f>
        <v>None</v>
      </c>
    </row>
    <row r="799" spans="1:10">
      <c r="A799" s="2">
        <v>2838</v>
      </c>
      <c r="B799" s="2">
        <v>0</v>
      </c>
      <c r="C799" s="2">
        <v>0</v>
      </c>
      <c r="D799" s="2">
        <v>0</v>
      </c>
      <c r="E799" s="2">
        <v>0</v>
      </c>
      <c r="F799" s="2">
        <v>0</v>
      </c>
      <c r="G799" s="2">
        <v>0</v>
      </c>
      <c r="H799" s="2">
        <v>0</v>
      </c>
      <c r="I799" s="3">
        <v>43910</v>
      </c>
      <c r="J799" s="2" t="str" cm="1">
        <f t="array" ref="J799">_xlfn.IFS(B799=1,"MC1",C799=1,"MC2", D799=1,"MC3",E799=1,"MC4",F799=1,"MC5",TRUE,"None")</f>
        <v>None</v>
      </c>
    </row>
    <row r="800" spans="1:10">
      <c r="A800" s="2">
        <v>2028</v>
      </c>
      <c r="B800" s="2">
        <v>0</v>
      </c>
      <c r="C800" s="2">
        <v>0</v>
      </c>
      <c r="D800" s="2">
        <v>0</v>
      </c>
      <c r="E800" s="2">
        <v>0</v>
      </c>
      <c r="F800" s="2">
        <v>0</v>
      </c>
      <c r="G800" s="2">
        <v>0</v>
      </c>
      <c r="H800" s="2">
        <v>0</v>
      </c>
      <c r="I800" s="3">
        <v>43909</v>
      </c>
      <c r="J800" s="2" t="str" cm="1">
        <f t="array" ref="J800">_xlfn.IFS(B800=1,"MC1",C800=1,"MC2", D800=1,"MC3",E800=1,"MC4",F800=1,"MC5",TRUE,"None")</f>
        <v>None</v>
      </c>
    </row>
    <row r="801" spans="1:10">
      <c r="A801" s="2">
        <v>2145</v>
      </c>
      <c r="B801" s="2">
        <v>0</v>
      </c>
      <c r="C801" s="2">
        <v>0</v>
      </c>
      <c r="D801" s="2">
        <v>0</v>
      </c>
      <c r="E801" s="2">
        <v>0</v>
      </c>
      <c r="F801" s="2">
        <v>0</v>
      </c>
      <c r="G801" s="2">
        <v>0</v>
      </c>
      <c r="H801" s="2">
        <v>0</v>
      </c>
      <c r="I801" s="3">
        <v>43909</v>
      </c>
      <c r="J801" s="2" t="str" cm="1">
        <f t="array" ref="J801">_xlfn.IFS(B801=1,"MC1",C801=1,"MC2", D801=1,"MC3",E801=1,"MC4",F801=1,"MC5",TRUE,"None")</f>
        <v>None</v>
      </c>
    </row>
    <row r="802" spans="1:10">
      <c r="A802" s="2">
        <v>2397</v>
      </c>
      <c r="B802" s="2">
        <v>0</v>
      </c>
      <c r="C802" s="2">
        <v>0</v>
      </c>
      <c r="D802" s="2">
        <v>0</v>
      </c>
      <c r="E802" s="2">
        <v>0</v>
      </c>
      <c r="F802" s="2">
        <v>0</v>
      </c>
      <c r="G802" s="2">
        <v>0</v>
      </c>
      <c r="H802" s="2">
        <v>0</v>
      </c>
      <c r="I802" s="3">
        <v>43909</v>
      </c>
      <c r="J802" s="2" t="str" cm="1">
        <f t="array" ref="J802">_xlfn.IFS(B802=1,"MC1",C802=1,"MC2", D802=1,"MC3",E802=1,"MC4",F802=1,"MC5",TRUE,"None")</f>
        <v>None</v>
      </c>
    </row>
    <row r="803" spans="1:10">
      <c r="A803" s="2">
        <v>1288</v>
      </c>
      <c r="B803" s="2">
        <v>0</v>
      </c>
      <c r="C803" s="2">
        <v>0</v>
      </c>
      <c r="D803" s="2">
        <v>0</v>
      </c>
      <c r="E803" s="2">
        <v>0</v>
      </c>
      <c r="F803" s="2">
        <v>0</v>
      </c>
      <c r="G803" s="2">
        <v>0</v>
      </c>
      <c r="H803" s="2">
        <v>0</v>
      </c>
      <c r="I803" s="3">
        <v>43908</v>
      </c>
      <c r="J803" s="2" t="str" cm="1">
        <f t="array" ref="J803">_xlfn.IFS(B803=1,"MC1",C803=1,"MC2", D803=1,"MC3",E803=1,"MC4",F803=1,"MC5",TRUE,"None")</f>
        <v>None</v>
      </c>
    </row>
    <row r="804" spans="1:10">
      <c r="A804" s="2">
        <v>2067</v>
      </c>
      <c r="B804" s="2">
        <v>0</v>
      </c>
      <c r="C804" s="2">
        <v>0</v>
      </c>
      <c r="D804" s="2">
        <v>0</v>
      </c>
      <c r="E804" s="2">
        <v>0</v>
      </c>
      <c r="F804" s="2">
        <v>0</v>
      </c>
      <c r="G804" s="2">
        <v>0</v>
      </c>
      <c r="H804" s="2">
        <v>0</v>
      </c>
      <c r="I804" s="3">
        <v>43908</v>
      </c>
      <c r="J804" s="2" t="str" cm="1">
        <f t="array" ref="J804">_xlfn.IFS(B804=1,"MC1",C804=1,"MC2", D804=1,"MC3",E804=1,"MC4",F804=1,"MC5",TRUE,"None")</f>
        <v>None</v>
      </c>
    </row>
    <row r="805" spans="1:10">
      <c r="A805" s="2">
        <v>2191</v>
      </c>
      <c r="B805" s="2">
        <v>0</v>
      </c>
      <c r="C805" s="2">
        <v>0</v>
      </c>
      <c r="D805" s="2">
        <v>0</v>
      </c>
      <c r="E805" s="2">
        <v>1</v>
      </c>
      <c r="F805" s="2">
        <v>0</v>
      </c>
      <c r="G805" s="2">
        <v>0</v>
      </c>
      <c r="H805" s="2">
        <v>0</v>
      </c>
      <c r="I805" s="3">
        <v>43908</v>
      </c>
      <c r="J805" s="2" t="str" cm="1">
        <f t="array" ref="J805">_xlfn.IFS(B805=1,"MC1",C805=1,"MC2", D805=1,"MC3",E805=1,"MC4",F805=1,"MC5",TRUE,"None")</f>
        <v>MC4</v>
      </c>
    </row>
    <row r="806" spans="1:10">
      <c r="A806" s="2">
        <v>2207</v>
      </c>
      <c r="B806" s="2">
        <v>0</v>
      </c>
      <c r="C806" s="2">
        <v>0</v>
      </c>
      <c r="D806" s="2">
        <v>0</v>
      </c>
      <c r="E806" s="2">
        <v>1</v>
      </c>
      <c r="F806" s="2">
        <v>0</v>
      </c>
      <c r="G806" s="2">
        <v>0</v>
      </c>
      <c r="H806" s="2">
        <v>0</v>
      </c>
      <c r="I806" s="3">
        <v>43908</v>
      </c>
      <c r="J806" s="2" t="str" cm="1">
        <f t="array" ref="J806">_xlfn.IFS(B806=1,"MC1",C806=1,"MC2", D806=1,"MC3",E806=1,"MC4",F806=1,"MC5",TRUE,"None")</f>
        <v>MC4</v>
      </c>
    </row>
    <row r="807" spans="1:10">
      <c r="A807" s="2">
        <v>2526</v>
      </c>
      <c r="B807" s="2">
        <v>0</v>
      </c>
      <c r="C807" s="2">
        <v>0</v>
      </c>
      <c r="D807" s="2">
        <v>0</v>
      </c>
      <c r="E807" s="2">
        <v>0</v>
      </c>
      <c r="F807" s="2">
        <v>0</v>
      </c>
      <c r="G807" s="2">
        <v>0</v>
      </c>
      <c r="H807" s="2">
        <v>0</v>
      </c>
      <c r="I807" s="3">
        <v>43908</v>
      </c>
      <c r="J807" s="2" t="str" cm="1">
        <f t="array" ref="J807">_xlfn.IFS(B807=1,"MC1",C807=1,"MC2", D807=1,"MC3",E807=1,"MC4",F807=1,"MC5",TRUE,"None")</f>
        <v>None</v>
      </c>
    </row>
    <row r="808" spans="1:10">
      <c r="A808" s="2">
        <v>3117</v>
      </c>
      <c r="B808" s="2">
        <v>0</v>
      </c>
      <c r="C808" s="2">
        <v>0</v>
      </c>
      <c r="D808" s="2">
        <v>0</v>
      </c>
      <c r="E808" s="2">
        <v>0</v>
      </c>
      <c r="F808" s="2">
        <v>0</v>
      </c>
      <c r="G808" s="2">
        <v>0</v>
      </c>
      <c r="H808" s="2">
        <v>0</v>
      </c>
      <c r="I808" s="3">
        <v>43908</v>
      </c>
      <c r="J808" s="2" t="str" cm="1">
        <f t="array" ref="J808">_xlfn.IFS(B808=1,"MC1",C808=1,"MC2", D808=1,"MC3",E808=1,"MC4",F808=1,"MC5",TRUE,"None")</f>
        <v>None</v>
      </c>
    </row>
    <row r="809" spans="1:10">
      <c r="A809" s="2">
        <v>1709</v>
      </c>
      <c r="B809" s="2">
        <v>0</v>
      </c>
      <c r="C809" s="2">
        <v>0</v>
      </c>
      <c r="D809" s="2">
        <v>0</v>
      </c>
      <c r="E809" s="2">
        <v>0</v>
      </c>
      <c r="F809" s="2">
        <v>0</v>
      </c>
      <c r="G809" s="2">
        <v>0</v>
      </c>
      <c r="H809" s="2">
        <v>0</v>
      </c>
      <c r="I809" s="3">
        <v>43907</v>
      </c>
      <c r="J809" s="2" t="str" cm="1">
        <f t="array" ref="J809">_xlfn.IFS(B809=1,"MC1",C809=1,"MC2", D809=1,"MC3",E809=1,"MC4",F809=1,"MC5",TRUE,"None")</f>
        <v>None</v>
      </c>
    </row>
    <row r="810" spans="1:10">
      <c r="A810" s="2">
        <v>1958</v>
      </c>
      <c r="B810" s="2">
        <v>0</v>
      </c>
      <c r="C810" s="2">
        <v>0</v>
      </c>
      <c r="D810" s="2">
        <v>0</v>
      </c>
      <c r="E810" s="2">
        <v>0</v>
      </c>
      <c r="F810" s="2">
        <v>0</v>
      </c>
      <c r="G810" s="2">
        <v>0</v>
      </c>
      <c r="H810" s="2">
        <v>0</v>
      </c>
      <c r="I810" s="3">
        <v>43907</v>
      </c>
      <c r="J810" s="2" t="str" cm="1">
        <f t="array" ref="J810">_xlfn.IFS(B810=1,"MC1",C810=1,"MC2", D810=1,"MC3",E810=1,"MC4",F810=1,"MC5",TRUE,"None")</f>
        <v>None</v>
      </c>
    </row>
    <row r="811" spans="1:10">
      <c r="A811" s="2">
        <v>2366</v>
      </c>
      <c r="B811" s="2">
        <v>0</v>
      </c>
      <c r="C811" s="2">
        <v>0</v>
      </c>
      <c r="D811" s="2">
        <v>0</v>
      </c>
      <c r="E811" s="2">
        <v>0</v>
      </c>
      <c r="F811" s="2">
        <v>0</v>
      </c>
      <c r="G811" s="2">
        <v>0</v>
      </c>
      <c r="H811" s="2">
        <v>0</v>
      </c>
      <c r="I811" s="3">
        <v>43907</v>
      </c>
      <c r="J811" s="2" t="str" cm="1">
        <f t="array" ref="J811">_xlfn.IFS(B811=1,"MC1",C811=1,"MC2", D811=1,"MC3",E811=1,"MC4",F811=1,"MC5",TRUE,"None")</f>
        <v>None</v>
      </c>
    </row>
    <row r="812" spans="1:10">
      <c r="A812" s="2">
        <v>2796</v>
      </c>
      <c r="B812" s="2">
        <v>0</v>
      </c>
      <c r="C812" s="2">
        <v>0</v>
      </c>
      <c r="D812" s="2">
        <v>0</v>
      </c>
      <c r="E812" s="2">
        <v>0</v>
      </c>
      <c r="F812" s="2">
        <v>0</v>
      </c>
      <c r="G812" s="2">
        <v>0</v>
      </c>
      <c r="H812" s="2">
        <v>0</v>
      </c>
      <c r="I812" s="3">
        <v>43907</v>
      </c>
      <c r="J812" s="2" t="str" cm="1">
        <f t="array" ref="J812">_xlfn.IFS(B812=1,"MC1",C812=1,"MC2", D812=1,"MC3",E812=1,"MC4",F812=1,"MC5",TRUE,"None")</f>
        <v>None</v>
      </c>
    </row>
    <row r="813" spans="1:10">
      <c r="A813" s="2">
        <v>1455</v>
      </c>
      <c r="B813" s="2">
        <v>0</v>
      </c>
      <c r="C813" s="2">
        <v>0</v>
      </c>
      <c r="D813" s="2">
        <v>0</v>
      </c>
      <c r="E813" s="2">
        <v>0</v>
      </c>
      <c r="F813" s="2">
        <v>0</v>
      </c>
      <c r="G813" s="2">
        <v>0</v>
      </c>
      <c r="H813" s="2">
        <v>1</v>
      </c>
      <c r="I813" s="3">
        <v>43906</v>
      </c>
      <c r="J813" s="2" t="str" cm="1">
        <f t="array" ref="J813">_xlfn.IFS(B813=1,"MC1",C813=1,"MC2", D813=1,"MC3",E813=1,"MC4",F813=1,"MC5",TRUE,"None")</f>
        <v>None</v>
      </c>
    </row>
    <row r="814" spans="1:10">
      <c r="A814" s="2">
        <v>2112</v>
      </c>
      <c r="B814" s="2">
        <v>0</v>
      </c>
      <c r="C814" s="2">
        <v>0</v>
      </c>
      <c r="D814" s="2">
        <v>0</v>
      </c>
      <c r="E814" s="2">
        <v>0</v>
      </c>
      <c r="F814" s="2">
        <v>0</v>
      </c>
      <c r="G814" s="2">
        <v>0</v>
      </c>
      <c r="H814" s="2">
        <v>0</v>
      </c>
      <c r="I814" s="3">
        <v>43906</v>
      </c>
      <c r="J814" s="2" t="str" cm="1">
        <f t="array" ref="J814">_xlfn.IFS(B814=1,"MC1",C814=1,"MC2", D814=1,"MC3",E814=1,"MC4",F814=1,"MC5",TRUE,"None")</f>
        <v>None</v>
      </c>
    </row>
    <row r="815" spans="1:10">
      <c r="A815" s="2">
        <v>1430</v>
      </c>
      <c r="B815" s="2">
        <v>0</v>
      </c>
      <c r="C815" s="2">
        <v>0</v>
      </c>
      <c r="D815" s="2">
        <v>0</v>
      </c>
      <c r="E815" s="2">
        <v>0</v>
      </c>
      <c r="F815" s="2">
        <v>0</v>
      </c>
      <c r="G815" s="2">
        <v>0</v>
      </c>
      <c r="H815" s="2">
        <v>0</v>
      </c>
      <c r="I815" s="3">
        <v>43905</v>
      </c>
      <c r="J815" s="2" t="str" cm="1">
        <f t="array" ref="J815">_xlfn.IFS(B815=1,"MC1",C815=1,"MC2", D815=1,"MC3",E815=1,"MC4",F815=1,"MC5",TRUE,"None")</f>
        <v>None</v>
      </c>
    </row>
    <row r="816" spans="1:10">
      <c r="A816" s="2">
        <v>1715</v>
      </c>
      <c r="B816" s="2">
        <v>1</v>
      </c>
      <c r="C816" s="2">
        <v>0</v>
      </c>
      <c r="D816" s="2">
        <v>0</v>
      </c>
      <c r="E816" s="2">
        <v>1</v>
      </c>
      <c r="F816" s="2">
        <v>1</v>
      </c>
      <c r="G816" s="2">
        <v>0</v>
      </c>
      <c r="H816" s="2">
        <v>0</v>
      </c>
      <c r="I816" s="3">
        <v>43905</v>
      </c>
      <c r="J816" s="2" t="str" cm="1">
        <f t="array" ref="J816">_xlfn.IFS(B816=1,"MC1",C816=1,"MC2", D816=1,"MC3",E816=1,"MC4",F816=1,"MC5",TRUE,"None")</f>
        <v>MC1</v>
      </c>
    </row>
    <row r="817" spans="1:10">
      <c r="A817" s="2">
        <v>1982</v>
      </c>
      <c r="B817" s="2">
        <v>1</v>
      </c>
      <c r="C817" s="2">
        <v>0</v>
      </c>
      <c r="D817" s="2">
        <v>0</v>
      </c>
      <c r="E817" s="2">
        <v>0</v>
      </c>
      <c r="F817" s="2">
        <v>1</v>
      </c>
      <c r="G817" s="2">
        <v>0</v>
      </c>
      <c r="H817" s="2">
        <v>1</v>
      </c>
      <c r="I817" s="3">
        <v>43905</v>
      </c>
      <c r="J817" s="2" t="str" cm="1">
        <f t="array" ref="J817">_xlfn.IFS(B817=1,"MC1",C817=1,"MC2", D817=1,"MC3",E817=1,"MC4",F817=1,"MC5",TRUE,"None")</f>
        <v>MC1</v>
      </c>
    </row>
    <row r="818" spans="1:10">
      <c r="A818" s="2">
        <v>1343</v>
      </c>
      <c r="B818" s="2">
        <v>0</v>
      </c>
      <c r="C818" s="2">
        <v>0</v>
      </c>
      <c r="D818" s="2">
        <v>0</v>
      </c>
      <c r="E818" s="2">
        <v>0</v>
      </c>
      <c r="F818" s="2">
        <v>0</v>
      </c>
      <c r="G818" s="2">
        <v>0</v>
      </c>
      <c r="H818" s="2">
        <v>0</v>
      </c>
      <c r="I818" s="3">
        <v>43904</v>
      </c>
      <c r="J818" s="2" t="str" cm="1">
        <f t="array" ref="J818">_xlfn.IFS(B818=1,"MC1",C818=1,"MC2", D818=1,"MC3",E818=1,"MC4",F818=1,"MC5",TRUE,"None")</f>
        <v>None</v>
      </c>
    </row>
    <row r="819" spans="1:10">
      <c r="A819" s="2">
        <v>2081</v>
      </c>
      <c r="B819" s="2">
        <v>1</v>
      </c>
      <c r="C819" s="2">
        <v>0</v>
      </c>
      <c r="D819" s="2">
        <v>1</v>
      </c>
      <c r="E819" s="2">
        <v>0</v>
      </c>
      <c r="F819" s="2">
        <v>1</v>
      </c>
      <c r="G819" s="2">
        <v>0</v>
      </c>
      <c r="H819" s="2">
        <v>1</v>
      </c>
      <c r="I819" s="3">
        <v>43904</v>
      </c>
      <c r="J819" s="2" t="str" cm="1">
        <f t="array" ref="J819">_xlfn.IFS(B819=1,"MC1",C819=1,"MC2", D819=1,"MC3",E819=1,"MC4",F819=1,"MC5",TRUE,"None")</f>
        <v>MC1</v>
      </c>
    </row>
    <row r="820" spans="1:10">
      <c r="A820" s="2">
        <v>2246</v>
      </c>
      <c r="B820" s="2">
        <v>1</v>
      </c>
      <c r="C820" s="2">
        <v>0</v>
      </c>
      <c r="D820" s="2">
        <v>1</v>
      </c>
      <c r="E820" s="2">
        <v>0</v>
      </c>
      <c r="F820" s="2">
        <v>1</v>
      </c>
      <c r="G820" s="2">
        <v>0</v>
      </c>
      <c r="H820" s="2">
        <v>1</v>
      </c>
      <c r="I820" s="3">
        <v>43904</v>
      </c>
      <c r="J820" s="2" t="str" cm="1">
        <f t="array" ref="J820">_xlfn.IFS(B820=1,"MC1",C820=1,"MC2", D820=1,"MC3",E820=1,"MC4",F820=1,"MC5",TRUE,"None")</f>
        <v>MC1</v>
      </c>
    </row>
    <row r="821" spans="1:10">
      <c r="A821" s="2">
        <v>2610</v>
      </c>
      <c r="B821" s="2">
        <v>0</v>
      </c>
      <c r="C821" s="2">
        <v>0</v>
      </c>
      <c r="D821" s="2">
        <v>0</v>
      </c>
      <c r="E821" s="2">
        <v>0</v>
      </c>
      <c r="F821" s="2">
        <v>0</v>
      </c>
      <c r="G821" s="2">
        <v>0</v>
      </c>
      <c r="H821" s="2">
        <v>0</v>
      </c>
      <c r="I821" s="3">
        <v>43904</v>
      </c>
      <c r="J821" s="2" t="str" cm="1">
        <f t="array" ref="J821">_xlfn.IFS(B821=1,"MC1",C821=1,"MC2", D821=1,"MC3",E821=1,"MC4",F821=1,"MC5",TRUE,"None")</f>
        <v>None</v>
      </c>
    </row>
    <row r="822" spans="1:10">
      <c r="A822" s="2">
        <v>2655</v>
      </c>
      <c r="B822" s="2">
        <v>1</v>
      </c>
      <c r="C822" s="2">
        <v>0</v>
      </c>
      <c r="D822" s="2">
        <v>0</v>
      </c>
      <c r="E822" s="2">
        <v>0</v>
      </c>
      <c r="F822" s="2">
        <v>0</v>
      </c>
      <c r="G822" s="2">
        <v>0</v>
      </c>
      <c r="H822" s="2">
        <v>0</v>
      </c>
      <c r="I822" s="3">
        <v>43904</v>
      </c>
      <c r="J822" s="2" t="str" cm="1">
        <f t="array" ref="J822">_xlfn.IFS(B822=1,"MC1",C822=1,"MC2", D822=1,"MC3",E822=1,"MC4",F822=1,"MC5",TRUE,"None")</f>
        <v>MC1</v>
      </c>
    </row>
    <row r="823" spans="1:10">
      <c r="A823" s="2">
        <v>2805</v>
      </c>
      <c r="B823" s="2">
        <v>0</v>
      </c>
      <c r="C823" s="2">
        <v>0</v>
      </c>
      <c r="D823" s="2">
        <v>0</v>
      </c>
      <c r="E823" s="2">
        <v>0</v>
      </c>
      <c r="F823" s="2">
        <v>0</v>
      </c>
      <c r="G823" s="2">
        <v>0</v>
      </c>
      <c r="H823" s="2">
        <v>0</v>
      </c>
      <c r="I823" s="3">
        <v>43904</v>
      </c>
      <c r="J823" s="2" t="str" cm="1">
        <f t="array" ref="J823">_xlfn.IFS(B823=1,"MC1",C823=1,"MC2", D823=1,"MC3",E823=1,"MC4",F823=1,"MC5",TRUE,"None")</f>
        <v>None</v>
      </c>
    </row>
    <row r="824" spans="1:10">
      <c r="A824" s="2">
        <v>1379</v>
      </c>
      <c r="B824" s="2">
        <v>0</v>
      </c>
      <c r="C824" s="2">
        <v>0</v>
      </c>
      <c r="D824" s="2">
        <v>0</v>
      </c>
      <c r="E824" s="2">
        <v>0</v>
      </c>
      <c r="F824" s="2">
        <v>0</v>
      </c>
      <c r="G824" s="2">
        <v>0</v>
      </c>
      <c r="H824" s="2">
        <v>0</v>
      </c>
      <c r="I824" s="3">
        <v>43902</v>
      </c>
      <c r="J824" s="2" t="str" cm="1">
        <f t="array" ref="J824">_xlfn.IFS(B824=1,"MC1",C824=1,"MC2", D824=1,"MC3",E824=1,"MC4",F824=1,"MC5",TRUE,"None")</f>
        <v>None</v>
      </c>
    </row>
    <row r="825" spans="1:10">
      <c r="A825" s="2">
        <v>1855</v>
      </c>
      <c r="B825" s="2">
        <v>0</v>
      </c>
      <c r="C825" s="2">
        <v>0</v>
      </c>
      <c r="D825" s="2">
        <v>0</v>
      </c>
      <c r="E825" s="2">
        <v>0</v>
      </c>
      <c r="F825" s="2">
        <v>0</v>
      </c>
      <c r="G825" s="2">
        <v>0</v>
      </c>
      <c r="H825" s="2">
        <v>0</v>
      </c>
      <c r="I825" s="3">
        <v>43902</v>
      </c>
      <c r="J825" s="2" t="str" cm="1">
        <f t="array" ref="J825">_xlfn.IFS(B825=1,"MC1",C825=1,"MC2", D825=1,"MC3",E825=1,"MC4",F825=1,"MC5",TRUE,"None")</f>
        <v>None</v>
      </c>
    </row>
    <row r="826" spans="1:10">
      <c r="A826" s="2">
        <v>2101</v>
      </c>
      <c r="B826" s="2">
        <v>0</v>
      </c>
      <c r="C826" s="2">
        <v>0</v>
      </c>
      <c r="D826" s="2">
        <v>0</v>
      </c>
      <c r="E826" s="2">
        <v>0</v>
      </c>
      <c r="F826" s="2">
        <v>0</v>
      </c>
      <c r="G826" s="2">
        <v>0</v>
      </c>
      <c r="H826" s="2">
        <v>0</v>
      </c>
      <c r="I826" s="3">
        <v>43902</v>
      </c>
      <c r="J826" s="2" t="str" cm="1">
        <f t="array" ref="J826">_xlfn.IFS(B826=1,"MC1",C826=1,"MC2", D826=1,"MC3",E826=1,"MC4",F826=1,"MC5",TRUE,"None")</f>
        <v>None</v>
      </c>
    </row>
    <row r="827" spans="1:10">
      <c r="A827" s="2">
        <v>2199</v>
      </c>
      <c r="B827" s="2">
        <v>0</v>
      </c>
      <c r="C827" s="2">
        <v>0</v>
      </c>
      <c r="D827" s="2">
        <v>0</v>
      </c>
      <c r="E827" s="2">
        <v>0</v>
      </c>
      <c r="F827" s="2">
        <v>0</v>
      </c>
      <c r="G827" s="2">
        <v>0</v>
      </c>
      <c r="H827" s="2">
        <v>0</v>
      </c>
      <c r="I827" s="3">
        <v>43902</v>
      </c>
      <c r="J827" s="2" t="str" cm="1">
        <f t="array" ref="J827">_xlfn.IFS(B827=1,"MC1",C827=1,"MC2", D827=1,"MC3",E827=1,"MC4",F827=1,"MC5",TRUE,"None")</f>
        <v>None</v>
      </c>
    </row>
    <row r="828" spans="1:10">
      <c r="A828" s="2">
        <v>2591</v>
      </c>
      <c r="B828" s="2">
        <v>0</v>
      </c>
      <c r="C828" s="2">
        <v>0</v>
      </c>
      <c r="D828" s="2">
        <v>0</v>
      </c>
      <c r="E828" s="2">
        <v>0</v>
      </c>
      <c r="F828" s="2">
        <v>0</v>
      </c>
      <c r="G828" s="2">
        <v>0</v>
      </c>
      <c r="H828" s="2">
        <v>0</v>
      </c>
      <c r="I828" s="3">
        <v>43901</v>
      </c>
      <c r="J828" s="2" t="str" cm="1">
        <f t="array" ref="J828">_xlfn.IFS(B828=1,"MC1",C828=1,"MC2", D828=1,"MC3",E828=1,"MC4",F828=1,"MC5",TRUE,"None")</f>
        <v>None</v>
      </c>
    </row>
    <row r="829" spans="1:10">
      <c r="A829" s="2">
        <v>2950</v>
      </c>
      <c r="B829" s="2">
        <v>0</v>
      </c>
      <c r="C829" s="2">
        <v>0</v>
      </c>
      <c r="D829" s="2">
        <v>0</v>
      </c>
      <c r="E829" s="2">
        <v>0</v>
      </c>
      <c r="F829" s="2">
        <v>0</v>
      </c>
      <c r="G829" s="2">
        <v>0</v>
      </c>
      <c r="H829" s="2">
        <v>0</v>
      </c>
      <c r="I829" s="3">
        <v>43901</v>
      </c>
      <c r="J829" s="2" t="str" cm="1">
        <f t="array" ref="J829">_xlfn.IFS(B829=1,"MC1",C829=1,"MC2", D829=1,"MC3",E829=1,"MC4",F829=1,"MC5",TRUE,"None")</f>
        <v>None</v>
      </c>
    </row>
    <row r="830" spans="1:10">
      <c r="A830" s="2">
        <v>1225</v>
      </c>
      <c r="B830" s="2">
        <v>0</v>
      </c>
      <c r="C830" s="2">
        <v>0</v>
      </c>
      <c r="D830" s="2">
        <v>0</v>
      </c>
      <c r="E830" s="2">
        <v>0</v>
      </c>
      <c r="F830" s="2">
        <v>0</v>
      </c>
      <c r="G830" s="2">
        <v>0</v>
      </c>
      <c r="H830" s="2">
        <v>0</v>
      </c>
      <c r="I830" s="3">
        <v>43900</v>
      </c>
      <c r="J830" s="2" t="str" cm="1">
        <f t="array" ref="J830">_xlfn.IFS(B830=1,"MC1",C830=1,"MC2", D830=1,"MC3",E830=1,"MC4",F830=1,"MC5",TRUE,"None")</f>
        <v>None</v>
      </c>
    </row>
    <row r="831" spans="1:10">
      <c r="A831" s="2">
        <v>1256</v>
      </c>
      <c r="B831" s="2">
        <v>0</v>
      </c>
      <c r="C831" s="2">
        <v>0</v>
      </c>
      <c r="D831" s="2">
        <v>0</v>
      </c>
      <c r="E831" s="2">
        <v>0</v>
      </c>
      <c r="F831" s="2">
        <v>0</v>
      </c>
      <c r="G831" s="2">
        <v>0</v>
      </c>
      <c r="H831" s="2">
        <v>0</v>
      </c>
      <c r="I831" s="3">
        <v>43900</v>
      </c>
      <c r="J831" s="2" t="str" cm="1">
        <f t="array" ref="J831">_xlfn.IFS(B831=1,"MC1",C831=1,"MC2", D831=1,"MC3",E831=1,"MC4",F831=1,"MC5",TRUE,"None")</f>
        <v>None</v>
      </c>
    </row>
    <row r="832" spans="1:10">
      <c r="A832" s="2">
        <v>2218</v>
      </c>
      <c r="B832" s="2">
        <v>0</v>
      </c>
      <c r="C832" s="2">
        <v>1</v>
      </c>
      <c r="D832" s="2">
        <v>0</v>
      </c>
      <c r="E832" s="2">
        <v>1</v>
      </c>
      <c r="F832" s="2">
        <v>1</v>
      </c>
      <c r="G832" s="2">
        <v>0</v>
      </c>
      <c r="H832" s="2">
        <v>0</v>
      </c>
      <c r="I832" s="3">
        <v>43900</v>
      </c>
      <c r="J832" s="2" t="str" cm="1">
        <f t="array" ref="J832">_xlfn.IFS(B832=1,"MC1",C832=1,"MC2", D832=1,"MC3",E832=1,"MC4",F832=1,"MC5",TRUE,"None")</f>
        <v>MC2</v>
      </c>
    </row>
    <row r="833" spans="1:10">
      <c r="A833" s="2">
        <v>2339</v>
      </c>
      <c r="B833" s="2">
        <v>0</v>
      </c>
      <c r="C833" s="2">
        <v>0</v>
      </c>
      <c r="D833" s="2">
        <v>0</v>
      </c>
      <c r="E833" s="2">
        <v>0</v>
      </c>
      <c r="F833" s="2">
        <v>0</v>
      </c>
      <c r="G833" s="2">
        <v>0</v>
      </c>
      <c r="H833" s="2">
        <v>0</v>
      </c>
      <c r="I833" s="3">
        <v>43900</v>
      </c>
      <c r="J833" s="2" t="str" cm="1">
        <f t="array" ref="J833">_xlfn.IFS(B833=1,"MC1",C833=1,"MC2", D833=1,"MC3",E833=1,"MC4",F833=1,"MC5",TRUE,"None")</f>
        <v>None</v>
      </c>
    </row>
    <row r="834" spans="1:10">
      <c r="A834" s="2">
        <v>2797</v>
      </c>
      <c r="B834" s="2">
        <v>0</v>
      </c>
      <c r="C834" s="2">
        <v>0</v>
      </c>
      <c r="D834" s="2">
        <v>0</v>
      </c>
      <c r="E834" s="2">
        <v>0</v>
      </c>
      <c r="F834" s="2">
        <v>0</v>
      </c>
      <c r="G834" s="2">
        <v>0</v>
      </c>
      <c r="H834" s="2">
        <v>0</v>
      </c>
      <c r="I834" s="3">
        <v>43900</v>
      </c>
      <c r="J834" s="2" t="str" cm="1">
        <f t="array" ref="J834">_xlfn.IFS(B834=1,"MC1",C834=1,"MC2", D834=1,"MC3",E834=1,"MC4",F834=1,"MC5",TRUE,"None")</f>
        <v>None</v>
      </c>
    </row>
    <row r="835" spans="1:10">
      <c r="A835" s="2">
        <v>3057</v>
      </c>
      <c r="B835" s="2">
        <v>0</v>
      </c>
      <c r="C835" s="2">
        <v>0</v>
      </c>
      <c r="D835" s="2">
        <v>0</v>
      </c>
      <c r="E835" s="2">
        <v>0</v>
      </c>
      <c r="F835" s="2">
        <v>0</v>
      </c>
      <c r="G835" s="2">
        <v>0</v>
      </c>
      <c r="H835" s="2">
        <v>0</v>
      </c>
      <c r="I835" s="3">
        <v>43900</v>
      </c>
      <c r="J835" s="2" t="str" cm="1">
        <f t="array" ref="J835">_xlfn.IFS(B835=1,"MC1",C835=1,"MC2", D835=1,"MC3",E835=1,"MC4",F835=1,"MC5",TRUE,"None")</f>
        <v>None</v>
      </c>
    </row>
    <row r="836" spans="1:10">
      <c r="A836" s="2">
        <v>3094</v>
      </c>
      <c r="B836" s="2">
        <v>0</v>
      </c>
      <c r="C836" s="2">
        <v>1</v>
      </c>
      <c r="D836" s="2">
        <v>0</v>
      </c>
      <c r="E836" s="2">
        <v>1</v>
      </c>
      <c r="F836" s="2">
        <v>1</v>
      </c>
      <c r="G836" s="2">
        <v>0</v>
      </c>
      <c r="H836" s="2">
        <v>0</v>
      </c>
      <c r="I836" s="3">
        <v>43900</v>
      </c>
      <c r="J836" s="2" t="str" cm="1">
        <f t="array" ref="J836">_xlfn.IFS(B836=1,"MC1",C836=1,"MC2", D836=1,"MC3",E836=1,"MC4",F836=1,"MC5",TRUE,"None")</f>
        <v>MC2</v>
      </c>
    </row>
    <row r="837" spans="1:10">
      <c r="A837" s="2">
        <v>1732</v>
      </c>
      <c r="B837" s="2">
        <v>0</v>
      </c>
      <c r="C837" s="2">
        <v>0</v>
      </c>
      <c r="D837" s="2">
        <v>0</v>
      </c>
      <c r="E837" s="2">
        <v>0</v>
      </c>
      <c r="F837" s="2">
        <v>0</v>
      </c>
      <c r="G837" s="2">
        <v>0</v>
      </c>
      <c r="H837" s="2">
        <v>0</v>
      </c>
      <c r="I837" s="3">
        <v>43899</v>
      </c>
      <c r="J837" s="2" t="str" cm="1">
        <f t="array" ref="J837">_xlfn.IFS(B837=1,"MC1",C837=1,"MC2", D837=1,"MC3",E837=1,"MC4",F837=1,"MC5",TRUE,"None")</f>
        <v>None</v>
      </c>
    </row>
    <row r="838" spans="1:10">
      <c r="A838" s="2">
        <v>1741</v>
      </c>
      <c r="B838" s="2">
        <v>0</v>
      </c>
      <c r="C838" s="2">
        <v>0</v>
      </c>
      <c r="D838" s="2">
        <v>0</v>
      </c>
      <c r="E838" s="2">
        <v>0</v>
      </c>
      <c r="F838" s="2">
        <v>0</v>
      </c>
      <c r="G838" s="2">
        <v>0</v>
      </c>
      <c r="H838" s="2">
        <v>0</v>
      </c>
      <c r="I838" s="3">
        <v>43899</v>
      </c>
      <c r="J838" s="2" t="str" cm="1">
        <f t="array" ref="J838">_xlfn.IFS(B838=1,"MC1",C838=1,"MC2", D838=1,"MC3",E838=1,"MC4",F838=1,"MC5",TRUE,"None")</f>
        <v>None</v>
      </c>
    </row>
    <row r="839" spans="1:10">
      <c r="A839" s="2">
        <v>2222</v>
      </c>
      <c r="B839" s="2">
        <v>0</v>
      </c>
      <c r="C839" s="2">
        <v>0</v>
      </c>
      <c r="D839" s="2">
        <v>0</v>
      </c>
      <c r="E839" s="2">
        <v>0</v>
      </c>
      <c r="F839" s="2">
        <v>0</v>
      </c>
      <c r="G839" s="2">
        <v>0</v>
      </c>
      <c r="H839" s="2">
        <v>0</v>
      </c>
      <c r="I839" s="3">
        <v>43899</v>
      </c>
      <c r="J839" s="2" t="str" cm="1">
        <f t="array" ref="J839">_xlfn.IFS(B839=1,"MC1",C839=1,"MC2", D839=1,"MC3",E839=1,"MC4",F839=1,"MC5",TRUE,"None")</f>
        <v>None</v>
      </c>
    </row>
    <row r="840" spans="1:10">
      <c r="A840" s="2">
        <v>2367</v>
      </c>
      <c r="B840" s="2">
        <v>0</v>
      </c>
      <c r="C840" s="2">
        <v>0</v>
      </c>
      <c r="D840" s="2">
        <v>0</v>
      </c>
      <c r="E840" s="2">
        <v>0</v>
      </c>
      <c r="F840" s="2">
        <v>0</v>
      </c>
      <c r="G840" s="2">
        <v>0</v>
      </c>
      <c r="H840" s="2">
        <v>0</v>
      </c>
      <c r="I840" s="3">
        <v>43899</v>
      </c>
      <c r="J840" s="2" t="str" cm="1">
        <f t="array" ref="J840">_xlfn.IFS(B840=1,"MC1",C840=1,"MC2", D840=1,"MC3",E840=1,"MC4",F840=1,"MC5",TRUE,"None")</f>
        <v>None</v>
      </c>
    </row>
    <row r="841" spans="1:10">
      <c r="A841" s="2">
        <v>2771</v>
      </c>
      <c r="B841" s="2">
        <v>0</v>
      </c>
      <c r="C841" s="2">
        <v>0</v>
      </c>
      <c r="D841" s="2">
        <v>0</v>
      </c>
      <c r="E841" s="2">
        <v>0</v>
      </c>
      <c r="F841" s="2">
        <v>0</v>
      </c>
      <c r="G841" s="2">
        <v>0</v>
      </c>
      <c r="H841" s="2">
        <v>0</v>
      </c>
      <c r="I841" s="3">
        <v>43899</v>
      </c>
      <c r="J841" s="2" t="str" cm="1">
        <f t="array" ref="J841">_xlfn.IFS(B841=1,"MC1",C841=1,"MC2", D841=1,"MC3",E841=1,"MC4",F841=1,"MC5",TRUE,"None")</f>
        <v>None</v>
      </c>
    </row>
    <row r="842" spans="1:10">
      <c r="A842" s="2">
        <v>1042</v>
      </c>
      <c r="B842" s="2">
        <v>0</v>
      </c>
      <c r="C842" s="2">
        <v>0</v>
      </c>
      <c r="D842" s="2">
        <v>0</v>
      </c>
      <c r="E842" s="2">
        <v>0</v>
      </c>
      <c r="F842" s="2">
        <v>0</v>
      </c>
      <c r="G842" s="2">
        <v>0</v>
      </c>
      <c r="H842" s="2">
        <v>0</v>
      </c>
      <c r="I842" s="3">
        <v>43898</v>
      </c>
      <c r="J842" s="2" t="str" cm="1">
        <f t="array" ref="J842">_xlfn.IFS(B842=1,"MC1",C842=1,"MC2", D842=1,"MC3",E842=1,"MC4",F842=1,"MC5",TRUE,"None")</f>
        <v>None</v>
      </c>
    </row>
    <row r="843" spans="1:10">
      <c r="A843" s="2">
        <v>1362</v>
      </c>
      <c r="B843" s="2">
        <v>0</v>
      </c>
      <c r="C843" s="2">
        <v>0</v>
      </c>
      <c r="D843" s="2">
        <v>0</v>
      </c>
      <c r="E843" s="2">
        <v>0</v>
      </c>
      <c r="F843" s="2">
        <v>0</v>
      </c>
      <c r="G843" s="2">
        <v>0</v>
      </c>
      <c r="H843" s="2">
        <v>0</v>
      </c>
      <c r="I843" s="3">
        <v>43898</v>
      </c>
      <c r="J843" s="2" t="str" cm="1">
        <f t="array" ref="J843">_xlfn.IFS(B843=1,"MC1",C843=1,"MC2", D843=1,"MC3",E843=1,"MC4",F843=1,"MC5",TRUE,"None")</f>
        <v>None</v>
      </c>
    </row>
    <row r="844" spans="1:10">
      <c r="A844" s="2">
        <v>1558</v>
      </c>
      <c r="B844" s="2">
        <v>0</v>
      </c>
      <c r="C844" s="2">
        <v>0</v>
      </c>
      <c r="D844" s="2">
        <v>0</v>
      </c>
      <c r="E844" s="2">
        <v>0</v>
      </c>
      <c r="F844" s="2">
        <v>0</v>
      </c>
      <c r="G844" s="2">
        <v>0</v>
      </c>
      <c r="H844" s="2">
        <v>0</v>
      </c>
      <c r="I844" s="3">
        <v>43898</v>
      </c>
      <c r="J844" s="2" t="str" cm="1">
        <f t="array" ref="J844">_xlfn.IFS(B844=1,"MC1",C844=1,"MC2", D844=1,"MC3",E844=1,"MC4",F844=1,"MC5",TRUE,"None")</f>
        <v>None</v>
      </c>
    </row>
    <row r="845" spans="1:10">
      <c r="A845" s="2">
        <v>1814</v>
      </c>
      <c r="B845" s="2">
        <v>0</v>
      </c>
      <c r="C845" s="2">
        <v>0</v>
      </c>
      <c r="D845" s="2">
        <v>0</v>
      </c>
      <c r="E845" s="2">
        <v>0</v>
      </c>
      <c r="F845" s="2">
        <v>0</v>
      </c>
      <c r="G845" s="2">
        <v>0</v>
      </c>
      <c r="H845" s="2">
        <v>0</v>
      </c>
      <c r="I845" s="3">
        <v>43898</v>
      </c>
      <c r="J845" s="2" t="str" cm="1">
        <f t="array" ref="J845">_xlfn.IFS(B845=1,"MC1",C845=1,"MC2", D845=1,"MC3",E845=1,"MC4",F845=1,"MC5",TRUE,"None")</f>
        <v>None</v>
      </c>
    </row>
    <row r="846" spans="1:10">
      <c r="A846" s="2">
        <v>2613</v>
      </c>
      <c r="B846" s="2">
        <v>0</v>
      </c>
      <c r="C846" s="2">
        <v>0</v>
      </c>
      <c r="D846" s="2">
        <v>0</v>
      </c>
      <c r="E846" s="2">
        <v>0</v>
      </c>
      <c r="F846" s="2">
        <v>0</v>
      </c>
      <c r="G846" s="2">
        <v>0</v>
      </c>
      <c r="H846" s="2">
        <v>0</v>
      </c>
      <c r="I846" s="3">
        <v>43898</v>
      </c>
      <c r="J846" s="2" t="str" cm="1">
        <f t="array" ref="J846">_xlfn.IFS(B846=1,"MC1",C846=1,"MC2", D846=1,"MC3",E846=1,"MC4",F846=1,"MC5",TRUE,"None")</f>
        <v>None</v>
      </c>
    </row>
    <row r="847" spans="1:10">
      <c r="A847" s="2">
        <v>3104</v>
      </c>
      <c r="B847" s="2">
        <v>0</v>
      </c>
      <c r="C847" s="2">
        <v>0</v>
      </c>
      <c r="D847" s="2">
        <v>1</v>
      </c>
      <c r="E847" s="2">
        <v>0</v>
      </c>
      <c r="F847" s="2">
        <v>0</v>
      </c>
      <c r="G847" s="2">
        <v>0</v>
      </c>
      <c r="H847" s="2">
        <v>0</v>
      </c>
      <c r="I847" s="3">
        <v>43898</v>
      </c>
      <c r="J847" s="2" t="str" cm="1">
        <f t="array" ref="J847">_xlfn.IFS(B847=1,"MC1",C847=1,"MC2", D847=1,"MC3",E847=1,"MC4",F847=1,"MC5",TRUE,"None")</f>
        <v>MC3</v>
      </c>
    </row>
    <row r="848" spans="1:10">
      <c r="A848" s="2">
        <v>3121</v>
      </c>
      <c r="B848" s="2">
        <v>0</v>
      </c>
      <c r="C848" s="2">
        <v>0</v>
      </c>
      <c r="D848" s="2">
        <v>1</v>
      </c>
      <c r="E848" s="2">
        <v>0</v>
      </c>
      <c r="F848" s="2">
        <v>0</v>
      </c>
      <c r="G848" s="2">
        <v>0</v>
      </c>
      <c r="H848" s="2">
        <v>0</v>
      </c>
      <c r="I848" s="3">
        <v>43898</v>
      </c>
      <c r="J848" s="2" t="str" cm="1">
        <f t="array" ref="J848">_xlfn.IFS(B848=1,"MC1",C848=1,"MC2", D848=1,"MC3",E848=1,"MC4",F848=1,"MC5",TRUE,"None")</f>
        <v>MC3</v>
      </c>
    </row>
    <row r="849" spans="1:10">
      <c r="A849" s="2">
        <v>2296</v>
      </c>
      <c r="B849" s="2">
        <v>0</v>
      </c>
      <c r="C849" s="2">
        <v>0</v>
      </c>
      <c r="D849" s="2">
        <v>0</v>
      </c>
      <c r="E849" s="2">
        <v>0</v>
      </c>
      <c r="F849" s="2">
        <v>0</v>
      </c>
      <c r="G849" s="2">
        <v>0</v>
      </c>
      <c r="H849" s="2">
        <v>0</v>
      </c>
      <c r="I849" s="3">
        <v>43897</v>
      </c>
      <c r="J849" s="2" t="str" cm="1">
        <f t="array" ref="J849">_xlfn.IFS(B849=1,"MC1",C849=1,"MC2", D849=1,"MC3",E849=1,"MC4",F849=1,"MC5",TRUE,"None")</f>
        <v>None</v>
      </c>
    </row>
    <row r="850" spans="1:10">
      <c r="A850" s="2">
        <v>2469</v>
      </c>
      <c r="B850" s="2">
        <v>0</v>
      </c>
      <c r="C850" s="2">
        <v>0</v>
      </c>
      <c r="D850" s="2">
        <v>0</v>
      </c>
      <c r="E850" s="2">
        <v>0</v>
      </c>
      <c r="F850" s="2">
        <v>0</v>
      </c>
      <c r="G850" s="2">
        <v>0</v>
      </c>
      <c r="H850" s="2">
        <v>0</v>
      </c>
      <c r="I850" s="3">
        <v>43897</v>
      </c>
      <c r="J850" s="2" t="str" cm="1">
        <f t="array" ref="J850">_xlfn.IFS(B850=1,"MC1",C850=1,"MC2", D850=1,"MC3",E850=1,"MC4",F850=1,"MC5",TRUE,"None")</f>
        <v>None</v>
      </c>
    </row>
    <row r="851" spans="1:10">
      <c r="A851" s="2">
        <v>2898</v>
      </c>
      <c r="B851" s="2">
        <v>0</v>
      </c>
      <c r="C851" s="2">
        <v>0</v>
      </c>
      <c r="D851" s="2">
        <v>0</v>
      </c>
      <c r="E851" s="2">
        <v>0</v>
      </c>
      <c r="F851" s="2">
        <v>1</v>
      </c>
      <c r="G851" s="2">
        <v>0</v>
      </c>
      <c r="H851" s="2">
        <v>0</v>
      </c>
      <c r="I851" s="3">
        <v>43897</v>
      </c>
      <c r="J851" s="2" t="str" cm="1">
        <f t="array" ref="J851">_xlfn.IFS(B851=1,"MC1",C851=1,"MC2", D851=1,"MC3",E851=1,"MC4",F851=1,"MC5",TRUE,"None")</f>
        <v>MC5</v>
      </c>
    </row>
    <row r="852" spans="1:10">
      <c r="A852" s="2">
        <v>1121</v>
      </c>
      <c r="B852" s="2">
        <v>0</v>
      </c>
      <c r="C852" s="2">
        <v>0</v>
      </c>
      <c r="D852" s="2">
        <v>0</v>
      </c>
      <c r="E852" s="2">
        <v>0</v>
      </c>
      <c r="F852" s="2">
        <v>0</v>
      </c>
      <c r="G852" s="2">
        <v>0</v>
      </c>
      <c r="H852" s="2">
        <v>0</v>
      </c>
      <c r="I852" s="3">
        <v>43896</v>
      </c>
      <c r="J852" s="2" t="str" cm="1">
        <f t="array" ref="J852">_xlfn.IFS(B852=1,"MC1",C852=1,"MC2", D852=1,"MC3",E852=1,"MC4",F852=1,"MC5",TRUE,"None")</f>
        <v>None</v>
      </c>
    </row>
    <row r="853" spans="1:10">
      <c r="A853" s="2">
        <v>1670</v>
      </c>
      <c r="B853" s="2">
        <v>0</v>
      </c>
      <c r="C853" s="2">
        <v>0</v>
      </c>
      <c r="D853" s="2">
        <v>0</v>
      </c>
      <c r="E853" s="2">
        <v>0</v>
      </c>
      <c r="F853" s="2">
        <v>0</v>
      </c>
      <c r="G853" s="2">
        <v>0</v>
      </c>
      <c r="H853" s="2">
        <v>0</v>
      </c>
      <c r="I853" s="3">
        <v>43896</v>
      </c>
      <c r="J853" s="2" t="str" cm="1">
        <f t="array" ref="J853">_xlfn.IFS(B853=1,"MC1",C853=1,"MC2", D853=1,"MC3",E853=1,"MC4",F853=1,"MC5",TRUE,"None")</f>
        <v>None</v>
      </c>
    </row>
    <row r="854" spans="1:10">
      <c r="A854" s="2">
        <v>1928</v>
      </c>
      <c r="B854" s="2">
        <v>0</v>
      </c>
      <c r="C854" s="2">
        <v>0</v>
      </c>
      <c r="D854" s="2">
        <v>0</v>
      </c>
      <c r="E854" s="2">
        <v>0</v>
      </c>
      <c r="F854" s="2">
        <v>0</v>
      </c>
      <c r="G854" s="2">
        <v>0</v>
      </c>
      <c r="H854" s="2">
        <v>0</v>
      </c>
      <c r="I854" s="3">
        <v>43896</v>
      </c>
      <c r="J854" s="2" t="str" cm="1">
        <f t="array" ref="J854">_xlfn.IFS(B854=1,"MC1",C854=1,"MC2", D854=1,"MC3",E854=1,"MC4",F854=1,"MC5",TRUE,"None")</f>
        <v>None</v>
      </c>
    </row>
    <row r="855" spans="1:10">
      <c r="A855" s="2">
        <v>2429</v>
      </c>
      <c r="B855" s="2">
        <v>0</v>
      </c>
      <c r="C855" s="2">
        <v>0</v>
      </c>
      <c r="D855" s="2">
        <v>0</v>
      </c>
      <c r="E855" s="2">
        <v>0</v>
      </c>
      <c r="F855" s="2">
        <v>0</v>
      </c>
      <c r="G855" s="2">
        <v>0</v>
      </c>
      <c r="H855" s="2">
        <v>0</v>
      </c>
      <c r="I855" s="3">
        <v>43896</v>
      </c>
      <c r="J855" s="2" t="str" cm="1">
        <f t="array" ref="J855">_xlfn.IFS(B855=1,"MC1",C855=1,"MC2", D855=1,"MC3",E855=1,"MC4",F855=1,"MC5",TRUE,"None")</f>
        <v>None</v>
      </c>
    </row>
    <row r="856" spans="1:10">
      <c r="A856" s="2">
        <v>3065</v>
      </c>
      <c r="B856" s="2">
        <v>0</v>
      </c>
      <c r="C856" s="2">
        <v>0</v>
      </c>
      <c r="D856" s="2">
        <v>0</v>
      </c>
      <c r="E856" s="2">
        <v>0</v>
      </c>
      <c r="F856" s="2">
        <v>0</v>
      </c>
      <c r="G856" s="2">
        <v>0</v>
      </c>
      <c r="H856" s="2">
        <v>0</v>
      </c>
      <c r="I856" s="3">
        <v>43896</v>
      </c>
      <c r="J856" s="2" t="str" cm="1">
        <f t="array" ref="J856">_xlfn.IFS(B856=1,"MC1",C856=1,"MC2", D856=1,"MC3",E856=1,"MC4",F856=1,"MC5",TRUE,"None")</f>
        <v>None</v>
      </c>
    </row>
    <row r="857" spans="1:10">
      <c r="A857" s="2">
        <v>1171</v>
      </c>
      <c r="B857" s="2">
        <v>0</v>
      </c>
      <c r="C857" s="2">
        <v>0</v>
      </c>
      <c r="D857" s="2">
        <v>0</v>
      </c>
      <c r="E857" s="2">
        <v>0</v>
      </c>
      <c r="F857" s="2">
        <v>0</v>
      </c>
      <c r="G857" s="2">
        <v>0</v>
      </c>
      <c r="H857" s="2">
        <v>0</v>
      </c>
      <c r="I857" s="3">
        <v>43894</v>
      </c>
      <c r="J857" s="2" t="str" cm="1">
        <f t="array" ref="J857">_xlfn.IFS(B857=1,"MC1",C857=1,"MC2", D857=1,"MC3",E857=1,"MC4",F857=1,"MC5",TRUE,"None")</f>
        <v>None</v>
      </c>
    </row>
    <row r="858" spans="1:10">
      <c r="A858" s="2">
        <v>1851</v>
      </c>
      <c r="B858" s="2">
        <v>0</v>
      </c>
      <c r="C858" s="2">
        <v>1</v>
      </c>
      <c r="D858" s="2">
        <v>0</v>
      </c>
      <c r="E858" s="2">
        <v>1</v>
      </c>
      <c r="F858" s="2">
        <v>0</v>
      </c>
      <c r="G858" s="2">
        <v>0</v>
      </c>
      <c r="H858" s="2">
        <v>0</v>
      </c>
      <c r="I858" s="3">
        <v>43894</v>
      </c>
      <c r="J858" s="2" t="str" cm="1">
        <f t="array" ref="J858">_xlfn.IFS(B858=1,"MC1",C858=1,"MC2", D858=1,"MC3",E858=1,"MC4",F858=1,"MC5",TRUE,"None")</f>
        <v>MC2</v>
      </c>
    </row>
    <row r="859" spans="1:10">
      <c r="A859" s="2">
        <v>2722</v>
      </c>
      <c r="B859" s="2">
        <v>0</v>
      </c>
      <c r="C859" s="2">
        <v>0</v>
      </c>
      <c r="D859" s="2">
        <v>0</v>
      </c>
      <c r="E859" s="2">
        <v>0</v>
      </c>
      <c r="F859" s="2">
        <v>0</v>
      </c>
      <c r="G859" s="2">
        <v>0</v>
      </c>
      <c r="H859" s="2">
        <v>0</v>
      </c>
      <c r="I859" s="3">
        <v>43894</v>
      </c>
      <c r="J859" s="2" t="str" cm="1">
        <f t="array" ref="J859">_xlfn.IFS(B859=1,"MC1",C859=1,"MC2", D859=1,"MC3",E859=1,"MC4",F859=1,"MC5",TRUE,"None")</f>
        <v>None</v>
      </c>
    </row>
    <row r="860" spans="1:10">
      <c r="A860" s="2">
        <v>2791</v>
      </c>
      <c r="B860" s="2">
        <v>0</v>
      </c>
      <c r="C860" s="2">
        <v>0</v>
      </c>
      <c r="D860" s="2">
        <v>0</v>
      </c>
      <c r="E860" s="2">
        <v>1</v>
      </c>
      <c r="F860" s="2">
        <v>0</v>
      </c>
      <c r="G860" s="2">
        <v>0</v>
      </c>
      <c r="H860" s="2">
        <v>0</v>
      </c>
      <c r="I860" s="3">
        <v>43894</v>
      </c>
      <c r="J860" s="2" t="str" cm="1">
        <f t="array" ref="J860">_xlfn.IFS(B860=1,"MC1",C860=1,"MC2", D860=1,"MC3",E860=1,"MC4",F860=1,"MC5",TRUE,"None")</f>
        <v>MC4</v>
      </c>
    </row>
    <row r="861" spans="1:10">
      <c r="A861" s="2">
        <v>2906</v>
      </c>
      <c r="B861" s="2">
        <v>0</v>
      </c>
      <c r="C861" s="2">
        <v>0</v>
      </c>
      <c r="D861" s="2">
        <v>0</v>
      </c>
      <c r="E861" s="2">
        <v>0</v>
      </c>
      <c r="F861" s="2">
        <v>0</v>
      </c>
      <c r="G861" s="2">
        <v>0</v>
      </c>
      <c r="H861" s="2">
        <v>0</v>
      </c>
      <c r="I861" s="3">
        <v>43894</v>
      </c>
      <c r="J861" s="2" t="str" cm="1">
        <f t="array" ref="J861">_xlfn.IFS(B861=1,"MC1",C861=1,"MC2", D861=1,"MC3",E861=1,"MC4",F861=1,"MC5",TRUE,"None")</f>
        <v>None</v>
      </c>
    </row>
    <row r="862" spans="1:10">
      <c r="A862" s="2">
        <v>3009</v>
      </c>
      <c r="B862" s="2">
        <v>0</v>
      </c>
      <c r="C862" s="2">
        <v>0</v>
      </c>
      <c r="D862" s="2">
        <v>1</v>
      </c>
      <c r="E862" s="2">
        <v>0</v>
      </c>
      <c r="F862" s="2">
        <v>0</v>
      </c>
      <c r="G862" s="2">
        <v>0</v>
      </c>
      <c r="H862" s="2">
        <v>0</v>
      </c>
      <c r="I862" s="3">
        <v>43894</v>
      </c>
      <c r="J862" s="2" t="str" cm="1">
        <f t="array" ref="J862">_xlfn.IFS(B862=1,"MC1",C862=1,"MC2", D862=1,"MC3",E862=1,"MC4",F862=1,"MC5",TRUE,"None")</f>
        <v>MC3</v>
      </c>
    </row>
    <row r="863" spans="1:10">
      <c r="A863" s="2">
        <v>1064</v>
      </c>
      <c r="B863" s="2">
        <v>0</v>
      </c>
      <c r="C863" s="2">
        <v>0</v>
      </c>
      <c r="D863" s="2">
        <v>0</v>
      </c>
      <c r="E863" s="2">
        <v>0</v>
      </c>
      <c r="F863" s="2">
        <v>0</v>
      </c>
      <c r="G863" s="2">
        <v>0</v>
      </c>
      <c r="H863" s="2">
        <v>0</v>
      </c>
      <c r="I863" s="3">
        <v>43893</v>
      </c>
      <c r="J863" s="2" t="str" cm="1">
        <f t="array" ref="J863">_xlfn.IFS(B863=1,"MC1",C863=1,"MC2", D863=1,"MC3",E863=1,"MC4",F863=1,"MC5",TRUE,"None")</f>
        <v>None</v>
      </c>
    </row>
    <row r="864" spans="1:10">
      <c r="A864" s="2">
        <v>1711</v>
      </c>
      <c r="B864" s="2">
        <v>0</v>
      </c>
      <c r="C864" s="2">
        <v>0</v>
      </c>
      <c r="D864" s="2">
        <v>0</v>
      </c>
      <c r="E864" s="2">
        <v>0</v>
      </c>
      <c r="F864" s="2">
        <v>0</v>
      </c>
      <c r="G864" s="2">
        <v>0</v>
      </c>
      <c r="H864" s="2">
        <v>0</v>
      </c>
      <c r="I864" s="3">
        <v>43893</v>
      </c>
      <c r="J864" s="2" t="str" cm="1">
        <f t="array" ref="J864">_xlfn.IFS(B864=1,"MC1",C864=1,"MC2", D864=1,"MC3",E864=1,"MC4",F864=1,"MC5",TRUE,"None")</f>
        <v>None</v>
      </c>
    </row>
    <row r="865" spans="1:10">
      <c r="A865" s="2">
        <v>2420</v>
      </c>
      <c r="B865" s="2">
        <v>1</v>
      </c>
      <c r="C865" s="2">
        <v>0</v>
      </c>
      <c r="D865" s="2">
        <v>0</v>
      </c>
      <c r="E865" s="2">
        <v>1</v>
      </c>
      <c r="F865" s="2">
        <v>0</v>
      </c>
      <c r="G865" s="2">
        <v>0</v>
      </c>
      <c r="H865" s="2">
        <v>0</v>
      </c>
      <c r="I865" s="3">
        <v>43893</v>
      </c>
      <c r="J865" s="2" t="str" cm="1">
        <f t="array" ref="J865">_xlfn.IFS(B865=1,"MC1",C865=1,"MC2", D865=1,"MC3",E865=1,"MC4",F865=1,"MC5",TRUE,"None")</f>
        <v>MC1</v>
      </c>
    </row>
    <row r="866" spans="1:10">
      <c r="A866" s="2">
        <v>2884</v>
      </c>
      <c r="B866" s="2">
        <v>0</v>
      </c>
      <c r="C866" s="2">
        <v>0</v>
      </c>
      <c r="D866" s="2">
        <v>1</v>
      </c>
      <c r="E866" s="2">
        <v>0</v>
      </c>
      <c r="F866" s="2">
        <v>0</v>
      </c>
      <c r="G866" s="2">
        <v>0</v>
      </c>
      <c r="H866" s="2">
        <v>0</v>
      </c>
      <c r="I866" s="3">
        <v>43892</v>
      </c>
      <c r="J866" s="2" t="str" cm="1">
        <f t="array" ref="J866">_xlfn.IFS(B866=1,"MC1",C866=1,"MC2", D866=1,"MC3",E866=1,"MC4",F866=1,"MC5",TRUE,"None")</f>
        <v>MC3</v>
      </c>
    </row>
    <row r="867" spans="1:10">
      <c r="A867" s="2">
        <v>1649</v>
      </c>
      <c r="B867" s="2">
        <v>0</v>
      </c>
      <c r="C867" s="2">
        <v>0</v>
      </c>
      <c r="D867" s="2">
        <v>0</v>
      </c>
      <c r="E867" s="2">
        <v>0</v>
      </c>
      <c r="F867" s="2">
        <v>0</v>
      </c>
      <c r="G867" s="2">
        <v>0</v>
      </c>
      <c r="H867" s="2">
        <v>0</v>
      </c>
      <c r="I867" s="3">
        <v>43891</v>
      </c>
      <c r="J867" s="2" t="str" cm="1">
        <f t="array" ref="J867">_xlfn.IFS(B867=1,"MC1",C867=1,"MC2", D867=1,"MC3",E867=1,"MC4",F867=1,"MC5",TRUE,"None")</f>
        <v>None</v>
      </c>
    </row>
    <row r="868" spans="1:10">
      <c r="A868" s="2">
        <v>2027</v>
      </c>
      <c r="B868" s="2">
        <v>0</v>
      </c>
      <c r="C868" s="2">
        <v>0</v>
      </c>
      <c r="D868" s="2">
        <v>0</v>
      </c>
      <c r="E868" s="2">
        <v>0</v>
      </c>
      <c r="F868" s="2">
        <v>0</v>
      </c>
      <c r="G868" s="2">
        <v>0</v>
      </c>
      <c r="H868" s="2">
        <v>0</v>
      </c>
      <c r="I868" s="3">
        <v>43891</v>
      </c>
      <c r="J868" s="2" t="str" cm="1">
        <f t="array" ref="J868">_xlfn.IFS(B868=1,"MC1",C868=1,"MC2", D868=1,"MC3",E868=1,"MC4",F868=1,"MC5",TRUE,"None")</f>
        <v>None</v>
      </c>
    </row>
    <row r="869" spans="1:10">
      <c r="A869" s="2">
        <v>2307</v>
      </c>
      <c r="B869" s="2">
        <v>0</v>
      </c>
      <c r="C869" s="2">
        <v>0</v>
      </c>
      <c r="D869" s="2">
        <v>0</v>
      </c>
      <c r="E869" s="2">
        <v>0</v>
      </c>
      <c r="F869" s="2">
        <v>0</v>
      </c>
      <c r="G869" s="2">
        <v>0</v>
      </c>
      <c r="H869" s="2">
        <v>0</v>
      </c>
      <c r="I869" s="3">
        <v>43891</v>
      </c>
      <c r="J869" s="2" t="str" cm="1">
        <f t="array" ref="J869">_xlfn.IFS(B869=1,"MC1",C869=1,"MC2", D869=1,"MC3",E869=1,"MC4",F869=1,"MC5",TRUE,"None")</f>
        <v>None</v>
      </c>
    </row>
    <row r="870" spans="1:10">
      <c r="A870" s="2">
        <v>1098</v>
      </c>
      <c r="B870" s="2">
        <v>0</v>
      </c>
      <c r="C870" s="2">
        <v>0</v>
      </c>
      <c r="D870" s="2">
        <v>0</v>
      </c>
      <c r="E870" s="2">
        <v>0</v>
      </c>
      <c r="F870" s="2">
        <v>0</v>
      </c>
      <c r="G870" s="2">
        <v>0</v>
      </c>
      <c r="H870" s="2">
        <v>0</v>
      </c>
      <c r="I870" s="3">
        <v>43890</v>
      </c>
      <c r="J870" s="2" t="str" cm="1">
        <f t="array" ref="J870">_xlfn.IFS(B870=1,"MC1",C870=1,"MC2", D870=1,"MC3",E870=1,"MC4",F870=1,"MC5",TRUE,"None")</f>
        <v>None</v>
      </c>
    </row>
    <row r="871" spans="1:10">
      <c r="A871" s="2">
        <v>1848</v>
      </c>
      <c r="B871" s="2">
        <v>0</v>
      </c>
      <c r="C871" s="2">
        <v>0</v>
      </c>
      <c r="D871" s="2">
        <v>0</v>
      </c>
      <c r="E871" s="2">
        <v>0</v>
      </c>
      <c r="F871" s="2">
        <v>0</v>
      </c>
      <c r="G871" s="2">
        <v>0</v>
      </c>
      <c r="H871" s="2">
        <v>0</v>
      </c>
      <c r="I871" s="3">
        <v>43890</v>
      </c>
      <c r="J871" s="2" t="str" cm="1">
        <f t="array" ref="J871">_xlfn.IFS(B871=1,"MC1",C871=1,"MC2", D871=1,"MC3",E871=1,"MC4",F871=1,"MC5",TRUE,"None")</f>
        <v>None</v>
      </c>
    </row>
    <row r="872" spans="1:10">
      <c r="A872" s="2">
        <v>2617</v>
      </c>
      <c r="B872" s="2">
        <v>0</v>
      </c>
      <c r="C872" s="2">
        <v>1</v>
      </c>
      <c r="D872" s="2">
        <v>1</v>
      </c>
      <c r="E872" s="2">
        <v>0</v>
      </c>
      <c r="F872" s="2">
        <v>1</v>
      </c>
      <c r="G872" s="2">
        <v>0</v>
      </c>
      <c r="H872" s="2">
        <v>1</v>
      </c>
      <c r="I872" s="3">
        <v>43889</v>
      </c>
      <c r="J872" s="2" t="str" cm="1">
        <f t="array" ref="J872">_xlfn.IFS(B872=1,"MC1",C872=1,"MC2", D872=1,"MC3",E872=1,"MC4",F872=1,"MC5",TRUE,"None")</f>
        <v>MC2</v>
      </c>
    </row>
    <row r="873" spans="1:10">
      <c r="A873" s="2">
        <v>2680</v>
      </c>
      <c r="B873" s="2">
        <v>0</v>
      </c>
      <c r="C873" s="2">
        <v>0</v>
      </c>
      <c r="D873" s="2">
        <v>0</v>
      </c>
      <c r="E873" s="2">
        <v>0</v>
      </c>
      <c r="F873" s="2">
        <v>0</v>
      </c>
      <c r="G873" s="2">
        <v>0</v>
      </c>
      <c r="H873" s="2">
        <v>0</v>
      </c>
      <c r="I873" s="3">
        <v>43889</v>
      </c>
      <c r="J873" s="2" t="str" cm="1">
        <f t="array" ref="J873">_xlfn.IFS(B873=1,"MC1",C873=1,"MC2", D873=1,"MC3",E873=1,"MC4",F873=1,"MC5",TRUE,"None")</f>
        <v>None</v>
      </c>
    </row>
    <row r="874" spans="1:10">
      <c r="A874" s="2">
        <v>1445</v>
      </c>
      <c r="B874" s="2">
        <v>0</v>
      </c>
      <c r="C874" s="2">
        <v>0</v>
      </c>
      <c r="D874" s="2">
        <v>0</v>
      </c>
      <c r="E874" s="2">
        <v>0</v>
      </c>
      <c r="F874" s="2">
        <v>0</v>
      </c>
      <c r="G874" s="2">
        <v>0</v>
      </c>
      <c r="H874" s="2">
        <v>0</v>
      </c>
      <c r="I874" s="3">
        <v>43888</v>
      </c>
      <c r="J874" s="2" t="str" cm="1">
        <f t="array" ref="J874">_xlfn.IFS(B874=1,"MC1",C874=1,"MC2", D874=1,"MC3",E874=1,"MC4",F874=1,"MC5",TRUE,"None")</f>
        <v>None</v>
      </c>
    </row>
    <row r="875" spans="1:10">
      <c r="A875" s="2">
        <v>2202</v>
      </c>
      <c r="B875" s="2">
        <v>0</v>
      </c>
      <c r="C875" s="2">
        <v>0</v>
      </c>
      <c r="D875" s="2">
        <v>0</v>
      </c>
      <c r="E875" s="2">
        <v>0</v>
      </c>
      <c r="F875" s="2">
        <v>0</v>
      </c>
      <c r="G875" s="2">
        <v>0</v>
      </c>
      <c r="H875" s="2">
        <v>0</v>
      </c>
      <c r="I875" s="3">
        <v>43888</v>
      </c>
      <c r="J875" s="2" t="str" cm="1">
        <f t="array" ref="J875">_xlfn.IFS(B875=1,"MC1",C875=1,"MC2", D875=1,"MC3",E875=1,"MC4",F875=1,"MC5",TRUE,"None")</f>
        <v>None</v>
      </c>
    </row>
    <row r="876" spans="1:10">
      <c r="A876" s="2">
        <v>2205</v>
      </c>
      <c r="B876" s="2">
        <v>0</v>
      </c>
      <c r="C876" s="2">
        <v>0</v>
      </c>
      <c r="D876" s="2">
        <v>0</v>
      </c>
      <c r="E876" s="2">
        <v>0</v>
      </c>
      <c r="F876" s="2">
        <v>0</v>
      </c>
      <c r="G876" s="2">
        <v>0</v>
      </c>
      <c r="H876" s="2">
        <v>0</v>
      </c>
      <c r="I876" s="3">
        <v>43888</v>
      </c>
      <c r="J876" s="2" t="str" cm="1">
        <f t="array" ref="J876">_xlfn.IFS(B876=1,"MC1",C876=1,"MC2", D876=1,"MC3",E876=1,"MC4",F876=1,"MC5",TRUE,"None")</f>
        <v>None</v>
      </c>
    </row>
    <row r="877" spans="1:10">
      <c r="A877" s="2">
        <v>3026</v>
      </c>
      <c r="B877" s="2">
        <v>1</v>
      </c>
      <c r="C877" s="2">
        <v>0</v>
      </c>
      <c r="D877" s="2">
        <v>0</v>
      </c>
      <c r="E877" s="2">
        <v>0</v>
      </c>
      <c r="F877" s="2">
        <v>0</v>
      </c>
      <c r="G877" s="2">
        <v>0</v>
      </c>
      <c r="H877" s="2">
        <v>0</v>
      </c>
      <c r="I877" s="3">
        <v>43888</v>
      </c>
      <c r="J877" s="2" t="str" cm="1">
        <f t="array" ref="J877">_xlfn.IFS(B877=1,"MC1",C877=1,"MC2", D877=1,"MC3",E877=1,"MC4",F877=1,"MC5",TRUE,"None")</f>
        <v>MC1</v>
      </c>
    </row>
    <row r="878" spans="1:10">
      <c r="A878" s="2">
        <v>2417</v>
      </c>
      <c r="B878" s="2">
        <v>0</v>
      </c>
      <c r="C878" s="2">
        <v>0</v>
      </c>
      <c r="D878" s="2">
        <v>0</v>
      </c>
      <c r="E878" s="2">
        <v>0</v>
      </c>
      <c r="F878" s="2">
        <v>0</v>
      </c>
      <c r="G878" s="2">
        <v>0</v>
      </c>
      <c r="H878" s="2">
        <v>0</v>
      </c>
      <c r="I878" s="3">
        <v>43887</v>
      </c>
      <c r="J878" s="2" t="str" cm="1">
        <f t="array" ref="J878">_xlfn.IFS(B878=1,"MC1",C878=1,"MC2", D878=1,"MC3",E878=1,"MC4",F878=1,"MC5",TRUE,"None")</f>
        <v>None</v>
      </c>
    </row>
    <row r="879" spans="1:10">
      <c r="A879" s="2">
        <v>2098</v>
      </c>
      <c r="B879" s="2">
        <v>0</v>
      </c>
      <c r="C879" s="2">
        <v>0</v>
      </c>
      <c r="D879" s="2">
        <v>1</v>
      </c>
      <c r="E879" s="2">
        <v>0</v>
      </c>
      <c r="F879" s="2">
        <v>0</v>
      </c>
      <c r="G879" s="2">
        <v>0</v>
      </c>
      <c r="H879" s="2">
        <v>1</v>
      </c>
      <c r="I879" s="3">
        <v>43886</v>
      </c>
      <c r="J879" s="2" t="str" cm="1">
        <f t="array" ref="J879">_xlfn.IFS(B879=1,"MC1",C879=1,"MC2", D879=1,"MC3",E879=1,"MC4",F879=1,"MC5",TRUE,"None")</f>
        <v>MC3</v>
      </c>
    </row>
    <row r="880" spans="1:10">
      <c r="A880" s="2">
        <v>2494</v>
      </c>
      <c r="B880" s="2">
        <v>0</v>
      </c>
      <c r="C880" s="2">
        <v>0</v>
      </c>
      <c r="D880" s="2">
        <v>0</v>
      </c>
      <c r="E880" s="2">
        <v>0</v>
      </c>
      <c r="F880" s="2">
        <v>0</v>
      </c>
      <c r="G880" s="2">
        <v>0</v>
      </c>
      <c r="H880" s="2">
        <v>0</v>
      </c>
      <c r="I880" s="3">
        <v>43886</v>
      </c>
      <c r="J880" s="2" t="str" cm="1">
        <f t="array" ref="J880">_xlfn.IFS(B880=1,"MC1",C880=1,"MC2", D880=1,"MC3",E880=1,"MC4",F880=1,"MC5",TRUE,"None")</f>
        <v>None</v>
      </c>
    </row>
    <row r="881" spans="1:10">
      <c r="A881" s="2">
        <v>2952</v>
      </c>
      <c r="B881" s="2">
        <v>0</v>
      </c>
      <c r="C881" s="2">
        <v>0</v>
      </c>
      <c r="D881" s="2">
        <v>0</v>
      </c>
      <c r="E881" s="2">
        <v>0</v>
      </c>
      <c r="F881" s="2">
        <v>0</v>
      </c>
      <c r="G881" s="2">
        <v>0</v>
      </c>
      <c r="H881" s="2">
        <v>0</v>
      </c>
      <c r="I881" s="3">
        <v>43886</v>
      </c>
      <c r="J881" s="2" t="str" cm="1">
        <f t="array" ref="J881">_xlfn.IFS(B881=1,"MC1",C881=1,"MC2", D881=1,"MC3",E881=1,"MC4",F881=1,"MC5",TRUE,"None")</f>
        <v>None</v>
      </c>
    </row>
    <row r="882" spans="1:10">
      <c r="A882" s="2">
        <v>1185</v>
      </c>
      <c r="B882" s="2">
        <v>0</v>
      </c>
      <c r="C882" s="2">
        <v>0</v>
      </c>
      <c r="D882" s="2">
        <v>0</v>
      </c>
      <c r="E882" s="2">
        <v>0</v>
      </c>
      <c r="F882" s="2">
        <v>1</v>
      </c>
      <c r="G882" s="2">
        <v>0</v>
      </c>
      <c r="H882" s="2">
        <v>0</v>
      </c>
      <c r="I882" s="3">
        <v>43885</v>
      </c>
      <c r="J882" s="2" t="str" cm="1">
        <f t="array" ref="J882">_xlfn.IFS(B882=1,"MC1",C882=1,"MC2", D882=1,"MC3",E882=1,"MC4",F882=1,"MC5",TRUE,"None")</f>
        <v>MC5</v>
      </c>
    </row>
    <row r="883" spans="1:10">
      <c r="A883" s="2">
        <v>1579</v>
      </c>
      <c r="B883" s="2">
        <v>0</v>
      </c>
      <c r="C883" s="2">
        <v>0</v>
      </c>
      <c r="D883" s="2">
        <v>0</v>
      </c>
      <c r="E883" s="2">
        <v>0</v>
      </c>
      <c r="F883" s="2">
        <v>0</v>
      </c>
      <c r="G883" s="2">
        <v>0</v>
      </c>
      <c r="H883" s="2">
        <v>1</v>
      </c>
      <c r="I883" s="3">
        <v>43885</v>
      </c>
      <c r="J883" s="2" t="str" cm="1">
        <f t="array" ref="J883">_xlfn.IFS(B883=1,"MC1",C883=1,"MC2", D883=1,"MC3",E883=1,"MC4",F883=1,"MC5",TRUE,"None")</f>
        <v>None</v>
      </c>
    </row>
    <row r="884" spans="1:10">
      <c r="A884" s="2">
        <v>1738</v>
      </c>
      <c r="B884" s="2">
        <v>0</v>
      </c>
      <c r="C884" s="2">
        <v>0</v>
      </c>
      <c r="D884" s="2">
        <v>0</v>
      </c>
      <c r="E884" s="2">
        <v>0</v>
      </c>
      <c r="F884" s="2">
        <v>0</v>
      </c>
      <c r="G884" s="2">
        <v>0</v>
      </c>
      <c r="H884" s="2">
        <v>0</v>
      </c>
      <c r="I884" s="3">
        <v>43885</v>
      </c>
      <c r="J884" s="2" t="str" cm="1">
        <f t="array" ref="J884">_xlfn.IFS(B884=1,"MC1",C884=1,"MC2", D884=1,"MC3",E884=1,"MC4",F884=1,"MC5",TRUE,"None")</f>
        <v>None</v>
      </c>
    </row>
    <row r="885" spans="1:10">
      <c r="A885" s="2">
        <v>1515</v>
      </c>
      <c r="B885" s="2">
        <v>0</v>
      </c>
      <c r="C885" s="2">
        <v>0</v>
      </c>
      <c r="D885" s="2">
        <v>0</v>
      </c>
      <c r="E885" s="2">
        <v>0</v>
      </c>
      <c r="F885" s="2">
        <v>0</v>
      </c>
      <c r="G885" s="2">
        <v>0</v>
      </c>
      <c r="H885" s="2">
        <v>0</v>
      </c>
      <c r="I885" s="3">
        <v>43884</v>
      </c>
      <c r="J885" s="2" t="str" cm="1">
        <f t="array" ref="J885">_xlfn.IFS(B885=1,"MC1",C885=1,"MC2", D885=1,"MC3",E885=1,"MC4",F885=1,"MC5",TRUE,"None")</f>
        <v>None</v>
      </c>
    </row>
    <row r="886" spans="1:10">
      <c r="A886" s="2">
        <v>2018</v>
      </c>
      <c r="B886" s="2">
        <v>0</v>
      </c>
      <c r="C886" s="2">
        <v>0</v>
      </c>
      <c r="D886" s="2">
        <v>0</v>
      </c>
      <c r="E886" s="2">
        <v>0</v>
      </c>
      <c r="F886" s="2">
        <v>0</v>
      </c>
      <c r="G886" s="2">
        <v>0</v>
      </c>
      <c r="H886" s="2">
        <v>0</v>
      </c>
      <c r="I886" s="3">
        <v>43884</v>
      </c>
      <c r="J886" s="2" t="str" cm="1">
        <f t="array" ref="J886">_xlfn.IFS(B886=1,"MC1",C886=1,"MC2", D886=1,"MC3",E886=1,"MC4",F886=1,"MC5",TRUE,"None")</f>
        <v>None</v>
      </c>
    </row>
    <row r="887" spans="1:10">
      <c r="A887" s="2">
        <v>2312</v>
      </c>
      <c r="B887" s="2">
        <v>1</v>
      </c>
      <c r="C887" s="2">
        <v>0</v>
      </c>
      <c r="D887" s="2">
        <v>0</v>
      </c>
      <c r="E887" s="2">
        <v>1</v>
      </c>
      <c r="F887" s="2">
        <v>0</v>
      </c>
      <c r="G887" s="2">
        <v>0</v>
      </c>
      <c r="H887" s="2">
        <v>0</v>
      </c>
      <c r="I887" s="3">
        <v>43884</v>
      </c>
      <c r="J887" s="2" t="str" cm="1">
        <f t="array" ref="J887">_xlfn.IFS(B887=1,"MC1",C887=1,"MC2", D887=1,"MC3",E887=1,"MC4",F887=1,"MC5",TRUE,"None")</f>
        <v>MC1</v>
      </c>
    </row>
    <row r="888" spans="1:10">
      <c r="A888" s="2">
        <v>2926</v>
      </c>
      <c r="B888" s="2">
        <v>0</v>
      </c>
      <c r="C888" s="2">
        <v>0</v>
      </c>
      <c r="D888" s="2">
        <v>0</v>
      </c>
      <c r="E888" s="2">
        <v>0</v>
      </c>
      <c r="F888" s="2">
        <v>0</v>
      </c>
      <c r="G888" s="2">
        <v>0</v>
      </c>
      <c r="H888" s="2">
        <v>0</v>
      </c>
      <c r="I888" s="3">
        <v>43884</v>
      </c>
      <c r="J888" s="2" t="str" cm="1">
        <f t="array" ref="J888">_xlfn.IFS(B888=1,"MC1",C888=1,"MC2", D888=1,"MC3",E888=1,"MC4",F888=1,"MC5",TRUE,"None")</f>
        <v>None</v>
      </c>
    </row>
    <row r="889" spans="1:10">
      <c r="A889" s="2">
        <v>2979</v>
      </c>
      <c r="B889" s="2">
        <v>0</v>
      </c>
      <c r="C889" s="2">
        <v>0</v>
      </c>
      <c r="D889" s="2">
        <v>0</v>
      </c>
      <c r="E889" s="2">
        <v>0</v>
      </c>
      <c r="F889" s="2">
        <v>0</v>
      </c>
      <c r="G889" s="2">
        <v>0</v>
      </c>
      <c r="H889" s="2">
        <v>0</v>
      </c>
      <c r="I889" s="3">
        <v>43884</v>
      </c>
      <c r="J889" s="2" t="str" cm="1">
        <f t="array" ref="J889">_xlfn.IFS(B889=1,"MC1",C889=1,"MC2", D889=1,"MC3",E889=1,"MC4",F889=1,"MC5",TRUE,"None")</f>
        <v>None</v>
      </c>
    </row>
    <row r="890" spans="1:10">
      <c r="A890" s="2">
        <v>1586</v>
      </c>
      <c r="B890" s="2">
        <v>0</v>
      </c>
      <c r="C890" s="2">
        <v>0</v>
      </c>
      <c r="D890" s="2">
        <v>0</v>
      </c>
      <c r="E890" s="2">
        <v>0</v>
      </c>
      <c r="F890" s="2">
        <v>0</v>
      </c>
      <c r="G890" s="2">
        <v>0</v>
      </c>
      <c r="H890" s="2">
        <v>0</v>
      </c>
      <c r="I890" s="3">
        <v>43883</v>
      </c>
      <c r="J890" s="2" t="str" cm="1">
        <f t="array" ref="J890">_xlfn.IFS(B890=1,"MC1",C890=1,"MC2", D890=1,"MC3",E890=1,"MC4",F890=1,"MC5",TRUE,"None")</f>
        <v>None</v>
      </c>
    </row>
    <row r="891" spans="1:10">
      <c r="A891" s="2">
        <v>1681</v>
      </c>
      <c r="B891" s="2">
        <v>0</v>
      </c>
      <c r="C891" s="2">
        <v>0</v>
      </c>
      <c r="D891" s="2">
        <v>0</v>
      </c>
      <c r="E891" s="2">
        <v>0</v>
      </c>
      <c r="F891" s="2">
        <v>0</v>
      </c>
      <c r="G891" s="2">
        <v>0</v>
      </c>
      <c r="H891" s="2">
        <v>0</v>
      </c>
      <c r="I891" s="3">
        <v>43883</v>
      </c>
      <c r="J891" s="2" t="str" cm="1">
        <f t="array" ref="J891">_xlfn.IFS(B891=1,"MC1",C891=1,"MC2", D891=1,"MC3",E891=1,"MC4",F891=1,"MC5",TRUE,"None")</f>
        <v>None</v>
      </c>
    </row>
    <row r="892" spans="1:10">
      <c r="A892" s="2">
        <v>1856</v>
      </c>
      <c r="B892" s="2">
        <v>1</v>
      </c>
      <c r="C892" s="2">
        <v>0</v>
      </c>
      <c r="D892" s="2">
        <v>1</v>
      </c>
      <c r="E892" s="2">
        <v>0</v>
      </c>
      <c r="F892" s="2">
        <v>1</v>
      </c>
      <c r="G892" s="2">
        <v>0</v>
      </c>
      <c r="H892" s="2">
        <v>0</v>
      </c>
      <c r="I892" s="3">
        <v>43883</v>
      </c>
      <c r="J892" s="2" t="str" cm="1">
        <f t="array" ref="J892">_xlfn.IFS(B892=1,"MC1",C892=1,"MC2", D892=1,"MC3",E892=1,"MC4",F892=1,"MC5",TRUE,"None")</f>
        <v>MC1</v>
      </c>
    </row>
    <row r="893" spans="1:10">
      <c r="A893" s="2">
        <v>2315</v>
      </c>
      <c r="B893" s="2">
        <v>0</v>
      </c>
      <c r="C893" s="2">
        <v>0</v>
      </c>
      <c r="D893" s="2">
        <v>0</v>
      </c>
      <c r="E893" s="2">
        <v>0</v>
      </c>
      <c r="F893" s="2">
        <v>0</v>
      </c>
      <c r="G893" s="2">
        <v>0</v>
      </c>
      <c r="H893" s="2">
        <v>0</v>
      </c>
      <c r="I893" s="3">
        <v>43883</v>
      </c>
      <c r="J893" s="2" t="str" cm="1">
        <f t="array" ref="J893">_xlfn.IFS(B893=1,"MC1",C893=1,"MC2", D893=1,"MC3",E893=1,"MC4",F893=1,"MC5",TRUE,"None")</f>
        <v>None</v>
      </c>
    </row>
    <row r="894" spans="1:10">
      <c r="A894" s="2">
        <v>2983</v>
      </c>
      <c r="B894" s="2">
        <v>0</v>
      </c>
      <c r="C894" s="2">
        <v>0</v>
      </c>
      <c r="D894" s="2">
        <v>0</v>
      </c>
      <c r="E894" s="2">
        <v>0</v>
      </c>
      <c r="F894" s="2">
        <v>0</v>
      </c>
      <c r="G894" s="2">
        <v>0</v>
      </c>
      <c r="H894" s="2">
        <v>0</v>
      </c>
      <c r="I894" s="3">
        <v>43883</v>
      </c>
      <c r="J894" s="2" t="str" cm="1">
        <f t="array" ref="J894">_xlfn.IFS(B894=1,"MC1",C894=1,"MC2", D894=1,"MC3",E894=1,"MC4",F894=1,"MC5",TRUE,"None")</f>
        <v>None</v>
      </c>
    </row>
    <row r="895" spans="1:10">
      <c r="A895" s="2">
        <v>1237</v>
      </c>
      <c r="B895" s="2">
        <v>0</v>
      </c>
      <c r="C895" s="2">
        <v>0</v>
      </c>
      <c r="D895" s="2">
        <v>0</v>
      </c>
      <c r="E895" s="2">
        <v>0</v>
      </c>
      <c r="F895" s="2">
        <v>0</v>
      </c>
      <c r="G895" s="2">
        <v>0</v>
      </c>
      <c r="H895" s="2">
        <v>0</v>
      </c>
      <c r="I895" s="3">
        <v>43882</v>
      </c>
      <c r="J895" s="2" t="str" cm="1">
        <f t="array" ref="J895">_xlfn.IFS(B895=1,"MC1",C895=1,"MC2", D895=1,"MC3",E895=1,"MC4",F895=1,"MC5",TRUE,"None")</f>
        <v>None</v>
      </c>
    </row>
    <row r="896" spans="1:10">
      <c r="A896" s="2">
        <v>1262</v>
      </c>
      <c r="B896" s="2">
        <v>0</v>
      </c>
      <c r="C896" s="2">
        <v>0</v>
      </c>
      <c r="D896" s="2">
        <v>0</v>
      </c>
      <c r="E896" s="2">
        <v>0</v>
      </c>
      <c r="F896" s="2">
        <v>0</v>
      </c>
      <c r="G896" s="2">
        <v>0</v>
      </c>
      <c r="H896" s="2">
        <v>0</v>
      </c>
      <c r="I896" s="3">
        <v>43882</v>
      </c>
      <c r="J896" s="2" t="str" cm="1">
        <f t="array" ref="J896">_xlfn.IFS(B896=1,"MC1",C896=1,"MC2", D896=1,"MC3",E896=1,"MC4",F896=1,"MC5",TRUE,"None")</f>
        <v>None</v>
      </c>
    </row>
    <row r="897" spans="1:10">
      <c r="A897" s="2">
        <v>1562</v>
      </c>
      <c r="B897" s="2">
        <v>0</v>
      </c>
      <c r="C897" s="2">
        <v>0</v>
      </c>
      <c r="D897" s="2">
        <v>0</v>
      </c>
      <c r="E897" s="2">
        <v>0</v>
      </c>
      <c r="F897" s="2">
        <v>0</v>
      </c>
      <c r="G897" s="2">
        <v>0</v>
      </c>
      <c r="H897" s="2">
        <v>0</v>
      </c>
      <c r="I897" s="3">
        <v>43882</v>
      </c>
      <c r="J897" s="2" t="str" cm="1">
        <f t="array" ref="J897">_xlfn.IFS(B897=1,"MC1",C897=1,"MC2", D897=1,"MC3",E897=1,"MC4",F897=1,"MC5",TRUE,"None")</f>
        <v>None</v>
      </c>
    </row>
    <row r="898" spans="1:10">
      <c r="A898" s="2">
        <v>1632</v>
      </c>
      <c r="B898" s="2">
        <v>0</v>
      </c>
      <c r="C898" s="2">
        <v>0</v>
      </c>
      <c r="D898" s="2">
        <v>0</v>
      </c>
      <c r="E898" s="2">
        <v>0</v>
      </c>
      <c r="F898" s="2">
        <v>0</v>
      </c>
      <c r="G898" s="2">
        <v>0</v>
      </c>
      <c r="H898" s="2">
        <v>0</v>
      </c>
      <c r="I898" s="3">
        <v>43882</v>
      </c>
      <c r="J898" s="2" t="str" cm="1">
        <f t="array" ref="J898">_xlfn.IFS(B898=1,"MC1",C898=1,"MC2", D898=1,"MC3",E898=1,"MC4",F898=1,"MC5",TRUE,"None")</f>
        <v>None</v>
      </c>
    </row>
    <row r="899" spans="1:10">
      <c r="A899" s="2">
        <v>2403</v>
      </c>
      <c r="B899" s="2">
        <v>0</v>
      </c>
      <c r="C899" s="2">
        <v>0</v>
      </c>
      <c r="D899" s="2">
        <v>0</v>
      </c>
      <c r="E899" s="2">
        <v>0</v>
      </c>
      <c r="F899" s="2">
        <v>0</v>
      </c>
      <c r="G899" s="2">
        <v>0</v>
      </c>
      <c r="H899" s="2">
        <v>0</v>
      </c>
      <c r="I899" s="3">
        <v>43882</v>
      </c>
      <c r="J899" s="2" t="str" cm="1">
        <f t="array" ref="J899">_xlfn.IFS(B899=1,"MC1",C899=1,"MC2", D899=1,"MC3",E899=1,"MC4",F899=1,"MC5",TRUE,"None")</f>
        <v>None</v>
      </c>
    </row>
    <row r="900" spans="1:10">
      <c r="A900" s="2">
        <v>1729</v>
      </c>
      <c r="B900" s="2">
        <v>0</v>
      </c>
      <c r="C900" s="2">
        <v>0</v>
      </c>
      <c r="D900" s="2">
        <v>1</v>
      </c>
      <c r="E900" s="2">
        <v>0</v>
      </c>
      <c r="F900" s="2">
        <v>0</v>
      </c>
      <c r="G900" s="2">
        <v>0</v>
      </c>
      <c r="H900" s="2">
        <v>0</v>
      </c>
      <c r="I900" s="3">
        <v>43881</v>
      </c>
      <c r="J900" s="2" t="str" cm="1">
        <f t="array" ref="J900">_xlfn.IFS(B900=1,"MC1",C900=1,"MC2", D900=1,"MC3",E900=1,"MC4",F900=1,"MC5",TRUE,"None")</f>
        <v>MC3</v>
      </c>
    </row>
    <row r="901" spans="1:10">
      <c r="A901" s="2">
        <v>2531</v>
      </c>
      <c r="B901" s="2">
        <v>0</v>
      </c>
      <c r="C901" s="2">
        <v>0</v>
      </c>
      <c r="D901" s="2">
        <v>0</v>
      </c>
      <c r="E901" s="2">
        <v>0</v>
      </c>
      <c r="F901" s="2">
        <v>0</v>
      </c>
      <c r="G901" s="2">
        <v>0</v>
      </c>
      <c r="H901" s="2">
        <v>0</v>
      </c>
      <c r="I901" s="3">
        <v>43881</v>
      </c>
      <c r="J901" s="2" t="str" cm="1">
        <f t="array" ref="J901">_xlfn.IFS(B901=1,"MC1",C901=1,"MC2", D901=1,"MC3",E901=1,"MC4",F901=1,"MC5",TRUE,"None")</f>
        <v>None</v>
      </c>
    </row>
    <row r="902" spans="1:10">
      <c r="A902" s="2">
        <v>2800</v>
      </c>
      <c r="B902" s="2">
        <v>0</v>
      </c>
      <c r="C902" s="2">
        <v>0</v>
      </c>
      <c r="D902" s="2">
        <v>0</v>
      </c>
      <c r="E902" s="2">
        <v>0</v>
      </c>
      <c r="F902" s="2">
        <v>0</v>
      </c>
      <c r="G902" s="2">
        <v>0</v>
      </c>
      <c r="H902" s="2">
        <v>0</v>
      </c>
      <c r="I902" s="3">
        <v>43881</v>
      </c>
      <c r="J902" s="2" t="str" cm="1">
        <f t="array" ref="J902">_xlfn.IFS(B902=1,"MC1",C902=1,"MC2", D902=1,"MC3",E902=1,"MC4",F902=1,"MC5",TRUE,"None")</f>
        <v>None</v>
      </c>
    </row>
    <row r="903" spans="1:10">
      <c r="A903" s="2">
        <v>3045</v>
      </c>
      <c r="B903" s="2">
        <v>0</v>
      </c>
      <c r="C903" s="2">
        <v>0</v>
      </c>
      <c r="D903" s="2">
        <v>0</v>
      </c>
      <c r="E903" s="2">
        <v>0</v>
      </c>
      <c r="F903" s="2">
        <v>0</v>
      </c>
      <c r="G903" s="2">
        <v>0</v>
      </c>
      <c r="H903" s="2">
        <v>0</v>
      </c>
      <c r="I903" s="3">
        <v>43881</v>
      </c>
      <c r="J903" s="2" t="str" cm="1">
        <f t="array" ref="J903">_xlfn.IFS(B903=1,"MC1",C903=1,"MC2", D903=1,"MC3",E903=1,"MC4",F903=1,"MC5",TRUE,"None")</f>
        <v>None</v>
      </c>
    </row>
    <row r="904" spans="1:10">
      <c r="A904" s="2">
        <v>1571</v>
      </c>
      <c r="B904" s="2">
        <v>0</v>
      </c>
      <c r="C904" s="2">
        <v>0</v>
      </c>
      <c r="D904" s="2">
        <v>0</v>
      </c>
      <c r="E904" s="2">
        <v>0</v>
      </c>
      <c r="F904" s="2">
        <v>0</v>
      </c>
      <c r="G904" s="2">
        <v>0</v>
      </c>
      <c r="H904" s="2">
        <v>0</v>
      </c>
      <c r="I904" s="3">
        <v>43880</v>
      </c>
      <c r="J904" s="2" t="str" cm="1">
        <f t="array" ref="J904">_xlfn.IFS(B904=1,"MC1",C904=1,"MC2", D904=1,"MC3",E904=1,"MC4",F904=1,"MC5",TRUE,"None")</f>
        <v>None</v>
      </c>
    </row>
    <row r="905" spans="1:10">
      <c r="A905" s="2">
        <v>1556</v>
      </c>
      <c r="B905" s="2">
        <v>0</v>
      </c>
      <c r="C905" s="2">
        <v>0</v>
      </c>
      <c r="D905" s="2">
        <v>0</v>
      </c>
      <c r="E905" s="2">
        <v>0</v>
      </c>
      <c r="F905" s="2">
        <v>0</v>
      </c>
      <c r="G905" s="2">
        <v>0</v>
      </c>
      <c r="H905" s="2">
        <v>0</v>
      </c>
      <c r="I905" s="3">
        <v>43879</v>
      </c>
      <c r="J905" s="2" t="str" cm="1">
        <f t="array" ref="J905">_xlfn.IFS(B905=1,"MC1",C905=1,"MC2", D905=1,"MC3",E905=1,"MC4",F905=1,"MC5",TRUE,"None")</f>
        <v>None</v>
      </c>
    </row>
    <row r="906" spans="1:10">
      <c r="A906" s="2">
        <v>1147</v>
      </c>
      <c r="B906" s="2">
        <v>0</v>
      </c>
      <c r="C906" s="2">
        <v>0</v>
      </c>
      <c r="D906" s="2">
        <v>0</v>
      </c>
      <c r="E906" s="2">
        <v>0</v>
      </c>
      <c r="F906" s="2">
        <v>0</v>
      </c>
      <c r="G906" s="2">
        <v>0</v>
      </c>
      <c r="H906" s="2">
        <v>0</v>
      </c>
      <c r="I906" s="3">
        <v>43878</v>
      </c>
      <c r="J906" s="2" t="str" cm="1">
        <f t="array" ref="J906">_xlfn.IFS(B906=1,"MC1",C906=1,"MC2", D906=1,"MC3",E906=1,"MC4",F906=1,"MC5",TRUE,"None")</f>
        <v>None</v>
      </c>
    </row>
    <row r="907" spans="1:10">
      <c r="A907" s="2">
        <v>1760</v>
      </c>
      <c r="B907" s="2">
        <v>0</v>
      </c>
      <c r="C907" s="2">
        <v>0</v>
      </c>
      <c r="D907" s="2">
        <v>0</v>
      </c>
      <c r="E907" s="2">
        <v>0</v>
      </c>
      <c r="F907" s="2">
        <v>0</v>
      </c>
      <c r="G907" s="2">
        <v>0</v>
      </c>
      <c r="H907" s="2">
        <v>0</v>
      </c>
      <c r="I907" s="3">
        <v>43878</v>
      </c>
      <c r="J907" s="2" t="str" cm="1">
        <f t="array" ref="J907">_xlfn.IFS(B907=1,"MC1",C907=1,"MC2", D907=1,"MC3",E907=1,"MC4",F907=1,"MC5",TRUE,"None")</f>
        <v>None</v>
      </c>
    </row>
    <row r="908" spans="1:10">
      <c r="A908" s="2">
        <v>1946</v>
      </c>
      <c r="B908" s="2">
        <v>0</v>
      </c>
      <c r="C908" s="2">
        <v>0</v>
      </c>
      <c r="D908" s="2">
        <v>0</v>
      </c>
      <c r="E908" s="2">
        <v>0</v>
      </c>
      <c r="F908" s="2">
        <v>0</v>
      </c>
      <c r="G908" s="2">
        <v>0</v>
      </c>
      <c r="H908" s="2">
        <v>0</v>
      </c>
      <c r="I908" s="3">
        <v>43878</v>
      </c>
      <c r="J908" s="2" t="str" cm="1">
        <f t="array" ref="J908">_xlfn.IFS(B908=1,"MC1",C908=1,"MC2", D908=1,"MC3",E908=1,"MC4",F908=1,"MC5",TRUE,"None")</f>
        <v>None</v>
      </c>
    </row>
    <row r="909" spans="1:10">
      <c r="A909" s="2">
        <v>1960</v>
      </c>
      <c r="B909" s="2">
        <v>0</v>
      </c>
      <c r="C909" s="2">
        <v>0</v>
      </c>
      <c r="D909" s="2">
        <v>1</v>
      </c>
      <c r="E909" s="2">
        <v>0</v>
      </c>
      <c r="F909" s="2">
        <v>0</v>
      </c>
      <c r="G909" s="2">
        <v>0</v>
      </c>
      <c r="H909" s="2">
        <v>0</v>
      </c>
      <c r="I909" s="3">
        <v>43878</v>
      </c>
      <c r="J909" s="2" t="str" cm="1">
        <f t="array" ref="J909">_xlfn.IFS(B909=1,"MC1",C909=1,"MC2", D909=1,"MC3",E909=1,"MC4",F909=1,"MC5",TRUE,"None")</f>
        <v>MC3</v>
      </c>
    </row>
    <row r="910" spans="1:10">
      <c r="A910" s="2">
        <v>2100</v>
      </c>
      <c r="B910" s="2">
        <v>0</v>
      </c>
      <c r="C910" s="2">
        <v>0</v>
      </c>
      <c r="D910" s="2">
        <v>0</v>
      </c>
      <c r="E910" s="2">
        <v>0</v>
      </c>
      <c r="F910" s="2">
        <v>0</v>
      </c>
      <c r="G910" s="2">
        <v>0</v>
      </c>
      <c r="H910" s="2">
        <v>0</v>
      </c>
      <c r="I910" s="3">
        <v>43878</v>
      </c>
      <c r="J910" s="2" t="str" cm="1">
        <f t="array" ref="J910">_xlfn.IFS(B910=1,"MC1",C910=1,"MC2", D910=1,"MC3",E910=1,"MC4",F910=1,"MC5",TRUE,"None")</f>
        <v>None</v>
      </c>
    </row>
    <row r="911" spans="1:10">
      <c r="A911" s="2">
        <v>2234</v>
      </c>
      <c r="B911" s="2">
        <v>0</v>
      </c>
      <c r="C911" s="2">
        <v>0</v>
      </c>
      <c r="D911" s="2">
        <v>0</v>
      </c>
      <c r="E911" s="2">
        <v>0</v>
      </c>
      <c r="F911" s="2">
        <v>0</v>
      </c>
      <c r="G911" s="2">
        <v>0</v>
      </c>
      <c r="H911" s="2">
        <v>0</v>
      </c>
      <c r="I911" s="3">
        <v>43878</v>
      </c>
      <c r="J911" s="2" t="str" cm="1">
        <f t="array" ref="J911">_xlfn.IFS(B911=1,"MC1",C911=1,"MC2", D911=1,"MC3",E911=1,"MC4",F911=1,"MC5",TRUE,"None")</f>
        <v>None</v>
      </c>
    </row>
    <row r="912" spans="1:10">
      <c r="A912" s="2">
        <v>1316</v>
      </c>
      <c r="B912" s="2">
        <v>0</v>
      </c>
      <c r="C912" s="2">
        <v>0</v>
      </c>
      <c r="D912" s="2">
        <v>0</v>
      </c>
      <c r="E912" s="2">
        <v>0</v>
      </c>
      <c r="F912" s="2">
        <v>0</v>
      </c>
      <c r="G912" s="2">
        <v>0</v>
      </c>
      <c r="H912" s="2">
        <v>0</v>
      </c>
      <c r="I912" s="3">
        <v>43877</v>
      </c>
      <c r="J912" s="2" t="str" cm="1">
        <f t="array" ref="J912">_xlfn.IFS(B912=1,"MC1",C912=1,"MC2", D912=1,"MC3",E912=1,"MC4",F912=1,"MC5",TRUE,"None")</f>
        <v>None</v>
      </c>
    </row>
    <row r="913" spans="1:10">
      <c r="A913" s="2">
        <v>1578</v>
      </c>
      <c r="B913" s="2">
        <v>0</v>
      </c>
      <c r="C913" s="2">
        <v>0</v>
      </c>
      <c r="D913" s="2">
        <v>0</v>
      </c>
      <c r="E913" s="2">
        <v>0</v>
      </c>
      <c r="F913" s="2">
        <v>0</v>
      </c>
      <c r="G913" s="2">
        <v>0</v>
      </c>
      <c r="H913" s="2">
        <v>0</v>
      </c>
      <c r="I913" s="3">
        <v>43877</v>
      </c>
      <c r="J913" s="2" t="str" cm="1">
        <f t="array" ref="J913">_xlfn.IFS(B913=1,"MC1",C913=1,"MC2", D913=1,"MC3",E913=1,"MC4",F913=1,"MC5",TRUE,"None")</f>
        <v>None</v>
      </c>
    </row>
    <row r="914" spans="1:10">
      <c r="A914" s="2">
        <v>2181</v>
      </c>
      <c r="B914" s="2">
        <v>0</v>
      </c>
      <c r="C914" s="2">
        <v>0</v>
      </c>
      <c r="D914" s="2">
        <v>0</v>
      </c>
      <c r="E914" s="2">
        <v>0</v>
      </c>
      <c r="F914" s="2">
        <v>0</v>
      </c>
      <c r="G914" s="2">
        <v>0</v>
      </c>
      <c r="H914" s="2">
        <v>0</v>
      </c>
      <c r="I914" s="3">
        <v>43877</v>
      </c>
      <c r="J914" s="2" t="str" cm="1">
        <f t="array" ref="J914">_xlfn.IFS(B914=1,"MC1",C914=1,"MC2", D914=1,"MC3",E914=1,"MC4",F914=1,"MC5",TRUE,"None")</f>
        <v>None</v>
      </c>
    </row>
    <row r="915" spans="1:10">
      <c r="A915" s="2">
        <v>2639</v>
      </c>
      <c r="B915" s="2">
        <v>0</v>
      </c>
      <c r="C915" s="2">
        <v>0</v>
      </c>
      <c r="D915" s="2">
        <v>0</v>
      </c>
      <c r="E915" s="2">
        <v>0</v>
      </c>
      <c r="F915" s="2">
        <v>0</v>
      </c>
      <c r="G915" s="2">
        <v>0</v>
      </c>
      <c r="H915" s="2">
        <v>0</v>
      </c>
      <c r="I915" s="3">
        <v>43877</v>
      </c>
      <c r="J915" s="2" t="str" cm="1">
        <f t="array" ref="J915">_xlfn.IFS(B915=1,"MC1",C915=1,"MC2", D915=1,"MC3",E915=1,"MC4",F915=1,"MC5",TRUE,"None")</f>
        <v>None</v>
      </c>
    </row>
    <row r="916" spans="1:10">
      <c r="A916" s="2">
        <v>2809</v>
      </c>
      <c r="B916" s="2">
        <v>0</v>
      </c>
      <c r="C916" s="2">
        <v>0</v>
      </c>
      <c r="D916" s="2">
        <v>0</v>
      </c>
      <c r="E916" s="2">
        <v>0</v>
      </c>
      <c r="F916" s="2">
        <v>0</v>
      </c>
      <c r="G916" s="2">
        <v>0</v>
      </c>
      <c r="H916" s="2">
        <v>1</v>
      </c>
      <c r="I916" s="3">
        <v>43877</v>
      </c>
      <c r="J916" s="2" t="str" cm="1">
        <f t="array" ref="J916">_xlfn.IFS(B916=1,"MC1",C916=1,"MC2", D916=1,"MC3",E916=1,"MC4",F916=1,"MC5",TRUE,"None")</f>
        <v>None</v>
      </c>
    </row>
    <row r="917" spans="1:10">
      <c r="A917" s="2">
        <v>3022</v>
      </c>
      <c r="B917" s="2">
        <v>1</v>
      </c>
      <c r="C917" s="2">
        <v>0</v>
      </c>
      <c r="D917" s="2">
        <v>0</v>
      </c>
      <c r="E917" s="2">
        <v>0</v>
      </c>
      <c r="F917" s="2">
        <v>1</v>
      </c>
      <c r="G917" s="2">
        <v>0</v>
      </c>
      <c r="H917" s="2">
        <v>0</v>
      </c>
      <c r="I917" s="3">
        <v>43877</v>
      </c>
      <c r="J917" s="2" t="str" cm="1">
        <f t="array" ref="J917">_xlfn.IFS(B917=1,"MC1",C917=1,"MC2", D917=1,"MC3",E917=1,"MC4",F917=1,"MC5",TRUE,"None")</f>
        <v>MC1</v>
      </c>
    </row>
    <row r="918" spans="1:10">
      <c r="A918" s="2">
        <v>1107</v>
      </c>
      <c r="B918" s="2">
        <v>0</v>
      </c>
      <c r="C918" s="2">
        <v>0</v>
      </c>
      <c r="D918" s="2">
        <v>0</v>
      </c>
      <c r="E918" s="2">
        <v>0</v>
      </c>
      <c r="F918" s="2">
        <v>0</v>
      </c>
      <c r="G918" s="2">
        <v>0</v>
      </c>
      <c r="H918" s="2">
        <v>0</v>
      </c>
      <c r="I918" s="3">
        <v>43876</v>
      </c>
      <c r="J918" s="2" t="str" cm="1">
        <f t="array" ref="J918">_xlfn.IFS(B918=1,"MC1",C918=1,"MC2", D918=1,"MC3",E918=1,"MC4",F918=1,"MC5",TRUE,"None")</f>
        <v>None</v>
      </c>
    </row>
    <row r="919" spans="1:10">
      <c r="A919" s="2">
        <v>1295</v>
      </c>
      <c r="B919" s="2">
        <v>0</v>
      </c>
      <c r="C919" s="2">
        <v>0</v>
      </c>
      <c r="D919" s="2">
        <v>0</v>
      </c>
      <c r="E919" s="2">
        <v>1</v>
      </c>
      <c r="F919" s="2">
        <v>0</v>
      </c>
      <c r="G919" s="2">
        <v>0</v>
      </c>
      <c r="H919" s="2">
        <v>0</v>
      </c>
      <c r="I919" s="3">
        <v>43876</v>
      </c>
      <c r="J919" s="2" t="str" cm="1">
        <f t="array" ref="J919">_xlfn.IFS(B919=1,"MC1",C919=1,"MC2", D919=1,"MC3",E919=1,"MC4",F919=1,"MC5",TRUE,"None")</f>
        <v>MC4</v>
      </c>
    </row>
    <row r="920" spans="1:10">
      <c r="A920" s="2">
        <v>2735</v>
      </c>
      <c r="B920" s="2">
        <v>0</v>
      </c>
      <c r="C920" s="2">
        <v>0</v>
      </c>
      <c r="D920" s="2">
        <v>0</v>
      </c>
      <c r="E920" s="2">
        <v>0</v>
      </c>
      <c r="F920" s="2">
        <v>0</v>
      </c>
      <c r="G920" s="2">
        <v>0</v>
      </c>
      <c r="H920" s="2">
        <v>0</v>
      </c>
      <c r="I920" s="3">
        <v>43876</v>
      </c>
      <c r="J920" s="2" t="str" cm="1">
        <f t="array" ref="J920">_xlfn.IFS(B920=1,"MC1",C920=1,"MC2", D920=1,"MC3",E920=1,"MC4",F920=1,"MC5",TRUE,"None")</f>
        <v>None</v>
      </c>
    </row>
    <row r="921" spans="1:10">
      <c r="A921" s="2">
        <v>2829</v>
      </c>
      <c r="B921" s="2">
        <v>0</v>
      </c>
      <c r="C921" s="2">
        <v>0</v>
      </c>
      <c r="D921" s="2">
        <v>0</v>
      </c>
      <c r="E921" s="2">
        <v>0</v>
      </c>
      <c r="F921" s="2">
        <v>0</v>
      </c>
      <c r="G921" s="2">
        <v>0</v>
      </c>
      <c r="H921" s="2">
        <v>1</v>
      </c>
      <c r="I921" s="3">
        <v>43876</v>
      </c>
      <c r="J921" s="2" t="str" cm="1">
        <f t="array" ref="J921">_xlfn.IFS(B921=1,"MC1",C921=1,"MC2", D921=1,"MC3",E921=1,"MC4",F921=1,"MC5",TRUE,"None")</f>
        <v>None</v>
      </c>
    </row>
    <row r="922" spans="1:10">
      <c r="A922" s="2">
        <v>1006</v>
      </c>
      <c r="B922" s="2">
        <v>0</v>
      </c>
      <c r="C922" s="2">
        <v>0</v>
      </c>
      <c r="D922" s="2">
        <v>0</v>
      </c>
      <c r="E922" s="2">
        <v>0</v>
      </c>
      <c r="F922" s="2">
        <v>0</v>
      </c>
      <c r="G922" s="2">
        <v>0</v>
      </c>
      <c r="H922" s="2">
        <v>0</v>
      </c>
      <c r="I922" s="3">
        <v>43875</v>
      </c>
      <c r="J922" s="2" t="str" cm="1">
        <f t="array" ref="J922">_xlfn.IFS(B922=1,"MC1",C922=1,"MC2", D922=1,"MC3",E922=1,"MC4",F922=1,"MC5",TRUE,"None")</f>
        <v>None</v>
      </c>
    </row>
    <row r="923" spans="1:10">
      <c r="A923" s="2">
        <v>1544</v>
      </c>
      <c r="B923" s="2">
        <v>0</v>
      </c>
      <c r="C923" s="2">
        <v>0</v>
      </c>
      <c r="D923" s="2">
        <v>0</v>
      </c>
      <c r="E923" s="2">
        <v>0</v>
      </c>
      <c r="F923" s="2">
        <v>0</v>
      </c>
      <c r="G923" s="2">
        <v>0</v>
      </c>
      <c r="H923" s="2">
        <v>0</v>
      </c>
      <c r="I923" s="3">
        <v>43875</v>
      </c>
      <c r="J923" s="2" t="str" cm="1">
        <f t="array" ref="J923">_xlfn.IFS(B923=1,"MC1",C923=1,"MC2", D923=1,"MC3",E923=1,"MC4",F923=1,"MC5",TRUE,"None")</f>
        <v>None</v>
      </c>
    </row>
    <row r="924" spans="1:10">
      <c r="A924" s="2">
        <v>2493</v>
      </c>
      <c r="B924" s="2">
        <v>0</v>
      </c>
      <c r="C924" s="2">
        <v>0</v>
      </c>
      <c r="D924" s="2">
        <v>0</v>
      </c>
      <c r="E924" s="2">
        <v>0</v>
      </c>
      <c r="F924" s="2">
        <v>0</v>
      </c>
      <c r="G924" s="2">
        <v>0</v>
      </c>
      <c r="H924" s="2">
        <v>0</v>
      </c>
      <c r="I924" s="3">
        <v>43875</v>
      </c>
      <c r="J924" s="2" t="str" cm="1">
        <f t="array" ref="J924">_xlfn.IFS(B924=1,"MC1",C924=1,"MC2", D924=1,"MC3",E924=1,"MC4",F924=1,"MC5",TRUE,"None")</f>
        <v>None</v>
      </c>
    </row>
    <row r="925" spans="1:10">
      <c r="A925" s="2">
        <v>2811</v>
      </c>
      <c r="B925" s="2">
        <v>0</v>
      </c>
      <c r="C925" s="2">
        <v>0</v>
      </c>
      <c r="D925" s="2">
        <v>0</v>
      </c>
      <c r="E925" s="2">
        <v>0</v>
      </c>
      <c r="F925" s="2">
        <v>0</v>
      </c>
      <c r="G925" s="2">
        <v>0</v>
      </c>
      <c r="H925" s="2">
        <v>0</v>
      </c>
      <c r="I925" s="3">
        <v>43875</v>
      </c>
      <c r="J925" s="2" t="str" cm="1">
        <f t="array" ref="J925">_xlfn.IFS(B925=1,"MC1",C925=1,"MC2", D925=1,"MC3",E925=1,"MC4",F925=1,"MC5",TRUE,"None")</f>
        <v>None</v>
      </c>
    </row>
    <row r="926" spans="1:10">
      <c r="A926" s="2">
        <v>2863</v>
      </c>
      <c r="B926" s="2">
        <v>0</v>
      </c>
      <c r="C926" s="2">
        <v>0</v>
      </c>
      <c r="D926" s="2">
        <v>0</v>
      </c>
      <c r="E926" s="2">
        <v>0</v>
      </c>
      <c r="F926" s="2">
        <v>0</v>
      </c>
      <c r="G926" s="2">
        <v>0</v>
      </c>
      <c r="H926" s="2">
        <v>0</v>
      </c>
      <c r="I926" s="3">
        <v>43875</v>
      </c>
      <c r="J926" s="2" t="str" cm="1">
        <f t="array" ref="J926">_xlfn.IFS(B926=1,"MC1",C926=1,"MC2", D926=1,"MC3",E926=1,"MC4",F926=1,"MC5",TRUE,"None")</f>
        <v>None</v>
      </c>
    </row>
    <row r="927" spans="1:10">
      <c r="A927" s="2">
        <v>1421</v>
      </c>
      <c r="B927" s="2">
        <v>0</v>
      </c>
      <c r="C927" s="2">
        <v>0</v>
      </c>
      <c r="D927" s="2">
        <v>0</v>
      </c>
      <c r="E927" s="2">
        <v>0</v>
      </c>
      <c r="F927" s="2">
        <v>0</v>
      </c>
      <c r="G927" s="2">
        <v>0</v>
      </c>
      <c r="H927" s="2">
        <v>0</v>
      </c>
      <c r="I927" s="3">
        <v>43873</v>
      </c>
      <c r="J927" s="2" t="str" cm="1">
        <f t="array" ref="J927">_xlfn.IFS(B927=1,"MC1",C927=1,"MC2", D927=1,"MC3",E927=1,"MC4",F927=1,"MC5",TRUE,"None")</f>
        <v>None</v>
      </c>
    </row>
    <row r="928" spans="1:10">
      <c r="A928" s="2">
        <v>1551</v>
      </c>
      <c r="B928" s="2">
        <v>0</v>
      </c>
      <c r="C928" s="2">
        <v>0</v>
      </c>
      <c r="D928" s="2">
        <v>0</v>
      </c>
      <c r="E928" s="2">
        <v>0</v>
      </c>
      <c r="F928" s="2">
        <v>0</v>
      </c>
      <c r="G928" s="2">
        <v>0</v>
      </c>
      <c r="H928" s="2">
        <v>0</v>
      </c>
      <c r="I928" s="3">
        <v>43873</v>
      </c>
      <c r="J928" s="2" t="str" cm="1">
        <f t="array" ref="J928">_xlfn.IFS(B928=1,"MC1",C928=1,"MC2", D928=1,"MC3",E928=1,"MC4",F928=1,"MC5",TRUE,"None")</f>
        <v>None</v>
      </c>
    </row>
    <row r="929" spans="1:10">
      <c r="A929" s="2">
        <v>2739</v>
      </c>
      <c r="B929" s="2">
        <v>0</v>
      </c>
      <c r="C929" s="2">
        <v>0</v>
      </c>
      <c r="D929" s="2">
        <v>0</v>
      </c>
      <c r="E929" s="2">
        <v>0</v>
      </c>
      <c r="F929" s="2">
        <v>0</v>
      </c>
      <c r="G929" s="2">
        <v>0</v>
      </c>
      <c r="H929" s="2">
        <v>0</v>
      </c>
      <c r="I929" s="3">
        <v>43873</v>
      </c>
      <c r="J929" s="2" t="str" cm="1">
        <f t="array" ref="J929">_xlfn.IFS(B929=1,"MC1",C929=1,"MC2", D929=1,"MC3",E929=1,"MC4",F929=1,"MC5",TRUE,"None")</f>
        <v>None</v>
      </c>
    </row>
    <row r="930" spans="1:10">
      <c r="A930" s="2">
        <v>2841</v>
      </c>
      <c r="B930" s="2">
        <v>0</v>
      </c>
      <c r="C930" s="2">
        <v>0</v>
      </c>
      <c r="D930" s="2">
        <v>0</v>
      </c>
      <c r="E930" s="2">
        <v>0</v>
      </c>
      <c r="F930" s="2">
        <v>0</v>
      </c>
      <c r="G930" s="2">
        <v>0</v>
      </c>
      <c r="H930" s="2">
        <v>0</v>
      </c>
      <c r="I930" s="3">
        <v>43872</v>
      </c>
      <c r="J930" s="2" t="str" cm="1">
        <f t="array" ref="J930">_xlfn.IFS(B930=1,"MC1",C930=1,"MC2", D930=1,"MC3",E930=1,"MC4",F930=1,"MC5",TRUE,"None")</f>
        <v>None</v>
      </c>
    </row>
    <row r="931" spans="1:10">
      <c r="A931" s="2">
        <v>2881</v>
      </c>
      <c r="B931" s="2">
        <v>0</v>
      </c>
      <c r="C931" s="2">
        <v>0</v>
      </c>
      <c r="D931" s="2">
        <v>0</v>
      </c>
      <c r="E931" s="2">
        <v>0</v>
      </c>
      <c r="F931" s="2">
        <v>0</v>
      </c>
      <c r="G931" s="2">
        <v>0</v>
      </c>
      <c r="H931" s="2">
        <v>0</v>
      </c>
      <c r="I931" s="3">
        <v>43872</v>
      </c>
      <c r="J931" s="2" t="str" cm="1">
        <f t="array" ref="J931">_xlfn.IFS(B931=1,"MC1",C931=1,"MC2", D931=1,"MC3",E931=1,"MC4",F931=1,"MC5",TRUE,"None")</f>
        <v>None</v>
      </c>
    </row>
    <row r="932" spans="1:10">
      <c r="A932" s="2">
        <v>3039</v>
      </c>
      <c r="B932" s="2">
        <v>0</v>
      </c>
      <c r="C932" s="2">
        <v>0</v>
      </c>
      <c r="D932" s="2">
        <v>0</v>
      </c>
      <c r="E932" s="2">
        <v>0</v>
      </c>
      <c r="F932" s="2">
        <v>0</v>
      </c>
      <c r="G932" s="2">
        <v>0</v>
      </c>
      <c r="H932" s="2">
        <v>0</v>
      </c>
      <c r="I932" s="3">
        <v>43872</v>
      </c>
      <c r="J932" s="2" t="str" cm="1">
        <f t="array" ref="J932">_xlfn.IFS(B932=1,"MC1",C932=1,"MC2", D932=1,"MC3",E932=1,"MC4",F932=1,"MC5",TRUE,"None")</f>
        <v>None</v>
      </c>
    </row>
    <row r="933" spans="1:10">
      <c r="A933" s="2">
        <v>2271</v>
      </c>
      <c r="B933" s="2">
        <v>0</v>
      </c>
      <c r="C933" s="2">
        <v>0</v>
      </c>
      <c r="D933" s="2">
        <v>0</v>
      </c>
      <c r="E933" s="2">
        <v>0</v>
      </c>
      <c r="F933" s="2">
        <v>0</v>
      </c>
      <c r="G933" s="2">
        <v>0</v>
      </c>
      <c r="H933" s="2">
        <v>0</v>
      </c>
      <c r="I933" s="3">
        <v>43871</v>
      </c>
      <c r="J933" s="2" t="str" cm="1">
        <f t="array" ref="J933">_xlfn.IFS(B933=1,"MC1",C933=1,"MC2", D933=1,"MC3",E933=1,"MC4",F933=1,"MC5",TRUE,"None")</f>
        <v>None</v>
      </c>
    </row>
    <row r="934" spans="1:10">
      <c r="A934" s="2">
        <v>2646</v>
      </c>
      <c r="B934" s="2">
        <v>0</v>
      </c>
      <c r="C934" s="2">
        <v>0</v>
      </c>
      <c r="D934" s="2">
        <v>0</v>
      </c>
      <c r="E934" s="2">
        <v>0</v>
      </c>
      <c r="F934" s="2">
        <v>0</v>
      </c>
      <c r="G934" s="2">
        <v>0</v>
      </c>
      <c r="H934" s="2">
        <v>0</v>
      </c>
      <c r="I934" s="3">
        <v>43871</v>
      </c>
      <c r="J934" s="2" t="str" cm="1">
        <f t="array" ref="J934">_xlfn.IFS(B934=1,"MC1",C934=1,"MC2", D934=1,"MC3",E934=1,"MC4",F934=1,"MC5",TRUE,"None")</f>
        <v>None</v>
      </c>
    </row>
    <row r="935" spans="1:10">
      <c r="A935" s="2">
        <v>2693</v>
      </c>
      <c r="B935" s="2">
        <v>0</v>
      </c>
      <c r="C935" s="2">
        <v>0</v>
      </c>
      <c r="D935" s="2">
        <v>0</v>
      </c>
      <c r="E935" s="2">
        <v>0</v>
      </c>
      <c r="F935" s="2">
        <v>0</v>
      </c>
      <c r="G935" s="2">
        <v>0</v>
      </c>
      <c r="H935" s="2">
        <v>0</v>
      </c>
      <c r="I935" s="3">
        <v>43871</v>
      </c>
      <c r="J935" s="2" t="str" cm="1">
        <f t="array" ref="J935">_xlfn.IFS(B935=1,"MC1",C935=1,"MC2", D935=1,"MC3",E935=1,"MC4",F935=1,"MC5",TRUE,"None")</f>
        <v>None</v>
      </c>
    </row>
    <row r="936" spans="1:10">
      <c r="A936" s="2">
        <v>2900</v>
      </c>
      <c r="B936" s="2">
        <v>0</v>
      </c>
      <c r="C936" s="2">
        <v>0</v>
      </c>
      <c r="D936" s="2">
        <v>0</v>
      </c>
      <c r="E936" s="2">
        <v>0</v>
      </c>
      <c r="F936" s="2">
        <v>0</v>
      </c>
      <c r="G936" s="2">
        <v>0</v>
      </c>
      <c r="H936" s="2">
        <v>0</v>
      </c>
      <c r="I936" s="3">
        <v>43871</v>
      </c>
      <c r="J936" s="2" t="str" cm="1">
        <f t="array" ref="J936">_xlfn.IFS(B936=1,"MC1",C936=1,"MC2", D936=1,"MC3",E936=1,"MC4",F936=1,"MC5",TRUE,"None")</f>
        <v>None</v>
      </c>
    </row>
    <row r="937" spans="1:10">
      <c r="A937" s="2">
        <v>1073</v>
      </c>
      <c r="B937" s="2">
        <v>0</v>
      </c>
      <c r="C937" s="2">
        <v>0</v>
      </c>
      <c r="D937" s="2">
        <v>0</v>
      </c>
      <c r="E937" s="2">
        <v>0</v>
      </c>
      <c r="F937" s="2">
        <v>0</v>
      </c>
      <c r="G937" s="2">
        <v>1</v>
      </c>
      <c r="H937" s="2">
        <v>0</v>
      </c>
      <c r="I937" s="3">
        <v>43870</v>
      </c>
      <c r="J937" s="2" t="str" cm="1">
        <f t="array" ref="J937">_xlfn.IFS(B937=1,"MC1",C937=1,"MC2", D937=1,"MC3",E937=1,"MC4",F937=1,"MC5",TRUE,"None")</f>
        <v>None</v>
      </c>
    </row>
    <row r="938" spans="1:10">
      <c r="A938" s="2">
        <v>1114</v>
      </c>
      <c r="B938" s="2">
        <v>0</v>
      </c>
      <c r="C938" s="2">
        <v>0</v>
      </c>
      <c r="D938" s="2">
        <v>0</v>
      </c>
      <c r="E938" s="2">
        <v>0</v>
      </c>
      <c r="F938" s="2">
        <v>0</v>
      </c>
      <c r="G938" s="2">
        <v>0</v>
      </c>
      <c r="H938" s="2">
        <v>0</v>
      </c>
      <c r="I938" s="3">
        <v>43870</v>
      </c>
      <c r="J938" s="2" t="str" cm="1">
        <f t="array" ref="J938">_xlfn.IFS(B938=1,"MC1",C938=1,"MC2", D938=1,"MC3",E938=1,"MC4",F938=1,"MC5",TRUE,"None")</f>
        <v>None</v>
      </c>
    </row>
    <row r="939" spans="1:10">
      <c r="A939" s="2">
        <v>1036</v>
      </c>
      <c r="B939" s="2">
        <v>0</v>
      </c>
      <c r="C939" s="2">
        <v>0</v>
      </c>
      <c r="D939" s="2">
        <v>0</v>
      </c>
      <c r="E939" s="2">
        <v>0</v>
      </c>
      <c r="F939" s="2">
        <v>0</v>
      </c>
      <c r="G939" s="2">
        <v>0</v>
      </c>
      <c r="H939" s="2">
        <v>0</v>
      </c>
      <c r="I939" s="3">
        <v>43868</v>
      </c>
      <c r="J939" s="2" t="str" cm="1">
        <f t="array" ref="J939">_xlfn.IFS(B939=1,"MC1",C939=1,"MC2", D939=1,"MC3",E939=1,"MC4",F939=1,"MC5",TRUE,"None")</f>
        <v>None</v>
      </c>
    </row>
    <row r="940" spans="1:10">
      <c r="A940" s="2">
        <v>2522</v>
      </c>
      <c r="B940" s="2">
        <v>0</v>
      </c>
      <c r="C940" s="2">
        <v>0</v>
      </c>
      <c r="D940" s="2">
        <v>0</v>
      </c>
      <c r="E940" s="2">
        <v>0</v>
      </c>
      <c r="F940" s="2">
        <v>0</v>
      </c>
      <c r="G940" s="2">
        <v>0</v>
      </c>
      <c r="H940" s="2">
        <v>0</v>
      </c>
      <c r="I940" s="3">
        <v>43868</v>
      </c>
      <c r="J940" s="2" t="str" cm="1">
        <f t="array" ref="J940">_xlfn.IFS(B940=1,"MC1",C940=1,"MC2", D940=1,"MC3",E940=1,"MC4",F940=1,"MC5",TRUE,"None")</f>
        <v>None</v>
      </c>
    </row>
    <row r="941" spans="1:10">
      <c r="A941" s="2">
        <v>1749</v>
      </c>
      <c r="B941" s="2">
        <v>0</v>
      </c>
      <c r="C941" s="2">
        <v>0</v>
      </c>
      <c r="D941" s="2">
        <v>0</v>
      </c>
      <c r="E941" s="2">
        <v>0</v>
      </c>
      <c r="F941" s="2">
        <v>0</v>
      </c>
      <c r="G941" s="2">
        <v>0</v>
      </c>
      <c r="H941" s="2">
        <v>0</v>
      </c>
      <c r="I941" s="3">
        <v>43867</v>
      </c>
      <c r="J941" s="2" t="str" cm="1">
        <f t="array" ref="J941">_xlfn.IFS(B941=1,"MC1",C941=1,"MC2", D941=1,"MC3",E941=1,"MC4",F941=1,"MC5",TRUE,"None")</f>
        <v>None</v>
      </c>
    </row>
    <row r="942" spans="1:10">
      <c r="A942" s="2">
        <v>1800</v>
      </c>
      <c r="B942" s="2">
        <v>0</v>
      </c>
      <c r="C942" s="2">
        <v>0</v>
      </c>
      <c r="D942" s="2">
        <v>0</v>
      </c>
      <c r="E942" s="2">
        <v>0</v>
      </c>
      <c r="F942" s="2">
        <v>0</v>
      </c>
      <c r="G942" s="2">
        <v>0</v>
      </c>
      <c r="H942" s="2">
        <v>0</v>
      </c>
      <c r="I942" s="3">
        <v>43867</v>
      </c>
      <c r="J942" s="2" t="str" cm="1">
        <f t="array" ref="J942">_xlfn.IFS(B942=1,"MC1",C942=1,"MC2", D942=1,"MC3",E942=1,"MC4",F942=1,"MC5",TRUE,"None")</f>
        <v>None</v>
      </c>
    </row>
    <row r="943" spans="1:10">
      <c r="A943" s="2">
        <v>2177</v>
      </c>
      <c r="B943" s="2">
        <v>0</v>
      </c>
      <c r="C943" s="2">
        <v>0</v>
      </c>
      <c r="D943" s="2">
        <v>0</v>
      </c>
      <c r="E943" s="2">
        <v>0</v>
      </c>
      <c r="F943" s="2">
        <v>0</v>
      </c>
      <c r="G943" s="2">
        <v>0</v>
      </c>
      <c r="H943" s="2">
        <v>0</v>
      </c>
      <c r="I943" s="3">
        <v>43867</v>
      </c>
      <c r="J943" s="2" t="str" cm="1">
        <f t="array" ref="J943">_xlfn.IFS(B943=1,"MC1",C943=1,"MC2", D943=1,"MC3",E943=1,"MC4",F943=1,"MC5",TRUE,"None")</f>
        <v>None</v>
      </c>
    </row>
    <row r="944" spans="1:10">
      <c r="A944" s="2">
        <v>1206</v>
      </c>
      <c r="B944" s="2">
        <v>0</v>
      </c>
      <c r="C944" s="2">
        <v>0</v>
      </c>
      <c r="D944" s="2">
        <v>0</v>
      </c>
      <c r="E944" s="2">
        <v>0</v>
      </c>
      <c r="F944" s="2">
        <v>0</v>
      </c>
      <c r="G944" s="2">
        <v>0</v>
      </c>
      <c r="H944" s="2">
        <v>0</v>
      </c>
      <c r="I944" s="3">
        <v>43866</v>
      </c>
      <c r="J944" s="2" t="str" cm="1">
        <f t="array" ref="J944">_xlfn.IFS(B944=1,"MC1",C944=1,"MC2", D944=1,"MC3",E944=1,"MC4",F944=1,"MC5",TRUE,"None")</f>
        <v>None</v>
      </c>
    </row>
    <row r="945" spans="1:10">
      <c r="A945" s="2">
        <v>1640</v>
      </c>
      <c r="B945" s="2">
        <v>0</v>
      </c>
      <c r="C945" s="2">
        <v>0</v>
      </c>
      <c r="D945" s="2">
        <v>0</v>
      </c>
      <c r="E945" s="2">
        <v>0</v>
      </c>
      <c r="F945" s="2">
        <v>0</v>
      </c>
      <c r="G945" s="2">
        <v>0</v>
      </c>
      <c r="H945" s="2">
        <v>0</v>
      </c>
      <c r="I945" s="3">
        <v>43866</v>
      </c>
      <c r="J945" s="2" t="str" cm="1">
        <f t="array" ref="J945">_xlfn.IFS(B945=1,"MC1",C945=1,"MC2", D945=1,"MC3",E945=1,"MC4",F945=1,"MC5",TRUE,"None")</f>
        <v>None</v>
      </c>
    </row>
    <row r="946" spans="1:10">
      <c r="A946" s="2">
        <v>2328</v>
      </c>
      <c r="B946" s="2">
        <v>0</v>
      </c>
      <c r="C946" s="2">
        <v>0</v>
      </c>
      <c r="D946" s="2">
        <v>0</v>
      </c>
      <c r="E946" s="2">
        <v>1</v>
      </c>
      <c r="F946" s="2">
        <v>0</v>
      </c>
      <c r="G946" s="2">
        <v>0</v>
      </c>
      <c r="H946" s="2">
        <v>0</v>
      </c>
      <c r="I946" s="3">
        <v>43866</v>
      </c>
      <c r="J946" s="2" t="str" cm="1">
        <f t="array" ref="J946">_xlfn.IFS(B946=1,"MC1",C946=1,"MC2", D946=1,"MC3",E946=1,"MC4",F946=1,"MC5",TRUE,"None")</f>
        <v>MC4</v>
      </c>
    </row>
    <row r="947" spans="1:10">
      <c r="A947" s="2">
        <v>2606</v>
      </c>
      <c r="B947" s="2">
        <v>0</v>
      </c>
      <c r="C947" s="2">
        <v>0</v>
      </c>
      <c r="D947" s="2">
        <v>0</v>
      </c>
      <c r="E947" s="2">
        <v>0</v>
      </c>
      <c r="F947" s="2">
        <v>0</v>
      </c>
      <c r="G947" s="2">
        <v>0</v>
      </c>
      <c r="H947" s="2">
        <v>0</v>
      </c>
      <c r="I947" s="3">
        <v>43866</v>
      </c>
      <c r="J947" s="2" t="str" cm="1">
        <f t="array" ref="J947">_xlfn.IFS(B947=1,"MC1",C947=1,"MC2", D947=1,"MC3",E947=1,"MC4",F947=1,"MC5",TRUE,"None")</f>
        <v>None</v>
      </c>
    </row>
    <row r="948" spans="1:10">
      <c r="A948" s="2">
        <v>2793</v>
      </c>
      <c r="B948" s="2">
        <v>0</v>
      </c>
      <c r="C948" s="2">
        <v>0</v>
      </c>
      <c r="D948" s="2">
        <v>0</v>
      </c>
      <c r="E948" s="2">
        <v>0</v>
      </c>
      <c r="F948" s="2">
        <v>0</v>
      </c>
      <c r="G948" s="2">
        <v>0</v>
      </c>
      <c r="H948" s="2">
        <v>0</v>
      </c>
      <c r="I948" s="3">
        <v>43866</v>
      </c>
      <c r="J948" s="2" t="str" cm="1">
        <f t="array" ref="J948">_xlfn.IFS(B948=1,"MC1",C948=1,"MC2", D948=1,"MC3",E948=1,"MC4",F948=1,"MC5",TRUE,"None")</f>
        <v>None</v>
      </c>
    </row>
    <row r="949" spans="1:10">
      <c r="A949" s="2">
        <v>2818</v>
      </c>
      <c r="B949" s="2">
        <v>0</v>
      </c>
      <c r="C949" s="2">
        <v>0</v>
      </c>
      <c r="D949" s="2">
        <v>0</v>
      </c>
      <c r="E949" s="2">
        <v>0</v>
      </c>
      <c r="F949" s="2">
        <v>0</v>
      </c>
      <c r="G949" s="2">
        <v>0</v>
      </c>
      <c r="H949" s="2">
        <v>0</v>
      </c>
      <c r="I949" s="3">
        <v>43866</v>
      </c>
      <c r="J949" s="2" t="str" cm="1">
        <f t="array" ref="J949">_xlfn.IFS(B949=1,"MC1",C949=1,"MC2", D949=1,"MC3",E949=1,"MC4",F949=1,"MC5",TRUE,"None")</f>
        <v>None</v>
      </c>
    </row>
    <row r="950" spans="1:10">
      <c r="A950" s="2">
        <v>2914</v>
      </c>
      <c r="B950" s="2">
        <v>0</v>
      </c>
      <c r="C950" s="2">
        <v>0</v>
      </c>
      <c r="D950" s="2">
        <v>0</v>
      </c>
      <c r="E950" s="2">
        <v>0</v>
      </c>
      <c r="F950" s="2">
        <v>0</v>
      </c>
      <c r="G950" s="2">
        <v>0</v>
      </c>
      <c r="H950" s="2">
        <v>0</v>
      </c>
      <c r="I950" s="3">
        <v>43866</v>
      </c>
      <c r="J950" s="2" t="str" cm="1">
        <f t="array" ref="J950">_xlfn.IFS(B950=1,"MC1",C950=1,"MC2", D950=1,"MC3",E950=1,"MC4",F950=1,"MC5",TRUE,"None")</f>
        <v>None</v>
      </c>
    </row>
    <row r="951" spans="1:10">
      <c r="A951" s="2">
        <v>3059</v>
      </c>
      <c r="B951" s="2">
        <v>0</v>
      </c>
      <c r="C951" s="2">
        <v>0</v>
      </c>
      <c r="D951" s="2">
        <v>0</v>
      </c>
      <c r="E951" s="2">
        <v>0</v>
      </c>
      <c r="F951" s="2">
        <v>0</v>
      </c>
      <c r="G951" s="2">
        <v>0</v>
      </c>
      <c r="H951" s="2">
        <v>1</v>
      </c>
      <c r="I951" s="3">
        <v>43866</v>
      </c>
      <c r="J951" s="2" t="str" cm="1">
        <f t="array" ref="J951">_xlfn.IFS(B951=1,"MC1",C951=1,"MC2", D951=1,"MC3",E951=1,"MC4",F951=1,"MC5",TRUE,"None")</f>
        <v>None</v>
      </c>
    </row>
    <row r="952" spans="1:10">
      <c r="A952" s="2">
        <v>1757</v>
      </c>
      <c r="B952" s="2">
        <v>0</v>
      </c>
      <c r="C952" s="2">
        <v>0</v>
      </c>
      <c r="D952" s="2">
        <v>0</v>
      </c>
      <c r="E952" s="2">
        <v>0</v>
      </c>
      <c r="F952" s="2">
        <v>0</v>
      </c>
      <c r="G952" s="2">
        <v>0</v>
      </c>
      <c r="H952" s="2">
        <v>0</v>
      </c>
      <c r="I952" s="3">
        <v>43865</v>
      </c>
      <c r="J952" s="2" t="str" cm="1">
        <f t="array" ref="J952">_xlfn.IFS(B952=1,"MC1",C952=1,"MC2", D952=1,"MC3",E952=1,"MC4",F952=1,"MC5",TRUE,"None")</f>
        <v>None</v>
      </c>
    </row>
    <row r="953" spans="1:10">
      <c r="A953" s="2">
        <v>2095</v>
      </c>
      <c r="B953" s="2">
        <v>0</v>
      </c>
      <c r="C953" s="2">
        <v>0</v>
      </c>
      <c r="D953" s="2">
        <v>0</v>
      </c>
      <c r="E953" s="2">
        <v>0</v>
      </c>
      <c r="F953" s="2">
        <v>0</v>
      </c>
      <c r="G953" s="2">
        <v>0</v>
      </c>
      <c r="H953" s="2">
        <v>0</v>
      </c>
      <c r="I953" s="3">
        <v>43865</v>
      </c>
      <c r="J953" s="2" t="str" cm="1">
        <f t="array" ref="J953">_xlfn.IFS(B953=1,"MC1",C953=1,"MC2", D953=1,"MC3",E953=1,"MC4",F953=1,"MC5",TRUE,"None")</f>
        <v>None</v>
      </c>
    </row>
    <row r="954" spans="1:10">
      <c r="A954" s="2">
        <v>2579</v>
      </c>
      <c r="B954" s="2">
        <v>0</v>
      </c>
      <c r="C954" s="2">
        <v>0</v>
      </c>
      <c r="D954" s="2">
        <v>0</v>
      </c>
      <c r="E954" s="2">
        <v>0</v>
      </c>
      <c r="F954" s="2">
        <v>0</v>
      </c>
      <c r="G954" s="2">
        <v>0</v>
      </c>
      <c r="H954" s="2">
        <v>0</v>
      </c>
      <c r="I954" s="3">
        <v>43865</v>
      </c>
      <c r="J954" s="2" t="str" cm="1">
        <f t="array" ref="J954">_xlfn.IFS(B954=1,"MC1",C954=1,"MC2", D954=1,"MC3",E954=1,"MC4",F954=1,"MC5",TRUE,"None")</f>
        <v>None</v>
      </c>
    </row>
    <row r="955" spans="1:10">
      <c r="A955" s="2">
        <v>1034</v>
      </c>
      <c r="B955" s="2">
        <v>0</v>
      </c>
      <c r="C955" s="2">
        <v>0</v>
      </c>
      <c r="D955" s="2">
        <v>0</v>
      </c>
      <c r="E955" s="2">
        <v>0</v>
      </c>
      <c r="F955" s="2">
        <v>0</v>
      </c>
      <c r="G955" s="2">
        <v>0</v>
      </c>
      <c r="H955" s="2">
        <v>0</v>
      </c>
      <c r="I955" s="3">
        <v>43864</v>
      </c>
      <c r="J955" s="2" t="str" cm="1">
        <f t="array" ref="J955">_xlfn.IFS(B955=1,"MC1",C955=1,"MC2", D955=1,"MC3",E955=1,"MC4",F955=1,"MC5",TRUE,"None")</f>
        <v>None</v>
      </c>
    </row>
    <row r="956" spans="1:10">
      <c r="A956" s="2">
        <v>1356</v>
      </c>
      <c r="B956" s="2">
        <v>0</v>
      </c>
      <c r="C956" s="2">
        <v>0</v>
      </c>
      <c r="D956" s="2">
        <v>1</v>
      </c>
      <c r="E956" s="2">
        <v>0</v>
      </c>
      <c r="F956" s="2">
        <v>0</v>
      </c>
      <c r="G956" s="2">
        <v>0</v>
      </c>
      <c r="H956" s="2">
        <v>0</v>
      </c>
      <c r="I956" s="3">
        <v>43864</v>
      </c>
      <c r="J956" s="2" t="str" cm="1">
        <f t="array" ref="J956">_xlfn.IFS(B956=1,"MC1",C956=1,"MC2", D956=1,"MC3",E956=1,"MC4",F956=1,"MC5",TRUE,"None")</f>
        <v>MC3</v>
      </c>
    </row>
    <row r="957" spans="1:10">
      <c r="A957" s="2">
        <v>1133</v>
      </c>
      <c r="B957" s="2">
        <v>0</v>
      </c>
      <c r="C957" s="2">
        <v>0</v>
      </c>
      <c r="D957" s="2">
        <v>0</v>
      </c>
      <c r="E957" s="2">
        <v>0</v>
      </c>
      <c r="F957" s="2">
        <v>0</v>
      </c>
      <c r="G957" s="2">
        <v>0</v>
      </c>
      <c r="H957" s="2">
        <v>0</v>
      </c>
      <c r="I957" s="3">
        <v>43863</v>
      </c>
      <c r="J957" s="2" t="str" cm="1">
        <f t="array" ref="J957">_xlfn.IFS(B957=1,"MC1",C957=1,"MC2", D957=1,"MC3",E957=1,"MC4",F957=1,"MC5",TRUE,"None")</f>
        <v>None</v>
      </c>
    </row>
    <row r="958" spans="1:10">
      <c r="A958" s="2">
        <v>1137</v>
      </c>
      <c r="B958" s="2">
        <v>0</v>
      </c>
      <c r="C958" s="2">
        <v>0</v>
      </c>
      <c r="D958" s="2">
        <v>0</v>
      </c>
      <c r="E958" s="2">
        <v>0</v>
      </c>
      <c r="F958" s="2">
        <v>0</v>
      </c>
      <c r="G958" s="2">
        <v>1</v>
      </c>
      <c r="H958" s="2">
        <v>0</v>
      </c>
      <c r="I958" s="3">
        <v>43863</v>
      </c>
      <c r="J958" s="2" t="str" cm="1">
        <f t="array" ref="J958">_xlfn.IFS(B958=1,"MC1",C958=1,"MC2", D958=1,"MC3",E958=1,"MC4",F958=1,"MC5",TRUE,"None")</f>
        <v>None</v>
      </c>
    </row>
    <row r="959" spans="1:10">
      <c r="A959" s="2">
        <v>1156</v>
      </c>
      <c r="B959" s="2">
        <v>0</v>
      </c>
      <c r="C959" s="2">
        <v>0</v>
      </c>
      <c r="D959" s="2">
        <v>0</v>
      </c>
      <c r="E959" s="2">
        <v>1</v>
      </c>
      <c r="F959" s="2">
        <v>0</v>
      </c>
      <c r="G959" s="2">
        <v>0</v>
      </c>
      <c r="H959" s="2">
        <v>0</v>
      </c>
      <c r="I959" s="3">
        <v>43863</v>
      </c>
      <c r="J959" s="2" t="str" cm="1">
        <f t="array" ref="J959">_xlfn.IFS(B959=1,"MC1",C959=1,"MC2", D959=1,"MC3",E959=1,"MC4",F959=1,"MC5",TRUE,"None")</f>
        <v>MC4</v>
      </c>
    </row>
    <row r="960" spans="1:10">
      <c r="A960" s="2">
        <v>2096</v>
      </c>
      <c r="B960" s="2">
        <v>0</v>
      </c>
      <c r="C960" s="2">
        <v>0</v>
      </c>
      <c r="D960" s="2">
        <v>0</v>
      </c>
      <c r="E960" s="2">
        <v>1</v>
      </c>
      <c r="F960" s="2">
        <v>1</v>
      </c>
      <c r="G960" s="2">
        <v>0</v>
      </c>
      <c r="H960" s="2">
        <v>0</v>
      </c>
      <c r="I960" s="3">
        <v>43863</v>
      </c>
      <c r="J960" s="2" t="str" cm="1">
        <f t="array" ref="J960">_xlfn.IFS(B960=1,"MC1",C960=1,"MC2", D960=1,"MC3",E960=1,"MC4",F960=1,"MC5",TRUE,"None")</f>
        <v>MC4</v>
      </c>
    </row>
    <row r="961" spans="1:10">
      <c r="A961" s="2">
        <v>2686</v>
      </c>
      <c r="B961" s="2">
        <v>1</v>
      </c>
      <c r="C961" s="2">
        <v>0</v>
      </c>
      <c r="D961" s="2">
        <v>1</v>
      </c>
      <c r="E961" s="2">
        <v>0</v>
      </c>
      <c r="F961" s="2">
        <v>1</v>
      </c>
      <c r="G961" s="2">
        <v>0</v>
      </c>
      <c r="H961" s="2">
        <v>1</v>
      </c>
      <c r="I961" s="3">
        <v>43863</v>
      </c>
      <c r="J961" s="2" t="str" cm="1">
        <f t="array" ref="J961">_xlfn.IFS(B961=1,"MC1",C961=1,"MC2", D961=1,"MC3",E961=1,"MC4",F961=1,"MC5",TRUE,"None")</f>
        <v>MC1</v>
      </c>
    </row>
    <row r="962" spans="1:10">
      <c r="A962" s="2">
        <v>2231</v>
      </c>
      <c r="B962" s="2">
        <v>1</v>
      </c>
      <c r="C962" s="2">
        <v>0</v>
      </c>
      <c r="D962" s="2">
        <v>0</v>
      </c>
      <c r="E962" s="2">
        <v>0</v>
      </c>
      <c r="F962" s="2">
        <v>1</v>
      </c>
      <c r="G962" s="2">
        <v>0</v>
      </c>
      <c r="H962" s="2">
        <v>1</v>
      </c>
      <c r="I962" s="3">
        <v>43862</v>
      </c>
      <c r="J962" s="2" t="str" cm="1">
        <f t="array" ref="J962">_xlfn.IFS(B962=1,"MC1",C962=1,"MC2", D962=1,"MC3",E962=1,"MC4",F962=1,"MC5",TRUE,"None")</f>
        <v>MC1</v>
      </c>
    </row>
    <row r="963" spans="1:10">
      <c r="A963" s="2">
        <v>2292</v>
      </c>
      <c r="B963" s="2">
        <v>0</v>
      </c>
      <c r="C963" s="2">
        <v>0</v>
      </c>
      <c r="D963" s="2">
        <v>0</v>
      </c>
      <c r="E963" s="2">
        <v>0</v>
      </c>
      <c r="F963" s="2">
        <v>0</v>
      </c>
      <c r="G963" s="2">
        <v>0</v>
      </c>
      <c r="H963" s="2">
        <v>0</v>
      </c>
      <c r="I963" s="3">
        <v>43861</v>
      </c>
      <c r="J963" s="2" t="str" cm="1">
        <f t="array" ref="J963">_xlfn.IFS(B963=1,"MC1",C963=1,"MC2", D963=1,"MC3",E963=1,"MC4",F963=1,"MC5",TRUE,"None")</f>
        <v>None</v>
      </c>
    </row>
    <row r="964" spans="1:10">
      <c r="A964" s="2">
        <v>2569</v>
      </c>
      <c r="B964" s="2">
        <v>0</v>
      </c>
      <c r="C964" s="2">
        <v>0</v>
      </c>
      <c r="D964" s="2">
        <v>0</v>
      </c>
      <c r="E964" s="2">
        <v>0</v>
      </c>
      <c r="F964" s="2">
        <v>0</v>
      </c>
      <c r="G964" s="2">
        <v>0</v>
      </c>
      <c r="H964" s="2">
        <v>0</v>
      </c>
      <c r="I964" s="3">
        <v>43861</v>
      </c>
      <c r="J964" s="2" t="str" cm="1">
        <f t="array" ref="J964">_xlfn.IFS(B964=1,"MC1",C964=1,"MC2", D964=1,"MC3",E964=1,"MC4",F964=1,"MC5",TRUE,"None")</f>
        <v>None</v>
      </c>
    </row>
    <row r="965" spans="1:10">
      <c r="A965" s="2">
        <v>3085</v>
      </c>
      <c r="B965" s="2">
        <v>0</v>
      </c>
      <c r="C965" s="2">
        <v>0</v>
      </c>
      <c r="D965" s="2">
        <v>0</v>
      </c>
      <c r="E965" s="2">
        <v>0</v>
      </c>
      <c r="F965" s="2">
        <v>0</v>
      </c>
      <c r="G965" s="2">
        <v>0</v>
      </c>
      <c r="H965" s="2">
        <v>0</v>
      </c>
      <c r="I965" s="3">
        <v>43861</v>
      </c>
      <c r="J965" s="2" t="str" cm="1">
        <f t="array" ref="J965">_xlfn.IFS(B965=1,"MC1",C965=1,"MC2", D965=1,"MC3",E965=1,"MC4",F965=1,"MC5",TRUE,"None")</f>
        <v>None</v>
      </c>
    </row>
    <row r="966" spans="1:10">
      <c r="A966" s="2">
        <v>1672</v>
      </c>
      <c r="B966" s="2">
        <v>0</v>
      </c>
      <c r="C966" s="2">
        <v>0</v>
      </c>
      <c r="D966" s="2">
        <v>0</v>
      </c>
      <c r="E966" s="2">
        <v>0</v>
      </c>
      <c r="F966" s="2">
        <v>0</v>
      </c>
      <c r="G966" s="2">
        <v>0</v>
      </c>
      <c r="H966" s="2">
        <v>0</v>
      </c>
      <c r="I966" s="3">
        <v>43860</v>
      </c>
      <c r="J966" s="2" t="str" cm="1">
        <f t="array" ref="J966">_xlfn.IFS(B966=1,"MC1",C966=1,"MC2", D966=1,"MC3",E966=1,"MC4",F966=1,"MC5",TRUE,"None")</f>
        <v>None</v>
      </c>
    </row>
    <row r="967" spans="1:10">
      <c r="A967" s="2">
        <v>2168</v>
      </c>
      <c r="B967" s="2">
        <v>1</v>
      </c>
      <c r="C967" s="2">
        <v>0</v>
      </c>
      <c r="D967" s="2">
        <v>0</v>
      </c>
      <c r="E967" s="2">
        <v>0</v>
      </c>
      <c r="F967" s="2">
        <v>0</v>
      </c>
      <c r="G967" s="2">
        <v>0</v>
      </c>
      <c r="H967" s="2">
        <v>0</v>
      </c>
      <c r="I967" s="3">
        <v>43860</v>
      </c>
      <c r="J967" s="2" t="str" cm="1">
        <f t="array" ref="J967">_xlfn.IFS(B967=1,"MC1",C967=1,"MC2", D967=1,"MC3",E967=1,"MC4",F967=1,"MC5",TRUE,"None")</f>
        <v>MC1</v>
      </c>
    </row>
    <row r="968" spans="1:10">
      <c r="A968" s="2">
        <v>2801</v>
      </c>
      <c r="B968" s="2">
        <v>0</v>
      </c>
      <c r="C968" s="2">
        <v>0</v>
      </c>
      <c r="D968" s="2">
        <v>0</v>
      </c>
      <c r="E968" s="2">
        <v>0</v>
      </c>
      <c r="F968" s="2">
        <v>0</v>
      </c>
      <c r="G968" s="2">
        <v>0</v>
      </c>
      <c r="H968" s="2">
        <v>0</v>
      </c>
      <c r="I968" s="3">
        <v>43860</v>
      </c>
      <c r="J968" s="2" t="str" cm="1">
        <f t="array" ref="J968">_xlfn.IFS(B968=1,"MC1",C968=1,"MC2", D968=1,"MC3",E968=1,"MC4",F968=1,"MC5",TRUE,"None")</f>
        <v>None</v>
      </c>
    </row>
    <row r="969" spans="1:10">
      <c r="A969" s="2">
        <v>2940</v>
      </c>
      <c r="B969" s="2">
        <v>0</v>
      </c>
      <c r="C969" s="2">
        <v>0</v>
      </c>
      <c r="D969" s="2">
        <v>0</v>
      </c>
      <c r="E969" s="2">
        <v>0</v>
      </c>
      <c r="F969" s="2">
        <v>0</v>
      </c>
      <c r="G969" s="2">
        <v>0</v>
      </c>
      <c r="H969" s="2">
        <v>0</v>
      </c>
      <c r="I969" s="3">
        <v>43859</v>
      </c>
      <c r="J969" s="2" t="str" cm="1">
        <f t="array" ref="J969">_xlfn.IFS(B969=1,"MC1",C969=1,"MC2", D969=1,"MC3",E969=1,"MC4",F969=1,"MC5",TRUE,"None")</f>
        <v>None</v>
      </c>
    </row>
    <row r="970" spans="1:10">
      <c r="A970" s="2">
        <v>1502</v>
      </c>
      <c r="B970" s="2">
        <v>0</v>
      </c>
      <c r="C970" s="2">
        <v>0</v>
      </c>
      <c r="D970" s="2">
        <v>0</v>
      </c>
      <c r="E970" s="2">
        <v>0</v>
      </c>
      <c r="F970" s="2">
        <v>0</v>
      </c>
      <c r="G970" s="2">
        <v>0</v>
      </c>
      <c r="H970" s="2">
        <v>0</v>
      </c>
      <c r="I970" s="3">
        <v>43858</v>
      </c>
      <c r="J970" s="2" t="str" cm="1">
        <f t="array" ref="J970">_xlfn.IFS(B970=1,"MC1",C970=1,"MC2", D970=1,"MC3",E970=1,"MC4",F970=1,"MC5",TRUE,"None")</f>
        <v>None</v>
      </c>
    </row>
    <row r="971" spans="1:10">
      <c r="A971" s="2">
        <v>1561</v>
      </c>
      <c r="B971" s="2">
        <v>0</v>
      </c>
      <c r="C971" s="2">
        <v>0</v>
      </c>
      <c r="D971" s="2">
        <v>0</v>
      </c>
      <c r="E971" s="2">
        <v>0</v>
      </c>
      <c r="F971" s="2">
        <v>0</v>
      </c>
      <c r="G971" s="2">
        <v>0</v>
      </c>
      <c r="H971" s="2">
        <v>0</v>
      </c>
      <c r="I971" s="3">
        <v>43858</v>
      </c>
      <c r="J971" s="2" t="str" cm="1">
        <f t="array" ref="J971">_xlfn.IFS(B971=1,"MC1",C971=1,"MC2", D971=1,"MC3",E971=1,"MC4",F971=1,"MC5",TRUE,"None")</f>
        <v>None</v>
      </c>
    </row>
    <row r="972" spans="1:10">
      <c r="A972" s="2">
        <v>2073</v>
      </c>
      <c r="B972" s="2">
        <v>0</v>
      </c>
      <c r="C972" s="2">
        <v>0</v>
      </c>
      <c r="D972" s="2">
        <v>0</v>
      </c>
      <c r="E972" s="2">
        <v>0</v>
      </c>
      <c r="F972" s="2">
        <v>0</v>
      </c>
      <c r="G972" s="2">
        <v>0</v>
      </c>
      <c r="H972" s="2">
        <v>0</v>
      </c>
      <c r="I972" s="3">
        <v>43858</v>
      </c>
      <c r="J972" s="2" t="str" cm="1">
        <f t="array" ref="J972">_xlfn.IFS(B972=1,"MC1",C972=1,"MC2", D972=1,"MC3",E972=1,"MC4",F972=1,"MC5",TRUE,"None")</f>
        <v>None</v>
      </c>
    </row>
    <row r="973" spans="1:10">
      <c r="A973" s="2">
        <v>1422</v>
      </c>
      <c r="B973" s="2">
        <v>0</v>
      </c>
      <c r="C973" s="2">
        <v>0</v>
      </c>
      <c r="D973" s="2">
        <v>0</v>
      </c>
      <c r="E973" s="2">
        <v>0</v>
      </c>
      <c r="F973" s="2">
        <v>0</v>
      </c>
      <c r="G973" s="2">
        <v>0</v>
      </c>
      <c r="H973" s="2">
        <v>0</v>
      </c>
      <c r="I973" s="3">
        <v>43857</v>
      </c>
      <c r="J973" s="2" t="str" cm="1">
        <f t="array" ref="J973">_xlfn.IFS(B973=1,"MC1",C973=1,"MC2", D973=1,"MC3",E973=1,"MC4",F973=1,"MC5",TRUE,"None")</f>
        <v>None</v>
      </c>
    </row>
    <row r="974" spans="1:10">
      <c r="A974" s="2">
        <v>2167</v>
      </c>
      <c r="B974" s="2">
        <v>0</v>
      </c>
      <c r="C974" s="2">
        <v>0</v>
      </c>
      <c r="D974" s="2">
        <v>0</v>
      </c>
      <c r="E974" s="2">
        <v>0</v>
      </c>
      <c r="F974" s="2">
        <v>0</v>
      </c>
      <c r="G974" s="2">
        <v>0</v>
      </c>
      <c r="H974" s="2">
        <v>0</v>
      </c>
      <c r="I974" s="3">
        <v>43857</v>
      </c>
      <c r="J974" s="2" t="str" cm="1">
        <f t="array" ref="J974">_xlfn.IFS(B974=1,"MC1",C974=1,"MC2", D974=1,"MC3",E974=1,"MC4",F974=1,"MC5",TRUE,"None")</f>
        <v>None</v>
      </c>
    </row>
    <row r="975" spans="1:10">
      <c r="A975" s="2">
        <v>2459</v>
      </c>
      <c r="B975" s="2">
        <v>0</v>
      </c>
      <c r="C975" s="2">
        <v>0</v>
      </c>
      <c r="D975" s="2">
        <v>0</v>
      </c>
      <c r="E975" s="2">
        <v>0</v>
      </c>
      <c r="F975" s="2">
        <v>0</v>
      </c>
      <c r="G975" s="2">
        <v>0</v>
      </c>
      <c r="H975" s="2">
        <v>0</v>
      </c>
      <c r="I975" s="3">
        <v>43857</v>
      </c>
      <c r="J975" s="2" t="str" cm="1">
        <f t="array" ref="J975">_xlfn.IFS(B975=1,"MC1",C975=1,"MC2", D975=1,"MC3",E975=1,"MC4",F975=1,"MC5",TRUE,"None")</f>
        <v>None</v>
      </c>
    </row>
    <row r="976" spans="1:10">
      <c r="A976" s="2">
        <v>1003</v>
      </c>
      <c r="B976" s="2">
        <v>0</v>
      </c>
      <c r="C976" s="2">
        <v>0</v>
      </c>
      <c r="D976" s="2">
        <v>0</v>
      </c>
      <c r="E976" s="2">
        <v>0</v>
      </c>
      <c r="F976" s="2">
        <v>0</v>
      </c>
      <c r="G976" s="2">
        <v>0</v>
      </c>
      <c r="H976" s="2">
        <v>0</v>
      </c>
      <c r="I976" s="3">
        <v>43856</v>
      </c>
      <c r="J976" s="2" t="str" cm="1">
        <f t="array" ref="J976">_xlfn.IFS(B976=1,"MC1",C976=1,"MC2", D976=1,"MC3",E976=1,"MC4",F976=1,"MC5",TRUE,"None")</f>
        <v>None</v>
      </c>
    </row>
    <row r="977" spans="1:10">
      <c r="A977" s="2">
        <v>1966</v>
      </c>
      <c r="B977" s="2">
        <v>0</v>
      </c>
      <c r="C977" s="2">
        <v>0</v>
      </c>
      <c r="D977" s="2">
        <v>0</v>
      </c>
      <c r="E977" s="2">
        <v>0</v>
      </c>
      <c r="F977" s="2">
        <v>0</v>
      </c>
      <c r="G977" s="2">
        <v>0</v>
      </c>
      <c r="H977" s="2">
        <v>0</v>
      </c>
      <c r="I977" s="3">
        <v>43856</v>
      </c>
      <c r="J977" s="2" t="str" cm="1">
        <f t="array" ref="J977">_xlfn.IFS(B977=1,"MC1",C977=1,"MC2", D977=1,"MC3",E977=1,"MC4",F977=1,"MC5",TRUE,"None")</f>
        <v>None</v>
      </c>
    </row>
    <row r="978" spans="1:10">
      <c r="A978" s="2">
        <v>2007</v>
      </c>
      <c r="B978" s="2">
        <v>0</v>
      </c>
      <c r="C978" s="2">
        <v>0</v>
      </c>
      <c r="D978" s="2">
        <v>1</v>
      </c>
      <c r="E978" s="2">
        <v>0</v>
      </c>
      <c r="F978" s="2">
        <v>0</v>
      </c>
      <c r="G978" s="2">
        <v>0</v>
      </c>
      <c r="H978" s="2">
        <v>1</v>
      </c>
      <c r="I978" s="3">
        <v>43856</v>
      </c>
      <c r="J978" s="2" t="str" cm="1">
        <f t="array" ref="J978">_xlfn.IFS(B978=1,"MC1",C978=1,"MC2", D978=1,"MC3",E978=1,"MC4",F978=1,"MC5",TRUE,"None")</f>
        <v>MC3</v>
      </c>
    </row>
    <row r="979" spans="1:10">
      <c r="A979" s="2">
        <v>3165</v>
      </c>
      <c r="B979" s="2">
        <v>0</v>
      </c>
      <c r="C979" s="2">
        <v>0</v>
      </c>
      <c r="D979" s="2">
        <v>1</v>
      </c>
      <c r="E979" s="2">
        <v>0</v>
      </c>
      <c r="F979" s="2">
        <v>0</v>
      </c>
      <c r="G979" s="2">
        <v>0</v>
      </c>
      <c r="H979" s="2">
        <v>0</v>
      </c>
      <c r="I979" s="3">
        <v>43856</v>
      </c>
      <c r="J979" s="2" t="str" cm="1">
        <f t="array" ref="J979">_xlfn.IFS(B979=1,"MC1",C979=1,"MC2", D979=1,"MC3",E979=1,"MC4",F979=1,"MC5",TRUE,"None")</f>
        <v>MC3</v>
      </c>
    </row>
    <row r="980" spans="1:10">
      <c r="A980" s="2">
        <v>1149</v>
      </c>
      <c r="B980" s="2">
        <v>0</v>
      </c>
      <c r="C980" s="2">
        <v>0</v>
      </c>
      <c r="D980" s="2">
        <v>0</v>
      </c>
      <c r="E980" s="2">
        <v>0</v>
      </c>
      <c r="F980" s="2">
        <v>0</v>
      </c>
      <c r="G980" s="2">
        <v>0</v>
      </c>
      <c r="H980" s="2">
        <v>0</v>
      </c>
      <c r="I980" s="3">
        <v>43855</v>
      </c>
      <c r="J980" s="2" t="str" cm="1">
        <f t="array" ref="J980">_xlfn.IFS(B980=1,"MC1",C980=1,"MC2", D980=1,"MC3",E980=1,"MC4",F980=1,"MC5",TRUE,"None")</f>
        <v>None</v>
      </c>
    </row>
    <row r="981" spans="1:10">
      <c r="A981" s="2">
        <v>1342</v>
      </c>
      <c r="B981" s="2">
        <v>0</v>
      </c>
      <c r="C981" s="2">
        <v>0</v>
      </c>
      <c r="D981" s="2">
        <v>0</v>
      </c>
      <c r="E981" s="2">
        <v>0</v>
      </c>
      <c r="F981" s="2">
        <v>0</v>
      </c>
      <c r="G981" s="2">
        <v>1</v>
      </c>
      <c r="H981" s="2">
        <v>0</v>
      </c>
      <c r="I981" s="3">
        <v>43855</v>
      </c>
      <c r="J981" s="2" t="str" cm="1">
        <f t="array" ref="J981">_xlfn.IFS(B981=1,"MC1",C981=1,"MC2", D981=1,"MC3",E981=1,"MC4",F981=1,"MC5",TRUE,"None")</f>
        <v>None</v>
      </c>
    </row>
    <row r="982" spans="1:10">
      <c r="A982" s="2">
        <v>1573</v>
      </c>
      <c r="B982" s="2">
        <v>0</v>
      </c>
      <c r="C982" s="2">
        <v>0</v>
      </c>
      <c r="D982" s="2">
        <v>0</v>
      </c>
      <c r="E982" s="2">
        <v>0</v>
      </c>
      <c r="F982" s="2">
        <v>0</v>
      </c>
      <c r="G982" s="2">
        <v>0</v>
      </c>
      <c r="H982" s="2">
        <v>0</v>
      </c>
      <c r="I982" s="3">
        <v>43855</v>
      </c>
      <c r="J982" s="2" t="str" cm="1">
        <f t="array" ref="J982">_xlfn.IFS(B982=1,"MC1",C982=1,"MC2", D982=1,"MC3",E982=1,"MC4",F982=1,"MC5",TRUE,"None")</f>
        <v>None</v>
      </c>
    </row>
    <row r="983" spans="1:10">
      <c r="A983" s="2">
        <v>2058</v>
      </c>
      <c r="B983" s="2">
        <v>0</v>
      </c>
      <c r="C983" s="2">
        <v>0</v>
      </c>
      <c r="D983" s="2">
        <v>0</v>
      </c>
      <c r="E983" s="2">
        <v>0</v>
      </c>
      <c r="F983" s="2">
        <v>0</v>
      </c>
      <c r="G983" s="2">
        <v>0</v>
      </c>
      <c r="H983" s="2">
        <v>0</v>
      </c>
      <c r="I983" s="3">
        <v>43855</v>
      </c>
      <c r="J983" s="2" t="str" cm="1">
        <f t="array" ref="J983">_xlfn.IFS(B983=1,"MC1",C983=1,"MC2", D983=1,"MC3",E983=1,"MC4",F983=1,"MC5",TRUE,"None")</f>
        <v>None</v>
      </c>
    </row>
    <row r="984" spans="1:10">
      <c r="A984" s="2">
        <v>2249</v>
      </c>
      <c r="B984" s="2">
        <v>0</v>
      </c>
      <c r="C984" s="2">
        <v>0</v>
      </c>
      <c r="D984" s="2">
        <v>0</v>
      </c>
      <c r="E984" s="2">
        <v>0</v>
      </c>
      <c r="F984" s="2">
        <v>0</v>
      </c>
      <c r="G984" s="2">
        <v>0</v>
      </c>
      <c r="H984" s="2">
        <v>0</v>
      </c>
      <c r="I984" s="3">
        <v>43855</v>
      </c>
      <c r="J984" s="2" t="str" cm="1">
        <f t="array" ref="J984">_xlfn.IFS(B984=1,"MC1",C984=1,"MC2", D984=1,"MC3",E984=1,"MC4",F984=1,"MC5",TRUE,"None")</f>
        <v>None</v>
      </c>
    </row>
    <row r="985" spans="1:10">
      <c r="A985" s="2">
        <v>2357</v>
      </c>
      <c r="B985" s="2">
        <v>0</v>
      </c>
      <c r="C985" s="2">
        <v>0</v>
      </c>
      <c r="D985" s="2">
        <v>1</v>
      </c>
      <c r="E985" s="2">
        <v>0</v>
      </c>
      <c r="F985" s="2">
        <v>0</v>
      </c>
      <c r="G985" s="2">
        <v>0</v>
      </c>
      <c r="H985" s="2">
        <v>1</v>
      </c>
      <c r="I985" s="3">
        <v>43855</v>
      </c>
      <c r="J985" s="2" t="str" cm="1">
        <f t="array" ref="J985">_xlfn.IFS(B985=1,"MC1",C985=1,"MC2", D985=1,"MC3",E985=1,"MC4",F985=1,"MC5",TRUE,"None")</f>
        <v>MC3</v>
      </c>
    </row>
    <row r="986" spans="1:10">
      <c r="A986" s="2">
        <v>2363</v>
      </c>
      <c r="B986" s="2">
        <v>0</v>
      </c>
      <c r="C986" s="2">
        <v>0</v>
      </c>
      <c r="D986" s="2">
        <v>0</v>
      </c>
      <c r="E986" s="2">
        <v>0</v>
      </c>
      <c r="F986" s="2">
        <v>0</v>
      </c>
      <c r="G986" s="2">
        <v>0</v>
      </c>
      <c r="H986" s="2">
        <v>0</v>
      </c>
      <c r="I986" s="3">
        <v>43855</v>
      </c>
      <c r="J986" s="2" t="str" cm="1">
        <f t="array" ref="J986">_xlfn.IFS(B986=1,"MC1",C986=1,"MC2", D986=1,"MC3",E986=1,"MC4",F986=1,"MC5",TRUE,"None")</f>
        <v>None</v>
      </c>
    </row>
    <row r="987" spans="1:10">
      <c r="A987" s="2">
        <v>2596</v>
      </c>
      <c r="B987" s="2">
        <v>0</v>
      </c>
      <c r="C987" s="2">
        <v>0</v>
      </c>
      <c r="D987" s="2">
        <v>0</v>
      </c>
      <c r="E987" s="2">
        <v>1</v>
      </c>
      <c r="F987" s="2">
        <v>0</v>
      </c>
      <c r="G987" s="2">
        <v>0</v>
      </c>
      <c r="H987" s="2">
        <v>0</v>
      </c>
      <c r="I987" s="3">
        <v>43855</v>
      </c>
      <c r="J987" s="2" t="str" cm="1">
        <f t="array" ref="J987">_xlfn.IFS(B987=1,"MC1",C987=1,"MC2", D987=1,"MC3",E987=1,"MC4",F987=1,"MC5",TRUE,"None")</f>
        <v>MC4</v>
      </c>
    </row>
    <row r="988" spans="1:10">
      <c r="A988" s="2">
        <v>2641</v>
      </c>
      <c r="B988" s="2">
        <v>0</v>
      </c>
      <c r="C988" s="2">
        <v>0</v>
      </c>
      <c r="D988" s="2">
        <v>0</v>
      </c>
      <c r="E988" s="2">
        <v>0</v>
      </c>
      <c r="F988" s="2">
        <v>0</v>
      </c>
      <c r="G988" s="2">
        <v>0</v>
      </c>
      <c r="H988" s="2">
        <v>0</v>
      </c>
      <c r="I988" s="3">
        <v>43855</v>
      </c>
      <c r="J988" s="2" t="str" cm="1">
        <f t="array" ref="J988">_xlfn.IFS(B988=1,"MC1",C988=1,"MC2", D988=1,"MC3",E988=1,"MC4",F988=1,"MC5",TRUE,"None")</f>
        <v>None</v>
      </c>
    </row>
    <row r="989" spans="1:10">
      <c r="A989" s="2">
        <v>2738</v>
      </c>
      <c r="B989" s="2">
        <v>0</v>
      </c>
      <c r="C989" s="2">
        <v>0</v>
      </c>
      <c r="D989" s="2">
        <v>0</v>
      </c>
      <c r="E989" s="2">
        <v>0</v>
      </c>
      <c r="F989" s="2">
        <v>0</v>
      </c>
      <c r="G989" s="2">
        <v>0</v>
      </c>
      <c r="H989" s="2">
        <v>0</v>
      </c>
      <c r="I989" s="3">
        <v>43855</v>
      </c>
      <c r="J989" s="2" t="str" cm="1">
        <f t="array" ref="J989">_xlfn.IFS(B989=1,"MC1",C989=1,"MC2", D989=1,"MC3",E989=1,"MC4",F989=1,"MC5",TRUE,"None")</f>
        <v>None</v>
      </c>
    </row>
    <row r="990" spans="1:10">
      <c r="A990" s="2">
        <v>1594</v>
      </c>
      <c r="B990" s="2">
        <v>0</v>
      </c>
      <c r="C990" s="2">
        <v>0</v>
      </c>
      <c r="D990" s="2">
        <v>0</v>
      </c>
      <c r="E990" s="2">
        <v>0</v>
      </c>
      <c r="F990" s="2">
        <v>0</v>
      </c>
      <c r="G990" s="2">
        <v>0</v>
      </c>
      <c r="H990" s="2">
        <v>0</v>
      </c>
      <c r="I990" s="3">
        <v>43854</v>
      </c>
      <c r="J990" s="2" t="str" cm="1">
        <f t="array" ref="J990">_xlfn.IFS(B990=1,"MC1",C990=1,"MC2", D990=1,"MC3",E990=1,"MC4",F990=1,"MC5",TRUE,"None")</f>
        <v>None</v>
      </c>
    </row>
    <row r="991" spans="1:10">
      <c r="A991" s="2">
        <v>1947</v>
      </c>
      <c r="B991" s="2">
        <v>1</v>
      </c>
      <c r="C991" s="2">
        <v>0</v>
      </c>
      <c r="D991" s="2">
        <v>0</v>
      </c>
      <c r="E991" s="2">
        <v>0</v>
      </c>
      <c r="F991" s="2">
        <v>1</v>
      </c>
      <c r="G991" s="2">
        <v>0</v>
      </c>
      <c r="H991" s="2">
        <v>1</v>
      </c>
      <c r="I991" s="3">
        <v>43854</v>
      </c>
      <c r="J991" s="2" t="str" cm="1">
        <f t="array" ref="J991">_xlfn.IFS(B991=1,"MC1",C991=1,"MC2", D991=1,"MC3",E991=1,"MC4",F991=1,"MC5",TRUE,"None")</f>
        <v>MC1</v>
      </c>
    </row>
    <row r="992" spans="1:10">
      <c r="A992" s="2">
        <v>2437</v>
      </c>
      <c r="B992" s="2">
        <v>0</v>
      </c>
      <c r="C992" s="2">
        <v>0</v>
      </c>
      <c r="D992" s="2">
        <v>0</v>
      </c>
      <c r="E992" s="2">
        <v>0</v>
      </c>
      <c r="F992" s="2">
        <v>0</v>
      </c>
      <c r="G992" s="2">
        <v>1</v>
      </c>
      <c r="H992" s="2">
        <v>0</v>
      </c>
      <c r="I992" s="3">
        <v>43854</v>
      </c>
      <c r="J992" s="2" t="str" cm="1">
        <f t="array" ref="J992">_xlfn.IFS(B992=1,"MC1",C992=1,"MC2", D992=1,"MC3",E992=1,"MC4",F992=1,"MC5",TRUE,"None")</f>
        <v>None</v>
      </c>
    </row>
    <row r="993" spans="1:10">
      <c r="A993" s="2">
        <v>1628</v>
      </c>
      <c r="B993" s="2">
        <v>0</v>
      </c>
      <c r="C993" s="2">
        <v>0</v>
      </c>
      <c r="D993" s="2">
        <v>0</v>
      </c>
      <c r="E993" s="2">
        <v>0</v>
      </c>
      <c r="F993" s="2">
        <v>0</v>
      </c>
      <c r="G993" s="2">
        <v>0</v>
      </c>
      <c r="H993" s="2">
        <v>0</v>
      </c>
      <c r="I993" s="3">
        <v>43853</v>
      </c>
      <c r="J993" s="2" t="str" cm="1">
        <f t="array" ref="J993">_xlfn.IFS(B993=1,"MC1",C993=1,"MC2", D993=1,"MC3",E993=1,"MC4",F993=1,"MC5",TRUE,"None")</f>
        <v>None</v>
      </c>
    </row>
    <row r="994" spans="1:10">
      <c r="A994" s="2">
        <v>2064</v>
      </c>
      <c r="B994" s="2">
        <v>0</v>
      </c>
      <c r="C994" s="2">
        <v>0</v>
      </c>
      <c r="D994" s="2">
        <v>0</v>
      </c>
      <c r="E994" s="2">
        <v>0</v>
      </c>
      <c r="F994" s="2">
        <v>0</v>
      </c>
      <c r="G994" s="2">
        <v>0</v>
      </c>
      <c r="H994" s="2">
        <v>0</v>
      </c>
      <c r="I994" s="3">
        <v>43852</v>
      </c>
      <c r="J994" s="2" t="str" cm="1">
        <f t="array" ref="J994">_xlfn.IFS(B994=1,"MC1",C994=1,"MC2", D994=1,"MC3",E994=1,"MC4",F994=1,"MC5",TRUE,"None")</f>
        <v>None</v>
      </c>
    </row>
    <row r="995" spans="1:10">
      <c r="A995" s="2">
        <v>2124</v>
      </c>
      <c r="B995" s="2">
        <v>0</v>
      </c>
      <c r="C995" s="2">
        <v>0</v>
      </c>
      <c r="D995" s="2">
        <v>0</v>
      </c>
      <c r="E995" s="2">
        <v>0</v>
      </c>
      <c r="F995" s="2">
        <v>0</v>
      </c>
      <c r="G995" s="2">
        <v>0</v>
      </c>
      <c r="H995" s="2">
        <v>0</v>
      </c>
      <c r="I995" s="3">
        <v>43852</v>
      </c>
      <c r="J995" s="2" t="str" cm="1">
        <f t="array" ref="J995">_xlfn.IFS(B995=1,"MC1",C995=1,"MC2", D995=1,"MC3",E995=1,"MC4",F995=1,"MC5",TRUE,"None")</f>
        <v>None</v>
      </c>
    </row>
    <row r="996" spans="1:10">
      <c r="A996" s="2">
        <v>2185</v>
      </c>
      <c r="B996" s="2">
        <v>0</v>
      </c>
      <c r="C996" s="2">
        <v>0</v>
      </c>
      <c r="D996" s="2">
        <v>0</v>
      </c>
      <c r="E996" s="2">
        <v>0</v>
      </c>
      <c r="F996" s="2">
        <v>0</v>
      </c>
      <c r="G996" s="2">
        <v>0</v>
      </c>
      <c r="H996" s="2">
        <v>0</v>
      </c>
      <c r="I996" s="3">
        <v>43852</v>
      </c>
      <c r="J996" s="2" t="str" cm="1">
        <f t="array" ref="J996">_xlfn.IFS(B996=1,"MC1",C996=1,"MC2", D996=1,"MC3",E996=1,"MC4",F996=1,"MC5",TRUE,"None")</f>
        <v>None</v>
      </c>
    </row>
    <row r="997" spans="1:10">
      <c r="A997" s="2">
        <v>2588</v>
      </c>
      <c r="B997" s="2">
        <v>0</v>
      </c>
      <c r="C997" s="2">
        <v>0</v>
      </c>
      <c r="D997" s="2">
        <v>1</v>
      </c>
      <c r="E997" s="2">
        <v>0</v>
      </c>
      <c r="F997" s="2">
        <v>0</v>
      </c>
      <c r="G997" s="2">
        <v>0</v>
      </c>
      <c r="H997" s="2">
        <v>1</v>
      </c>
      <c r="I997" s="3">
        <v>43852</v>
      </c>
      <c r="J997" s="2" t="str" cm="1">
        <f t="array" ref="J997">_xlfn.IFS(B997=1,"MC1",C997=1,"MC2", D997=1,"MC3",E997=1,"MC4",F997=1,"MC5",TRUE,"None")</f>
        <v>MC3</v>
      </c>
    </row>
    <row r="998" spans="1:10">
      <c r="A998" s="2">
        <v>1506</v>
      </c>
      <c r="B998" s="2">
        <v>0</v>
      </c>
      <c r="C998" s="2">
        <v>0</v>
      </c>
      <c r="D998" s="2">
        <v>0</v>
      </c>
      <c r="E998" s="2">
        <v>0</v>
      </c>
      <c r="F998" s="2">
        <v>0</v>
      </c>
      <c r="G998" s="2">
        <v>0</v>
      </c>
      <c r="H998" s="2">
        <v>0</v>
      </c>
      <c r="I998" s="3">
        <v>43851</v>
      </c>
      <c r="J998" s="2" t="str" cm="1">
        <f t="array" ref="J998">_xlfn.IFS(B998=1,"MC1",C998=1,"MC2", D998=1,"MC3",E998=1,"MC4",F998=1,"MC5",TRUE,"None")</f>
        <v>None</v>
      </c>
    </row>
    <row r="999" spans="1:10">
      <c r="A999" s="2">
        <v>1882</v>
      </c>
      <c r="B999" s="2">
        <v>0</v>
      </c>
      <c r="C999" s="2">
        <v>0</v>
      </c>
      <c r="D999" s="2">
        <v>0</v>
      </c>
      <c r="E999" s="2">
        <v>0</v>
      </c>
      <c r="F999" s="2">
        <v>0</v>
      </c>
      <c r="G999" s="2">
        <v>0</v>
      </c>
      <c r="H999" s="2">
        <v>0</v>
      </c>
      <c r="I999" s="3">
        <v>43851</v>
      </c>
      <c r="J999" s="2" t="str" cm="1">
        <f t="array" ref="J999">_xlfn.IFS(B999=1,"MC1",C999=1,"MC2", D999=1,"MC3",E999=1,"MC4",F999=1,"MC5",TRUE,"None")</f>
        <v>None</v>
      </c>
    </row>
    <row r="1000" spans="1:10">
      <c r="A1000" s="2">
        <v>2240</v>
      </c>
      <c r="B1000" s="2">
        <v>1</v>
      </c>
      <c r="C1000" s="2">
        <v>0</v>
      </c>
      <c r="D1000" s="2">
        <v>0</v>
      </c>
      <c r="E1000" s="2">
        <v>0</v>
      </c>
      <c r="F1000" s="2">
        <v>1</v>
      </c>
      <c r="G1000" s="2">
        <v>0</v>
      </c>
      <c r="H1000" s="2">
        <v>0</v>
      </c>
      <c r="I1000" s="3">
        <v>43851</v>
      </c>
      <c r="J1000" s="2" t="str" cm="1">
        <f t="array" ref="J1000">_xlfn.IFS(B1000=1,"MC1",C1000=1,"MC2", D1000=1,"MC3",E1000=1,"MC4",F1000=1,"MC5",TRUE,"None")</f>
        <v>MC1</v>
      </c>
    </row>
    <row r="1001" spans="1:10">
      <c r="A1001" s="2">
        <v>1328</v>
      </c>
      <c r="B1001" s="2">
        <v>0</v>
      </c>
      <c r="C1001" s="2">
        <v>0</v>
      </c>
      <c r="D1001" s="2">
        <v>1</v>
      </c>
      <c r="E1001" s="2">
        <v>0</v>
      </c>
      <c r="F1001" s="2">
        <v>0</v>
      </c>
      <c r="G1001" s="2">
        <v>0</v>
      </c>
      <c r="H1001" s="2">
        <v>1</v>
      </c>
      <c r="I1001" s="3">
        <v>43850</v>
      </c>
      <c r="J1001" s="2" t="str" cm="1">
        <f t="array" ref="J1001">_xlfn.IFS(B1001=1,"MC1",C1001=1,"MC2", D1001=1,"MC3",E1001=1,"MC4",F1001=1,"MC5",TRUE,"None")</f>
        <v>MC3</v>
      </c>
    </row>
    <row r="1002" spans="1:10">
      <c r="A1002" s="2">
        <v>1386</v>
      </c>
      <c r="B1002" s="2">
        <v>0</v>
      </c>
      <c r="C1002" s="2">
        <v>0</v>
      </c>
      <c r="D1002" s="2">
        <v>0</v>
      </c>
      <c r="E1002" s="2">
        <v>0</v>
      </c>
      <c r="F1002" s="2">
        <v>0</v>
      </c>
      <c r="G1002" s="2">
        <v>0</v>
      </c>
      <c r="H1002" s="2">
        <v>0</v>
      </c>
      <c r="I1002" s="3">
        <v>43850</v>
      </c>
      <c r="J1002" s="2" t="str" cm="1">
        <f t="array" ref="J1002">_xlfn.IFS(B1002=1,"MC1",C1002=1,"MC2", D1002=1,"MC3",E1002=1,"MC4",F1002=1,"MC5",TRUE,"None")</f>
        <v>None</v>
      </c>
    </row>
    <row r="1003" spans="1:10">
      <c r="A1003" s="2">
        <v>1965</v>
      </c>
      <c r="B1003" s="2">
        <v>1</v>
      </c>
      <c r="C1003" s="2">
        <v>0</v>
      </c>
      <c r="D1003" s="2">
        <v>0</v>
      </c>
      <c r="E1003" s="2">
        <v>0</v>
      </c>
      <c r="F1003" s="2">
        <v>1</v>
      </c>
      <c r="G1003" s="2">
        <v>0</v>
      </c>
      <c r="H1003" s="2">
        <v>1</v>
      </c>
      <c r="I1003" s="3">
        <v>43850</v>
      </c>
      <c r="J1003" s="2" t="str" cm="1">
        <f t="array" ref="J1003">_xlfn.IFS(B1003=1,"MC1",C1003=1,"MC2", D1003=1,"MC3",E1003=1,"MC4",F1003=1,"MC5",TRUE,"None")</f>
        <v>MC1</v>
      </c>
    </row>
    <row r="1004" spans="1:10">
      <c r="A1004" s="2">
        <v>2209</v>
      </c>
      <c r="B1004" s="2">
        <v>0</v>
      </c>
      <c r="C1004" s="2">
        <v>0</v>
      </c>
      <c r="D1004" s="2">
        <v>0</v>
      </c>
      <c r="E1004" s="2">
        <v>0</v>
      </c>
      <c r="F1004" s="2">
        <v>0</v>
      </c>
      <c r="G1004" s="2">
        <v>0</v>
      </c>
      <c r="H1004" s="2">
        <v>0</v>
      </c>
      <c r="I1004" s="3">
        <v>43850</v>
      </c>
      <c r="J1004" s="2" t="str" cm="1">
        <f t="array" ref="J1004">_xlfn.IFS(B1004=1,"MC1",C1004=1,"MC2", D1004=1,"MC3",E1004=1,"MC4",F1004=1,"MC5",TRUE,"None")</f>
        <v>None</v>
      </c>
    </row>
    <row r="1005" spans="1:10">
      <c r="A1005" s="2">
        <v>2767</v>
      </c>
      <c r="B1005" s="2">
        <v>0</v>
      </c>
      <c r="C1005" s="2">
        <v>0</v>
      </c>
      <c r="D1005" s="2">
        <v>0</v>
      </c>
      <c r="E1005" s="2">
        <v>0</v>
      </c>
      <c r="F1005" s="2">
        <v>1</v>
      </c>
      <c r="G1005" s="2">
        <v>0</v>
      </c>
      <c r="H1005" s="2">
        <v>0</v>
      </c>
      <c r="I1005" s="3">
        <v>43850</v>
      </c>
      <c r="J1005" s="2" t="str" cm="1">
        <f t="array" ref="J1005">_xlfn.IFS(B1005=1,"MC1",C1005=1,"MC2", D1005=1,"MC3",E1005=1,"MC4",F1005=1,"MC5",TRUE,"None")</f>
        <v>MC5</v>
      </c>
    </row>
    <row r="1006" spans="1:10">
      <c r="A1006" s="2">
        <v>1124</v>
      </c>
      <c r="B1006" s="2">
        <v>0</v>
      </c>
      <c r="C1006" s="2">
        <v>0</v>
      </c>
      <c r="D1006" s="2">
        <v>0</v>
      </c>
      <c r="E1006" s="2">
        <v>0</v>
      </c>
      <c r="F1006" s="2">
        <v>0</v>
      </c>
      <c r="G1006" s="2">
        <v>0</v>
      </c>
      <c r="H1006" s="2">
        <v>0</v>
      </c>
      <c r="I1006" s="3">
        <v>43849</v>
      </c>
      <c r="J1006" s="2" t="str" cm="1">
        <f t="array" ref="J1006">_xlfn.IFS(B1006=1,"MC1",C1006=1,"MC2", D1006=1,"MC3",E1006=1,"MC4",F1006=1,"MC5",TRUE,"None")</f>
        <v>None</v>
      </c>
    </row>
    <row r="1007" spans="1:10">
      <c r="A1007" s="2">
        <v>1979</v>
      </c>
      <c r="B1007" s="2">
        <v>0</v>
      </c>
      <c r="C1007" s="2">
        <v>0</v>
      </c>
      <c r="D1007" s="2">
        <v>1</v>
      </c>
      <c r="E1007" s="2">
        <v>0</v>
      </c>
      <c r="F1007" s="2">
        <v>0</v>
      </c>
      <c r="G1007" s="2">
        <v>0</v>
      </c>
      <c r="H1007" s="2">
        <v>0</v>
      </c>
      <c r="I1007" s="3">
        <v>43848</v>
      </c>
      <c r="J1007" s="2" t="str" cm="1">
        <f t="array" ref="J1007">_xlfn.IFS(B1007=1,"MC1",C1007=1,"MC2", D1007=1,"MC3",E1007=1,"MC4",F1007=1,"MC5",TRUE,"None")</f>
        <v>MC3</v>
      </c>
    </row>
    <row r="1008" spans="1:10">
      <c r="A1008" s="2">
        <v>2830</v>
      </c>
      <c r="B1008" s="2">
        <v>1</v>
      </c>
      <c r="C1008" s="2">
        <v>0</v>
      </c>
      <c r="D1008" s="2">
        <v>0</v>
      </c>
      <c r="E1008" s="2">
        <v>1</v>
      </c>
      <c r="F1008" s="2">
        <v>0</v>
      </c>
      <c r="G1008" s="2">
        <v>0</v>
      </c>
      <c r="H1008" s="2">
        <v>0</v>
      </c>
      <c r="I1008" s="3">
        <v>43847</v>
      </c>
      <c r="J1008" s="2" t="str" cm="1">
        <f t="array" ref="J1008">_xlfn.IFS(B1008=1,"MC1",C1008=1,"MC2", D1008=1,"MC3",E1008=1,"MC4",F1008=1,"MC5",TRUE,"None")</f>
        <v>MC1</v>
      </c>
    </row>
    <row r="1009" spans="1:10">
      <c r="A1009" s="2">
        <v>1080</v>
      </c>
      <c r="B1009" s="2">
        <v>0</v>
      </c>
      <c r="C1009" s="2">
        <v>0</v>
      </c>
      <c r="D1009" s="2">
        <v>0</v>
      </c>
      <c r="E1009" s="2">
        <v>0</v>
      </c>
      <c r="F1009" s="2">
        <v>0</v>
      </c>
      <c r="G1009" s="2">
        <v>0</v>
      </c>
      <c r="H1009" s="2">
        <v>0</v>
      </c>
      <c r="I1009" s="3">
        <v>43846</v>
      </c>
      <c r="J1009" s="2" t="str" cm="1">
        <f t="array" ref="J1009">_xlfn.IFS(B1009=1,"MC1",C1009=1,"MC2", D1009=1,"MC3",E1009=1,"MC4",F1009=1,"MC5",TRUE,"None")</f>
        <v>None</v>
      </c>
    </row>
    <row r="1010" spans="1:10">
      <c r="A1010" s="2">
        <v>1465</v>
      </c>
      <c r="B1010" s="2">
        <v>0</v>
      </c>
      <c r="C1010" s="2">
        <v>0</v>
      </c>
      <c r="D1010" s="2">
        <v>0</v>
      </c>
      <c r="E1010" s="2">
        <v>0</v>
      </c>
      <c r="F1010" s="2">
        <v>0</v>
      </c>
      <c r="G1010" s="2">
        <v>0</v>
      </c>
      <c r="H1010" s="2">
        <v>0</v>
      </c>
      <c r="I1010" s="3">
        <v>43846</v>
      </c>
      <c r="J1010" s="2" t="str" cm="1">
        <f t="array" ref="J1010">_xlfn.IFS(B1010=1,"MC1",C1010=1,"MC2", D1010=1,"MC3",E1010=1,"MC4",F1010=1,"MC5",TRUE,"None")</f>
        <v>None</v>
      </c>
    </row>
    <row r="1011" spans="1:10">
      <c r="A1011" s="2">
        <v>1879</v>
      </c>
      <c r="B1011" s="2">
        <v>0</v>
      </c>
      <c r="C1011" s="2">
        <v>0</v>
      </c>
      <c r="D1011" s="2">
        <v>0</v>
      </c>
      <c r="E1011" s="2">
        <v>0</v>
      </c>
      <c r="F1011" s="2">
        <v>0</v>
      </c>
      <c r="G1011" s="2">
        <v>0</v>
      </c>
      <c r="H1011" s="2">
        <v>0</v>
      </c>
      <c r="I1011" s="3">
        <v>43846</v>
      </c>
      <c r="J1011" s="2" t="str" cm="1">
        <f t="array" ref="J1011">_xlfn.IFS(B1011=1,"MC1",C1011=1,"MC2", D1011=1,"MC3",E1011=1,"MC4",F1011=1,"MC5",TRUE,"None")</f>
        <v>None</v>
      </c>
    </row>
    <row r="1012" spans="1:10">
      <c r="A1012" s="2">
        <v>3090</v>
      </c>
      <c r="B1012" s="2">
        <v>0</v>
      </c>
      <c r="C1012" s="2">
        <v>0</v>
      </c>
      <c r="D1012" s="2">
        <v>0</v>
      </c>
      <c r="E1012" s="2">
        <v>0</v>
      </c>
      <c r="F1012" s="2">
        <v>0</v>
      </c>
      <c r="G1012" s="2">
        <v>0</v>
      </c>
      <c r="H1012" s="2">
        <v>0</v>
      </c>
      <c r="I1012" s="3">
        <v>43845</v>
      </c>
      <c r="J1012" s="2" t="str" cm="1">
        <f t="array" ref="J1012">_xlfn.IFS(B1012=1,"MC1",C1012=1,"MC2", D1012=1,"MC3",E1012=1,"MC4",F1012=1,"MC5",TRUE,"None")</f>
        <v>None</v>
      </c>
    </row>
    <row r="1013" spans="1:10">
      <c r="A1013" s="2">
        <v>1920</v>
      </c>
      <c r="B1013" s="2">
        <v>0</v>
      </c>
      <c r="C1013" s="2">
        <v>0</v>
      </c>
      <c r="D1013" s="2">
        <v>0</v>
      </c>
      <c r="E1013" s="2">
        <v>0</v>
      </c>
      <c r="F1013" s="2">
        <v>0</v>
      </c>
      <c r="G1013" s="2">
        <v>0</v>
      </c>
      <c r="H1013" s="2">
        <v>0</v>
      </c>
      <c r="I1013" s="3">
        <v>43844</v>
      </c>
      <c r="J1013" s="2" t="str" cm="1">
        <f t="array" ref="J1013">_xlfn.IFS(B1013=1,"MC1",C1013=1,"MC2", D1013=1,"MC3",E1013=1,"MC4",F1013=1,"MC5",TRUE,"None")</f>
        <v>None</v>
      </c>
    </row>
    <row r="1014" spans="1:10">
      <c r="A1014" s="2">
        <v>2038</v>
      </c>
      <c r="B1014" s="2">
        <v>0</v>
      </c>
      <c r="C1014" s="2">
        <v>0</v>
      </c>
      <c r="D1014" s="2">
        <v>0</v>
      </c>
      <c r="E1014" s="2">
        <v>0</v>
      </c>
      <c r="F1014" s="2">
        <v>0</v>
      </c>
      <c r="G1014" s="2">
        <v>0</v>
      </c>
      <c r="H1014" s="2">
        <v>0</v>
      </c>
      <c r="I1014" s="3">
        <v>43844</v>
      </c>
      <c r="J1014" s="2" t="str" cm="1">
        <f t="array" ref="J1014">_xlfn.IFS(B1014=1,"MC1",C1014=1,"MC2", D1014=1,"MC3",E1014=1,"MC4",F1014=1,"MC5",TRUE,"None")</f>
        <v>None</v>
      </c>
    </row>
    <row r="1015" spans="1:10">
      <c r="A1015" s="2">
        <v>2589</v>
      </c>
      <c r="B1015" s="2">
        <v>0</v>
      </c>
      <c r="C1015" s="2">
        <v>0</v>
      </c>
      <c r="D1015" s="2">
        <v>0</v>
      </c>
      <c r="E1015" s="2">
        <v>0</v>
      </c>
      <c r="F1015" s="2">
        <v>0</v>
      </c>
      <c r="G1015" s="2">
        <v>0</v>
      </c>
      <c r="H1015" s="2">
        <v>0</v>
      </c>
      <c r="I1015" s="3">
        <v>43844</v>
      </c>
      <c r="J1015" s="2" t="str" cm="1">
        <f t="array" ref="J1015">_xlfn.IFS(B1015=1,"MC1",C1015=1,"MC2", D1015=1,"MC3",E1015=1,"MC4",F1015=1,"MC5",TRUE,"None")</f>
        <v>None</v>
      </c>
    </row>
    <row r="1016" spans="1:10">
      <c r="A1016" s="2">
        <v>2798</v>
      </c>
      <c r="B1016" s="2">
        <v>0</v>
      </c>
      <c r="C1016" s="2">
        <v>0</v>
      </c>
      <c r="D1016" s="2">
        <v>0</v>
      </c>
      <c r="E1016" s="2">
        <v>0</v>
      </c>
      <c r="F1016" s="2">
        <v>0</v>
      </c>
      <c r="G1016" s="2">
        <v>0</v>
      </c>
      <c r="H1016" s="2">
        <v>0</v>
      </c>
      <c r="I1016" s="3">
        <v>43844</v>
      </c>
      <c r="J1016" s="2" t="str" cm="1">
        <f t="array" ref="J1016">_xlfn.IFS(B1016=1,"MC1",C1016=1,"MC2", D1016=1,"MC3",E1016=1,"MC4",F1016=1,"MC5",TRUE,"None")</f>
        <v>None</v>
      </c>
    </row>
    <row r="1017" spans="1:10">
      <c r="A1017" s="2">
        <v>1522</v>
      </c>
      <c r="B1017" s="2">
        <v>0</v>
      </c>
      <c r="C1017" s="2">
        <v>0</v>
      </c>
      <c r="D1017" s="2">
        <v>0</v>
      </c>
      <c r="E1017" s="2">
        <v>0</v>
      </c>
      <c r="F1017" s="2">
        <v>0</v>
      </c>
      <c r="G1017" s="2">
        <v>0</v>
      </c>
      <c r="H1017" s="2">
        <v>0</v>
      </c>
      <c r="I1017" s="3">
        <v>43843</v>
      </c>
      <c r="J1017" s="2" t="str" cm="1">
        <f t="array" ref="J1017">_xlfn.IFS(B1017=1,"MC1",C1017=1,"MC2", D1017=1,"MC3",E1017=1,"MC4",F1017=1,"MC5",TRUE,"None")</f>
        <v>None</v>
      </c>
    </row>
    <row r="1018" spans="1:10">
      <c r="A1018" s="2">
        <v>1802</v>
      </c>
      <c r="B1018" s="2">
        <v>0</v>
      </c>
      <c r="C1018" s="2">
        <v>0</v>
      </c>
      <c r="D1018" s="2">
        <v>0</v>
      </c>
      <c r="E1018" s="2">
        <v>0</v>
      </c>
      <c r="F1018" s="2">
        <v>0</v>
      </c>
      <c r="G1018" s="2">
        <v>0</v>
      </c>
      <c r="H1018" s="2">
        <v>0</v>
      </c>
      <c r="I1018" s="3">
        <v>43843</v>
      </c>
      <c r="J1018" s="2" t="str" cm="1">
        <f t="array" ref="J1018">_xlfn.IFS(B1018=1,"MC1",C1018=1,"MC2", D1018=1,"MC3",E1018=1,"MC4",F1018=1,"MC5",TRUE,"None")</f>
        <v>None</v>
      </c>
    </row>
    <row r="1019" spans="1:10">
      <c r="A1019" s="2">
        <v>1527</v>
      </c>
      <c r="B1019" s="2">
        <v>0</v>
      </c>
      <c r="C1019" s="2">
        <v>0</v>
      </c>
      <c r="D1019" s="2">
        <v>0</v>
      </c>
      <c r="E1019" s="2">
        <v>1</v>
      </c>
      <c r="F1019" s="2">
        <v>1</v>
      </c>
      <c r="G1019" s="2">
        <v>0</v>
      </c>
      <c r="H1019" s="2">
        <v>1</v>
      </c>
      <c r="I1019" s="3">
        <v>43842</v>
      </c>
      <c r="J1019" s="2" t="str" cm="1">
        <f t="array" ref="J1019">_xlfn.IFS(B1019=1,"MC1",C1019=1,"MC2", D1019=1,"MC3",E1019=1,"MC4",F1019=1,"MC5",TRUE,"None")</f>
        <v>MC4</v>
      </c>
    </row>
    <row r="1020" spans="1:10">
      <c r="A1020" s="2">
        <v>1695</v>
      </c>
      <c r="B1020" s="2">
        <v>0</v>
      </c>
      <c r="C1020" s="2">
        <v>0</v>
      </c>
      <c r="D1020" s="2">
        <v>0</v>
      </c>
      <c r="E1020" s="2">
        <v>0</v>
      </c>
      <c r="F1020" s="2">
        <v>0</v>
      </c>
      <c r="G1020" s="2">
        <v>0</v>
      </c>
      <c r="H1020" s="2">
        <v>0</v>
      </c>
      <c r="I1020" s="3">
        <v>43842</v>
      </c>
      <c r="J1020" s="2" t="str" cm="1">
        <f t="array" ref="J1020">_xlfn.IFS(B1020=1,"MC1",C1020=1,"MC2", D1020=1,"MC3",E1020=1,"MC4",F1020=1,"MC5",TRUE,"None")</f>
        <v>None</v>
      </c>
    </row>
    <row r="1021" spans="1:10">
      <c r="A1021" s="2">
        <v>1877</v>
      </c>
      <c r="B1021" s="2">
        <v>0</v>
      </c>
      <c r="C1021" s="2">
        <v>0</v>
      </c>
      <c r="D1021" s="2">
        <v>0</v>
      </c>
      <c r="E1021" s="2">
        <v>0</v>
      </c>
      <c r="F1021" s="2">
        <v>0</v>
      </c>
      <c r="G1021" s="2">
        <v>0</v>
      </c>
      <c r="H1021" s="2">
        <v>1</v>
      </c>
      <c r="I1021" s="3">
        <v>43842</v>
      </c>
      <c r="J1021" s="2" t="str" cm="1">
        <f t="array" ref="J1021">_xlfn.IFS(B1021=1,"MC1",C1021=1,"MC2", D1021=1,"MC3",E1021=1,"MC4",F1021=1,"MC5",TRUE,"None")</f>
        <v>None</v>
      </c>
    </row>
    <row r="1022" spans="1:10">
      <c r="A1022" s="2">
        <v>1898</v>
      </c>
      <c r="B1022" s="2">
        <v>0</v>
      </c>
      <c r="C1022" s="2">
        <v>0</v>
      </c>
      <c r="D1022" s="2">
        <v>0</v>
      </c>
      <c r="E1022" s="2">
        <v>1</v>
      </c>
      <c r="F1022" s="2">
        <v>1</v>
      </c>
      <c r="G1022" s="2">
        <v>0</v>
      </c>
      <c r="H1022" s="2">
        <v>1</v>
      </c>
      <c r="I1022" s="3">
        <v>43842</v>
      </c>
      <c r="J1022" s="2" t="str" cm="1">
        <f t="array" ref="J1022">_xlfn.IFS(B1022=1,"MC1",C1022=1,"MC2", D1022=1,"MC3",E1022=1,"MC4",F1022=1,"MC5",TRUE,"None")</f>
        <v>MC4</v>
      </c>
    </row>
    <row r="1023" spans="1:10">
      <c r="A1023" s="2">
        <v>1963</v>
      </c>
      <c r="B1023" s="2">
        <v>0</v>
      </c>
      <c r="C1023" s="2">
        <v>0</v>
      </c>
      <c r="D1023" s="2">
        <v>0</v>
      </c>
      <c r="E1023" s="2">
        <v>0</v>
      </c>
      <c r="F1023" s="2">
        <v>0</v>
      </c>
      <c r="G1023" s="2">
        <v>0</v>
      </c>
      <c r="H1023" s="2">
        <v>0</v>
      </c>
      <c r="I1023" s="3">
        <v>43842</v>
      </c>
      <c r="J1023" s="2" t="str" cm="1">
        <f t="array" ref="J1023">_xlfn.IFS(B1023=1,"MC1",C1023=1,"MC2", D1023=1,"MC3",E1023=1,"MC4",F1023=1,"MC5",TRUE,"None")</f>
        <v>None</v>
      </c>
    </row>
    <row r="1024" spans="1:10">
      <c r="A1024" s="2">
        <v>2076</v>
      </c>
      <c r="B1024" s="2">
        <v>0</v>
      </c>
      <c r="C1024" s="2">
        <v>0</v>
      </c>
      <c r="D1024" s="2">
        <v>0</v>
      </c>
      <c r="E1024" s="2">
        <v>0</v>
      </c>
      <c r="F1024" s="2">
        <v>0</v>
      </c>
      <c r="G1024" s="2">
        <v>0</v>
      </c>
      <c r="H1024" s="2">
        <v>0</v>
      </c>
      <c r="I1024" s="3">
        <v>43842</v>
      </c>
      <c r="J1024" s="2" t="str" cm="1">
        <f t="array" ref="J1024">_xlfn.IFS(B1024=1,"MC1",C1024=1,"MC2", D1024=1,"MC3",E1024=1,"MC4",F1024=1,"MC5",TRUE,"None")</f>
        <v>None</v>
      </c>
    </row>
    <row r="1025" spans="1:10">
      <c r="A1025" s="2">
        <v>2837</v>
      </c>
      <c r="B1025" s="2">
        <v>0</v>
      </c>
      <c r="C1025" s="2">
        <v>0</v>
      </c>
      <c r="D1025" s="2">
        <v>0</v>
      </c>
      <c r="E1025" s="2">
        <v>0</v>
      </c>
      <c r="F1025" s="2">
        <v>0</v>
      </c>
      <c r="G1025" s="2">
        <v>0</v>
      </c>
      <c r="H1025" s="2">
        <v>0</v>
      </c>
      <c r="I1025" s="3">
        <v>43842</v>
      </c>
      <c r="J1025" s="2" t="str" cm="1">
        <f t="array" ref="J1025">_xlfn.IFS(B1025=1,"MC1",C1025=1,"MC2", D1025=1,"MC3",E1025=1,"MC4",F1025=1,"MC5",TRUE,"None")</f>
        <v>None</v>
      </c>
    </row>
    <row r="1026" spans="1:10">
      <c r="A1026" s="2">
        <v>1426</v>
      </c>
      <c r="B1026" s="2">
        <v>0</v>
      </c>
      <c r="C1026" s="2">
        <v>0</v>
      </c>
      <c r="D1026" s="2">
        <v>0</v>
      </c>
      <c r="E1026" s="2">
        <v>0</v>
      </c>
      <c r="F1026" s="2">
        <v>0</v>
      </c>
      <c r="G1026" s="2">
        <v>0</v>
      </c>
      <c r="H1026" s="2">
        <v>0</v>
      </c>
      <c r="I1026" s="3">
        <v>43841</v>
      </c>
      <c r="J1026" s="2" t="str" cm="1">
        <f t="array" ref="J1026">_xlfn.IFS(B1026=1,"MC1",C1026=1,"MC2", D1026=1,"MC3",E1026=1,"MC4",F1026=1,"MC5",TRUE,"None")</f>
        <v>None</v>
      </c>
    </row>
    <row r="1027" spans="1:10">
      <c r="A1027" s="2">
        <v>2753</v>
      </c>
      <c r="B1027" s="2">
        <v>0</v>
      </c>
      <c r="C1027" s="2">
        <v>0</v>
      </c>
      <c r="D1027" s="2">
        <v>0</v>
      </c>
      <c r="E1027" s="2">
        <v>0</v>
      </c>
      <c r="F1027" s="2">
        <v>0</v>
      </c>
      <c r="G1027" s="2">
        <v>0</v>
      </c>
      <c r="H1027" s="2">
        <v>0</v>
      </c>
      <c r="I1027" s="3">
        <v>43841</v>
      </c>
      <c r="J1027" s="2" t="str" cm="1">
        <f t="array" ref="J1027">_xlfn.IFS(B1027=1,"MC1",C1027=1,"MC2", D1027=1,"MC3",E1027=1,"MC4",F1027=1,"MC5",TRUE,"None")</f>
        <v>None</v>
      </c>
    </row>
    <row r="1028" spans="1:10">
      <c r="A1028" s="2">
        <v>2987</v>
      </c>
      <c r="B1028" s="2">
        <v>1</v>
      </c>
      <c r="C1028" s="2">
        <v>0</v>
      </c>
      <c r="D1028" s="2">
        <v>0</v>
      </c>
      <c r="E1028" s="2">
        <v>1</v>
      </c>
      <c r="F1028" s="2">
        <v>1</v>
      </c>
      <c r="G1028" s="2">
        <v>0</v>
      </c>
      <c r="H1028" s="2">
        <v>1</v>
      </c>
      <c r="I1028" s="3">
        <v>43841</v>
      </c>
      <c r="J1028" s="2" t="str" cm="1">
        <f t="array" ref="J1028">_xlfn.IFS(B1028=1,"MC1",C1028=1,"MC2", D1028=1,"MC3",E1028=1,"MC4",F1028=1,"MC5",TRUE,"None")</f>
        <v>MC1</v>
      </c>
    </row>
    <row r="1029" spans="1:10">
      <c r="A1029" s="2">
        <v>1821</v>
      </c>
      <c r="B1029" s="2">
        <v>0</v>
      </c>
      <c r="C1029" s="2">
        <v>0</v>
      </c>
      <c r="D1029" s="2">
        <v>0</v>
      </c>
      <c r="E1029" s="2">
        <v>0</v>
      </c>
      <c r="F1029" s="2">
        <v>0</v>
      </c>
      <c r="G1029" s="2">
        <v>0</v>
      </c>
      <c r="H1029" s="2">
        <v>0</v>
      </c>
      <c r="I1029" s="3">
        <v>43840</v>
      </c>
      <c r="J1029" s="2" t="str" cm="1">
        <f t="array" ref="J1029">_xlfn.IFS(B1029=1,"MC1",C1029=1,"MC2", D1029=1,"MC3",E1029=1,"MC4",F1029=1,"MC5",TRUE,"None")</f>
        <v>None</v>
      </c>
    </row>
    <row r="1030" spans="1:10">
      <c r="A1030" s="2">
        <v>2765</v>
      </c>
      <c r="B1030" s="2">
        <v>0</v>
      </c>
      <c r="C1030" s="2">
        <v>0</v>
      </c>
      <c r="D1030" s="2">
        <v>0</v>
      </c>
      <c r="E1030" s="2">
        <v>0</v>
      </c>
      <c r="F1030" s="2">
        <v>0</v>
      </c>
      <c r="G1030" s="2">
        <v>0</v>
      </c>
      <c r="H1030" s="2">
        <v>0</v>
      </c>
      <c r="I1030" s="3">
        <v>43840</v>
      </c>
      <c r="J1030" s="2" t="str" cm="1">
        <f t="array" ref="J1030">_xlfn.IFS(B1030=1,"MC1",C1030=1,"MC2", D1030=1,"MC3",E1030=1,"MC4",F1030=1,"MC5",TRUE,"None")</f>
        <v>None</v>
      </c>
    </row>
    <row r="1031" spans="1:10">
      <c r="A1031" s="2">
        <v>3043</v>
      </c>
      <c r="B1031" s="2">
        <v>0</v>
      </c>
      <c r="C1031" s="2">
        <v>0</v>
      </c>
      <c r="D1031" s="2">
        <v>0</v>
      </c>
      <c r="E1031" s="2">
        <v>0</v>
      </c>
      <c r="F1031" s="2">
        <v>0</v>
      </c>
      <c r="G1031" s="2">
        <v>0</v>
      </c>
      <c r="H1031" s="2">
        <v>0</v>
      </c>
      <c r="I1031" s="3">
        <v>43840</v>
      </c>
      <c r="J1031" s="2" t="str" cm="1">
        <f t="array" ref="J1031">_xlfn.IFS(B1031=1,"MC1",C1031=1,"MC2", D1031=1,"MC3",E1031=1,"MC4",F1031=1,"MC5",TRUE,"None")</f>
        <v>None</v>
      </c>
    </row>
    <row r="1032" spans="1:10">
      <c r="A1032" s="2">
        <v>3168</v>
      </c>
      <c r="B1032" s="2">
        <v>0</v>
      </c>
      <c r="C1032" s="2">
        <v>0</v>
      </c>
      <c r="D1032" s="2">
        <v>0</v>
      </c>
      <c r="E1032" s="2">
        <v>0</v>
      </c>
      <c r="F1032" s="2">
        <v>0</v>
      </c>
      <c r="G1032" s="2">
        <v>0</v>
      </c>
      <c r="H1032" s="2">
        <v>0</v>
      </c>
      <c r="I1032" s="3">
        <v>43840</v>
      </c>
      <c r="J1032" s="2" t="str" cm="1">
        <f t="array" ref="J1032">_xlfn.IFS(B1032=1,"MC1",C1032=1,"MC2", D1032=1,"MC3",E1032=1,"MC4",F1032=1,"MC5",TRUE,"None")</f>
        <v>None</v>
      </c>
    </row>
    <row r="1033" spans="1:10">
      <c r="A1033" s="2">
        <v>2732</v>
      </c>
      <c r="B1033" s="2">
        <v>0</v>
      </c>
      <c r="C1033" s="2">
        <v>0</v>
      </c>
      <c r="D1033" s="2">
        <v>0</v>
      </c>
      <c r="E1033" s="2">
        <v>0</v>
      </c>
      <c r="F1033" s="2">
        <v>0</v>
      </c>
      <c r="G1033" s="2">
        <v>0</v>
      </c>
      <c r="H1033" s="2">
        <v>1</v>
      </c>
      <c r="I1033" s="3">
        <v>43839</v>
      </c>
      <c r="J1033" s="2" t="str" cm="1">
        <f t="array" ref="J1033">_xlfn.IFS(B1033=1,"MC1",C1033=1,"MC2", D1033=1,"MC3",E1033=1,"MC4",F1033=1,"MC5",TRUE,"None")</f>
        <v>None</v>
      </c>
    </row>
    <row r="1034" spans="1:10">
      <c r="A1034" s="2">
        <v>1542</v>
      </c>
      <c r="B1034" s="2">
        <v>0</v>
      </c>
      <c r="C1034" s="2">
        <v>0</v>
      </c>
      <c r="D1034" s="2">
        <v>0</v>
      </c>
      <c r="E1034" s="2">
        <v>0</v>
      </c>
      <c r="F1034" s="2">
        <v>0</v>
      </c>
      <c r="G1034" s="2">
        <v>0</v>
      </c>
      <c r="H1034" s="2">
        <v>0</v>
      </c>
      <c r="I1034" s="3">
        <v>43838</v>
      </c>
      <c r="J1034" s="2" t="str" cm="1">
        <f t="array" ref="J1034">_xlfn.IFS(B1034=1,"MC1",C1034=1,"MC2", D1034=1,"MC3",E1034=1,"MC4",F1034=1,"MC5",TRUE,"None")</f>
        <v>None</v>
      </c>
    </row>
    <row r="1035" spans="1:10">
      <c r="A1035" s="2">
        <v>2088</v>
      </c>
      <c r="B1035" s="2">
        <v>0</v>
      </c>
      <c r="C1035" s="2">
        <v>0</v>
      </c>
      <c r="D1035" s="2">
        <v>0</v>
      </c>
      <c r="E1035" s="2">
        <v>0</v>
      </c>
      <c r="F1035" s="2">
        <v>0</v>
      </c>
      <c r="G1035" s="2">
        <v>0</v>
      </c>
      <c r="H1035" s="2">
        <v>0</v>
      </c>
      <c r="I1035" s="3">
        <v>43838</v>
      </c>
      <c r="J1035" s="2" t="str" cm="1">
        <f t="array" ref="J1035">_xlfn.IFS(B1035=1,"MC1",C1035=1,"MC2", D1035=1,"MC3",E1035=1,"MC4",F1035=1,"MC5",TRUE,"None")</f>
        <v>None</v>
      </c>
    </row>
    <row r="1036" spans="1:10">
      <c r="A1036" s="2">
        <v>1176</v>
      </c>
      <c r="B1036" s="2">
        <v>0</v>
      </c>
      <c r="C1036" s="2">
        <v>0</v>
      </c>
      <c r="D1036" s="2">
        <v>0</v>
      </c>
      <c r="E1036" s="2">
        <v>0</v>
      </c>
      <c r="F1036" s="2">
        <v>0</v>
      </c>
      <c r="G1036" s="2">
        <v>0</v>
      </c>
      <c r="H1036" s="2">
        <v>0</v>
      </c>
      <c r="I1036" s="3">
        <v>43837</v>
      </c>
      <c r="J1036" s="2" t="str" cm="1">
        <f t="array" ref="J1036">_xlfn.IFS(B1036=1,"MC1",C1036=1,"MC2", D1036=1,"MC3",E1036=1,"MC4",F1036=1,"MC5",TRUE,"None")</f>
        <v>None</v>
      </c>
    </row>
    <row r="1037" spans="1:10">
      <c r="A1037" s="2">
        <v>2083</v>
      </c>
      <c r="B1037" s="2">
        <v>0</v>
      </c>
      <c r="C1037" s="2">
        <v>0</v>
      </c>
      <c r="D1037" s="2">
        <v>0</v>
      </c>
      <c r="E1037" s="2">
        <v>0</v>
      </c>
      <c r="F1037" s="2">
        <v>0</v>
      </c>
      <c r="G1037" s="2">
        <v>0</v>
      </c>
      <c r="H1037" s="2">
        <v>0</v>
      </c>
      <c r="I1037" s="3">
        <v>43837</v>
      </c>
      <c r="J1037" s="2" t="str" cm="1">
        <f t="array" ref="J1037">_xlfn.IFS(B1037=1,"MC1",C1037=1,"MC2", D1037=1,"MC3",E1037=1,"MC4",F1037=1,"MC5",TRUE,"None")</f>
        <v>None</v>
      </c>
    </row>
    <row r="1038" spans="1:10">
      <c r="A1038" s="2">
        <v>2166</v>
      </c>
      <c r="B1038" s="2">
        <v>0</v>
      </c>
      <c r="C1038" s="2">
        <v>0</v>
      </c>
      <c r="D1038" s="2">
        <v>0</v>
      </c>
      <c r="E1038" s="2">
        <v>0</v>
      </c>
      <c r="F1038" s="2">
        <v>0</v>
      </c>
      <c r="G1038" s="2">
        <v>0</v>
      </c>
      <c r="H1038" s="2">
        <v>0</v>
      </c>
      <c r="I1038" s="3">
        <v>43837</v>
      </c>
      <c r="J1038" s="2" t="str" cm="1">
        <f t="array" ref="J1038">_xlfn.IFS(B1038=1,"MC1",C1038=1,"MC2", D1038=1,"MC3",E1038=1,"MC4",F1038=1,"MC5",TRUE,"None")</f>
        <v>None</v>
      </c>
    </row>
    <row r="1039" spans="1:10">
      <c r="A1039" s="2">
        <v>3095</v>
      </c>
      <c r="B1039" s="2">
        <v>0</v>
      </c>
      <c r="C1039" s="2">
        <v>0</v>
      </c>
      <c r="D1039" s="2">
        <v>0</v>
      </c>
      <c r="E1039" s="2">
        <v>0</v>
      </c>
      <c r="F1039" s="2">
        <v>0</v>
      </c>
      <c r="G1039" s="2">
        <v>0</v>
      </c>
      <c r="H1039" s="2">
        <v>0</v>
      </c>
      <c r="I1039" s="3">
        <v>43837</v>
      </c>
      <c r="J1039" s="2" t="str" cm="1">
        <f t="array" ref="J1039">_xlfn.IFS(B1039=1,"MC1",C1039=1,"MC2", D1039=1,"MC3",E1039=1,"MC4",F1039=1,"MC5",TRUE,"None")</f>
        <v>None</v>
      </c>
    </row>
    <row r="1040" spans="1:10">
      <c r="A1040" s="2">
        <v>1557</v>
      </c>
      <c r="B1040" s="2">
        <v>0</v>
      </c>
      <c r="C1040" s="2">
        <v>0</v>
      </c>
      <c r="D1040" s="2">
        <v>0</v>
      </c>
      <c r="E1040" s="2">
        <v>0</v>
      </c>
      <c r="F1040" s="2">
        <v>0</v>
      </c>
      <c r="G1040" s="2">
        <v>0</v>
      </c>
      <c r="H1040" s="2">
        <v>0</v>
      </c>
      <c r="I1040" s="3">
        <v>43836</v>
      </c>
      <c r="J1040" s="2" t="str" cm="1">
        <f t="array" ref="J1040">_xlfn.IFS(B1040=1,"MC1",C1040=1,"MC2", D1040=1,"MC3",E1040=1,"MC4",F1040=1,"MC5",TRUE,"None")</f>
        <v>None</v>
      </c>
    </row>
    <row r="1041" spans="1:10">
      <c r="A1041" s="2">
        <v>1724</v>
      </c>
      <c r="B1041" s="2">
        <v>0</v>
      </c>
      <c r="C1041" s="2">
        <v>0</v>
      </c>
      <c r="D1041" s="2">
        <v>0</v>
      </c>
      <c r="E1041" s="2">
        <v>0</v>
      </c>
      <c r="F1041" s="2">
        <v>0</v>
      </c>
      <c r="G1041" s="2">
        <v>0</v>
      </c>
      <c r="H1041" s="2">
        <v>0</v>
      </c>
      <c r="I1041" s="3">
        <v>43836</v>
      </c>
      <c r="J1041" s="2" t="str" cm="1">
        <f t="array" ref="J1041">_xlfn.IFS(B1041=1,"MC1",C1041=1,"MC2", D1041=1,"MC3",E1041=1,"MC4",F1041=1,"MC5",TRUE,"None")</f>
        <v>None</v>
      </c>
    </row>
    <row r="1042" spans="1:10">
      <c r="A1042" s="2">
        <v>2009</v>
      </c>
      <c r="B1042" s="2">
        <v>0</v>
      </c>
      <c r="C1042" s="2">
        <v>0</v>
      </c>
      <c r="D1042" s="2">
        <v>0</v>
      </c>
      <c r="E1042" s="2">
        <v>0</v>
      </c>
      <c r="F1042" s="2">
        <v>0</v>
      </c>
      <c r="G1042" s="2">
        <v>0</v>
      </c>
      <c r="H1042" s="2">
        <v>0</v>
      </c>
      <c r="I1042" s="3">
        <v>43836</v>
      </c>
      <c r="J1042" s="2" t="str" cm="1">
        <f t="array" ref="J1042">_xlfn.IFS(B1042=1,"MC1",C1042=1,"MC2", D1042=1,"MC3",E1042=1,"MC4",F1042=1,"MC5",TRUE,"None")</f>
        <v>None</v>
      </c>
    </row>
    <row r="1043" spans="1:10">
      <c r="A1043" s="2">
        <v>2754</v>
      </c>
      <c r="B1043" s="2">
        <v>0</v>
      </c>
      <c r="C1043" s="2">
        <v>0</v>
      </c>
      <c r="D1043" s="2">
        <v>0</v>
      </c>
      <c r="E1043" s="2">
        <v>0</v>
      </c>
      <c r="F1043" s="2">
        <v>0</v>
      </c>
      <c r="G1043" s="2">
        <v>0</v>
      </c>
      <c r="H1043" s="2">
        <v>0</v>
      </c>
      <c r="I1043" s="3">
        <v>43836</v>
      </c>
      <c r="J1043" s="2" t="str" cm="1">
        <f t="array" ref="J1043">_xlfn.IFS(B1043=1,"MC1",C1043=1,"MC2", D1043=1,"MC3",E1043=1,"MC4",F1043=1,"MC5",TRUE,"None")</f>
        <v>None</v>
      </c>
    </row>
    <row r="1044" spans="1:10">
      <c r="A1044" s="2">
        <v>3130</v>
      </c>
      <c r="B1044" s="2">
        <v>0</v>
      </c>
      <c r="C1044" s="2">
        <v>0</v>
      </c>
      <c r="D1044" s="2">
        <v>0</v>
      </c>
      <c r="E1044" s="2">
        <v>0</v>
      </c>
      <c r="F1044" s="2">
        <v>0</v>
      </c>
      <c r="G1044" s="2">
        <v>0</v>
      </c>
      <c r="H1044" s="2">
        <v>0</v>
      </c>
      <c r="I1044" s="3">
        <v>43836</v>
      </c>
      <c r="J1044" s="2" t="str" cm="1">
        <f t="array" ref="J1044">_xlfn.IFS(B1044=1,"MC1",C1044=1,"MC2", D1044=1,"MC3",E1044=1,"MC4",F1044=1,"MC5",TRUE,"None")</f>
        <v>None</v>
      </c>
    </row>
    <row r="1045" spans="1:10">
      <c r="A1045" s="2">
        <v>1229</v>
      </c>
      <c r="B1045" s="2">
        <v>0</v>
      </c>
      <c r="C1045" s="2">
        <v>0</v>
      </c>
      <c r="D1045" s="2">
        <v>0</v>
      </c>
      <c r="E1045" s="2">
        <v>0</v>
      </c>
      <c r="F1045" s="2">
        <v>0</v>
      </c>
      <c r="G1045" s="2">
        <v>0</v>
      </c>
      <c r="H1045" s="2">
        <v>0</v>
      </c>
      <c r="I1045" s="3">
        <v>43835</v>
      </c>
      <c r="J1045" s="2" t="str" cm="1">
        <f t="array" ref="J1045">_xlfn.IFS(B1045=1,"MC1",C1045=1,"MC2", D1045=1,"MC3",E1045=1,"MC4",F1045=1,"MC5",TRUE,"None")</f>
        <v>None</v>
      </c>
    </row>
    <row r="1046" spans="1:10">
      <c r="A1046" s="2">
        <v>2272</v>
      </c>
      <c r="B1046" s="2">
        <v>0</v>
      </c>
      <c r="C1046" s="2">
        <v>0</v>
      </c>
      <c r="D1046" s="2">
        <v>0</v>
      </c>
      <c r="E1046" s="2">
        <v>0</v>
      </c>
      <c r="F1046" s="2">
        <v>0</v>
      </c>
      <c r="G1046" s="2">
        <v>0</v>
      </c>
      <c r="H1046" s="2">
        <v>0</v>
      </c>
      <c r="I1046" s="3">
        <v>43835</v>
      </c>
      <c r="J1046" s="2" t="str" cm="1">
        <f t="array" ref="J1046">_xlfn.IFS(B1046=1,"MC1",C1046=1,"MC2", D1046=1,"MC3",E1046=1,"MC4",F1046=1,"MC5",TRUE,"None")</f>
        <v>None</v>
      </c>
    </row>
    <row r="1047" spans="1:10">
      <c r="A1047" s="2">
        <v>2025</v>
      </c>
      <c r="B1047" s="2">
        <v>0</v>
      </c>
      <c r="C1047" s="2">
        <v>0</v>
      </c>
      <c r="D1047" s="2">
        <v>0</v>
      </c>
      <c r="E1047" s="2">
        <v>0</v>
      </c>
      <c r="F1047" s="2">
        <v>0</v>
      </c>
      <c r="G1047" s="2">
        <v>0</v>
      </c>
      <c r="H1047" s="2">
        <v>1</v>
      </c>
      <c r="I1047" s="3">
        <v>43834</v>
      </c>
      <c r="J1047" s="2" t="str" cm="1">
        <f t="array" ref="J1047">_xlfn.IFS(B1047=1,"MC1",C1047=1,"MC2", D1047=1,"MC3",E1047=1,"MC4",F1047=1,"MC5",TRUE,"None")</f>
        <v>None</v>
      </c>
    </row>
    <row r="1048" spans="1:10">
      <c r="A1048" s="2">
        <v>2204</v>
      </c>
      <c r="B1048" s="2">
        <v>0</v>
      </c>
      <c r="C1048" s="2">
        <v>0</v>
      </c>
      <c r="D1048" s="2">
        <v>1</v>
      </c>
      <c r="E1048" s="2">
        <v>0</v>
      </c>
      <c r="F1048" s="2">
        <v>0</v>
      </c>
      <c r="G1048" s="2">
        <v>0</v>
      </c>
      <c r="H1048" s="2">
        <v>0</v>
      </c>
      <c r="I1048" s="3">
        <v>43834</v>
      </c>
      <c r="J1048" s="2" t="str" cm="1">
        <f t="array" ref="J1048">_xlfn.IFS(B1048=1,"MC1",C1048=1,"MC2", D1048=1,"MC3",E1048=1,"MC4",F1048=1,"MC5",TRUE,"None")</f>
        <v>MC3</v>
      </c>
    </row>
    <row r="1049" spans="1:10">
      <c r="A1049" s="2">
        <v>2371</v>
      </c>
      <c r="B1049" s="2">
        <v>0</v>
      </c>
      <c r="C1049" s="2">
        <v>0</v>
      </c>
      <c r="D1049" s="2">
        <v>0</v>
      </c>
      <c r="E1049" s="2">
        <v>0</v>
      </c>
      <c r="F1049" s="2">
        <v>0</v>
      </c>
      <c r="G1049" s="2">
        <v>0</v>
      </c>
      <c r="H1049" s="2">
        <v>0</v>
      </c>
      <c r="I1049" s="3">
        <v>43834</v>
      </c>
      <c r="J1049" s="2" t="str" cm="1">
        <f t="array" ref="J1049">_xlfn.IFS(B1049=1,"MC1",C1049=1,"MC2", D1049=1,"MC3",E1049=1,"MC4",F1049=1,"MC5",TRUE,"None")</f>
        <v>None</v>
      </c>
    </row>
    <row r="1050" spans="1:10">
      <c r="A1050" s="2">
        <v>2645</v>
      </c>
      <c r="B1050" s="2">
        <v>1</v>
      </c>
      <c r="C1050" s="2">
        <v>0</v>
      </c>
      <c r="D1050" s="2">
        <v>0</v>
      </c>
      <c r="E1050" s="2">
        <v>1</v>
      </c>
      <c r="F1050" s="2">
        <v>0</v>
      </c>
      <c r="G1050" s="2">
        <v>0</v>
      </c>
      <c r="H1050" s="2">
        <v>1</v>
      </c>
      <c r="I1050" s="3">
        <v>43834</v>
      </c>
      <c r="J1050" s="2" t="str" cm="1">
        <f t="array" ref="J1050">_xlfn.IFS(B1050=1,"MC1",C1050=1,"MC2", D1050=1,"MC3",E1050=1,"MC4",F1050=1,"MC5",TRUE,"None")</f>
        <v>MC1</v>
      </c>
    </row>
    <row r="1051" spans="1:10">
      <c r="A1051" s="2">
        <v>3182</v>
      </c>
      <c r="B1051" s="2">
        <v>0</v>
      </c>
      <c r="C1051" s="2">
        <v>0</v>
      </c>
      <c r="D1051" s="2">
        <v>0</v>
      </c>
      <c r="E1051" s="2">
        <v>0</v>
      </c>
      <c r="F1051" s="2">
        <v>0</v>
      </c>
      <c r="G1051" s="2">
        <v>0</v>
      </c>
      <c r="H1051" s="2">
        <v>0</v>
      </c>
      <c r="I1051" s="3">
        <v>43834</v>
      </c>
      <c r="J1051" s="2" t="str" cm="1">
        <f t="array" ref="J1051">_xlfn.IFS(B1051=1,"MC1",C1051=1,"MC2", D1051=1,"MC3",E1051=1,"MC4",F1051=1,"MC5",TRUE,"None")</f>
        <v>None</v>
      </c>
    </row>
    <row r="1052" spans="1:10">
      <c r="A1052" s="2">
        <v>1302</v>
      </c>
      <c r="B1052" s="2">
        <v>0</v>
      </c>
      <c r="C1052" s="2">
        <v>0</v>
      </c>
      <c r="D1052" s="2">
        <v>0</v>
      </c>
      <c r="E1052" s="2">
        <v>0</v>
      </c>
      <c r="F1052" s="2">
        <v>0</v>
      </c>
      <c r="G1052" s="2">
        <v>0</v>
      </c>
      <c r="H1052" s="2">
        <v>0</v>
      </c>
      <c r="I1052" s="3">
        <v>43833</v>
      </c>
      <c r="J1052" s="2" t="str" cm="1">
        <f t="array" ref="J1052">_xlfn.IFS(B1052=1,"MC1",C1052=1,"MC2", D1052=1,"MC3",E1052=1,"MC4",F1052=1,"MC5",TRUE,"None")</f>
        <v>None</v>
      </c>
    </row>
    <row r="1053" spans="1:10">
      <c r="A1053" s="2">
        <v>1652</v>
      </c>
      <c r="B1053" s="2">
        <v>0</v>
      </c>
      <c r="C1053" s="2">
        <v>0</v>
      </c>
      <c r="D1053" s="2">
        <v>0</v>
      </c>
      <c r="E1053" s="2">
        <v>0</v>
      </c>
      <c r="F1053" s="2">
        <v>0</v>
      </c>
      <c r="G1053" s="2">
        <v>0</v>
      </c>
      <c r="H1053" s="2">
        <v>0</v>
      </c>
      <c r="I1053" s="3">
        <v>43833</v>
      </c>
      <c r="J1053" s="2" t="str" cm="1">
        <f t="array" ref="J1053">_xlfn.IFS(B1053=1,"MC1",C1053=1,"MC2", D1053=1,"MC3",E1053=1,"MC4",F1053=1,"MC5",TRUE,"None")</f>
        <v>None</v>
      </c>
    </row>
    <row r="1054" spans="1:10">
      <c r="A1054" s="2">
        <v>2298</v>
      </c>
      <c r="B1054" s="2">
        <v>0</v>
      </c>
      <c r="C1054" s="2">
        <v>0</v>
      </c>
      <c r="D1054" s="2">
        <v>0</v>
      </c>
      <c r="E1054" s="2">
        <v>0</v>
      </c>
      <c r="F1054" s="2">
        <v>0</v>
      </c>
      <c r="G1054" s="2">
        <v>0</v>
      </c>
      <c r="H1054" s="2">
        <v>0</v>
      </c>
      <c r="I1054" s="3">
        <v>43833</v>
      </c>
      <c r="J1054" s="2" t="str" cm="1">
        <f t="array" ref="J1054">_xlfn.IFS(B1054=1,"MC1",C1054=1,"MC2", D1054=1,"MC3",E1054=1,"MC4",F1054=1,"MC5",TRUE,"None")</f>
        <v>None</v>
      </c>
    </row>
    <row r="1055" spans="1:10">
      <c r="A1055" s="2">
        <v>2313</v>
      </c>
      <c r="B1055" s="2">
        <v>0</v>
      </c>
      <c r="C1055" s="2">
        <v>0</v>
      </c>
      <c r="D1055" s="2">
        <v>0</v>
      </c>
      <c r="E1055" s="2">
        <v>0</v>
      </c>
      <c r="F1055" s="2">
        <v>0</v>
      </c>
      <c r="G1055" s="2">
        <v>0</v>
      </c>
      <c r="H1055" s="2">
        <v>0</v>
      </c>
      <c r="I1055" s="3">
        <v>43833</v>
      </c>
      <c r="J1055" s="2" t="str" cm="1">
        <f t="array" ref="J1055">_xlfn.IFS(B1055=1,"MC1",C1055=1,"MC2", D1055=1,"MC3",E1055=1,"MC4",F1055=1,"MC5",TRUE,"None")</f>
        <v>None</v>
      </c>
    </row>
    <row r="1056" spans="1:10">
      <c r="A1056" s="2">
        <v>3141</v>
      </c>
      <c r="B1056" s="2">
        <v>0</v>
      </c>
      <c r="C1056" s="2">
        <v>0</v>
      </c>
      <c r="D1056" s="2">
        <v>0</v>
      </c>
      <c r="E1056" s="2">
        <v>0</v>
      </c>
      <c r="F1056" s="2">
        <v>0</v>
      </c>
      <c r="G1056" s="2">
        <v>0</v>
      </c>
      <c r="H1056" s="2">
        <v>0</v>
      </c>
      <c r="I1056" s="3">
        <v>43833</v>
      </c>
      <c r="J1056" s="2" t="str" cm="1">
        <f t="array" ref="J1056">_xlfn.IFS(B1056=1,"MC1",C1056=1,"MC2", D1056=1,"MC3",E1056=1,"MC4",F1056=1,"MC5",TRUE,"None")</f>
        <v>None</v>
      </c>
    </row>
    <row r="1057" spans="1:10">
      <c r="A1057" s="2">
        <v>1129</v>
      </c>
      <c r="B1057" s="2">
        <v>0</v>
      </c>
      <c r="C1057" s="2">
        <v>0</v>
      </c>
      <c r="D1057" s="2">
        <v>0</v>
      </c>
      <c r="E1057" s="2">
        <v>0</v>
      </c>
      <c r="F1057" s="2">
        <v>0</v>
      </c>
      <c r="G1057" s="2">
        <v>0</v>
      </c>
      <c r="H1057" s="2">
        <v>0</v>
      </c>
      <c r="I1057" s="3">
        <v>43832</v>
      </c>
      <c r="J1057" s="2" t="str" cm="1">
        <f t="array" ref="J1057">_xlfn.IFS(B1057=1,"MC1",C1057=1,"MC2", D1057=1,"MC3",E1057=1,"MC4",F1057=1,"MC5",TRUE,"None")</f>
        <v>None</v>
      </c>
    </row>
    <row r="1058" spans="1:10">
      <c r="A1058" s="2">
        <v>1825</v>
      </c>
      <c r="B1058" s="2">
        <v>0</v>
      </c>
      <c r="C1058" s="2">
        <v>0</v>
      </c>
      <c r="D1058" s="2">
        <v>0</v>
      </c>
      <c r="E1058" s="2">
        <v>0</v>
      </c>
      <c r="F1058" s="2">
        <v>0</v>
      </c>
      <c r="G1058" s="2">
        <v>0</v>
      </c>
      <c r="H1058" s="2">
        <v>0</v>
      </c>
      <c r="I1058" s="3">
        <v>43831</v>
      </c>
      <c r="J1058" s="2" t="str" cm="1">
        <f t="array" ref="J1058">_xlfn.IFS(B1058=1,"MC1",C1058=1,"MC2", D1058=1,"MC3",E1058=1,"MC4",F1058=1,"MC5",TRUE,"None")</f>
        <v>None</v>
      </c>
    </row>
    <row r="1059" spans="1:10">
      <c r="A1059" s="2">
        <v>2468</v>
      </c>
      <c r="B1059" s="2">
        <v>1</v>
      </c>
      <c r="C1059" s="2">
        <v>0</v>
      </c>
      <c r="D1059" s="2">
        <v>1</v>
      </c>
      <c r="E1059" s="2">
        <v>0</v>
      </c>
      <c r="F1059" s="2">
        <v>1</v>
      </c>
      <c r="G1059" s="2">
        <v>0</v>
      </c>
      <c r="H1059" s="2">
        <v>1</v>
      </c>
      <c r="I1059" s="3">
        <v>43831</v>
      </c>
      <c r="J1059" s="2" t="str" cm="1">
        <f t="array" ref="J1059">_xlfn.IFS(B1059=1,"MC1",C1059=1,"MC2", D1059=1,"MC3",E1059=1,"MC4",F1059=1,"MC5",TRUE,"None")</f>
        <v>MC1</v>
      </c>
    </row>
    <row r="1060" spans="1:10">
      <c r="A1060" s="2">
        <v>2581</v>
      </c>
      <c r="B1060" s="2">
        <v>0</v>
      </c>
      <c r="C1060" s="2">
        <v>0</v>
      </c>
      <c r="D1060" s="2">
        <v>0</v>
      </c>
      <c r="E1060" s="2">
        <v>0</v>
      </c>
      <c r="F1060" s="2">
        <v>0</v>
      </c>
      <c r="G1060" s="2">
        <v>0</v>
      </c>
      <c r="H1060" s="2">
        <v>0</v>
      </c>
      <c r="I1060" s="3">
        <v>43831</v>
      </c>
      <c r="J1060" s="2" t="str" cm="1">
        <f t="array" ref="J1060">_xlfn.IFS(B1060=1,"MC1",C1060=1,"MC2", D1060=1,"MC3",E1060=1,"MC4",F1060=1,"MC5",TRUE,"None")</f>
        <v>None</v>
      </c>
    </row>
    <row r="1061" spans="1:10">
      <c r="A1061" s="2">
        <v>1599</v>
      </c>
      <c r="B1061" s="2">
        <v>0</v>
      </c>
      <c r="C1061" s="2">
        <v>0</v>
      </c>
      <c r="D1061" s="2">
        <v>0</v>
      </c>
      <c r="E1061" s="2">
        <v>0</v>
      </c>
      <c r="F1061" s="2">
        <v>0</v>
      </c>
      <c r="G1061" s="2">
        <v>0</v>
      </c>
      <c r="H1061" s="2">
        <v>0</v>
      </c>
      <c r="I1061" s="3">
        <v>43830</v>
      </c>
      <c r="J1061" s="2" t="str" cm="1">
        <f t="array" ref="J1061">_xlfn.IFS(B1061=1,"MC1",C1061=1,"MC2", D1061=1,"MC3",E1061=1,"MC4",F1061=1,"MC5",TRUE,"None")</f>
        <v>None</v>
      </c>
    </row>
    <row r="1062" spans="1:10">
      <c r="A1062" s="2">
        <v>1676</v>
      </c>
      <c r="B1062" s="2">
        <v>0</v>
      </c>
      <c r="C1062" s="2">
        <v>0</v>
      </c>
      <c r="D1062" s="2">
        <v>0</v>
      </c>
      <c r="E1062" s="2">
        <v>0</v>
      </c>
      <c r="F1062" s="2">
        <v>0</v>
      </c>
      <c r="G1062" s="2">
        <v>0</v>
      </c>
      <c r="H1062" s="2">
        <v>0</v>
      </c>
      <c r="I1062" s="3">
        <v>43830</v>
      </c>
      <c r="J1062" s="2" t="str" cm="1">
        <f t="array" ref="J1062">_xlfn.IFS(B1062=1,"MC1",C1062=1,"MC2", D1062=1,"MC3",E1062=1,"MC4",F1062=1,"MC5",TRUE,"None")</f>
        <v>None</v>
      </c>
    </row>
    <row r="1063" spans="1:10">
      <c r="A1063" s="2">
        <v>1664</v>
      </c>
      <c r="B1063" s="2">
        <v>0</v>
      </c>
      <c r="C1063" s="2">
        <v>0</v>
      </c>
      <c r="D1063" s="2">
        <v>0</v>
      </c>
      <c r="E1063" s="2">
        <v>0</v>
      </c>
      <c r="F1063" s="2">
        <v>0</v>
      </c>
      <c r="G1063" s="2">
        <v>0</v>
      </c>
      <c r="H1063" s="2">
        <v>0</v>
      </c>
      <c r="I1063" s="3">
        <v>43829</v>
      </c>
      <c r="J1063" s="2" t="str" cm="1">
        <f t="array" ref="J1063">_xlfn.IFS(B1063=1,"MC1",C1063=1,"MC2", D1063=1,"MC3",E1063=1,"MC4",F1063=1,"MC5",TRUE,"None")</f>
        <v>None</v>
      </c>
    </row>
    <row r="1064" spans="1:10">
      <c r="A1064" s="2">
        <v>2042</v>
      </c>
      <c r="B1064" s="2">
        <v>0</v>
      </c>
      <c r="C1064" s="2">
        <v>0</v>
      </c>
      <c r="D1064" s="2">
        <v>1</v>
      </c>
      <c r="E1064" s="2">
        <v>0</v>
      </c>
      <c r="F1064" s="2">
        <v>0</v>
      </c>
      <c r="G1064" s="2">
        <v>0</v>
      </c>
      <c r="H1064" s="2">
        <v>0</v>
      </c>
      <c r="I1064" s="3">
        <v>43829</v>
      </c>
      <c r="J1064" s="2" t="str" cm="1">
        <f t="array" ref="J1064">_xlfn.IFS(B1064=1,"MC1",C1064=1,"MC2", D1064=1,"MC3",E1064=1,"MC4",F1064=1,"MC5",TRUE,"None")</f>
        <v>MC3</v>
      </c>
    </row>
    <row r="1065" spans="1:10">
      <c r="A1065" s="2">
        <v>2344</v>
      </c>
      <c r="B1065" s="2">
        <v>0</v>
      </c>
      <c r="C1065" s="2">
        <v>0</v>
      </c>
      <c r="D1065" s="2">
        <v>0</v>
      </c>
      <c r="E1065" s="2">
        <v>1</v>
      </c>
      <c r="F1065" s="2">
        <v>0</v>
      </c>
      <c r="G1065" s="2">
        <v>0</v>
      </c>
      <c r="H1065" s="2">
        <v>0</v>
      </c>
      <c r="I1065" s="3">
        <v>43829</v>
      </c>
      <c r="J1065" s="2" t="str" cm="1">
        <f t="array" ref="J1065">_xlfn.IFS(B1065=1,"MC1",C1065=1,"MC2", D1065=1,"MC3",E1065=1,"MC4",F1065=1,"MC5",TRUE,"None")</f>
        <v>MC4</v>
      </c>
    </row>
    <row r="1066" spans="1:10">
      <c r="A1066" s="2">
        <v>2633</v>
      </c>
      <c r="B1066" s="2">
        <v>0</v>
      </c>
      <c r="C1066" s="2">
        <v>0</v>
      </c>
      <c r="D1066" s="2">
        <v>0</v>
      </c>
      <c r="E1066" s="2">
        <v>0</v>
      </c>
      <c r="F1066" s="2">
        <v>0</v>
      </c>
      <c r="G1066" s="2">
        <v>0</v>
      </c>
      <c r="H1066" s="2">
        <v>0</v>
      </c>
      <c r="I1066" s="3">
        <v>43828</v>
      </c>
      <c r="J1066" s="2" t="str" cm="1">
        <f t="array" ref="J1066">_xlfn.IFS(B1066=1,"MC1",C1066=1,"MC2", D1066=1,"MC3",E1066=1,"MC4",F1066=1,"MC5",TRUE,"None")</f>
        <v>None</v>
      </c>
    </row>
    <row r="1067" spans="1:10">
      <c r="A1067" s="2">
        <v>3083</v>
      </c>
      <c r="B1067" s="2">
        <v>0</v>
      </c>
      <c r="C1067" s="2">
        <v>0</v>
      </c>
      <c r="D1067" s="2">
        <v>0</v>
      </c>
      <c r="E1067" s="2">
        <v>0</v>
      </c>
      <c r="F1067" s="2">
        <v>0</v>
      </c>
      <c r="G1067" s="2">
        <v>0</v>
      </c>
      <c r="H1067" s="2">
        <v>0</v>
      </c>
      <c r="I1067" s="3">
        <v>43828</v>
      </c>
      <c r="J1067" s="2" t="str" cm="1">
        <f t="array" ref="J1067">_xlfn.IFS(B1067=1,"MC1",C1067=1,"MC2", D1067=1,"MC3",E1067=1,"MC4",F1067=1,"MC5",TRUE,"None")</f>
        <v>None</v>
      </c>
    </row>
    <row r="1068" spans="1:10">
      <c r="A1068" s="2">
        <v>1092</v>
      </c>
      <c r="B1068" s="2">
        <v>0</v>
      </c>
      <c r="C1068" s="2">
        <v>0</v>
      </c>
      <c r="D1068" s="2">
        <v>0</v>
      </c>
      <c r="E1068" s="2">
        <v>0</v>
      </c>
      <c r="F1068" s="2">
        <v>0</v>
      </c>
      <c r="G1068" s="2">
        <v>0</v>
      </c>
      <c r="H1068" s="2">
        <v>0</v>
      </c>
      <c r="I1068" s="3">
        <v>43827</v>
      </c>
      <c r="J1068" s="2" t="str" cm="1">
        <f t="array" ref="J1068">_xlfn.IFS(B1068=1,"MC1",C1068=1,"MC2", D1068=1,"MC3",E1068=1,"MC4",F1068=1,"MC5",TRUE,"None")</f>
        <v>None</v>
      </c>
    </row>
    <row r="1069" spans="1:10">
      <c r="A1069" s="2">
        <v>1863</v>
      </c>
      <c r="B1069" s="2">
        <v>0</v>
      </c>
      <c r="C1069" s="2">
        <v>0</v>
      </c>
      <c r="D1069" s="2">
        <v>0</v>
      </c>
      <c r="E1069" s="2">
        <v>0</v>
      </c>
      <c r="F1069" s="2">
        <v>0</v>
      </c>
      <c r="G1069" s="2">
        <v>0</v>
      </c>
      <c r="H1069" s="2">
        <v>0</v>
      </c>
      <c r="I1069" s="3">
        <v>43827</v>
      </c>
      <c r="J1069" s="2" t="str" cm="1">
        <f t="array" ref="J1069">_xlfn.IFS(B1069=1,"MC1",C1069=1,"MC2", D1069=1,"MC3",E1069=1,"MC4",F1069=1,"MC5",TRUE,"None")</f>
        <v>None</v>
      </c>
    </row>
    <row r="1070" spans="1:10">
      <c r="A1070" s="2">
        <v>2662</v>
      </c>
      <c r="B1070" s="2">
        <v>0</v>
      </c>
      <c r="C1070" s="2">
        <v>1</v>
      </c>
      <c r="D1070" s="2">
        <v>0</v>
      </c>
      <c r="E1070" s="2">
        <v>1</v>
      </c>
      <c r="F1070" s="2">
        <v>0</v>
      </c>
      <c r="G1070" s="2">
        <v>0</v>
      </c>
      <c r="H1070" s="2">
        <v>1</v>
      </c>
      <c r="I1070" s="3">
        <v>43827</v>
      </c>
      <c r="J1070" s="2" t="str" cm="1">
        <f t="array" ref="J1070">_xlfn.IFS(B1070=1,"MC1",C1070=1,"MC2", D1070=1,"MC3",E1070=1,"MC4",F1070=1,"MC5",TRUE,"None")</f>
        <v>MC2</v>
      </c>
    </row>
    <row r="1071" spans="1:10">
      <c r="A1071" s="2">
        <v>2289</v>
      </c>
      <c r="B1071" s="2">
        <v>0</v>
      </c>
      <c r="C1071" s="2">
        <v>0</v>
      </c>
      <c r="D1071" s="2">
        <v>0</v>
      </c>
      <c r="E1071" s="2">
        <v>0</v>
      </c>
      <c r="F1071" s="2">
        <v>0</v>
      </c>
      <c r="G1071" s="2">
        <v>0</v>
      </c>
      <c r="H1071" s="2">
        <v>0</v>
      </c>
      <c r="I1071" s="3">
        <v>43826</v>
      </c>
      <c r="J1071" s="2" t="str" cm="1">
        <f t="array" ref="J1071">_xlfn.IFS(B1071=1,"MC1",C1071=1,"MC2", D1071=1,"MC3",E1071=1,"MC4",F1071=1,"MC5",TRUE,"None")</f>
        <v>None</v>
      </c>
    </row>
    <row r="1072" spans="1:10">
      <c r="A1072" s="2">
        <v>2629</v>
      </c>
      <c r="B1072" s="2">
        <v>0</v>
      </c>
      <c r="C1072" s="2">
        <v>0</v>
      </c>
      <c r="D1072" s="2">
        <v>0</v>
      </c>
      <c r="E1072" s="2">
        <v>0</v>
      </c>
      <c r="F1072" s="2">
        <v>0</v>
      </c>
      <c r="G1072" s="2">
        <v>0</v>
      </c>
      <c r="H1072" s="2">
        <v>0</v>
      </c>
      <c r="I1072" s="3">
        <v>43826</v>
      </c>
      <c r="J1072" s="2" t="str" cm="1">
        <f t="array" ref="J1072">_xlfn.IFS(B1072=1,"MC1",C1072=1,"MC2", D1072=1,"MC3",E1072=1,"MC4",F1072=1,"MC5",TRUE,"None")</f>
        <v>None</v>
      </c>
    </row>
    <row r="1073" spans="1:10">
      <c r="A1073" s="2">
        <v>2137</v>
      </c>
      <c r="B1073" s="2">
        <v>0</v>
      </c>
      <c r="C1073" s="2">
        <v>0</v>
      </c>
      <c r="D1073" s="2">
        <v>0</v>
      </c>
      <c r="E1073" s="2">
        <v>0</v>
      </c>
      <c r="F1073" s="2">
        <v>0</v>
      </c>
      <c r="G1073" s="2">
        <v>0</v>
      </c>
      <c r="H1073" s="2">
        <v>1</v>
      </c>
      <c r="I1073" s="3">
        <v>43825</v>
      </c>
      <c r="J1073" s="2" t="str" cm="1">
        <f t="array" ref="J1073">_xlfn.IFS(B1073=1,"MC1",C1073=1,"MC2", D1073=1,"MC3",E1073=1,"MC4",F1073=1,"MC5",TRUE,"None")</f>
        <v>None</v>
      </c>
    </row>
    <row r="1074" spans="1:10">
      <c r="A1074" s="2">
        <v>2264</v>
      </c>
      <c r="B1074" s="2">
        <v>0</v>
      </c>
      <c r="C1074" s="2">
        <v>0</v>
      </c>
      <c r="D1074" s="2">
        <v>0</v>
      </c>
      <c r="E1074" s="2">
        <v>0</v>
      </c>
      <c r="F1074" s="2">
        <v>0</v>
      </c>
      <c r="G1074" s="2">
        <v>0</v>
      </c>
      <c r="H1074" s="2">
        <v>0</v>
      </c>
      <c r="I1074" s="3">
        <v>43825</v>
      </c>
      <c r="J1074" s="2" t="str" cm="1">
        <f t="array" ref="J1074">_xlfn.IFS(B1074=1,"MC1",C1074=1,"MC2", D1074=1,"MC3",E1074=1,"MC4",F1074=1,"MC5",TRUE,"None")</f>
        <v>None</v>
      </c>
    </row>
    <row r="1075" spans="1:10">
      <c r="A1075" s="2">
        <v>2535</v>
      </c>
      <c r="B1075" s="2">
        <v>0</v>
      </c>
      <c r="C1075" s="2">
        <v>0</v>
      </c>
      <c r="D1075" s="2">
        <v>0</v>
      </c>
      <c r="E1075" s="2">
        <v>0</v>
      </c>
      <c r="F1075" s="2">
        <v>0</v>
      </c>
      <c r="G1075" s="2">
        <v>0</v>
      </c>
      <c r="H1075" s="2">
        <v>0</v>
      </c>
      <c r="I1075" s="3">
        <v>43825</v>
      </c>
      <c r="J1075" s="2" t="str" cm="1">
        <f t="array" ref="J1075">_xlfn.IFS(B1075=1,"MC1",C1075=1,"MC2", D1075=1,"MC3",E1075=1,"MC4",F1075=1,"MC5",TRUE,"None")</f>
        <v>None</v>
      </c>
    </row>
    <row r="1076" spans="1:10">
      <c r="A1076" s="2">
        <v>2790</v>
      </c>
      <c r="B1076" s="2">
        <v>0</v>
      </c>
      <c r="C1076" s="2">
        <v>0</v>
      </c>
      <c r="D1076" s="2">
        <v>0</v>
      </c>
      <c r="E1076" s="2">
        <v>0</v>
      </c>
      <c r="F1076" s="2">
        <v>0</v>
      </c>
      <c r="G1076" s="2">
        <v>0</v>
      </c>
      <c r="H1076" s="2">
        <v>0</v>
      </c>
      <c r="I1076" s="3">
        <v>43825</v>
      </c>
      <c r="J1076" s="2" t="str" cm="1">
        <f t="array" ref="J1076">_xlfn.IFS(B1076=1,"MC1",C1076=1,"MC2", D1076=1,"MC3",E1076=1,"MC4",F1076=1,"MC5",TRUE,"None")</f>
        <v>None</v>
      </c>
    </row>
    <row r="1077" spans="1:10">
      <c r="A1077" s="2">
        <v>3032</v>
      </c>
      <c r="B1077" s="2">
        <v>0</v>
      </c>
      <c r="C1077" s="2">
        <v>0</v>
      </c>
      <c r="D1077" s="2">
        <v>0</v>
      </c>
      <c r="E1077" s="2">
        <v>0</v>
      </c>
      <c r="F1077" s="2">
        <v>0</v>
      </c>
      <c r="G1077" s="2">
        <v>0</v>
      </c>
      <c r="H1077" s="2">
        <v>0</v>
      </c>
      <c r="I1077" s="3">
        <v>43825</v>
      </c>
      <c r="J1077" s="2" t="str" cm="1">
        <f t="array" ref="J1077">_xlfn.IFS(B1077=1,"MC1",C1077=1,"MC2", D1077=1,"MC3",E1077=1,"MC4",F1077=1,"MC5",TRUE,"None")</f>
        <v>None</v>
      </c>
    </row>
    <row r="1078" spans="1:10">
      <c r="A1078" s="2">
        <v>1922</v>
      </c>
      <c r="B1078" s="2">
        <v>0</v>
      </c>
      <c r="C1078" s="2">
        <v>0</v>
      </c>
      <c r="D1078" s="2">
        <v>0</v>
      </c>
      <c r="E1078" s="2">
        <v>0</v>
      </c>
      <c r="F1078" s="2">
        <v>0</v>
      </c>
      <c r="G1078" s="2">
        <v>0</v>
      </c>
      <c r="H1078" s="2">
        <v>0</v>
      </c>
      <c r="I1078" s="3">
        <v>43824</v>
      </c>
      <c r="J1078" s="2" t="str" cm="1">
        <f t="array" ref="J1078">_xlfn.IFS(B1078=1,"MC1",C1078=1,"MC2", D1078=1,"MC3",E1078=1,"MC4",F1078=1,"MC5",TRUE,"None")</f>
        <v>None</v>
      </c>
    </row>
    <row r="1079" spans="1:10">
      <c r="A1079" s="2">
        <v>1491</v>
      </c>
      <c r="B1079" s="2">
        <v>0</v>
      </c>
      <c r="C1079" s="2">
        <v>0</v>
      </c>
      <c r="D1079" s="2">
        <v>0</v>
      </c>
      <c r="E1079" s="2">
        <v>0</v>
      </c>
      <c r="F1079" s="2">
        <v>0</v>
      </c>
      <c r="G1079" s="2">
        <v>0</v>
      </c>
      <c r="H1079" s="2">
        <v>0</v>
      </c>
      <c r="I1079" s="3">
        <v>43823</v>
      </c>
      <c r="J1079" s="2" t="str" cm="1">
        <f t="array" ref="J1079">_xlfn.IFS(B1079=1,"MC1",C1079=1,"MC2", D1079=1,"MC3",E1079=1,"MC4",F1079=1,"MC5",TRUE,"None")</f>
        <v>None</v>
      </c>
    </row>
    <row r="1080" spans="1:10">
      <c r="A1080" s="2">
        <v>1773</v>
      </c>
      <c r="B1080" s="2">
        <v>0</v>
      </c>
      <c r="C1080" s="2">
        <v>0</v>
      </c>
      <c r="D1080" s="2">
        <v>1</v>
      </c>
      <c r="E1080" s="2">
        <v>0</v>
      </c>
      <c r="F1080" s="2">
        <v>0</v>
      </c>
      <c r="G1080" s="2">
        <v>0</v>
      </c>
      <c r="H1080" s="2">
        <v>0</v>
      </c>
      <c r="I1080" s="3">
        <v>43823</v>
      </c>
      <c r="J1080" s="2" t="str" cm="1">
        <f t="array" ref="J1080">_xlfn.IFS(B1080=1,"MC1",C1080=1,"MC2", D1080=1,"MC3",E1080=1,"MC4",F1080=1,"MC5",TRUE,"None")</f>
        <v>MC3</v>
      </c>
    </row>
    <row r="1081" spans="1:10">
      <c r="A1081" s="2">
        <v>2664</v>
      </c>
      <c r="B1081" s="2">
        <v>0</v>
      </c>
      <c r="C1081" s="2">
        <v>0</v>
      </c>
      <c r="D1081" s="2">
        <v>0</v>
      </c>
      <c r="E1081" s="2">
        <v>0</v>
      </c>
      <c r="F1081" s="2">
        <v>0</v>
      </c>
      <c r="G1081" s="2">
        <v>0</v>
      </c>
      <c r="H1081" s="2">
        <v>0</v>
      </c>
      <c r="I1081" s="3">
        <v>43823</v>
      </c>
      <c r="J1081" s="2" t="str" cm="1">
        <f t="array" ref="J1081">_xlfn.IFS(B1081=1,"MC1",C1081=1,"MC2", D1081=1,"MC3",E1081=1,"MC4",F1081=1,"MC5",TRUE,"None")</f>
        <v>None</v>
      </c>
    </row>
    <row r="1082" spans="1:10">
      <c r="A1082" s="2">
        <v>2665</v>
      </c>
      <c r="B1082" s="2">
        <v>0</v>
      </c>
      <c r="C1082" s="2">
        <v>0</v>
      </c>
      <c r="D1082" s="2">
        <v>0</v>
      </c>
      <c r="E1082" s="2">
        <v>0</v>
      </c>
      <c r="F1082" s="2">
        <v>0</v>
      </c>
      <c r="G1082" s="2">
        <v>0</v>
      </c>
      <c r="H1082" s="2">
        <v>0</v>
      </c>
      <c r="I1082" s="3">
        <v>43823</v>
      </c>
      <c r="J1082" s="2" t="str" cm="1">
        <f t="array" ref="J1082">_xlfn.IFS(B1082=1,"MC1",C1082=1,"MC2", D1082=1,"MC3",E1082=1,"MC4",F1082=1,"MC5",TRUE,"None")</f>
        <v>None</v>
      </c>
    </row>
    <row r="1083" spans="1:10">
      <c r="A1083" s="2">
        <v>2792</v>
      </c>
      <c r="B1083" s="2">
        <v>0</v>
      </c>
      <c r="C1083" s="2">
        <v>0</v>
      </c>
      <c r="D1083" s="2">
        <v>0</v>
      </c>
      <c r="E1083" s="2">
        <v>0</v>
      </c>
      <c r="F1083" s="2">
        <v>0</v>
      </c>
      <c r="G1083" s="2">
        <v>0</v>
      </c>
      <c r="H1083" s="2">
        <v>1</v>
      </c>
      <c r="I1083" s="3">
        <v>43823</v>
      </c>
      <c r="J1083" s="2" t="str" cm="1">
        <f t="array" ref="J1083">_xlfn.IFS(B1083=1,"MC1",C1083=1,"MC2", D1083=1,"MC3",E1083=1,"MC4",F1083=1,"MC5",TRUE,"None")</f>
        <v>None</v>
      </c>
    </row>
    <row r="1084" spans="1:10">
      <c r="A1084" s="2">
        <v>1595</v>
      </c>
      <c r="B1084" s="2">
        <v>0</v>
      </c>
      <c r="C1084" s="2">
        <v>0</v>
      </c>
      <c r="D1084" s="2">
        <v>0</v>
      </c>
      <c r="E1084" s="2">
        <v>0</v>
      </c>
      <c r="F1084" s="2">
        <v>0</v>
      </c>
      <c r="G1084" s="2">
        <v>0</v>
      </c>
      <c r="H1084" s="2">
        <v>0</v>
      </c>
      <c r="I1084" s="3">
        <v>43822</v>
      </c>
      <c r="J1084" s="2" t="str" cm="1">
        <f t="array" ref="J1084">_xlfn.IFS(B1084=1,"MC1",C1084=1,"MC2", D1084=1,"MC3",E1084=1,"MC4",F1084=1,"MC5",TRUE,"None")</f>
        <v>None</v>
      </c>
    </row>
    <row r="1085" spans="1:10">
      <c r="A1085" s="2">
        <v>2055</v>
      </c>
      <c r="B1085" s="2">
        <v>0</v>
      </c>
      <c r="C1085" s="2">
        <v>0</v>
      </c>
      <c r="D1085" s="2">
        <v>0</v>
      </c>
      <c r="E1085" s="2">
        <v>0</v>
      </c>
      <c r="F1085" s="2">
        <v>0</v>
      </c>
      <c r="G1085" s="2">
        <v>0</v>
      </c>
      <c r="H1085" s="2">
        <v>0</v>
      </c>
      <c r="I1085" s="3">
        <v>43822</v>
      </c>
      <c r="J1085" s="2" t="str" cm="1">
        <f t="array" ref="J1085">_xlfn.IFS(B1085=1,"MC1",C1085=1,"MC2", D1085=1,"MC3",E1085=1,"MC4",F1085=1,"MC5",TRUE,"None")</f>
        <v>None</v>
      </c>
    </row>
    <row r="1086" spans="1:10">
      <c r="A1086" s="2">
        <v>2416</v>
      </c>
      <c r="B1086" s="2">
        <v>0</v>
      </c>
      <c r="C1086" s="2">
        <v>0</v>
      </c>
      <c r="D1086" s="2">
        <v>0</v>
      </c>
      <c r="E1086" s="2">
        <v>0</v>
      </c>
      <c r="F1086" s="2">
        <v>0</v>
      </c>
      <c r="G1086" s="2">
        <v>0</v>
      </c>
      <c r="H1086" s="2">
        <v>0</v>
      </c>
      <c r="I1086" s="3">
        <v>43822</v>
      </c>
      <c r="J1086" s="2" t="str" cm="1">
        <f t="array" ref="J1086">_xlfn.IFS(B1086=1,"MC1",C1086=1,"MC2", D1086=1,"MC3",E1086=1,"MC4",F1086=1,"MC5",TRUE,"None")</f>
        <v>None</v>
      </c>
    </row>
    <row r="1087" spans="1:10">
      <c r="A1087" s="2">
        <v>1192</v>
      </c>
      <c r="B1087" s="2">
        <v>0</v>
      </c>
      <c r="C1087" s="2">
        <v>0</v>
      </c>
      <c r="D1087" s="2">
        <v>0</v>
      </c>
      <c r="E1087" s="2">
        <v>0</v>
      </c>
      <c r="F1087" s="2">
        <v>0</v>
      </c>
      <c r="G1087" s="2">
        <v>0</v>
      </c>
      <c r="H1087" s="2">
        <v>0</v>
      </c>
      <c r="I1087" s="3">
        <v>43821</v>
      </c>
      <c r="J1087" s="2" t="str" cm="1">
        <f t="array" ref="J1087">_xlfn.IFS(B1087=1,"MC1",C1087=1,"MC2", D1087=1,"MC3",E1087=1,"MC4",F1087=1,"MC5",TRUE,"None")</f>
        <v>None</v>
      </c>
    </row>
    <row r="1088" spans="1:10">
      <c r="A1088" s="2">
        <v>2197</v>
      </c>
      <c r="B1088" s="2">
        <v>0</v>
      </c>
      <c r="C1088" s="2">
        <v>0</v>
      </c>
      <c r="D1088" s="2">
        <v>0</v>
      </c>
      <c r="E1088" s="2">
        <v>0</v>
      </c>
      <c r="F1088" s="2">
        <v>0</v>
      </c>
      <c r="G1088" s="2">
        <v>0</v>
      </c>
      <c r="H1088" s="2">
        <v>0</v>
      </c>
      <c r="I1088" s="3">
        <v>43821</v>
      </c>
      <c r="J1088" s="2" t="str" cm="1">
        <f t="array" ref="J1088">_xlfn.IFS(B1088=1,"MC1",C1088=1,"MC2", D1088=1,"MC3",E1088=1,"MC4",F1088=1,"MC5",TRUE,"None")</f>
        <v>None</v>
      </c>
    </row>
    <row r="1089" spans="1:10">
      <c r="A1089" s="2">
        <v>1081</v>
      </c>
      <c r="B1089" s="2">
        <v>0</v>
      </c>
      <c r="C1089" s="2">
        <v>0</v>
      </c>
      <c r="D1089" s="2">
        <v>0</v>
      </c>
      <c r="E1089" s="2">
        <v>1</v>
      </c>
      <c r="F1089" s="2">
        <v>0</v>
      </c>
      <c r="G1089" s="2">
        <v>0</v>
      </c>
      <c r="H1089" s="2">
        <v>0</v>
      </c>
      <c r="I1089" s="3">
        <v>43820</v>
      </c>
      <c r="J1089" s="2" t="str" cm="1">
        <f t="array" ref="J1089">_xlfn.IFS(B1089=1,"MC1",C1089=1,"MC2", D1089=1,"MC3",E1089=1,"MC4",F1089=1,"MC5",TRUE,"None")</f>
        <v>MC4</v>
      </c>
    </row>
    <row r="1090" spans="1:10">
      <c r="A1090" s="2">
        <v>1304</v>
      </c>
      <c r="B1090" s="2">
        <v>0</v>
      </c>
      <c r="C1090" s="2">
        <v>0</v>
      </c>
      <c r="D1090" s="2">
        <v>0</v>
      </c>
      <c r="E1090" s="2">
        <v>0</v>
      </c>
      <c r="F1090" s="2">
        <v>0</v>
      </c>
      <c r="G1090" s="2">
        <v>0</v>
      </c>
      <c r="H1090" s="2">
        <v>0</v>
      </c>
      <c r="I1090" s="3">
        <v>43820</v>
      </c>
      <c r="J1090" s="2" t="str" cm="1">
        <f t="array" ref="J1090">_xlfn.IFS(B1090=1,"MC1",C1090=1,"MC2", D1090=1,"MC3",E1090=1,"MC4",F1090=1,"MC5",TRUE,"None")</f>
        <v>None</v>
      </c>
    </row>
    <row r="1091" spans="1:10">
      <c r="A1091" s="2">
        <v>2232</v>
      </c>
      <c r="B1091" s="2">
        <v>0</v>
      </c>
      <c r="C1091" s="2">
        <v>0</v>
      </c>
      <c r="D1091" s="2">
        <v>0</v>
      </c>
      <c r="E1091" s="2">
        <v>1</v>
      </c>
      <c r="F1091" s="2">
        <v>0</v>
      </c>
      <c r="G1091" s="2">
        <v>0</v>
      </c>
      <c r="H1091" s="2">
        <v>0</v>
      </c>
      <c r="I1091" s="3">
        <v>43820</v>
      </c>
      <c r="J1091" s="2" t="str" cm="1">
        <f t="array" ref="J1091">_xlfn.IFS(B1091=1,"MC1",C1091=1,"MC2", D1091=1,"MC3",E1091=1,"MC4",F1091=1,"MC5",TRUE,"None")</f>
        <v>MC4</v>
      </c>
    </row>
    <row r="1092" spans="1:10">
      <c r="A1092" s="2">
        <v>2854</v>
      </c>
      <c r="B1092" s="2">
        <v>0</v>
      </c>
      <c r="C1092" s="2">
        <v>0</v>
      </c>
      <c r="D1092" s="2">
        <v>0</v>
      </c>
      <c r="E1092" s="2">
        <v>0</v>
      </c>
      <c r="F1092" s="2">
        <v>0</v>
      </c>
      <c r="G1092" s="2">
        <v>0</v>
      </c>
      <c r="H1092" s="2">
        <v>0</v>
      </c>
      <c r="I1092" s="3">
        <v>43819</v>
      </c>
      <c r="J1092" s="2" t="str" cm="1">
        <f t="array" ref="J1092">_xlfn.IFS(B1092=1,"MC1",C1092=1,"MC2", D1092=1,"MC3",E1092=1,"MC4",F1092=1,"MC5",TRUE,"None")</f>
        <v>None</v>
      </c>
    </row>
    <row r="1093" spans="1:10">
      <c r="A1093" s="2">
        <v>3177</v>
      </c>
      <c r="B1093" s="2">
        <v>0</v>
      </c>
      <c r="C1093" s="2">
        <v>0</v>
      </c>
      <c r="D1093" s="2">
        <v>0</v>
      </c>
      <c r="E1093" s="2">
        <v>0</v>
      </c>
      <c r="F1093" s="2">
        <v>0</v>
      </c>
      <c r="G1093" s="2">
        <v>0</v>
      </c>
      <c r="H1093" s="2">
        <v>0</v>
      </c>
      <c r="I1093" s="3">
        <v>43819</v>
      </c>
      <c r="J1093" s="2" t="str" cm="1">
        <f t="array" ref="J1093">_xlfn.IFS(B1093=1,"MC1",C1093=1,"MC2", D1093=1,"MC3",E1093=1,"MC4",F1093=1,"MC5",TRUE,"None")</f>
        <v>None</v>
      </c>
    </row>
    <row r="1094" spans="1:10">
      <c r="A1094" s="2">
        <v>1604</v>
      </c>
      <c r="B1094" s="2">
        <v>0</v>
      </c>
      <c r="C1094" s="2">
        <v>0</v>
      </c>
      <c r="D1094" s="2">
        <v>0</v>
      </c>
      <c r="E1094" s="2">
        <v>0</v>
      </c>
      <c r="F1094" s="2">
        <v>0</v>
      </c>
      <c r="G1094" s="2">
        <v>0</v>
      </c>
      <c r="H1094" s="2">
        <v>0</v>
      </c>
      <c r="I1094" s="3">
        <v>43818</v>
      </c>
      <c r="J1094" s="2" t="str" cm="1">
        <f t="array" ref="J1094">_xlfn.IFS(B1094=1,"MC1",C1094=1,"MC2", D1094=1,"MC3",E1094=1,"MC4",F1094=1,"MC5",TRUE,"None")</f>
        <v>None</v>
      </c>
    </row>
    <row r="1095" spans="1:10">
      <c r="A1095" s="2">
        <v>1883</v>
      </c>
      <c r="B1095" s="2">
        <v>0</v>
      </c>
      <c r="C1095" s="2">
        <v>0</v>
      </c>
      <c r="D1095" s="2">
        <v>0</v>
      </c>
      <c r="E1095" s="2">
        <v>0</v>
      </c>
      <c r="F1095" s="2">
        <v>0</v>
      </c>
      <c r="G1095" s="2">
        <v>0</v>
      </c>
      <c r="H1095" s="2">
        <v>0</v>
      </c>
      <c r="I1095" s="3">
        <v>43818</v>
      </c>
      <c r="J1095" s="2" t="str" cm="1">
        <f t="array" ref="J1095">_xlfn.IFS(B1095=1,"MC1",C1095=1,"MC2", D1095=1,"MC3",E1095=1,"MC4",F1095=1,"MC5",TRUE,"None")</f>
        <v>None</v>
      </c>
    </row>
    <row r="1096" spans="1:10">
      <c r="A1096" s="2">
        <v>1894</v>
      </c>
      <c r="B1096" s="2">
        <v>0</v>
      </c>
      <c r="C1096" s="2">
        <v>0</v>
      </c>
      <c r="D1096" s="2">
        <v>0</v>
      </c>
      <c r="E1096" s="2">
        <v>0</v>
      </c>
      <c r="F1096" s="2">
        <v>0</v>
      </c>
      <c r="G1096" s="2">
        <v>0</v>
      </c>
      <c r="H1096" s="2">
        <v>1</v>
      </c>
      <c r="I1096" s="3">
        <v>43818</v>
      </c>
      <c r="J1096" s="2" t="str" cm="1">
        <f t="array" ref="J1096">_xlfn.IFS(B1096=1,"MC1",C1096=1,"MC2", D1096=1,"MC3",E1096=1,"MC4",F1096=1,"MC5",TRUE,"None")</f>
        <v>None</v>
      </c>
    </row>
    <row r="1097" spans="1:10">
      <c r="A1097" s="2">
        <v>1919</v>
      </c>
      <c r="B1097" s="2">
        <v>0</v>
      </c>
      <c r="C1097" s="2">
        <v>0</v>
      </c>
      <c r="D1097" s="2">
        <v>0</v>
      </c>
      <c r="E1097" s="2">
        <v>0</v>
      </c>
      <c r="F1097" s="2">
        <v>0</v>
      </c>
      <c r="G1097" s="2">
        <v>0</v>
      </c>
      <c r="H1097" s="2">
        <v>0</v>
      </c>
      <c r="I1097" s="3">
        <v>43818</v>
      </c>
      <c r="J1097" s="2" t="str" cm="1">
        <f t="array" ref="J1097">_xlfn.IFS(B1097=1,"MC1",C1097=1,"MC2", D1097=1,"MC3",E1097=1,"MC4",F1097=1,"MC5",TRUE,"None")</f>
        <v>None</v>
      </c>
    </row>
    <row r="1098" spans="1:10">
      <c r="A1098" s="2">
        <v>1160</v>
      </c>
      <c r="B1098" s="2">
        <v>0</v>
      </c>
      <c r="C1098" s="2">
        <v>0</v>
      </c>
      <c r="D1098" s="2">
        <v>0</v>
      </c>
      <c r="E1098" s="2">
        <v>0</v>
      </c>
      <c r="F1098" s="2">
        <v>0</v>
      </c>
      <c r="G1098" s="2">
        <v>0</v>
      </c>
      <c r="H1098" s="2">
        <v>0</v>
      </c>
      <c r="I1098" s="3">
        <v>43817</v>
      </c>
      <c r="J1098" s="2" t="str" cm="1">
        <f t="array" ref="J1098">_xlfn.IFS(B1098=1,"MC1",C1098=1,"MC2", D1098=1,"MC3",E1098=1,"MC4",F1098=1,"MC5",TRUE,"None")</f>
        <v>None</v>
      </c>
    </row>
    <row r="1099" spans="1:10">
      <c r="A1099" s="2">
        <v>1429</v>
      </c>
      <c r="B1099" s="2">
        <v>0</v>
      </c>
      <c r="C1099" s="2">
        <v>0</v>
      </c>
      <c r="D1099" s="2">
        <v>0</v>
      </c>
      <c r="E1099" s="2">
        <v>0</v>
      </c>
      <c r="F1099" s="2">
        <v>0</v>
      </c>
      <c r="G1099" s="2">
        <v>0</v>
      </c>
      <c r="H1099" s="2">
        <v>0</v>
      </c>
      <c r="I1099" s="3">
        <v>43817</v>
      </c>
      <c r="J1099" s="2" t="str" cm="1">
        <f t="array" ref="J1099">_xlfn.IFS(B1099=1,"MC1",C1099=1,"MC2", D1099=1,"MC3",E1099=1,"MC4",F1099=1,"MC5",TRUE,"None")</f>
        <v>None</v>
      </c>
    </row>
    <row r="1100" spans="1:10">
      <c r="A1100" s="2">
        <v>2769</v>
      </c>
      <c r="B1100" s="2">
        <v>0</v>
      </c>
      <c r="C1100" s="2">
        <v>0</v>
      </c>
      <c r="D1100" s="2">
        <v>1</v>
      </c>
      <c r="E1100" s="2">
        <v>0</v>
      </c>
      <c r="F1100" s="2">
        <v>0</v>
      </c>
      <c r="G1100" s="2">
        <v>0</v>
      </c>
      <c r="H1100" s="2">
        <v>0</v>
      </c>
      <c r="I1100" s="3">
        <v>43817</v>
      </c>
      <c r="J1100" s="2" t="str" cm="1">
        <f t="array" ref="J1100">_xlfn.IFS(B1100=1,"MC1",C1100=1,"MC2", D1100=1,"MC3",E1100=1,"MC4",F1100=1,"MC5",TRUE,"None")</f>
        <v>MC3</v>
      </c>
    </row>
    <row r="1101" spans="1:10">
      <c r="A1101" s="2">
        <v>1272</v>
      </c>
      <c r="B1101" s="2">
        <v>0</v>
      </c>
      <c r="C1101" s="2">
        <v>0</v>
      </c>
      <c r="D1101" s="2">
        <v>0</v>
      </c>
      <c r="E1101" s="2">
        <v>0</v>
      </c>
      <c r="F1101" s="2">
        <v>0</v>
      </c>
      <c r="G1101" s="2">
        <v>0</v>
      </c>
      <c r="H1101" s="2">
        <v>0</v>
      </c>
      <c r="I1101" s="3">
        <v>43816</v>
      </c>
      <c r="J1101" s="2" t="str" cm="1">
        <f t="array" ref="J1101">_xlfn.IFS(B1101=1,"MC1",C1101=1,"MC2", D1101=1,"MC3",E1101=1,"MC4",F1101=1,"MC5",TRUE,"None")</f>
        <v>None</v>
      </c>
    </row>
    <row r="1102" spans="1:10">
      <c r="A1102" s="2">
        <v>1673</v>
      </c>
      <c r="B1102" s="2">
        <v>0</v>
      </c>
      <c r="C1102" s="2">
        <v>0</v>
      </c>
      <c r="D1102" s="2">
        <v>0</v>
      </c>
      <c r="E1102" s="2">
        <v>0</v>
      </c>
      <c r="F1102" s="2">
        <v>0</v>
      </c>
      <c r="G1102" s="2">
        <v>0</v>
      </c>
      <c r="H1102" s="2">
        <v>0</v>
      </c>
      <c r="I1102" s="3">
        <v>43816</v>
      </c>
      <c r="J1102" s="2" t="str" cm="1">
        <f t="array" ref="J1102">_xlfn.IFS(B1102=1,"MC1",C1102=1,"MC2", D1102=1,"MC3",E1102=1,"MC4",F1102=1,"MC5",TRUE,"None")</f>
        <v>None</v>
      </c>
    </row>
    <row r="1103" spans="1:10">
      <c r="A1103" s="2">
        <v>1691</v>
      </c>
      <c r="B1103" s="2">
        <v>0</v>
      </c>
      <c r="C1103" s="2">
        <v>0</v>
      </c>
      <c r="D1103" s="2">
        <v>0</v>
      </c>
      <c r="E1103" s="2">
        <v>0</v>
      </c>
      <c r="F1103" s="2">
        <v>0</v>
      </c>
      <c r="G1103" s="2">
        <v>0</v>
      </c>
      <c r="H1103" s="2">
        <v>0</v>
      </c>
      <c r="I1103" s="3">
        <v>43816</v>
      </c>
      <c r="J1103" s="2" t="str" cm="1">
        <f t="array" ref="J1103">_xlfn.IFS(B1103=1,"MC1",C1103=1,"MC2", D1103=1,"MC3",E1103=1,"MC4",F1103=1,"MC5",TRUE,"None")</f>
        <v>None</v>
      </c>
    </row>
    <row r="1104" spans="1:10">
      <c r="A1104" s="2">
        <v>1961</v>
      </c>
      <c r="B1104" s="2">
        <v>0</v>
      </c>
      <c r="C1104" s="2">
        <v>0</v>
      </c>
      <c r="D1104" s="2">
        <v>0</v>
      </c>
      <c r="E1104" s="2">
        <v>0</v>
      </c>
      <c r="F1104" s="2">
        <v>0</v>
      </c>
      <c r="G1104" s="2">
        <v>0</v>
      </c>
      <c r="H1104" s="2">
        <v>0</v>
      </c>
      <c r="I1104" s="3">
        <v>43816</v>
      </c>
      <c r="J1104" s="2" t="str" cm="1">
        <f t="array" ref="J1104">_xlfn.IFS(B1104=1,"MC1",C1104=1,"MC2", D1104=1,"MC3",E1104=1,"MC4",F1104=1,"MC5",TRUE,"None")</f>
        <v>None</v>
      </c>
    </row>
    <row r="1105" spans="1:10">
      <c r="A1105" s="2">
        <v>1110</v>
      </c>
      <c r="B1105" s="2">
        <v>0</v>
      </c>
      <c r="C1105" s="2">
        <v>0</v>
      </c>
      <c r="D1105" s="2">
        <v>0</v>
      </c>
      <c r="E1105" s="2">
        <v>0</v>
      </c>
      <c r="F1105" s="2">
        <v>0</v>
      </c>
      <c r="G1105" s="2">
        <v>0</v>
      </c>
      <c r="H1105" s="2">
        <v>0</v>
      </c>
      <c r="I1105" s="3">
        <v>43815</v>
      </c>
      <c r="J1105" s="2" t="str" cm="1">
        <f t="array" ref="J1105">_xlfn.IFS(B1105=1,"MC1",C1105=1,"MC2", D1105=1,"MC3",E1105=1,"MC4",F1105=1,"MC5",TRUE,"None")</f>
        <v>None</v>
      </c>
    </row>
    <row r="1106" spans="1:10">
      <c r="A1106" s="2">
        <v>1603</v>
      </c>
      <c r="B1106" s="2">
        <v>0</v>
      </c>
      <c r="C1106" s="2">
        <v>0</v>
      </c>
      <c r="D1106" s="2">
        <v>0</v>
      </c>
      <c r="E1106" s="2">
        <v>0</v>
      </c>
      <c r="F1106" s="2">
        <v>0</v>
      </c>
      <c r="G1106" s="2">
        <v>0</v>
      </c>
      <c r="H1106" s="2">
        <v>0</v>
      </c>
      <c r="I1106" s="3">
        <v>43815</v>
      </c>
      <c r="J1106" s="2" t="str" cm="1">
        <f t="array" ref="J1106">_xlfn.IFS(B1106=1,"MC1",C1106=1,"MC2", D1106=1,"MC3",E1106=1,"MC4",F1106=1,"MC5",TRUE,"None")</f>
        <v>None</v>
      </c>
    </row>
    <row r="1107" spans="1:10">
      <c r="A1107" s="2">
        <v>1563</v>
      </c>
      <c r="B1107" s="2">
        <v>0</v>
      </c>
      <c r="C1107" s="2">
        <v>0</v>
      </c>
      <c r="D1107" s="2">
        <v>0</v>
      </c>
      <c r="E1107" s="2">
        <v>0</v>
      </c>
      <c r="F1107" s="2">
        <v>0</v>
      </c>
      <c r="G1107" s="2">
        <v>0</v>
      </c>
      <c r="H1107" s="2">
        <v>0</v>
      </c>
      <c r="I1107" s="3">
        <v>43813</v>
      </c>
      <c r="J1107" s="2" t="str" cm="1">
        <f t="array" ref="J1107">_xlfn.IFS(B1107=1,"MC1",C1107=1,"MC2", D1107=1,"MC3",E1107=1,"MC4",F1107=1,"MC5",TRUE,"None")</f>
        <v>None</v>
      </c>
    </row>
    <row r="1108" spans="1:10">
      <c r="A1108" s="2">
        <v>2482</v>
      </c>
      <c r="B1108" s="2">
        <v>0</v>
      </c>
      <c r="C1108" s="2">
        <v>0</v>
      </c>
      <c r="D1108" s="2">
        <v>0</v>
      </c>
      <c r="E1108" s="2">
        <v>0</v>
      </c>
      <c r="F1108" s="2">
        <v>0</v>
      </c>
      <c r="G1108" s="2">
        <v>0</v>
      </c>
      <c r="H1108" s="2">
        <v>0</v>
      </c>
      <c r="I1108" s="3">
        <v>43813</v>
      </c>
      <c r="J1108" s="2" t="str" cm="1">
        <f t="array" ref="J1108">_xlfn.IFS(B1108=1,"MC1",C1108=1,"MC2", D1108=1,"MC3",E1108=1,"MC4",F1108=1,"MC5",TRUE,"None")</f>
        <v>None</v>
      </c>
    </row>
    <row r="1109" spans="1:10">
      <c r="A1109" s="2">
        <v>2936</v>
      </c>
      <c r="B1109" s="2">
        <v>0</v>
      </c>
      <c r="C1109" s="2">
        <v>1</v>
      </c>
      <c r="D1109" s="2">
        <v>0</v>
      </c>
      <c r="E1109" s="2">
        <v>1</v>
      </c>
      <c r="F1109" s="2">
        <v>1</v>
      </c>
      <c r="G1109" s="2">
        <v>0</v>
      </c>
      <c r="H1109" s="2">
        <v>1</v>
      </c>
      <c r="I1109" s="3">
        <v>43813</v>
      </c>
      <c r="J1109" s="2" t="str" cm="1">
        <f t="array" ref="J1109">_xlfn.IFS(B1109=1,"MC1",C1109=1,"MC2", D1109=1,"MC3",E1109=1,"MC4",F1109=1,"MC5",TRUE,"None")</f>
        <v>MC2</v>
      </c>
    </row>
    <row r="1110" spans="1:10">
      <c r="A1110" s="2">
        <v>1146</v>
      </c>
      <c r="B1110" s="2">
        <v>0</v>
      </c>
      <c r="C1110" s="2">
        <v>0</v>
      </c>
      <c r="D1110" s="2">
        <v>0</v>
      </c>
      <c r="E1110" s="2">
        <v>0</v>
      </c>
      <c r="F1110" s="2">
        <v>0</v>
      </c>
      <c r="G1110" s="2">
        <v>0</v>
      </c>
      <c r="H1110" s="2">
        <v>0</v>
      </c>
      <c r="I1110" s="3">
        <v>43812</v>
      </c>
      <c r="J1110" s="2" t="str" cm="1">
        <f t="array" ref="J1110">_xlfn.IFS(B1110=1,"MC1",C1110=1,"MC2", D1110=1,"MC3",E1110=1,"MC4",F1110=1,"MC5",TRUE,"None")</f>
        <v>None</v>
      </c>
    </row>
    <row r="1111" spans="1:10">
      <c r="A1111" s="2">
        <v>2440</v>
      </c>
      <c r="B1111" s="2">
        <v>0</v>
      </c>
      <c r="C1111" s="2">
        <v>0</v>
      </c>
      <c r="D1111" s="2">
        <v>0</v>
      </c>
      <c r="E1111" s="2">
        <v>0</v>
      </c>
      <c r="F1111" s="2">
        <v>0</v>
      </c>
      <c r="G1111" s="2">
        <v>0</v>
      </c>
      <c r="H1111" s="2">
        <v>0</v>
      </c>
      <c r="I1111" s="3">
        <v>43812</v>
      </c>
      <c r="J1111" s="2" t="str" cm="1">
        <f t="array" ref="J1111">_xlfn.IFS(B1111=1,"MC1",C1111=1,"MC2", D1111=1,"MC3",E1111=1,"MC4",F1111=1,"MC5",TRUE,"None")</f>
        <v>None</v>
      </c>
    </row>
    <row r="1112" spans="1:10">
      <c r="A1112" s="2">
        <v>2822</v>
      </c>
      <c r="B1112" s="2">
        <v>0</v>
      </c>
      <c r="C1112" s="2">
        <v>0</v>
      </c>
      <c r="D1112" s="2">
        <v>0</v>
      </c>
      <c r="E1112" s="2">
        <v>0</v>
      </c>
      <c r="F1112" s="2">
        <v>0</v>
      </c>
      <c r="G1112" s="2">
        <v>0</v>
      </c>
      <c r="H1112" s="2">
        <v>0</v>
      </c>
      <c r="I1112" s="3">
        <v>43812</v>
      </c>
      <c r="J1112" s="2" t="str" cm="1">
        <f t="array" ref="J1112">_xlfn.IFS(B1112=1,"MC1",C1112=1,"MC2", D1112=1,"MC3",E1112=1,"MC4",F1112=1,"MC5",TRUE,"None")</f>
        <v>None</v>
      </c>
    </row>
    <row r="1113" spans="1:10">
      <c r="A1113" s="2">
        <v>2925</v>
      </c>
      <c r="B1113" s="2">
        <v>0</v>
      </c>
      <c r="C1113" s="2">
        <v>0</v>
      </c>
      <c r="D1113" s="2">
        <v>0</v>
      </c>
      <c r="E1113" s="2">
        <v>0</v>
      </c>
      <c r="F1113" s="2">
        <v>0</v>
      </c>
      <c r="G1113" s="2">
        <v>0</v>
      </c>
      <c r="H1113" s="2">
        <v>0</v>
      </c>
      <c r="I1113" s="3">
        <v>43812</v>
      </c>
      <c r="J1113" s="2" t="str" cm="1">
        <f t="array" ref="J1113">_xlfn.IFS(B1113=1,"MC1",C1113=1,"MC2", D1113=1,"MC3",E1113=1,"MC4",F1113=1,"MC5",TRUE,"None")</f>
        <v>None</v>
      </c>
    </row>
    <row r="1114" spans="1:10">
      <c r="A1114" s="2">
        <v>1127</v>
      </c>
      <c r="B1114" s="2">
        <v>0</v>
      </c>
      <c r="C1114" s="2">
        <v>0</v>
      </c>
      <c r="D1114" s="2">
        <v>0</v>
      </c>
      <c r="E1114" s="2">
        <v>0</v>
      </c>
      <c r="F1114" s="2">
        <v>0</v>
      </c>
      <c r="G1114" s="2">
        <v>0</v>
      </c>
      <c r="H1114" s="2">
        <v>0</v>
      </c>
      <c r="I1114" s="3">
        <v>43811</v>
      </c>
      <c r="J1114" s="2" t="str" cm="1">
        <f t="array" ref="J1114">_xlfn.IFS(B1114=1,"MC1",C1114=1,"MC2", D1114=1,"MC3",E1114=1,"MC4",F1114=1,"MC5",TRUE,"None")</f>
        <v>None</v>
      </c>
    </row>
    <row r="1115" spans="1:10">
      <c r="A1115" s="2">
        <v>2002</v>
      </c>
      <c r="B1115" s="2">
        <v>0</v>
      </c>
      <c r="C1115" s="2">
        <v>0</v>
      </c>
      <c r="D1115" s="2">
        <v>0</v>
      </c>
      <c r="E1115" s="2">
        <v>0</v>
      </c>
      <c r="F1115" s="2">
        <v>0</v>
      </c>
      <c r="G1115" s="2">
        <v>0</v>
      </c>
      <c r="H1115" s="2">
        <v>0</v>
      </c>
      <c r="I1115" s="3">
        <v>43811</v>
      </c>
      <c r="J1115" s="2" t="str" cm="1">
        <f t="array" ref="J1115">_xlfn.IFS(B1115=1,"MC1",C1115=1,"MC2", D1115=1,"MC3",E1115=1,"MC4",F1115=1,"MC5",TRUE,"None")</f>
        <v>None</v>
      </c>
    </row>
    <row r="1116" spans="1:10">
      <c r="A1116" s="2">
        <v>3047</v>
      </c>
      <c r="B1116" s="2">
        <v>0</v>
      </c>
      <c r="C1116" s="2">
        <v>0</v>
      </c>
      <c r="D1116" s="2">
        <v>0</v>
      </c>
      <c r="E1116" s="2">
        <v>0</v>
      </c>
      <c r="F1116" s="2">
        <v>0</v>
      </c>
      <c r="G1116" s="2">
        <v>0</v>
      </c>
      <c r="H1116" s="2">
        <v>0</v>
      </c>
      <c r="I1116" s="3">
        <v>43811</v>
      </c>
      <c r="J1116" s="2" t="str" cm="1">
        <f t="array" ref="J1116">_xlfn.IFS(B1116=1,"MC1",C1116=1,"MC2", D1116=1,"MC3",E1116=1,"MC4",F1116=1,"MC5",TRUE,"None")</f>
        <v>None</v>
      </c>
    </row>
    <row r="1117" spans="1:10">
      <c r="A1117" s="2">
        <v>2131</v>
      </c>
      <c r="B1117" s="2">
        <v>0</v>
      </c>
      <c r="C1117" s="2">
        <v>0</v>
      </c>
      <c r="D1117" s="2">
        <v>0</v>
      </c>
      <c r="E1117" s="2">
        <v>0</v>
      </c>
      <c r="F1117" s="2">
        <v>0</v>
      </c>
      <c r="G1117" s="2">
        <v>0</v>
      </c>
      <c r="H1117" s="2">
        <v>0</v>
      </c>
      <c r="I1117" s="3">
        <v>43810</v>
      </c>
      <c r="J1117" s="2" t="str" cm="1">
        <f t="array" ref="J1117">_xlfn.IFS(B1117=1,"MC1",C1117=1,"MC2", D1117=1,"MC3",E1117=1,"MC4",F1117=1,"MC5",TRUE,"None")</f>
        <v>None</v>
      </c>
    </row>
    <row r="1118" spans="1:10">
      <c r="A1118" s="2">
        <v>2244</v>
      </c>
      <c r="B1118" s="2">
        <v>0</v>
      </c>
      <c r="C1118" s="2">
        <v>0</v>
      </c>
      <c r="D1118" s="2">
        <v>0</v>
      </c>
      <c r="E1118" s="2">
        <v>0</v>
      </c>
      <c r="F1118" s="2">
        <v>0</v>
      </c>
      <c r="G1118" s="2">
        <v>0</v>
      </c>
      <c r="H1118" s="2">
        <v>0</v>
      </c>
      <c r="I1118" s="3">
        <v>43810</v>
      </c>
      <c r="J1118" s="2" t="str" cm="1">
        <f t="array" ref="J1118">_xlfn.IFS(B1118=1,"MC1",C1118=1,"MC2", D1118=1,"MC3",E1118=1,"MC4",F1118=1,"MC5",TRUE,"None")</f>
        <v>None</v>
      </c>
    </row>
    <row r="1119" spans="1:10">
      <c r="A1119" s="2">
        <v>2666</v>
      </c>
      <c r="B1119" s="2">
        <v>0</v>
      </c>
      <c r="C1119" s="2">
        <v>0</v>
      </c>
      <c r="D1119" s="2">
        <v>0</v>
      </c>
      <c r="E1119" s="2">
        <v>0</v>
      </c>
      <c r="F1119" s="2">
        <v>0</v>
      </c>
      <c r="G1119" s="2">
        <v>0</v>
      </c>
      <c r="H1119" s="2">
        <v>0</v>
      </c>
      <c r="I1119" s="3">
        <v>43810</v>
      </c>
      <c r="J1119" s="2" t="str" cm="1">
        <f t="array" ref="J1119">_xlfn.IFS(B1119=1,"MC1",C1119=1,"MC2", D1119=1,"MC3",E1119=1,"MC4",F1119=1,"MC5",TRUE,"None")</f>
        <v>None</v>
      </c>
    </row>
    <row r="1120" spans="1:10">
      <c r="A1120" s="2">
        <v>3116</v>
      </c>
      <c r="B1120" s="2">
        <v>0</v>
      </c>
      <c r="C1120" s="2">
        <v>0</v>
      </c>
      <c r="D1120" s="2">
        <v>0</v>
      </c>
      <c r="E1120" s="2">
        <v>0</v>
      </c>
      <c r="F1120" s="2">
        <v>0</v>
      </c>
      <c r="G1120" s="2">
        <v>0</v>
      </c>
      <c r="H1120" s="2">
        <v>0</v>
      </c>
      <c r="I1120" s="3">
        <v>43810</v>
      </c>
      <c r="J1120" s="2" t="str" cm="1">
        <f t="array" ref="J1120">_xlfn.IFS(B1120=1,"MC1",C1120=1,"MC2", D1120=1,"MC3",E1120=1,"MC4",F1120=1,"MC5",TRUE,"None")</f>
        <v>None</v>
      </c>
    </row>
    <row r="1121" spans="1:10">
      <c r="A1121" s="2">
        <v>1310</v>
      </c>
      <c r="B1121" s="2">
        <v>0</v>
      </c>
      <c r="C1121" s="2">
        <v>0</v>
      </c>
      <c r="D1121" s="2">
        <v>0</v>
      </c>
      <c r="E1121" s="2">
        <v>0</v>
      </c>
      <c r="F1121" s="2">
        <v>0</v>
      </c>
      <c r="G1121" s="2">
        <v>0</v>
      </c>
      <c r="H1121" s="2">
        <v>0</v>
      </c>
      <c r="I1121" s="3">
        <v>43809</v>
      </c>
      <c r="J1121" s="2" t="str" cm="1">
        <f t="array" ref="J1121">_xlfn.IFS(B1121=1,"MC1",C1121=1,"MC2", D1121=1,"MC3",E1121=1,"MC4",F1121=1,"MC5",TRUE,"None")</f>
        <v>None</v>
      </c>
    </row>
    <row r="1122" spans="1:10">
      <c r="A1122" s="2">
        <v>1552</v>
      </c>
      <c r="B1122" s="2">
        <v>0</v>
      </c>
      <c r="C1122" s="2">
        <v>0</v>
      </c>
      <c r="D1122" s="2">
        <v>0</v>
      </c>
      <c r="E1122" s="2">
        <v>0</v>
      </c>
      <c r="F1122" s="2">
        <v>0</v>
      </c>
      <c r="G1122" s="2">
        <v>0</v>
      </c>
      <c r="H1122" s="2">
        <v>0</v>
      </c>
      <c r="I1122" s="3">
        <v>43809</v>
      </c>
      <c r="J1122" s="2" t="str" cm="1">
        <f t="array" ref="J1122">_xlfn.IFS(B1122=1,"MC1",C1122=1,"MC2", D1122=1,"MC3",E1122=1,"MC4",F1122=1,"MC5",TRUE,"None")</f>
        <v>None</v>
      </c>
    </row>
    <row r="1123" spans="1:10">
      <c r="A1123" s="2">
        <v>2030</v>
      </c>
      <c r="B1123" s="2">
        <v>0</v>
      </c>
      <c r="C1123" s="2">
        <v>0</v>
      </c>
      <c r="D1123" s="2">
        <v>0</v>
      </c>
      <c r="E1123" s="2">
        <v>1</v>
      </c>
      <c r="F1123" s="2">
        <v>0</v>
      </c>
      <c r="G1123" s="2">
        <v>0</v>
      </c>
      <c r="H1123" s="2">
        <v>0</v>
      </c>
      <c r="I1123" s="3">
        <v>43809</v>
      </c>
      <c r="J1123" s="2" t="str" cm="1">
        <f t="array" ref="J1123">_xlfn.IFS(B1123=1,"MC1",C1123=1,"MC2", D1123=1,"MC3",E1123=1,"MC4",F1123=1,"MC5",TRUE,"None")</f>
        <v>MC4</v>
      </c>
    </row>
    <row r="1124" spans="1:10">
      <c r="A1124" s="2">
        <v>2147</v>
      </c>
      <c r="B1124" s="2">
        <v>0</v>
      </c>
      <c r="C1124" s="2">
        <v>0</v>
      </c>
      <c r="D1124" s="2">
        <v>0</v>
      </c>
      <c r="E1124" s="2">
        <v>0</v>
      </c>
      <c r="F1124" s="2">
        <v>0</v>
      </c>
      <c r="G1124" s="2">
        <v>0</v>
      </c>
      <c r="H1124" s="2">
        <v>0</v>
      </c>
      <c r="I1124" s="3">
        <v>43809</v>
      </c>
      <c r="J1124" s="2" t="str" cm="1">
        <f t="array" ref="J1124">_xlfn.IFS(B1124=1,"MC1",C1124=1,"MC2", D1124=1,"MC3",E1124=1,"MC4",F1124=1,"MC5",TRUE,"None")</f>
        <v>None</v>
      </c>
    </row>
    <row r="1125" spans="1:10">
      <c r="A1125" s="2">
        <v>3049</v>
      </c>
      <c r="B1125" s="2">
        <v>0</v>
      </c>
      <c r="C1125" s="2">
        <v>0</v>
      </c>
      <c r="D1125" s="2">
        <v>0</v>
      </c>
      <c r="E1125" s="2">
        <v>0</v>
      </c>
      <c r="F1125" s="2">
        <v>0</v>
      </c>
      <c r="G1125" s="2">
        <v>0</v>
      </c>
      <c r="H1125" s="2">
        <v>0</v>
      </c>
      <c r="I1125" s="3">
        <v>43809</v>
      </c>
      <c r="J1125" s="2" t="str" cm="1">
        <f t="array" ref="J1125">_xlfn.IFS(B1125=1,"MC1",C1125=1,"MC2", D1125=1,"MC3",E1125=1,"MC4",F1125=1,"MC5",TRUE,"None")</f>
        <v>None</v>
      </c>
    </row>
    <row r="1126" spans="1:10">
      <c r="A1126" s="2">
        <v>1056</v>
      </c>
      <c r="B1126" s="2">
        <v>0</v>
      </c>
      <c r="C1126" s="2">
        <v>0</v>
      </c>
      <c r="D1126" s="2">
        <v>0</v>
      </c>
      <c r="E1126" s="2">
        <v>1</v>
      </c>
      <c r="F1126" s="2">
        <v>1</v>
      </c>
      <c r="G1126" s="2">
        <v>0</v>
      </c>
      <c r="H1126" s="2">
        <v>1</v>
      </c>
      <c r="I1126" s="3">
        <v>43808</v>
      </c>
      <c r="J1126" s="2" t="str" cm="1">
        <f t="array" ref="J1126">_xlfn.IFS(B1126=1,"MC1",C1126=1,"MC2", D1126=1,"MC3",E1126=1,"MC4",F1126=1,"MC5",TRUE,"None")</f>
        <v>MC4</v>
      </c>
    </row>
    <row r="1127" spans="1:10">
      <c r="A1127" s="2">
        <v>1277</v>
      </c>
      <c r="B1127" s="2">
        <v>0</v>
      </c>
      <c r="C1127" s="2">
        <v>0</v>
      </c>
      <c r="D1127" s="2">
        <v>1</v>
      </c>
      <c r="E1127" s="2">
        <v>0</v>
      </c>
      <c r="F1127" s="2">
        <v>0</v>
      </c>
      <c r="G1127" s="2">
        <v>0</v>
      </c>
      <c r="H1127" s="2">
        <v>0</v>
      </c>
      <c r="I1127" s="3">
        <v>43808</v>
      </c>
      <c r="J1127" s="2" t="str" cm="1">
        <f t="array" ref="J1127">_xlfn.IFS(B1127=1,"MC1",C1127=1,"MC2", D1127=1,"MC3",E1127=1,"MC4",F1127=1,"MC5",TRUE,"None")</f>
        <v>MC3</v>
      </c>
    </row>
    <row r="1128" spans="1:10">
      <c r="A1128" s="2">
        <v>1424</v>
      </c>
      <c r="B1128" s="2">
        <v>0</v>
      </c>
      <c r="C1128" s="2">
        <v>0</v>
      </c>
      <c r="D1128" s="2">
        <v>0</v>
      </c>
      <c r="E1128" s="2">
        <v>0</v>
      </c>
      <c r="F1128" s="2">
        <v>0</v>
      </c>
      <c r="G1128" s="2">
        <v>0</v>
      </c>
      <c r="H1128" s="2">
        <v>0</v>
      </c>
      <c r="I1128" s="3">
        <v>43808</v>
      </c>
      <c r="J1128" s="2" t="str" cm="1">
        <f t="array" ref="J1128">_xlfn.IFS(B1128=1,"MC1",C1128=1,"MC2", D1128=1,"MC3",E1128=1,"MC4",F1128=1,"MC5",TRUE,"None")</f>
        <v>None</v>
      </c>
    </row>
    <row r="1129" spans="1:10">
      <c r="A1129" s="2">
        <v>2219</v>
      </c>
      <c r="B1129" s="2">
        <v>0</v>
      </c>
      <c r="C1129" s="2">
        <v>0</v>
      </c>
      <c r="D1129" s="2">
        <v>0</v>
      </c>
      <c r="E1129" s="2">
        <v>0</v>
      </c>
      <c r="F1129" s="2">
        <v>0</v>
      </c>
      <c r="G1129" s="2">
        <v>0</v>
      </c>
      <c r="H1129" s="2">
        <v>0</v>
      </c>
      <c r="I1129" s="3">
        <v>43808</v>
      </c>
      <c r="J1129" s="2" t="str" cm="1">
        <f t="array" ref="J1129">_xlfn.IFS(B1129=1,"MC1",C1129=1,"MC2", D1129=1,"MC3",E1129=1,"MC4",F1129=1,"MC5",TRUE,"None")</f>
        <v>None</v>
      </c>
    </row>
    <row r="1130" spans="1:10">
      <c r="A1130" s="2">
        <v>2832</v>
      </c>
      <c r="B1130" s="2">
        <v>0</v>
      </c>
      <c r="C1130" s="2">
        <v>0</v>
      </c>
      <c r="D1130" s="2">
        <v>0</v>
      </c>
      <c r="E1130" s="2">
        <v>0</v>
      </c>
      <c r="F1130" s="2">
        <v>0</v>
      </c>
      <c r="G1130" s="2">
        <v>0</v>
      </c>
      <c r="H1130" s="2">
        <v>0</v>
      </c>
      <c r="I1130" s="3">
        <v>43808</v>
      </c>
      <c r="J1130" s="2" t="str" cm="1">
        <f t="array" ref="J1130">_xlfn.IFS(B1130=1,"MC1",C1130=1,"MC2", D1130=1,"MC3",E1130=1,"MC4",F1130=1,"MC5",TRUE,"None")</f>
        <v>None</v>
      </c>
    </row>
    <row r="1131" spans="1:10">
      <c r="A1131" s="2">
        <v>3189</v>
      </c>
      <c r="B1131" s="2">
        <v>0</v>
      </c>
      <c r="C1131" s="2">
        <v>0</v>
      </c>
      <c r="D1131" s="2">
        <v>0</v>
      </c>
      <c r="E1131" s="2">
        <v>1</v>
      </c>
      <c r="F1131" s="2">
        <v>1</v>
      </c>
      <c r="G1131" s="2">
        <v>0</v>
      </c>
      <c r="H1131" s="2">
        <v>1</v>
      </c>
      <c r="I1131" s="3">
        <v>43808</v>
      </c>
      <c r="J1131" s="2" t="str" cm="1">
        <f t="array" ref="J1131">_xlfn.IFS(B1131=1,"MC1",C1131=1,"MC2", D1131=1,"MC3",E1131=1,"MC4",F1131=1,"MC5",TRUE,"None")</f>
        <v>MC4</v>
      </c>
    </row>
    <row r="1132" spans="1:10">
      <c r="A1132" s="2">
        <v>1077</v>
      </c>
      <c r="B1132" s="2">
        <v>0</v>
      </c>
      <c r="C1132" s="2">
        <v>0</v>
      </c>
      <c r="D1132" s="2">
        <v>0</v>
      </c>
      <c r="E1132" s="2">
        <v>0</v>
      </c>
      <c r="F1132" s="2">
        <v>0</v>
      </c>
      <c r="G1132" s="2">
        <v>0</v>
      </c>
      <c r="H1132" s="2">
        <v>0</v>
      </c>
      <c r="I1132" s="3">
        <v>43807</v>
      </c>
      <c r="J1132" s="2" t="str" cm="1">
        <f t="array" ref="J1132">_xlfn.IFS(B1132=1,"MC1",C1132=1,"MC2", D1132=1,"MC3",E1132=1,"MC4",F1132=1,"MC5",TRUE,"None")</f>
        <v>None</v>
      </c>
    </row>
    <row r="1133" spans="1:10">
      <c r="A1133" s="2">
        <v>1751</v>
      </c>
      <c r="B1133" s="2">
        <v>0</v>
      </c>
      <c r="C1133" s="2">
        <v>0</v>
      </c>
      <c r="D1133" s="2">
        <v>0</v>
      </c>
      <c r="E1133" s="2">
        <v>0</v>
      </c>
      <c r="F1133" s="2">
        <v>0</v>
      </c>
      <c r="G1133" s="2">
        <v>0</v>
      </c>
      <c r="H1133" s="2">
        <v>0</v>
      </c>
      <c r="I1133" s="3">
        <v>43807</v>
      </c>
      <c r="J1133" s="2" t="str" cm="1">
        <f t="array" ref="J1133">_xlfn.IFS(B1133=1,"MC1",C1133=1,"MC2", D1133=1,"MC3",E1133=1,"MC4",F1133=1,"MC5",TRUE,"None")</f>
        <v>None</v>
      </c>
    </row>
    <row r="1134" spans="1:10">
      <c r="A1134" s="2">
        <v>2056</v>
      </c>
      <c r="B1134" s="2">
        <v>1</v>
      </c>
      <c r="C1134" s="2">
        <v>0</v>
      </c>
      <c r="D1134" s="2">
        <v>0</v>
      </c>
      <c r="E1134" s="2">
        <v>0</v>
      </c>
      <c r="F1134" s="2">
        <v>0</v>
      </c>
      <c r="G1134" s="2">
        <v>0</v>
      </c>
      <c r="H1134" s="2">
        <v>0</v>
      </c>
      <c r="I1134" s="3">
        <v>43807</v>
      </c>
      <c r="J1134" s="2" t="str" cm="1">
        <f t="array" ref="J1134">_xlfn.IFS(B1134=1,"MC1",C1134=1,"MC2", D1134=1,"MC3",E1134=1,"MC4",F1134=1,"MC5",TRUE,"None")</f>
        <v>MC1</v>
      </c>
    </row>
    <row r="1135" spans="1:10">
      <c r="A1135" s="2">
        <v>2360</v>
      </c>
      <c r="B1135" s="2">
        <v>0</v>
      </c>
      <c r="C1135" s="2">
        <v>0</v>
      </c>
      <c r="D1135" s="2">
        <v>0</v>
      </c>
      <c r="E1135" s="2">
        <v>0</v>
      </c>
      <c r="F1135" s="2">
        <v>0</v>
      </c>
      <c r="G1135" s="2">
        <v>0</v>
      </c>
      <c r="H1135" s="2">
        <v>0</v>
      </c>
      <c r="I1135" s="3">
        <v>43807</v>
      </c>
      <c r="J1135" s="2" t="str" cm="1">
        <f t="array" ref="J1135">_xlfn.IFS(B1135=1,"MC1",C1135=1,"MC2", D1135=1,"MC3",E1135=1,"MC4",F1135=1,"MC5",TRUE,"None")</f>
        <v>None</v>
      </c>
    </row>
    <row r="1136" spans="1:10">
      <c r="A1136" s="2">
        <v>2935</v>
      </c>
      <c r="B1136" s="2">
        <v>0</v>
      </c>
      <c r="C1136" s="2">
        <v>0</v>
      </c>
      <c r="D1136" s="2">
        <v>0</v>
      </c>
      <c r="E1136" s="2">
        <v>0</v>
      </c>
      <c r="F1136" s="2">
        <v>0</v>
      </c>
      <c r="G1136" s="2">
        <v>0</v>
      </c>
      <c r="H1136" s="2">
        <v>0</v>
      </c>
      <c r="I1136" s="3">
        <v>43807</v>
      </c>
      <c r="J1136" s="2" t="str" cm="1">
        <f t="array" ref="J1136">_xlfn.IFS(B1136=1,"MC1",C1136=1,"MC2", D1136=1,"MC3",E1136=1,"MC4",F1136=1,"MC5",TRUE,"None")</f>
        <v>None</v>
      </c>
    </row>
    <row r="1137" spans="1:10">
      <c r="A1137" s="2">
        <v>1311</v>
      </c>
      <c r="B1137" s="2">
        <v>0</v>
      </c>
      <c r="C1137" s="2">
        <v>0</v>
      </c>
      <c r="D1137" s="2">
        <v>0</v>
      </c>
      <c r="E1137" s="2">
        <v>0</v>
      </c>
      <c r="F1137" s="2">
        <v>0</v>
      </c>
      <c r="G1137" s="2">
        <v>0</v>
      </c>
      <c r="H1137" s="2">
        <v>0</v>
      </c>
      <c r="I1137" s="3">
        <v>43806</v>
      </c>
      <c r="J1137" s="2" t="str" cm="1">
        <f t="array" ref="J1137">_xlfn.IFS(B1137=1,"MC1",C1137=1,"MC2", D1137=1,"MC3",E1137=1,"MC4",F1137=1,"MC5",TRUE,"None")</f>
        <v>None</v>
      </c>
    </row>
    <row r="1138" spans="1:10">
      <c r="A1138" s="2">
        <v>1819</v>
      </c>
      <c r="B1138" s="2">
        <v>0</v>
      </c>
      <c r="C1138" s="2">
        <v>0</v>
      </c>
      <c r="D1138" s="2">
        <v>0</v>
      </c>
      <c r="E1138" s="2">
        <v>0</v>
      </c>
      <c r="F1138" s="2">
        <v>0</v>
      </c>
      <c r="G1138" s="2">
        <v>0</v>
      </c>
      <c r="H1138" s="2">
        <v>0</v>
      </c>
      <c r="I1138" s="3">
        <v>43806</v>
      </c>
      <c r="J1138" s="2" t="str" cm="1">
        <f t="array" ref="J1138">_xlfn.IFS(B1138=1,"MC1",C1138=1,"MC2", D1138=1,"MC3",E1138=1,"MC4",F1138=1,"MC5",TRUE,"None")</f>
        <v>None</v>
      </c>
    </row>
    <row r="1139" spans="1:10">
      <c r="A1139" s="2">
        <v>1866</v>
      </c>
      <c r="B1139" s="2">
        <v>0</v>
      </c>
      <c r="C1139" s="2">
        <v>0</v>
      </c>
      <c r="D1139" s="2">
        <v>0</v>
      </c>
      <c r="E1139" s="2">
        <v>0</v>
      </c>
      <c r="F1139" s="2">
        <v>0</v>
      </c>
      <c r="G1139" s="2">
        <v>0</v>
      </c>
      <c r="H1139" s="2">
        <v>0</v>
      </c>
      <c r="I1139" s="3">
        <v>43806</v>
      </c>
      <c r="J1139" s="2" t="str" cm="1">
        <f t="array" ref="J1139">_xlfn.IFS(B1139=1,"MC1",C1139=1,"MC2", D1139=1,"MC3",E1139=1,"MC4",F1139=1,"MC5",TRUE,"None")</f>
        <v>None</v>
      </c>
    </row>
    <row r="1140" spans="1:10">
      <c r="A1140" s="2">
        <v>1150</v>
      </c>
      <c r="B1140" s="2">
        <v>0</v>
      </c>
      <c r="C1140" s="2">
        <v>0</v>
      </c>
      <c r="D1140" s="2">
        <v>0</v>
      </c>
      <c r="E1140" s="2">
        <v>0</v>
      </c>
      <c r="F1140" s="2">
        <v>0</v>
      </c>
      <c r="G1140" s="2">
        <v>0</v>
      </c>
      <c r="H1140" s="2">
        <v>0</v>
      </c>
      <c r="I1140" s="3">
        <v>43805</v>
      </c>
      <c r="J1140" s="2" t="str" cm="1">
        <f t="array" ref="J1140">_xlfn.IFS(B1140=1,"MC1",C1140=1,"MC2", D1140=1,"MC3",E1140=1,"MC4",F1140=1,"MC5",TRUE,"None")</f>
        <v>None</v>
      </c>
    </row>
    <row r="1141" spans="1:10">
      <c r="A1141" s="2">
        <v>1306</v>
      </c>
      <c r="B1141" s="2">
        <v>0</v>
      </c>
      <c r="C1141" s="2">
        <v>0</v>
      </c>
      <c r="D1141" s="2">
        <v>0</v>
      </c>
      <c r="E1141" s="2">
        <v>0</v>
      </c>
      <c r="F1141" s="2">
        <v>0</v>
      </c>
      <c r="G1141" s="2">
        <v>0</v>
      </c>
      <c r="H1141" s="2">
        <v>0</v>
      </c>
      <c r="I1141" s="3">
        <v>43805</v>
      </c>
      <c r="J1141" s="2" t="str" cm="1">
        <f t="array" ref="J1141">_xlfn.IFS(B1141=1,"MC1",C1141=1,"MC2", D1141=1,"MC3",E1141=1,"MC4",F1141=1,"MC5",TRUE,"None")</f>
        <v>None</v>
      </c>
    </row>
    <row r="1142" spans="1:10">
      <c r="A1142" s="2">
        <v>3200</v>
      </c>
      <c r="B1142" s="2">
        <v>0</v>
      </c>
      <c r="C1142" s="2">
        <v>0</v>
      </c>
      <c r="D1142" s="2">
        <v>0</v>
      </c>
      <c r="E1142" s="2">
        <v>0</v>
      </c>
      <c r="F1142" s="2">
        <v>0</v>
      </c>
      <c r="G1142" s="2">
        <v>0</v>
      </c>
      <c r="H1142" s="2">
        <v>0</v>
      </c>
      <c r="I1142" s="3">
        <v>43805</v>
      </c>
      <c r="J1142" s="2" t="str" cm="1">
        <f t="array" ref="J1142">_xlfn.IFS(B1142=1,"MC1",C1142=1,"MC2", D1142=1,"MC3",E1142=1,"MC4",F1142=1,"MC5",TRUE,"None")</f>
        <v>None</v>
      </c>
    </row>
    <row r="1143" spans="1:10">
      <c r="A1143" s="2">
        <v>3215</v>
      </c>
      <c r="B1143" s="2">
        <v>0</v>
      </c>
      <c r="C1143" s="2">
        <v>0</v>
      </c>
      <c r="D1143" s="2">
        <v>0</v>
      </c>
      <c r="E1143" s="2">
        <v>0</v>
      </c>
      <c r="F1143" s="2">
        <v>0</v>
      </c>
      <c r="G1143" s="2">
        <v>0</v>
      </c>
      <c r="H1143" s="2">
        <v>0</v>
      </c>
      <c r="I1143" s="3">
        <v>43805</v>
      </c>
      <c r="J1143" s="2" t="str" cm="1">
        <f t="array" ref="J1143">_xlfn.IFS(B1143=1,"MC1",C1143=1,"MC2", D1143=1,"MC3",E1143=1,"MC4",F1143=1,"MC5",TRUE,"None")</f>
        <v>None</v>
      </c>
    </row>
    <row r="1144" spans="1:10">
      <c r="A1144" s="2">
        <v>1319</v>
      </c>
      <c r="B1144" s="2">
        <v>0</v>
      </c>
      <c r="C1144" s="2">
        <v>0</v>
      </c>
      <c r="D1144" s="2">
        <v>0</v>
      </c>
      <c r="E1144" s="2">
        <v>0</v>
      </c>
      <c r="F1144" s="2">
        <v>0</v>
      </c>
      <c r="G1144" s="2">
        <v>0</v>
      </c>
      <c r="H1144" s="2">
        <v>0</v>
      </c>
      <c r="I1144" s="3">
        <v>43804</v>
      </c>
      <c r="J1144" s="2" t="str" cm="1">
        <f t="array" ref="J1144">_xlfn.IFS(B1144=1,"MC1",C1144=1,"MC2", D1144=1,"MC3",E1144=1,"MC4",F1144=1,"MC5",TRUE,"None")</f>
        <v>None</v>
      </c>
    </row>
    <row r="1145" spans="1:10">
      <c r="A1145" s="2">
        <v>1501</v>
      </c>
      <c r="B1145" s="2">
        <v>0</v>
      </c>
      <c r="C1145" s="2">
        <v>0</v>
      </c>
      <c r="D1145" s="2">
        <v>0</v>
      </c>
      <c r="E1145" s="2">
        <v>0</v>
      </c>
      <c r="F1145" s="2">
        <v>0</v>
      </c>
      <c r="G1145" s="2">
        <v>0</v>
      </c>
      <c r="H1145" s="2">
        <v>0</v>
      </c>
      <c r="I1145" s="3">
        <v>43804</v>
      </c>
      <c r="J1145" s="2" t="str" cm="1">
        <f t="array" ref="J1145">_xlfn.IFS(B1145=1,"MC1",C1145=1,"MC2", D1145=1,"MC3",E1145=1,"MC4",F1145=1,"MC5",TRUE,"None")</f>
        <v>None</v>
      </c>
    </row>
    <row r="1146" spans="1:10">
      <c r="A1146" s="2">
        <v>1857</v>
      </c>
      <c r="B1146" s="2">
        <v>0</v>
      </c>
      <c r="C1146" s="2">
        <v>0</v>
      </c>
      <c r="D1146" s="2">
        <v>0</v>
      </c>
      <c r="E1146" s="2">
        <v>0</v>
      </c>
      <c r="F1146" s="2">
        <v>0</v>
      </c>
      <c r="G1146" s="2">
        <v>0</v>
      </c>
      <c r="H1146" s="2">
        <v>0</v>
      </c>
      <c r="I1146" s="3">
        <v>43804</v>
      </c>
      <c r="J1146" s="2" t="str" cm="1">
        <f t="array" ref="J1146">_xlfn.IFS(B1146=1,"MC1",C1146=1,"MC2", D1146=1,"MC3",E1146=1,"MC4",F1146=1,"MC5",TRUE,"None")</f>
        <v>None</v>
      </c>
    </row>
    <row r="1147" spans="1:10">
      <c r="A1147" s="2">
        <v>1891</v>
      </c>
      <c r="B1147" s="2">
        <v>0</v>
      </c>
      <c r="C1147" s="2">
        <v>0</v>
      </c>
      <c r="D1147" s="2">
        <v>0</v>
      </c>
      <c r="E1147" s="2">
        <v>0</v>
      </c>
      <c r="F1147" s="2">
        <v>0</v>
      </c>
      <c r="G1147" s="2">
        <v>0</v>
      </c>
      <c r="H1147" s="2">
        <v>0</v>
      </c>
      <c r="I1147" s="3">
        <v>43803</v>
      </c>
      <c r="J1147" s="2" t="str" cm="1">
        <f t="array" ref="J1147">_xlfn.IFS(B1147=1,"MC1",C1147=1,"MC2", D1147=1,"MC3",E1147=1,"MC4",F1147=1,"MC5",TRUE,"None")</f>
        <v>None</v>
      </c>
    </row>
    <row r="1148" spans="1:10">
      <c r="A1148" s="2">
        <v>2011</v>
      </c>
      <c r="B1148" s="2">
        <v>0</v>
      </c>
      <c r="C1148" s="2">
        <v>0</v>
      </c>
      <c r="D1148" s="2">
        <v>0</v>
      </c>
      <c r="E1148" s="2">
        <v>0</v>
      </c>
      <c r="F1148" s="2">
        <v>1</v>
      </c>
      <c r="G1148" s="2">
        <v>0</v>
      </c>
      <c r="H1148" s="2">
        <v>1</v>
      </c>
      <c r="I1148" s="3">
        <v>43803</v>
      </c>
      <c r="J1148" s="2" t="str" cm="1">
        <f t="array" ref="J1148">_xlfn.IFS(B1148=1,"MC1",C1148=1,"MC2", D1148=1,"MC3",E1148=1,"MC4",F1148=1,"MC5",TRUE,"None")</f>
        <v>MC5</v>
      </c>
    </row>
    <row r="1149" spans="1:10">
      <c r="A1149" s="2">
        <v>2212</v>
      </c>
      <c r="B1149" s="2">
        <v>0</v>
      </c>
      <c r="C1149" s="2">
        <v>0</v>
      </c>
      <c r="D1149" s="2">
        <v>0</v>
      </c>
      <c r="E1149" s="2">
        <v>0</v>
      </c>
      <c r="F1149" s="2">
        <v>0</v>
      </c>
      <c r="G1149" s="2">
        <v>0</v>
      </c>
      <c r="H1149" s="2">
        <v>0</v>
      </c>
      <c r="I1149" s="3">
        <v>43803</v>
      </c>
      <c r="J1149" s="2" t="str" cm="1">
        <f t="array" ref="J1149">_xlfn.IFS(B1149=1,"MC1",C1149=1,"MC2", D1149=1,"MC3",E1149=1,"MC4",F1149=1,"MC5",TRUE,"None")</f>
        <v>None</v>
      </c>
    </row>
    <row r="1150" spans="1:10">
      <c r="A1150" s="2">
        <v>2196</v>
      </c>
      <c r="B1150" s="2">
        <v>0</v>
      </c>
      <c r="C1150" s="2">
        <v>0</v>
      </c>
      <c r="D1150" s="2">
        <v>0</v>
      </c>
      <c r="E1150" s="2">
        <v>0</v>
      </c>
      <c r="F1150" s="2">
        <v>0</v>
      </c>
      <c r="G1150" s="2">
        <v>0</v>
      </c>
      <c r="H1150" s="2">
        <v>1</v>
      </c>
      <c r="I1150" s="3">
        <v>43802</v>
      </c>
      <c r="J1150" s="2" t="str" cm="1">
        <f t="array" ref="J1150">_xlfn.IFS(B1150=1,"MC1",C1150=1,"MC2", D1150=1,"MC3",E1150=1,"MC4",F1150=1,"MC5",TRUE,"None")</f>
        <v>None</v>
      </c>
    </row>
    <row r="1151" spans="1:10">
      <c r="A1151" s="2">
        <v>2285</v>
      </c>
      <c r="B1151" s="2">
        <v>0</v>
      </c>
      <c r="C1151" s="2">
        <v>0</v>
      </c>
      <c r="D1151" s="2">
        <v>0</v>
      </c>
      <c r="E1151" s="2">
        <v>0</v>
      </c>
      <c r="F1151" s="2">
        <v>0</v>
      </c>
      <c r="G1151" s="2">
        <v>0</v>
      </c>
      <c r="H1151" s="2">
        <v>0</v>
      </c>
      <c r="I1151" s="3">
        <v>43802</v>
      </c>
      <c r="J1151" s="2" t="str" cm="1">
        <f t="array" ref="J1151">_xlfn.IFS(B1151=1,"MC1",C1151=1,"MC2", D1151=1,"MC3",E1151=1,"MC4",F1151=1,"MC5",TRUE,"None")</f>
        <v>None</v>
      </c>
    </row>
    <row r="1152" spans="1:10">
      <c r="A1152" s="2">
        <v>3139</v>
      </c>
      <c r="B1152" s="2">
        <v>0</v>
      </c>
      <c r="C1152" s="2">
        <v>1</v>
      </c>
      <c r="D1152" s="2">
        <v>0</v>
      </c>
      <c r="E1152" s="2">
        <v>1</v>
      </c>
      <c r="F1152" s="2">
        <v>1</v>
      </c>
      <c r="G1152" s="2">
        <v>0</v>
      </c>
      <c r="H1152" s="2">
        <v>1</v>
      </c>
      <c r="I1152" s="3">
        <v>43802</v>
      </c>
      <c r="J1152" s="2" t="str" cm="1">
        <f t="array" ref="J1152">_xlfn.IFS(B1152=1,"MC1",C1152=1,"MC2", D1152=1,"MC3",E1152=1,"MC4",F1152=1,"MC5",TRUE,"None")</f>
        <v>MC2</v>
      </c>
    </row>
    <row r="1153" spans="1:10">
      <c r="A1153" s="2">
        <v>2576</v>
      </c>
      <c r="B1153" s="2">
        <v>0</v>
      </c>
      <c r="C1153" s="2">
        <v>0</v>
      </c>
      <c r="D1153" s="2">
        <v>0</v>
      </c>
      <c r="E1153" s="2">
        <v>0</v>
      </c>
      <c r="F1153" s="2">
        <v>0</v>
      </c>
      <c r="G1153" s="2">
        <v>0</v>
      </c>
      <c r="H1153" s="2">
        <v>0</v>
      </c>
      <c r="I1153" s="3">
        <v>43801</v>
      </c>
      <c r="J1153" s="2" t="str" cm="1">
        <f t="array" ref="J1153">_xlfn.IFS(B1153=1,"MC1",C1153=1,"MC2", D1153=1,"MC3",E1153=1,"MC4",F1153=1,"MC5",TRUE,"None")</f>
        <v>None</v>
      </c>
    </row>
    <row r="1154" spans="1:10">
      <c r="A1154" s="2">
        <v>2615</v>
      </c>
      <c r="B1154" s="2">
        <v>0</v>
      </c>
      <c r="C1154" s="2">
        <v>0</v>
      </c>
      <c r="D1154" s="2">
        <v>0</v>
      </c>
      <c r="E1154" s="2">
        <v>0</v>
      </c>
      <c r="F1154" s="2">
        <v>0</v>
      </c>
      <c r="G1154" s="2">
        <v>0</v>
      </c>
      <c r="H1154" s="2">
        <v>0</v>
      </c>
      <c r="I1154" s="3">
        <v>43801</v>
      </c>
      <c r="J1154" s="2" t="str" cm="1">
        <f t="array" ref="J1154">_xlfn.IFS(B1154=1,"MC1",C1154=1,"MC2", D1154=1,"MC3",E1154=1,"MC4",F1154=1,"MC5",TRUE,"None")</f>
        <v>None</v>
      </c>
    </row>
    <row r="1155" spans="1:10">
      <c r="A1155" s="2">
        <v>2652</v>
      </c>
      <c r="B1155" s="2">
        <v>0</v>
      </c>
      <c r="C1155" s="2">
        <v>0</v>
      </c>
      <c r="D1155" s="2">
        <v>0</v>
      </c>
      <c r="E1155" s="2">
        <v>0</v>
      </c>
      <c r="F1155" s="2">
        <v>0</v>
      </c>
      <c r="G1155" s="2">
        <v>0</v>
      </c>
      <c r="H1155" s="2">
        <v>0</v>
      </c>
      <c r="I1155" s="3">
        <v>43801</v>
      </c>
      <c r="J1155" s="2" t="str" cm="1">
        <f t="array" ref="J1155">_xlfn.IFS(B1155=1,"MC1",C1155=1,"MC2", D1155=1,"MC3",E1155=1,"MC4",F1155=1,"MC5",TRUE,"None")</f>
        <v>None</v>
      </c>
    </row>
    <row r="1156" spans="1:10">
      <c r="A1156" s="2">
        <v>3122</v>
      </c>
      <c r="B1156" s="2">
        <v>0</v>
      </c>
      <c r="C1156" s="2">
        <v>0</v>
      </c>
      <c r="D1156" s="2">
        <v>0</v>
      </c>
      <c r="E1156" s="2">
        <v>0</v>
      </c>
      <c r="F1156" s="2">
        <v>0</v>
      </c>
      <c r="G1156" s="2">
        <v>0</v>
      </c>
      <c r="H1156" s="2">
        <v>0</v>
      </c>
      <c r="I1156" s="3">
        <v>43801</v>
      </c>
      <c r="J1156" s="2" t="str" cm="1">
        <f t="array" ref="J1156">_xlfn.IFS(B1156=1,"MC1",C1156=1,"MC2", D1156=1,"MC3",E1156=1,"MC4",F1156=1,"MC5",TRUE,"None")</f>
        <v>None</v>
      </c>
    </row>
    <row r="1157" spans="1:10">
      <c r="A1157" s="2">
        <v>1471</v>
      </c>
      <c r="B1157" s="2">
        <v>0</v>
      </c>
      <c r="C1157" s="2">
        <v>0</v>
      </c>
      <c r="D1157" s="2">
        <v>0</v>
      </c>
      <c r="E1157" s="2">
        <v>0</v>
      </c>
      <c r="F1157" s="2">
        <v>0</v>
      </c>
      <c r="G1157" s="2">
        <v>0</v>
      </c>
      <c r="H1157" s="2">
        <v>0</v>
      </c>
      <c r="I1157" s="3">
        <v>43800</v>
      </c>
      <c r="J1157" s="2" t="str" cm="1">
        <f t="array" ref="J1157">_xlfn.IFS(B1157=1,"MC1",C1157=1,"MC2", D1157=1,"MC3",E1157=1,"MC4",F1157=1,"MC5",TRUE,"None")</f>
        <v>None</v>
      </c>
    </row>
    <row r="1158" spans="1:10">
      <c r="A1158" s="2">
        <v>1546</v>
      </c>
      <c r="B1158" s="2">
        <v>0</v>
      </c>
      <c r="C1158" s="2">
        <v>0</v>
      </c>
      <c r="D1158" s="2">
        <v>0</v>
      </c>
      <c r="E1158" s="2">
        <v>0</v>
      </c>
      <c r="F1158" s="2">
        <v>0</v>
      </c>
      <c r="G1158" s="2">
        <v>0</v>
      </c>
      <c r="H1158" s="2">
        <v>0</v>
      </c>
      <c r="I1158" s="3">
        <v>43799</v>
      </c>
      <c r="J1158" s="2" t="str" cm="1">
        <f t="array" ref="J1158">_xlfn.IFS(B1158=1,"MC1",C1158=1,"MC2", D1158=1,"MC3",E1158=1,"MC4",F1158=1,"MC5",TRUE,"None")</f>
        <v>None</v>
      </c>
    </row>
    <row r="1159" spans="1:10">
      <c r="A1159" s="2">
        <v>2358</v>
      </c>
      <c r="B1159" s="2">
        <v>0</v>
      </c>
      <c r="C1159" s="2">
        <v>0</v>
      </c>
      <c r="D1159" s="2">
        <v>0</v>
      </c>
      <c r="E1159" s="2">
        <v>1</v>
      </c>
      <c r="F1159" s="2">
        <v>0</v>
      </c>
      <c r="G1159" s="2">
        <v>0</v>
      </c>
      <c r="H1159" s="2">
        <v>0</v>
      </c>
      <c r="I1159" s="3">
        <v>43799</v>
      </c>
      <c r="J1159" s="2" t="str" cm="1">
        <f t="array" ref="J1159">_xlfn.IFS(B1159=1,"MC1",C1159=1,"MC2", D1159=1,"MC3",E1159=1,"MC4",F1159=1,"MC5",TRUE,"None")</f>
        <v>MC4</v>
      </c>
    </row>
    <row r="1160" spans="1:10">
      <c r="A1160" s="2">
        <v>2278</v>
      </c>
      <c r="B1160" s="2">
        <v>0</v>
      </c>
      <c r="C1160" s="2">
        <v>0</v>
      </c>
      <c r="D1160" s="2">
        <v>0</v>
      </c>
      <c r="E1160" s="2">
        <v>1</v>
      </c>
      <c r="F1160" s="2">
        <v>0</v>
      </c>
      <c r="G1160" s="2">
        <v>0</v>
      </c>
      <c r="H1160" s="2">
        <v>0</v>
      </c>
      <c r="I1160" s="3">
        <v>43798</v>
      </c>
      <c r="J1160" s="2" t="str" cm="1">
        <f t="array" ref="J1160">_xlfn.IFS(B1160=1,"MC1",C1160=1,"MC2", D1160=1,"MC3",E1160=1,"MC4",F1160=1,"MC5",TRUE,"None")</f>
        <v>MC4</v>
      </c>
    </row>
    <row r="1161" spans="1:10">
      <c r="A1161" s="2">
        <v>2466</v>
      </c>
      <c r="B1161" s="2">
        <v>0</v>
      </c>
      <c r="C1161" s="2">
        <v>0</v>
      </c>
      <c r="D1161" s="2">
        <v>0</v>
      </c>
      <c r="E1161" s="2">
        <v>0</v>
      </c>
      <c r="F1161" s="2">
        <v>0</v>
      </c>
      <c r="G1161" s="2">
        <v>0</v>
      </c>
      <c r="H1161" s="2">
        <v>1</v>
      </c>
      <c r="I1161" s="3">
        <v>43798</v>
      </c>
      <c r="J1161" s="2" t="str" cm="1">
        <f t="array" ref="J1161">_xlfn.IFS(B1161=1,"MC1",C1161=1,"MC2", D1161=1,"MC3",E1161=1,"MC4",F1161=1,"MC5",TRUE,"None")</f>
        <v>None</v>
      </c>
    </row>
    <row r="1162" spans="1:10">
      <c r="A1162" s="2">
        <v>3133</v>
      </c>
      <c r="B1162" s="2">
        <v>0</v>
      </c>
      <c r="C1162" s="2">
        <v>0</v>
      </c>
      <c r="D1162" s="2">
        <v>0</v>
      </c>
      <c r="E1162" s="2">
        <v>0</v>
      </c>
      <c r="F1162" s="2">
        <v>0</v>
      </c>
      <c r="G1162" s="2">
        <v>0</v>
      </c>
      <c r="H1162" s="2">
        <v>0</v>
      </c>
      <c r="I1162" s="3">
        <v>43798</v>
      </c>
      <c r="J1162" s="2" t="str" cm="1">
        <f t="array" ref="J1162">_xlfn.IFS(B1162=1,"MC1",C1162=1,"MC2", D1162=1,"MC3",E1162=1,"MC4",F1162=1,"MC5",TRUE,"None")</f>
        <v>None</v>
      </c>
    </row>
    <row r="1163" spans="1:10">
      <c r="A1163" s="2">
        <v>1076</v>
      </c>
      <c r="B1163" s="2">
        <v>0</v>
      </c>
      <c r="C1163" s="2">
        <v>0</v>
      </c>
      <c r="D1163" s="2">
        <v>0</v>
      </c>
      <c r="E1163" s="2">
        <v>0</v>
      </c>
      <c r="F1163" s="2">
        <v>0</v>
      </c>
      <c r="G1163" s="2">
        <v>0</v>
      </c>
      <c r="H1163" s="2">
        <v>0</v>
      </c>
      <c r="I1163" s="3">
        <v>43797</v>
      </c>
      <c r="J1163" s="2" t="str" cm="1">
        <f t="array" ref="J1163">_xlfn.IFS(B1163=1,"MC1",C1163=1,"MC2", D1163=1,"MC3",E1163=1,"MC4",F1163=1,"MC5",TRUE,"None")</f>
        <v>None</v>
      </c>
    </row>
    <row r="1164" spans="1:10">
      <c r="A1164" s="2">
        <v>1330</v>
      </c>
      <c r="B1164" s="2">
        <v>0</v>
      </c>
      <c r="C1164" s="2">
        <v>0</v>
      </c>
      <c r="D1164" s="2">
        <v>0</v>
      </c>
      <c r="E1164" s="2">
        <v>0</v>
      </c>
      <c r="F1164" s="2">
        <v>0</v>
      </c>
      <c r="G1164" s="2">
        <v>0</v>
      </c>
      <c r="H1164" s="2">
        <v>0</v>
      </c>
      <c r="I1164" s="3">
        <v>43797</v>
      </c>
      <c r="J1164" s="2" t="str" cm="1">
        <f t="array" ref="J1164">_xlfn.IFS(B1164=1,"MC1",C1164=1,"MC2", D1164=1,"MC3",E1164=1,"MC4",F1164=1,"MC5",TRUE,"None")</f>
        <v>None</v>
      </c>
    </row>
    <row r="1165" spans="1:10">
      <c r="A1165" s="2">
        <v>2902</v>
      </c>
      <c r="B1165" s="2">
        <v>0</v>
      </c>
      <c r="C1165" s="2">
        <v>0</v>
      </c>
      <c r="D1165" s="2">
        <v>0</v>
      </c>
      <c r="E1165" s="2">
        <v>0</v>
      </c>
      <c r="F1165" s="2">
        <v>0</v>
      </c>
      <c r="G1165" s="2">
        <v>0</v>
      </c>
      <c r="H1165" s="2">
        <v>0</v>
      </c>
      <c r="I1165" s="3">
        <v>43797</v>
      </c>
      <c r="J1165" s="2" t="str" cm="1">
        <f t="array" ref="J1165">_xlfn.IFS(B1165=1,"MC1",C1165=1,"MC2", D1165=1,"MC3",E1165=1,"MC4",F1165=1,"MC5",TRUE,"None")</f>
        <v>None</v>
      </c>
    </row>
    <row r="1166" spans="1:10">
      <c r="A1166" s="2">
        <v>1358</v>
      </c>
      <c r="B1166" s="2">
        <v>0</v>
      </c>
      <c r="C1166" s="2">
        <v>0</v>
      </c>
      <c r="D1166" s="2">
        <v>0</v>
      </c>
      <c r="E1166" s="2">
        <v>0</v>
      </c>
      <c r="F1166" s="2">
        <v>0</v>
      </c>
      <c r="G1166" s="2">
        <v>0</v>
      </c>
      <c r="H1166" s="2">
        <v>1</v>
      </c>
      <c r="I1166" s="3">
        <v>43796</v>
      </c>
      <c r="J1166" s="2" t="str" cm="1">
        <f t="array" ref="J1166">_xlfn.IFS(B1166=1,"MC1",C1166=1,"MC2", D1166=1,"MC3",E1166=1,"MC4",F1166=1,"MC5",TRUE,"None")</f>
        <v>None</v>
      </c>
    </row>
    <row r="1167" spans="1:10">
      <c r="A1167" s="2">
        <v>2074</v>
      </c>
      <c r="B1167" s="2">
        <v>0</v>
      </c>
      <c r="C1167" s="2">
        <v>0</v>
      </c>
      <c r="D1167" s="2">
        <v>0</v>
      </c>
      <c r="E1167" s="2">
        <v>0</v>
      </c>
      <c r="F1167" s="2">
        <v>0</v>
      </c>
      <c r="G1167" s="2">
        <v>0</v>
      </c>
      <c r="H1167" s="2">
        <v>0</v>
      </c>
      <c r="I1167" s="3">
        <v>43796</v>
      </c>
      <c r="J1167" s="2" t="str" cm="1">
        <f t="array" ref="J1167">_xlfn.IFS(B1167=1,"MC1",C1167=1,"MC2", D1167=1,"MC3",E1167=1,"MC4",F1167=1,"MC5",TRUE,"None")</f>
        <v>None</v>
      </c>
    </row>
    <row r="1168" spans="1:10">
      <c r="A1168" s="2">
        <v>2962</v>
      </c>
      <c r="B1168" s="2">
        <v>0</v>
      </c>
      <c r="C1168" s="2">
        <v>0</v>
      </c>
      <c r="D1168" s="2">
        <v>0</v>
      </c>
      <c r="E1168" s="2">
        <v>0</v>
      </c>
      <c r="F1168" s="2">
        <v>0</v>
      </c>
      <c r="G1168" s="2">
        <v>0</v>
      </c>
      <c r="H1168" s="2">
        <v>0</v>
      </c>
      <c r="I1168" s="3">
        <v>43796</v>
      </c>
      <c r="J1168" s="2" t="str" cm="1">
        <f t="array" ref="J1168">_xlfn.IFS(B1168=1,"MC1",C1168=1,"MC2", D1168=1,"MC3",E1168=1,"MC4",F1168=1,"MC5",TRUE,"None")</f>
        <v>None</v>
      </c>
    </row>
    <row r="1169" spans="1:10">
      <c r="A1169" s="2">
        <v>1419</v>
      </c>
      <c r="B1169" s="2">
        <v>0</v>
      </c>
      <c r="C1169" s="2">
        <v>0</v>
      </c>
      <c r="D1169" s="2">
        <v>0</v>
      </c>
      <c r="E1169" s="2">
        <v>0</v>
      </c>
      <c r="F1169" s="2">
        <v>0</v>
      </c>
      <c r="G1169" s="2">
        <v>0</v>
      </c>
      <c r="H1169" s="2">
        <v>0</v>
      </c>
      <c r="I1169" s="3">
        <v>43795</v>
      </c>
      <c r="J1169" s="2" t="str" cm="1">
        <f t="array" ref="J1169">_xlfn.IFS(B1169=1,"MC1",C1169=1,"MC2", D1169=1,"MC3",E1169=1,"MC4",F1169=1,"MC5",TRUE,"None")</f>
        <v>None</v>
      </c>
    </row>
    <row r="1170" spans="1:10">
      <c r="A1170" s="2">
        <v>1488</v>
      </c>
      <c r="B1170" s="2">
        <v>0</v>
      </c>
      <c r="C1170" s="2">
        <v>0</v>
      </c>
      <c r="D1170" s="2">
        <v>0</v>
      </c>
      <c r="E1170" s="2">
        <v>0</v>
      </c>
      <c r="F1170" s="2">
        <v>0</v>
      </c>
      <c r="G1170" s="2">
        <v>0</v>
      </c>
      <c r="H1170" s="2">
        <v>0</v>
      </c>
      <c r="I1170" s="3">
        <v>43795</v>
      </c>
      <c r="J1170" s="2" t="str" cm="1">
        <f t="array" ref="J1170">_xlfn.IFS(B1170=1,"MC1",C1170=1,"MC2", D1170=1,"MC3",E1170=1,"MC4",F1170=1,"MC5",TRUE,"None")</f>
        <v>None</v>
      </c>
    </row>
    <row r="1171" spans="1:10">
      <c r="A1171" s="2">
        <v>1492</v>
      </c>
      <c r="B1171" s="2">
        <v>0</v>
      </c>
      <c r="C1171" s="2">
        <v>0</v>
      </c>
      <c r="D1171" s="2">
        <v>0</v>
      </c>
      <c r="E1171" s="2">
        <v>0</v>
      </c>
      <c r="F1171" s="2">
        <v>0</v>
      </c>
      <c r="G1171" s="2">
        <v>0</v>
      </c>
      <c r="H1171" s="2">
        <v>0</v>
      </c>
      <c r="I1171" s="3">
        <v>43795</v>
      </c>
      <c r="J1171" s="2" t="str" cm="1">
        <f t="array" ref="J1171">_xlfn.IFS(B1171=1,"MC1",C1171=1,"MC2", D1171=1,"MC3",E1171=1,"MC4",F1171=1,"MC5",TRUE,"None")</f>
        <v>None</v>
      </c>
    </row>
    <row r="1172" spans="1:10">
      <c r="A1172" s="2">
        <v>2554</v>
      </c>
      <c r="B1172" s="2">
        <v>0</v>
      </c>
      <c r="C1172" s="2">
        <v>0</v>
      </c>
      <c r="D1172" s="2">
        <v>0</v>
      </c>
      <c r="E1172" s="2">
        <v>0</v>
      </c>
      <c r="F1172" s="2">
        <v>0</v>
      </c>
      <c r="G1172" s="2">
        <v>0</v>
      </c>
      <c r="H1172" s="2">
        <v>0</v>
      </c>
      <c r="I1172" s="3">
        <v>43795</v>
      </c>
      <c r="J1172" s="2" t="str" cm="1">
        <f t="array" ref="J1172">_xlfn.IFS(B1172=1,"MC1",C1172=1,"MC2", D1172=1,"MC3",E1172=1,"MC4",F1172=1,"MC5",TRUE,"None")</f>
        <v>None</v>
      </c>
    </row>
    <row r="1173" spans="1:10">
      <c r="A1173" s="2">
        <v>1091</v>
      </c>
      <c r="B1173" s="2">
        <v>0</v>
      </c>
      <c r="C1173" s="2">
        <v>0</v>
      </c>
      <c r="D1173" s="2">
        <v>0</v>
      </c>
      <c r="E1173" s="2">
        <v>0</v>
      </c>
      <c r="F1173" s="2">
        <v>0</v>
      </c>
      <c r="G1173" s="2">
        <v>0</v>
      </c>
      <c r="H1173" s="2">
        <v>0</v>
      </c>
      <c r="I1173" s="3">
        <v>43794</v>
      </c>
      <c r="J1173" s="2" t="str" cm="1">
        <f t="array" ref="J1173">_xlfn.IFS(B1173=1,"MC1",C1173=1,"MC2", D1173=1,"MC3",E1173=1,"MC4",F1173=1,"MC5",TRUE,"None")</f>
        <v>None</v>
      </c>
    </row>
    <row r="1174" spans="1:10">
      <c r="A1174" s="2">
        <v>1112</v>
      </c>
      <c r="B1174" s="2">
        <v>0</v>
      </c>
      <c r="C1174" s="2">
        <v>0</v>
      </c>
      <c r="D1174" s="2">
        <v>0</v>
      </c>
      <c r="E1174" s="2">
        <v>0</v>
      </c>
      <c r="F1174" s="2">
        <v>0</v>
      </c>
      <c r="G1174" s="2">
        <v>0</v>
      </c>
      <c r="H1174" s="2">
        <v>0</v>
      </c>
      <c r="I1174" s="3">
        <v>43794</v>
      </c>
      <c r="J1174" s="2" t="str" cm="1">
        <f t="array" ref="J1174">_xlfn.IFS(B1174=1,"MC1",C1174=1,"MC2", D1174=1,"MC3",E1174=1,"MC4",F1174=1,"MC5",TRUE,"None")</f>
        <v>None</v>
      </c>
    </row>
    <row r="1175" spans="1:10">
      <c r="A1175" s="2">
        <v>2121</v>
      </c>
      <c r="B1175" s="2">
        <v>0</v>
      </c>
      <c r="C1175" s="2">
        <v>0</v>
      </c>
      <c r="D1175" s="2">
        <v>0</v>
      </c>
      <c r="E1175" s="2">
        <v>0</v>
      </c>
      <c r="F1175" s="2">
        <v>0</v>
      </c>
      <c r="G1175" s="2">
        <v>0</v>
      </c>
      <c r="H1175" s="2">
        <v>0</v>
      </c>
      <c r="I1175" s="3">
        <v>43794</v>
      </c>
      <c r="J1175" s="2" t="str" cm="1">
        <f t="array" ref="J1175">_xlfn.IFS(B1175=1,"MC1",C1175=1,"MC2", D1175=1,"MC3",E1175=1,"MC4",F1175=1,"MC5",TRUE,"None")</f>
        <v>None</v>
      </c>
    </row>
    <row r="1176" spans="1:10">
      <c r="A1176" s="2">
        <v>2327</v>
      </c>
      <c r="B1176" s="2">
        <v>0</v>
      </c>
      <c r="C1176" s="2">
        <v>0</v>
      </c>
      <c r="D1176" s="2">
        <v>0</v>
      </c>
      <c r="E1176" s="2">
        <v>0</v>
      </c>
      <c r="F1176" s="2">
        <v>0</v>
      </c>
      <c r="G1176" s="2">
        <v>0</v>
      </c>
      <c r="H1176" s="2">
        <v>0</v>
      </c>
      <c r="I1176" s="3">
        <v>43794</v>
      </c>
      <c r="J1176" s="2" t="str" cm="1">
        <f t="array" ref="J1176">_xlfn.IFS(B1176=1,"MC1",C1176=1,"MC2", D1176=1,"MC3",E1176=1,"MC4",F1176=1,"MC5",TRUE,"None")</f>
        <v>None</v>
      </c>
    </row>
    <row r="1177" spans="1:10">
      <c r="A1177" s="2">
        <v>2441</v>
      </c>
      <c r="B1177" s="2">
        <v>0</v>
      </c>
      <c r="C1177" s="2">
        <v>0</v>
      </c>
      <c r="D1177" s="2">
        <v>0</v>
      </c>
      <c r="E1177" s="2">
        <v>0</v>
      </c>
      <c r="F1177" s="2">
        <v>0</v>
      </c>
      <c r="G1177" s="2">
        <v>0</v>
      </c>
      <c r="H1177" s="2">
        <v>0</v>
      </c>
      <c r="I1177" s="3">
        <v>43794</v>
      </c>
      <c r="J1177" s="2" t="str" cm="1">
        <f t="array" ref="J1177">_xlfn.IFS(B1177=1,"MC1",C1177=1,"MC2", D1177=1,"MC3",E1177=1,"MC4",F1177=1,"MC5",TRUE,"None")</f>
        <v>None</v>
      </c>
    </row>
    <row r="1178" spans="1:10">
      <c r="A1178" s="2">
        <v>1255</v>
      </c>
      <c r="B1178" s="2">
        <v>0</v>
      </c>
      <c r="C1178" s="2">
        <v>0</v>
      </c>
      <c r="D1178" s="2">
        <v>0</v>
      </c>
      <c r="E1178" s="2">
        <v>0</v>
      </c>
      <c r="F1178" s="2">
        <v>0</v>
      </c>
      <c r="G1178" s="2">
        <v>0</v>
      </c>
      <c r="H1178" s="2">
        <v>0</v>
      </c>
      <c r="I1178" s="3">
        <v>43793</v>
      </c>
      <c r="J1178" s="2" t="str" cm="1">
        <f t="array" ref="J1178">_xlfn.IFS(B1178=1,"MC1",C1178=1,"MC2", D1178=1,"MC3",E1178=1,"MC4",F1178=1,"MC5",TRUE,"None")</f>
        <v>None</v>
      </c>
    </row>
    <row r="1179" spans="1:10">
      <c r="A1179" s="2">
        <v>2609</v>
      </c>
      <c r="B1179" s="2">
        <v>0</v>
      </c>
      <c r="C1179" s="2">
        <v>0</v>
      </c>
      <c r="D1179" s="2">
        <v>0</v>
      </c>
      <c r="E1179" s="2">
        <v>0</v>
      </c>
      <c r="F1179" s="2">
        <v>0</v>
      </c>
      <c r="G1179" s="2">
        <v>0</v>
      </c>
      <c r="H1179" s="2">
        <v>0</v>
      </c>
      <c r="I1179" s="3">
        <v>43793</v>
      </c>
      <c r="J1179" s="2" t="str" cm="1">
        <f t="array" ref="J1179">_xlfn.IFS(B1179=1,"MC1",C1179=1,"MC2", D1179=1,"MC3",E1179=1,"MC4",F1179=1,"MC5",TRUE,"None")</f>
        <v>None</v>
      </c>
    </row>
    <row r="1180" spans="1:10">
      <c r="A1180" s="2">
        <v>2640</v>
      </c>
      <c r="B1180" s="2">
        <v>0</v>
      </c>
      <c r="C1180" s="2">
        <v>0</v>
      </c>
      <c r="D1180" s="2">
        <v>0</v>
      </c>
      <c r="E1180" s="2">
        <v>0</v>
      </c>
      <c r="F1180" s="2">
        <v>0</v>
      </c>
      <c r="G1180" s="2">
        <v>0</v>
      </c>
      <c r="H1180" s="2">
        <v>0</v>
      </c>
      <c r="I1180" s="3">
        <v>43793</v>
      </c>
      <c r="J1180" s="2" t="str" cm="1">
        <f t="array" ref="J1180">_xlfn.IFS(B1180=1,"MC1",C1180=1,"MC2", D1180=1,"MC3",E1180=1,"MC4",F1180=1,"MC5",TRUE,"None")</f>
        <v>None</v>
      </c>
    </row>
    <row r="1181" spans="1:10">
      <c r="A1181" s="2">
        <v>3186</v>
      </c>
      <c r="B1181" s="2">
        <v>0</v>
      </c>
      <c r="C1181" s="2">
        <v>0</v>
      </c>
      <c r="D1181" s="2">
        <v>0</v>
      </c>
      <c r="E1181" s="2">
        <v>0</v>
      </c>
      <c r="F1181" s="2">
        <v>0</v>
      </c>
      <c r="G1181" s="2">
        <v>0</v>
      </c>
      <c r="H1181" s="2">
        <v>0</v>
      </c>
      <c r="I1181" s="3">
        <v>43793</v>
      </c>
      <c r="J1181" s="2" t="str" cm="1">
        <f t="array" ref="J1181">_xlfn.IFS(B1181=1,"MC1",C1181=1,"MC2", D1181=1,"MC3",E1181=1,"MC4",F1181=1,"MC5",TRUE,"None")</f>
        <v>None</v>
      </c>
    </row>
    <row r="1182" spans="1:10">
      <c r="A1182" s="2">
        <v>1765</v>
      </c>
      <c r="B1182" s="2">
        <v>0</v>
      </c>
      <c r="C1182" s="2">
        <v>0</v>
      </c>
      <c r="D1182" s="2">
        <v>0</v>
      </c>
      <c r="E1182" s="2">
        <v>0</v>
      </c>
      <c r="F1182" s="2">
        <v>0</v>
      </c>
      <c r="G1182" s="2">
        <v>0</v>
      </c>
      <c r="H1182" s="2">
        <v>0</v>
      </c>
      <c r="I1182" s="3">
        <v>43792</v>
      </c>
      <c r="J1182" s="2" t="str" cm="1">
        <f t="array" ref="J1182">_xlfn.IFS(B1182=1,"MC1",C1182=1,"MC2", D1182=1,"MC3",E1182=1,"MC4",F1182=1,"MC5",TRUE,"None")</f>
        <v>None</v>
      </c>
    </row>
    <row r="1183" spans="1:10">
      <c r="A1183" s="2">
        <v>3166</v>
      </c>
      <c r="B1183" s="2">
        <v>0</v>
      </c>
      <c r="C1183" s="2">
        <v>0</v>
      </c>
      <c r="D1183" s="2">
        <v>1</v>
      </c>
      <c r="E1183" s="2">
        <v>0</v>
      </c>
      <c r="F1183" s="2">
        <v>0</v>
      </c>
      <c r="G1183" s="2">
        <v>0</v>
      </c>
      <c r="H1183" s="2">
        <v>1</v>
      </c>
      <c r="I1183" s="3">
        <v>43792</v>
      </c>
      <c r="J1183" s="2" t="str" cm="1">
        <f t="array" ref="J1183">_xlfn.IFS(B1183=1,"MC1",C1183=1,"MC2", D1183=1,"MC3",E1183=1,"MC4",F1183=1,"MC5",TRUE,"None")</f>
        <v>MC3</v>
      </c>
    </row>
    <row r="1184" spans="1:10">
      <c r="A1184" s="2">
        <v>1518</v>
      </c>
      <c r="B1184" s="2">
        <v>0</v>
      </c>
      <c r="C1184" s="2">
        <v>0</v>
      </c>
      <c r="D1184" s="2">
        <v>0</v>
      </c>
      <c r="E1184" s="2">
        <v>0</v>
      </c>
      <c r="F1184" s="2">
        <v>0</v>
      </c>
      <c r="G1184" s="2">
        <v>0</v>
      </c>
      <c r="H1184" s="2">
        <v>0</v>
      </c>
      <c r="I1184" s="3">
        <v>43791</v>
      </c>
      <c r="J1184" s="2" t="str" cm="1">
        <f t="array" ref="J1184">_xlfn.IFS(B1184=1,"MC1",C1184=1,"MC2", D1184=1,"MC3",E1184=1,"MC4",F1184=1,"MC5",TRUE,"None")</f>
        <v>None</v>
      </c>
    </row>
    <row r="1185" spans="1:10">
      <c r="A1185" s="2">
        <v>2612</v>
      </c>
      <c r="B1185" s="2">
        <v>0</v>
      </c>
      <c r="C1185" s="2">
        <v>0</v>
      </c>
      <c r="D1185" s="2">
        <v>0</v>
      </c>
      <c r="E1185" s="2">
        <v>0</v>
      </c>
      <c r="F1185" s="2">
        <v>0</v>
      </c>
      <c r="G1185" s="2">
        <v>0</v>
      </c>
      <c r="H1185" s="2">
        <v>0</v>
      </c>
      <c r="I1185" s="3">
        <v>43791</v>
      </c>
      <c r="J1185" s="2" t="str" cm="1">
        <f t="array" ref="J1185">_xlfn.IFS(B1185=1,"MC1",C1185=1,"MC2", D1185=1,"MC3",E1185=1,"MC4",F1185=1,"MC5",TRUE,"None")</f>
        <v>None</v>
      </c>
    </row>
    <row r="1186" spans="1:10">
      <c r="A1186" s="2">
        <v>2904</v>
      </c>
      <c r="B1186" s="2">
        <v>0</v>
      </c>
      <c r="C1186" s="2">
        <v>0</v>
      </c>
      <c r="D1186" s="2">
        <v>0</v>
      </c>
      <c r="E1186" s="2">
        <v>0</v>
      </c>
      <c r="F1186" s="2">
        <v>0</v>
      </c>
      <c r="G1186" s="2">
        <v>0</v>
      </c>
      <c r="H1186" s="2">
        <v>0</v>
      </c>
      <c r="I1186" s="3">
        <v>43791</v>
      </c>
      <c r="J1186" s="2" t="str" cm="1">
        <f t="array" ref="J1186">_xlfn.IFS(B1186=1,"MC1",C1186=1,"MC2", D1186=1,"MC3",E1186=1,"MC4",F1186=1,"MC5",TRUE,"None")</f>
        <v>None</v>
      </c>
    </row>
    <row r="1187" spans="1:10">
      <c r="A1187" s="2">
        <v>1545</v>
      </c>
      <c r="B1187" s="2">
        <v>0</v>
      </c>
      <c r="C1187" s="2">
        <v>0</v>
      </c>
      <c r="D1187" s="2">
        <v>0</v>
      </c>
      <c r="E1187" s="2">
        <v>0</v>
      </c>
      <c r="F1187" s="2">
        <v>0</v>
      </c>
      <c r="G1187" s="2">
        <v>0</v>
      </c>
      <c r="H1187" s="2">
        <v>0</v>
      </c>
      <c r="I1187" s="3">
        <v>43790</v>
      </c>
      <c r="J1187" s="2" t="str" cm="1">
        <f t="array" ref="J1187">_xlfn.IFS(B1187=1,"MC1",C1187=1,"MC2", D1187=1,"MC3",E1187=1,"MC4",F1187=1,"MC5",TRUE,"None")</f>
        <v>None</v>
      </c>
    </row>
    <row r="1188" spans="1:10">
      <c r="A1188" s="2">
        <v>1660</v>
      </c>
      <c r="B1188" s="2">
        <v>0</v>
      </c>
      <c r="C1188" s="2">
        <v>0</v>
      </c>
      <c r="D1188" s="2">
        <v>1</v>
      </c>
      <c r="E1188" s="2">
        <v>0</v>
      </c>
      <c r="F1188" s="2">
        <v>0</v>
      </c>
      <c r="G1188" s="2">
        <v>0</v>
      </c>
      <c r="H1188" s="2">
        <v>1</v>
      </c>
      <c r="I1188" s="3">
        <v>43790</v>
      </c>
      <c r="J1188" s="2" t="str" cm="1">
        <f t="array" ref="J1188">_xlfn.IFS(B1188=1,"MC1",C1188=1,"MC2", D1188=1,"MC3",E1188=1,"MC4",F1188=1,"MC5",TRUE,"None")</f>
        <v>MC3</v>
      </c>
    </row>
    <row r="1189" spans="1:10">
      <c r="A1189" s="2">
        <v>1363</v>
      </c>
      <c r="B1189" s="2">
        <v>0</v>
      </c>
      <c r="C1189" s="2">
        <v>0</v>
      </c>
      <c r="D1189" s="2">
        <v>0</v>
      </c>
      <c r="E1189" s="2">
        <v>0</v>
      </c>
      <c r="F1189" s="2">
        <v>0</v>
      </c>
      <c r="G1189" s="2">
        <v>0</v>
      </c>
      <c r="H1189" s="2">
        <v>0</v>
      </c>
      <c r="I1189" s="3">
        <v>43788</v>
      </c>
      <c r="J1189" s="2" t="str" cm="1">
        <f t="array" ref="J1189">_xlfn.IFS(B1189=1,"MC1",C1189=1,"MC2", D1189=1,"MC3",E1189=1,"MC4",F1189=1,"MC5",TRUE,"None")</f>
        <v>None</v>
      </c>
    </row>
    <row r="1190" spans="1:10">
      <c r="A1190" s="2">
        <v>2533</v>
      </c>
      <c r="B1190" s="2">
        <v>0</v>
      </c>
      <c r="C1190" s="2">
        <v>0</v>
      </c>
      <c r="D1190" s="2">
        <v>0</v>
      </c>
      <c r="E1190" s="2">
        <v>0</v>
      </c>
      <c r="F1190" s="2">
        <v>0</v>
      </c>
      <c r="G1190" s="2">
        <v>0</v>
      </c>
      <c r="H1190" s="2">
        <v>0</v>
      </c>
      <c r="I1190" s="3">
        <v>43788</v>
      </c>
      <c r="J1190" s="2" t="str" cm="1">
        <f t="array" ref="J1190">_xlfn.IFS(B1190=1,"MC1",C1190=1,"MC2", D1190=1,"MC3",E1190=1,"MC4",F1190=1,"MC5",TRUE,"None")</f>
        <v>None</v>
      </c>
    </row>
    <row r="1191" spans="1:10">
      <c r="A1191" s="2">
        <v>2770</v>
      </c>
      <c r="B1191" s="2">
        <v>0</v>
      </c>
      <c r="C1191" s="2">
        <v>0</v>
      </c>
      <c r="D1191" s="2">
        <v>0</v>
      </c>
      <c r="E1191" s="2">
        <v>0</v>
      </c>
      <c r="F1191" s="2">
        <v>0</v>
      </c>
      <c r="G1191" s="2">
        <v>0</v>
      </c>
      <c r="H1191" s="2">
        <v>0</v>
      </c>
      <c r="I1191" s="3">
        <v>43788</v>
      </c>
      <c r="J1191" s="2" t="str" cm="1">
        <f t="array" ref="J1191">_xlfn.IFS(B1191=1,"MC1",C1191=1,"MC2", D1191=1,"MC3",E1191=1,"MC4",F1191=1,"MC5",TRUE,"None")</f>
        <v>None</v>
      </c>
    </row>
    <row r="1192" spans="1:10">
      <c r="A1192" s="2">
        <v>1276</v>
      </c>
      <c r="B1192" s="2">
        <v>0</v>
      </c>
      <c r="C1192" s="2">
        <v>0</v>
      </c>
      <c r="D1192" s="2">
        <v>0</v>
      </c>
      <c r="E1192" s="2">
        <v>0</v>
      </c>
      <c r="F1192" s="2">
        <v>0</v>
      </c>
      <c r="G1192" s="2">
        <v>0</v>
      </c>
      <c r="H1192" s="2">
        <v>0</v>
      </c>
      <c r="I1192" s="3">
        <v>43787</v>
      </c>
      <c r="J1192" s="2" t="str" cm="1">
        <f t="array" ref="J1192">_xlfn.IFS(B1192=1,"MC1",C1192=1,"MC2", D1192=1,"MC3",E1192=1,"MC4",F1192=1,"MC5",TRUE,"None")</f>
        <v>None</v>
      </c>
    </row>
    <row r="1193" spans="1:10">
      <c r="A1193" s="2">
        <v>1327</v>
      </c>
      <c r="B1193" s="2">
        <v>0</v>
      </c>
      <c r="C1193" s="2">
        <v>0</v>
      </c>
      <c r="D1193" s="2">
        <v>0</v>
      </c>
      <c r="E1193" s="2">
        <v>0</v>
      </c>
      <c r="F1193" s="2">
        <v>0</v>
      </c>
      <c r="G1193" s="2">
        <v>0</v>
      </c>
      <c r="H1193" s="2">
        <v>0</v>
      </c>
      <c r="I1193" s="3">
        <v>43787</v>
      </c>
      <c r="J1193" s="2" t="str" cm="1">
        <f t="array" ref="J1193">_xlfn.IFS(B1193=1,"MC1",C1193=1,"MC2", D1193=1,"MC3",E1193=1,"MC4",F1193=1,"MC5",TRUE,"None")</f>
        <v>None</v>
      </c>
    </row>
    <row r="1194" spans="1:10">
      <c r="A1194" s="2">
        <v>1831</v>
      </c>
      <c r="B1194" s="2">
        <v>0</v>
      </c>
      <c r="C1194" s="2">
        <v>0</v>
      </c>
      <c r="D1194" s="2">
        <v>0</v>
      </c>
      <c r="E1194" s="2">
        <v>0</v>
      </c>
      <c r="F1194" s="2">
        <v>0</v>
      </c>
      <c r="G1194" s="2">
        <v>0</v>
      </c>
      <c r="H1194" s="2">
        <v>0</v>
      </c>
      <c r="I1194" s="3">
        <v>43787</v>
      </c>
      <c r="J1194" s="2" t="str" cm="1">
        <f t="array" ref="J1194">_xlfn.IFS(B1194=1,"MC1",C1194=1,"MC2", D1194=1,"MC3",E1194=1,"MC4",F1194=1,"MC5",TRUE,"None")</f>
        <v>None</v>
      </c>
    </row>
    <row r="1195" spans="1:10">
      <c r="A1195" s="2">
        <v>2874</v>
      </c>
      <c r="B1195" s="2">
        <v>0</v>
      </c>
      <c r="C1195" s="2">
        <v>0</v>
      </c>
      <c r="D1195" s="2">
        <v>0</v>
      </c>
      <c r="E1195" s="2">
        <v>0</v>
      </c>
      <c r="F1195" s="2">
        <v>0</v>
      </c>
      <c r="G1195" s="2">
        <v>0</v>
      </c>
      <c r="H1195" s="2">
        <v>0</v>
      </c>
      <c r="I1195" s="3">
        <v>43787</v>
      </c>
      <c r="J1195" s="2" t="str" cm="1">
        <f t="array" ref="J1195">_xlfn.IFS(B1195=1,"MC1",C1195=1,"MC2", D1195=1,"MC3",E1195=1,"MC4",F1195=1,"MC5",TRUE,"None")</f>
        <v>None</v>
      </c>
    </row>
    <row r="1196" spans="1:10">
      <c r="A1196" s="2">
        <v>3201</v>
      </c>
      <c r="B1196" s="2">
        <v>0</v>
      </c>
      <c r="C1196" s="2">
        <v>0</v>
      </c>
      <c r="D1196" s="2">
        <v>0</v>
      </c>
      <c r="E1196" s="2">
        <v>0</v>
      </c>
      <c r="F1196" s="2">
        <v>0</v>
      </c>
      <c r="G1196" s="2">
        <v>0</v>
      </c>
      <c r="H1196" s="2">
        <v>0</v>
      </c>
      <c r="I1196" s="3">
        <v>43787</v>
      </c>
      <c r="J1196" s="2" t="str" cm="1">
        <f t="array" ref="J1196">_xlfn.IFS(B1196=1,"MC1",C1196=1,"MC2", D1196=1,"MC3",E1196=1,"MC4",F1196=1,"MC5",TRUE,"None")</f>
        <v>None</v>
      </c>
    </row>
    <row r="1197" spans="1:10">
      <c r="A1197" s="2">
        <v>3216</v>
      </c>
      <c r="B1197" s="2">
        <v>0</v>
      </c>
      <c r="C1197" s="2">
        <v>0</v>
      </c>
      <c r="D1197" s="2">
        <v>0</v>
      </c>
      <c r="E1197" s="2">
        <v>0</v>
      </c>
      <c r="F1197" s="2">
        <v>0</v>
      </c>
      <c r="G1197" s="2">
        <v>0</v>
      </c>
      <c r="H1197" s="2">
        <v>0</v>
      </c>
      <c r="I1197" s="3">
        <v>43787</v>
      </c>
      <c r="J1197" s="2" t="str" cm="1">
        <f t="array" ref="J1197">_xlfn.IFS(B1197=1,"MC1",C1197=1,"MC2", D1197=1,"MC3",E1197=1,"MC4",F1197=1,"MC5",TRUE,"None")</f>
        <v>None</v>
      </c>
    </row>
    <row r="1198" spans="1:10">
      <c r="A1198" s="2">
        <v>1051</v>
      </c>
      <c r="B1198" s="2">
        <v>0</v>
      </c>
      <c r="C1198" s="2">
        <v>0</v>
      </c>
      <c r="D1198" s="2">
        <v>0</v>
      </c>
      <c r="E1198" s="2">
        <v>0</v>
      </c>
      <c r="F1198" s="2">
        <v>0</v>
      </c>
      <c r="G1198" s="2">
        <v>0</v>
      </c>
      <c r="H1198" s="2">
        <v>0</v>
      </c>
      <c r="I1198" s="3">
        <v>43786</v>
      </c>
      <c r="J1198" s="2" t="str" cm="1">
        <f t="array" ref="J1198">_xlfn.IFS(B1198=1,"MC1",C1198=1,"MC2", D1198=1,"MC3",E1198=1,"MC4",F1198=1,"MC5",TRUE,"None")</f>
        <v>None</v>
      </c>
    </row>
    <row r="1199" spans="1:10">
      <c r="A1199" s="2">
        <v>1713</v>
      </c>
      <c r="B1199" s="2">
        <v>0</v>
      </c>
      <c r="C1199" s="2">
        <v>0</v>
      </c>
      <c r="D1199" s="2">
        <v>0</v>
      </c>
      <c r="E1199" s="2">
        <v>0</v>
      </c>
      <c r="F1199" s="2">
        <v>0</v>
      </c>
      <c r="G1199" s="2">
        <v>0</v>
      </c>
      <c r="H1199" s="2">
        <v>0</v>
      </c>
      <c r="I1199" s="3">
        <v>43786</v>
      </c>
      <c r="J1199" s="2" t="str" cm="1">
        <f t="array" ref="J1199">_xlfn.IFS(B1199=1,"MC1",C1199=1,"MC2", D1199=1,"MC3",E1199=1,"MC4",F1199=1,"MC5",TRUE,"None")</f>
        <v>None</v>
      </c>
    </row>
    <row r="1200" spans="1:10">
      <c r="A1200" s="2">
        <v>2846</v>
      </c>
      <c r="B1200" s="2">
        <v>0</v>
      </c>
      <c r="C1200" s="2">
        <v>0</v>
      </c>
      <c r="D1200" s="2">
        <v>0</v>
      </c>
      <c r="E1200" s="2">
        <v>0</v>
      </c>
      <c r="F1200" s="2">
        <v>0</v>
      </c>
      <c r="G1200" s="2">
        <v>0</v>
      </c>
      <c r="H1200" s="2">
        <v>0</v>
      </c>
      <c r="I1200" s="3">
        <v>43786</v>
      </c>
      <c r="J1200" s="2" t="str" cm="1">
        <f t="array" ref="J1200">_xlfn.IFS(B1200=1,"MC1",C1200=1,"MC2", D1200=1,"MC3",E1200=1,"MC4",F1200=1,"MC5",TRUE,"None")</f>
        <v>None</v>
      </c>
    </row>
    <row r="1201" spans="1:10">
      <c r="A1201" s="2">
        <v>1059</v>
      </c>
      <c r="B1201" s="2">
        <v>0</v>
      </c>
      <c r="C1201" s="2">
        <v>0</v>
      </c>
      <c r="D1201" s="2">
        <v>0</v>
      </c>
      <c r="E1201" s="2">
        <v>0</v>
      </c>
      <c r="F1201" s="2">
        <v>0</v>
      </c>
      <c r="G1201" s="2">
        <v>0</v>
      </c>
      <c r="H1201" s="2">
        <v>0</v>
      </c>
      <c r="I1201" s="3">
        <v>43785</v>
      </c>
      <c r="J1201" s="2" t="str" cm="1">
        <f t="array" ref="J1201">_xlfn.IFS(B1201=1,"MC1",C1201=1,"MC2", D1201=1,"MC3",E1201=1,"MC4",F1201=1,"MC5",TRUE,"None")</f>
        <v>None</v>
      </c>
    </row>
    <row r="1202" spans="1:10">
      <c r="A1202" s="2">
        <v>1846</v>
      </c>
      <c r="B1202" s="2">
        <v>0</v>
      </c>
      <c r="C1202" s="2">
        <v>0</v>
      </c>
      <c r="D1202" s="2">
        <v>0</v>
      </c>
      <c r="E1202" s="2">
        <v>0</v>
      </c>
      <c r="F1202" s="2">
        <v>0</v>
      </c>
      <c r="G1202" s="2">
        <v>0</v>
      </c>
      <c r="H1202" s="2">
        <v>0</v>
      </c>
      <c r="I1202" s="3">
        <v>43785</v>
      </c>
      <c r="J1202" s="2" t="str" cm="1">
        <f t="array" ref="J1202">_xlfn.IFS(B1202=1,"MC1",C1202=1,"MC2", D1202=1,"MC3",E1202=1,"MC4",F1202=1,"MC5",TRUE,"None")</f>
        <v>None</v>
      </c>
    </row>
    <row r="1203" spans="1:10">
      <c r="A1203" s="2">
        <v>1921</v>
      </c>
      <c r="B1203" s="2">
        <v>0</v>
      </c>
      <c r="C1203" s="2">
        <v>0</v>
      </c>
      <c r="D1203" s="2">
        <v>0</v>
      </c>
      <c r="E1203" s="2">
        <v>0</v>
      </c>
      <c r="F1203" s="2">
        <v>0</v>
      </c>
      <c r="G1203" s="2">
        <v>0</v>
      </c>
      <c r="H1203" s="2">
        <v>0</v>
      </c>
      <c r="I1203" s="3">
        <v>43784</v>
      </c>
      <c r="J1203" s="2" t="str" cm="1">
        <f t="array" ref="J1203">_xlfn.IFS(B1203=1,"MC1",C1203=1,"MC2", D1203=1,"MC3",E1203=1,"MC4",F1203=1,"MC5",TRUE,"None")</f>
        <v>None</v>
      </c>
    </row>
    <row r="1204" spans="1:10">
      <c r="A1204" s="2">
        <v>2391</v>
      </c>
      <c r="B1204" s="2">
        <v>0</v>
      </c>
      <c r="C1204" s="2">
        <v>0</v>
      </c>
      <c r="D1204" s="2">
        <v>0</v>
      </c>
      <c r="E1204" s="2">
        <v>0</v>
      </c>
      <c r="F1204" s="2">
        <v>0</v>
      </c>
      <c r="G1204" s="2">
        <v>0</v>
      </c>
      <c r="H1204" s="2">
        <v>0</v>
      </c>
      <c r="I1204" s="3">
        <v>43784</v>
      </c>
      <c r="J1204" s="2" t="str" cm="1">
        <f t="array" ref="J1204">_xlfn.IFS(B1204=1,"MC1",C1204=1,"MC2", D1204=1,"MC3",E1204=1,"MC4",F1204=1,"MC5",TRUE,"None")</f>
        <v>None</v>
      </c>
    </row>
    <row r="1205" spans="1:10">
      <c r="A1205" s="2">
        <v>2958</v>
      </c>
      <c r="B1205" s="2">
        <v>0</v>
      </c>
      <c r="C1205" s="2">
        <v>0</v>
      </c>
      <c r="D1205" s="2">
        <v>0</v>
      </c>
      <c r="E1205" s="2">
        <v>0</v>
      </c>
      <c r="F1205" s="2">
        <v>0</v>
      </c>
      <c r="G1205" s="2">
        <v>0</v>
      </c>
      <c r="H1205" s="2">
        <v>0</v>
      </c>
      <c r="I1205" s="3">
        <v>43784</v>
      </c>
      <c r="J1205" s="2" t="str" cm="1">
        <f t="array" ref="J1205">_xlfn.IFS(B1205=1,"MC1",C1205=1,"MC2", D1205=1,"MC3",E1205=1,"MC4",F1205=1,"MC5",TRUE,"None")</f>
        <v>None</v>
      </c>
    </row>
    <row r="1206" spans="1:10">
      <c r="A1206" s="2">
        <v>3075</v>
      </c>
      <c r="B1206" s="2">
        <v>0</v>
      </c>
      <c r="C1206" s="2">
        <v>0</v>
      </c>
      <c r="D1206" s="2">
        <v>0</v>
      </c>
      <c r="E1206" s="2">
        <v>0</v>
      </c>
      <c r="F1206" s="2">
        <v>0</v>
      </c>
      <c r="G1206" s="2">
        <v>0</v>
      </c>
      <c r="H1206" s="2">
        <v>0</v>
      </c>
      <c r="I1206" s="3">
        <v>43784</v>
      </c>
      <c r="J1206" s="2" t="str" cm="1">
        <f t="array" ref="J1206">_xlfn.IFS(B1206=1,"MC1",C1206=1,"MC2", D1206=1,"MC3",E1206=1,"MC4",F1206=1,"MC5",TRUE,"None")</f>
        <v>None</v>
      </c>
    </row>
    <row r="1207" spans="1:10">
      <c r="A1207" s="2">
        <v>1432</v>
      </c>
      <c r="B1207" s="2">
        <v>0</v>
      </c>
      <c r="C1207" s="2">
        <v>0</v>
      </c>
      <c r="D1207" s="2">
        <v>0</v>
      </c>
      <c r="E1207" s="2">
        <v>0</v>
      </c>
      <c r="F1207" s="2">
        <v>0</v>
      </c>
      <c r="G1207" s="2">
        <v>0</v>
      </c>
      <c r="H1207" s="2">
        <v>0</v>
      </c>
      <c r="I1207" s="3">
        <v>43783</v>
      </c>
      <c r="J1207" s="2" t="str" cm="1">
        <f t="array" ref="J1207">_xlfn.IFS(B1207=1,"MC1",C1207=1,"MC2", D1207=1,"MC3",E1207=1,"MC4",F1207=1,"MC5",TRUE,"None")</f>
        <v>None</v>
      </c>
    </row>
    <row r="1208" spans="1:10">
      <c r="A1208" s="2">
        <v>2268</v>
      </c>
      <c r="B1208" s="2">
        <v>0</v>
      </c>
      <c r="C1208" s="2">
        <v>0</v>
      </c>
      <c r="D1208" s="2">
        <v>0</v>
      </c>
      <c r="E1208" s="2">
        <v>0</v>
      </c>
      <c r="F1208" s="2">
        <v>0</v>
      </c>
      <c r="G1208" s="2">
        <v>0</v>
      </c>
      <c r="H1208" s="2">
        <v>0</v>
      </c>
      <c r="I1208" s="3">
        <v>43782</v>
      </c>
      <c r="J1208" s="2" t="str" cm="1">
        <f t="array" ref="J1208">_xlfn.IFS(B1208=1,"MC1",C1208=1,"MC2", D1208=1,"MC3",E1208=1,"MC4",F1208=1,"MC5",TRUE,"None")</f>
        <v>None</v>
      </c>
    </row>
    <row r="1209" spans="1:10">
      <c r="A1209" s="2">
        <v>2485</v>
      </c>
      <c r="B1209" s="2">
        <v>0</v>
      </c>
      <c r="C1209" s="2">
        <v>0</v>
      </c>
      <c r="D1209" s="2">
        <v>0</v>
      </c>
      <c r="E1209" s="2">
        <v>0</v>
      </c>
      <c r="F1209" s="2">
        <v>0</v>
      </c>
      <c r="G1209" s="2">
        <v>0</v>
      </c>
      <c r="H1209" s="2">
        <v>0</v>
      </c>
      <c r="I1209" s="3">
        <v>43782</v>
      </c>
      <c r="J1209" s="2" t="str" cm="1">
        <f t="array" ref="J1209">_xlfn.IFS(B1209=1,"MC1",C1209=1,"MC2", D1209=1,"MC3",E1209=1,"MC4",F1209=1,"MC5",TRUE,"None")</f>
        <v>None</v>
      </c>
    </row>
    <row r="1210" spans="1:10">
      <c r="A1210" s="2">
        <v>2748</v>
      </c>
      <c r="B1210" s="2">
        <v>0</v>
      </c>
      <c r="C1210" s="2">
        <v>0</v>
      </c>
      <c r="D1210" s="2">
        <v>0</v>
      </c>
      <c r="E1210" s="2">
        <v>0</v>
      </c>
      <c r="F1210" s="2">
        <v>0</v>
      </c>
      <c r="G1210" s="2">
        <v>0</v>
      </c>
      <c r="H1210" s="2">
        <v>0</v>
      </c>
      <c r="I1210" s="3">
        <v>43782</v>
      </c>
      <c r="J1210" s="2" t="str" cm="1">
        <f t="array" ref="J1210">_xlfn.IFS(B1210=1,"MC1",C1210=1,"MC2", D1210=1,"MC3",E1210=1,"MC4",F1210=1,"MC5",TRUE,"None")</f>
        <v>None</v>
      </c>
    </row>
    <row r="1211" spans="1:10">
      <c r="A1211" s="2">
        <v>2780</v>
      </c>
      <c r="B1211" s="2">
        <v>0</v>
      </c>
      <c r="C1211" s="2">
        <v>0</v>
      </c>
      <c r="D1211" s="2">
        <v>0</v>
      </c>
      <c r="E1211" s="2">
        <v>0</v>
      </c>
      <c r="F1211" s="2">
        <v>0</v>
      </c>
      <c r="G1211" s="2">
        <v>0</v>
      </c>
      <c r="H1211" s="2">
        <v>0</v>
      </c>
      <c r="I1211" s="3">
        <v>43782</v>
      </c>
      <c r="J1211" s="2" t="str" cm="1">
        <f t="array" ref="J1211">_xlfn.IFS(B1211=1,"MC1",C1211=1,"MC2", D1211=1,"MC3",E1211=1,"MC4",F1211=1,"MC5",TRUE,"None")</f>
        <v>None</v>
      </c>
    </row>
    <row r="1212" spans="1:10">
      <c r="A1212" s="2">
        <v>3077</v>
      </c>
      <c r="B1212" s="2">
        <v>0</v>
      </c>
      <c r="C1212" s="2">
        <v>0</v>
      </c>
      <c r="D1212" s="2">
        <v>0</v>
      </c>
      <c r="E1212" s="2">
        <v>0</v>
      </c>
      <c r="F1212" s="2">
        <v>0</v>
      </c>
      <c r="G1212" s="2">
        <v>0</v>
      </c>
      <c r="H1212" s="2">
        <v>0</v>
      </c>
      <c r="I1212" s="3">
        <v>43782</v>
      </c>
      <c r="J1212" s="2" t="str" cm="1">
        <f t="array" ref="J1212">_xlfn.IFS(B1212=1,"MC1",C1212=1,"MC2", D1212=1,"MC3",E1212=1,"MC4",F1212=1,"MC5",TRUE,"None")</f>
        <v>None</v>
      </c>
    </row>
    <row r="1213" spans="1:10">
      <c r="A1213" s="2">
        <v>1009</v>
      </c>
      <c r="B1213" s="2">
        <v>0</v>
      </c>
      <c r="C1213" s="2">
        <v>0</v>
      </c>
      <c r="D1213" s="2">
        <v>0</v>
      </c>
      <c r="E1213" s="2">
        <v>0</v>
      </c>
      <c r="F1213" s="2">
        <v>0</v>
      </c>
      <c r="G1213" s="2">
        <v>0</v>
      </c>
      <c r="H1213" s="2">
        <v>1</v>
      </c>
      <c r="I1213" s="3">
        <v>43780</v>
      </c>
      <c r="J1213" s="2" t="str" cm="1">
        <f t="array" ref="J1213">_xlfn.IFS(B1213=1,"MC1",C1213=1,"MC2", D1213=1,"MC3",E1213=1,"MC4",F1213=1,"MC5",TRUE,"None")</f>
        <v>None</v>
      </c>
    </row>
    <row r="1214" spans="1:10">
      <c r="A1214" s="2">
        <v>1392</v>
      </c>
      <c r="B1214" s="2">
        <v>0</v>
      </c>
      <c r="C1214" s="2">
        <v>0</v>
      </c>
      <c r="D1214" s="2">
        <v>0</v>
      </c>
      <c r="E1214" s="2">
        <v>0</v>
      </c>
      <c r="F1214" s="2">
        <v>0</v>
      </c>
      <c r="G1214" s="2">
        <v>0</v>
      </c>
      <c r="H1214" s="2">
        <v>0</v>
      </c>
      <c r="I1214" s="3">
        <v>43780</v>
      </c>
      <c r="J1214" s="2" t="str" cm="1">
        <f t="array" ref="J1214">_xlfn.IFS(B1214=1,"MC1",C1214=1,"MC2", D1214=1,"MC3",E1214=1,"MC4",F1214=1,"MC5",TRUE,"None")</f>
        <v>None</v>
      </c>
    </row>
    <row r="1215" spans="1:10">
      <c r="A1215" s="2">
        <v>2301</v>
      </c>
      <c r="B1215" s="2">
        <v>0</v>
      </c>
      <c r="C1215" s="2">
        <v>0</v>
      </c>
      <c r="D1215" s="2">
        <v>0</v>
      </c>
      <c r="E1215" s="2">
        <v>0</v>
      </c>
      <c r="F1215" s="2">
        <v>0</v>
      </c>
      <c r="G1215" s="2">
        <v>0</v>
      </c>
      <c r="H1215" s="2">
        <v>0</v>
      </c>
      <c r="I1215" s="3">
        <v>43780</v>
      </c>
      <c r="J1215" s="2" t="str" cm="1">
        <f t="array" ref="J1215">_xlfn.IFS(B1215=1,"MC1",C1215=1,"MC2", D1215=1,"MC3",E1215=1,"MC4",F1215=1,"MC5",TRUE,"None")</f>
        <v>None</v>
      </c>
    </row>
    <row r="1216" spans="1:10">
      <c r="A1216" s="2">
        <v>1245</v>
      </c>
      <c r="B1216" s="2">
        <v>0</v>
      </c>
      <c r="C1216" s="2">
        <v>0</v>
      </c>
      <c r="D1216" s="2">
        <v>0</v>
      </c>
      <c r="E1216" s="2">
        <v>0</v>
      </c>
      <c r="F1216" s="2">
        <v>0</v>
      </c>
      <c r="G1216" s="2">
        <v>0</v>
      </c>
      <c r="H1216" s="2">
        <v>0</v>
      </c>
      <c r="I1216" s="3">
        <v>43778</v>
      </c>
      <c r="J1216" s="2" t="str" cm="1">
        <f t="array" ref="J1216">_xlfn.IFS(B1216=1,"MC1",C1216=1,"MC2", D1216=1,"MC3",E1216=1,"MC4",F1216=1,"MC5",TRUE,"None")</f>
        <v>None</v>
      </c>
    </row>
    <row r="1217" spans="1:10">
      <c r="A1217" s="2">
        <v>1407</v>
      </c>
      <c r="B1217" s="2">
        <v>0</v>
      </c>
      <c r="C1217" s="2">
        <v>0</v>
      </c>
      <c r="D1217" s="2">
        <v>0</v>
      </c>
      <c r="E1217" s="2">
        <v>1</v>
      </c>
      <c r="F1217" s="2">
        <v>1</v>
      </c>
      <c r="G1217" s="2">
        <v>0</v>
      </c>
      <c r="H1217" s="2">
        <v>1</v>
      </c>
      <c r="I1217" s="3">
        <v>43778</v>
      </c>
      <c r="J1217" s="2" t="str" cm="1">
        <f t="array" ref="J1217">_xlfn.IFS(B1217=1,"MC1",C1217=1,"MC2", D1217=1,"MC3",E1217=1,"MC4",F1217=1,"MC5",TRUE,"None")</f>
        <v>MC4</v>
      </c>
    </row>
    <row r="1218" spans="1:10">
      <c r="A1218" s="2">
        <v>1528</v>
      </c>
      <c r="B1218" s="2">
        <v>0</v>
      </c>
      <c r="C1218" s="2">
        <v>0</v>
      </c>
      <c r="D1218" s="2">
        <v>0</v>
      </c>
      <c r="E1218" s="2">
        <v>0</v>
      </c>
      <c r="F1218" s="2">
        <v>0</v>
      </c>
      <c r="G1218" s="2">
        <v>0</v>
      </c>
      <c r="H1218" s="2">
        <v>0</v>
      </c>
      <c r="I1218" s="3">
        <v>43778</v>
      </c>
      <c r="J1218" s="2" t="str" cm="1">
        <f t="array" ref="J1218">_xlfn.IFS(B1218=1,"MC1",C1218=1,"MC2", D1218=1,"MC3",E1218=1,"MC4",F1218=1,"MC5",TRUE,"None")</f>
        <v>None</v>
      </c>
    </row>
    <row r="1219" spans="1:10">
      <c r="A1219" s="2">
        <v>1582</v>
      </c>
      <c r="B1219" s="2">
        <v>0</v>
      </c>
      <c r="C1219" s="2">
        <v>0</v>
      </c>
      <c r="D1219" s="2">
        <v>0</v>
      </c>
      <c r="E1219" s="2">
        <v>0</v>
      </c>
      <c r="F1219" s="2">
        <v>0</v>
      </c>
      <c r="G1219" s="2">
        <v>0</v>
      </c>
      <c r="H1219" s="2">
        <v>0</v>
      </c>
      <c r="I1219" s="3">
        <v>43778</v>
      </c>
      <c r="J1219" s="2" t="str" cm="1">
        <f t="array" ref="J1219">_xlfn.IFS(B1219=1,"MC1",C1219=1,"MC2", D1219=1,"MC3",E1219=1,"MC4",F1219=1,"MC5",TRUE,"None")</f>
        <v>None</v>
      </c>
    </row>
    <row r="1220" spans="1:10">
      <c r="A1220" s="2">
        <v>1619</v>
      </c>
      <c r="B1220" s="2">
        <v>0</v>
      </c>
      <c r="C1220" s="2">
        <v>0</v>
      </c>
      <c r="D1220" s="2">
        <v>0</v>
      </c>
      <c r="E1220" s="2">
        <v>0</v>
      </c>
      <c r="F1220" s="2">
        <v>0</v>
      </c>
      <c r="G1220" s="2">
        <v>0</v>
      </c>
      <c r="H1220" s="2">
        <v>0</v>
      </c>
      <c r="I1220" s="3">
        <v>43778</v>
      </c>
      <c r="J1220" s="2" t="str" cm="1">
        <f t="array" ref="J1220">_xlfn.IFS(B1220=1,"MC1",C1220=1,"MC2", D1220=1,"MC3",E1220=1,"MC4",F1220=1,"MC5",TRUE,"None")</f>
        <v>None</v>
      </c>
    </row>
    <row r="1221" spans="1:10">
      <c r="A1221" s="2">
        <v>2782</v>
      </c>
      <c r="B1221" s="2">
        <v>0</v>
      </c>
      <c r="C1221" s="2">
        <v>0</v>
      </c>
      <c r="D1221" s="2">
        <v>0</v>
      </c>
      <c r="E1221" s="2">
        <v>0</v>
      </c>
      <c r="F1221" s="2">
        <v>0</v>
      </c>
      <c r="G1221" s="2">
        <v>0</v>
      </c>
      <c r="H1221" s="2">
        <v>0</v>
      </c>
      <c r="I1221" s="3">
        <v>43778</v>
      </c>
      <c r="J1221" s="2" t="str" cm="1">
        <f t="array" ref="J1221">_xlfn.IFS(B1221=1,"MC1",C1221=1,"MC2", D1221=1,"MC3",E1221=1,"MC4",F1221=1,"MC5",TRUE,"None")</f>
        <v>None</v>
      </c>
    </row>
    <row r="1222" spans="1:10">
      <c r="A1222" s="2">
        <v>1607</v>
      </c>
      <c r="B1222" s="2">
        <v>1</v>
      </c>
      <c r="C1222" s="2">
        <v>0</v>
      </c>
      <c r="D1222" s="2">
        <v>0</v>
      </c>
      <c r="E1222" s="2">
        <v>0</v>
      </c>
      <c r="F1222" s="2">
        <v>0</v>
      </c>
      <c r="G1222" s="2">
        <v>0</v>
      </c>
      <c r="H1222" s="2">
        <v>0</v>
      </c>
      <c r="I1222" s="3">
        <v>43777</v>
      </c>
      <c r="J1222" s="2" t="str" cm="1">
        <f t="array" ref="J1222">_xlfn.IFS(B1222=1,"MC1",C1222=1,"MC2", D1222=1,"MC3",E1222=1,"MC4",F1222=1,"MC5",TRUE,"None")</f>
        <v>MC1</v>
      </c>
    </row>
    <row r="1223" spans="1:10">
      <c r="A1223" s="2">
        <v>1609</v>
      </c>
      <c r="B1223" s="2">
        <v>0</v>
      </c>
      <c r="C1223" s="2">
        <v>0</v>
      </c>
      <c r="D1223" s="2">
        <v>0</v>
      </c>
      <c r="E1223" s="2">
        <v>0</v>
      </c>
      <c r="F1223" s="2">
        <v>0</v>
      </c>
      <c r="G1223" s="2">
        <v>0</v>
      </c>
      <c r="H1223" s="2">
        <v>0</v>
      </c>
      <c r="I1223" s="3">
        <v>43777</v>
      </c>
      <c r="J1223" s="2" t="str" cm="1">
        <f t="array" ref="J1223">_xlfn.IFS(B1223=1,"MC1",C1223=1,"MC2", D1223=1,"MC3",E1223=1,"MC4",F1223=1,"MC5",TRUE,"None")</f>
        <v>None</v>
      </c>
    </row>
    <row r="1224" spans="1:10">
      <c r="A1224" s="2">
        <v>2496</v>
      </c>
      <c r="B1224" s="2">
        <v>0</v>
      </c>
      <c r="C1224" s="2">
        <v>0</v>
      </c>
      <c r="D1224" s="2">
        <v>0</v>
      </c>
      <c r="E1224" s="2">
        <v>0</v>
      </c>
      <c r="F1224" s="2">
        <v>0</v>
      </c>
      <c r="G1224" s="2">
        <v>0</v>
      </c>
      <c r="H1224" s="2">
        <v>1</v>
      </c>
      <c r="I1224" s="3">
        <v>43777</v>
      </c>
      <c r="J1224" s="2" t="str" cm="1">
        <f t="array" ref="J1224">_xlfn.IFS(B1224=1,"MC1",C1224=1,"MC2", D1224=1,"MC3",E1224=1,"MC4",F1224=1,"MC5",TRUE,"None")</f>
        <v>None</v>
      </c>
    </row>
    <row r="1225" spans="1:10">
      <c r="A1225" s="2">
        <v>2648</v>
      </c>
      <c r="B1225" s="2">
        <v>1</v>
      </c>
      <c r="C1225" s="2">
        <v>0</v>
      </c>
      <c r="D1225" s="2">
        <v>0</v>
      </c>
      <c r="E1225" s="2">
        <v>0</v>
      </c>
      <c r="F1225" s="2">
        <v>0</v>
      </c>
      <c r="G1225" s="2">
        <v>0</v>
      </c>
      <c r="H1225" s="2">
        <v>0</v>
      </c>
      <c r="I1225" s="3">
        <v>43777</v>
      </c>
      <c r="J1225" s="2" t="str" cm="1">
        <f t="array" ref="J1225">_xlfn.IFS(B1225=1,"MC1",C1225=1,"MC2", D1225=1,"MC3",E1225=1,"MC4",F1225=1,"MC5",TRUE,"None")</f>
        <v>MC1</v>
      </c>
    </row>
    <row r="1226" spans="1:10">
      <c r="A1226" s="2">
        <v>2816</v>
      </c>
      <c r="B1226" s="2">
        <v>1</v>
      </c>
      <c r="C1226" s="2">
        <v>0</v>
      </c>
      <c r="D1226" s="2">
        <v>0</v>
      </c>
      <c r="E1226" s="2">
        <v>1</v>
      </c>
      <c r="F1226" s="2">
        <v>1</v>
      </c>
      <c r="G1226" s="2">
        <v>0</v>
      </c>
      <c r="H1226" s="2">
        <v>1</v>
      </c>
      <c r="I1226" s="3">
        <v>43777</v>
      </c>
      <c r="J1226" s="2" t="str" cm="1">
        <f t="array" ref="J1226">_xlfn.IFS(B1226=1,"MC1",C1226=1,"MC2", D1226=1,"MC3",E1226=1,"MC4",F1226=1,"MC5",TRUE,"None")</f>
        <v>MC1</v>
      </c>
    </row>
    <row r="1227" spans="1:10">
      <c r="A1227" s="2">
        <v>3131</v>
      </c>
      <c r="B1227" s="2">
        <v>1</v>
      </c>
      <c r="C1227" s="2">
        <v>0</v>
      </c>
      <c r="D1227" s="2">
        <v>0</v>
      </c>
      <c r="E1227" s="2">
        <v>0</v>
      </c>
      <c r="F1227" s="2">
        <v>0</v>
      </c>
      <c r="G1227" s="2">
        <v>0</v>
      </c>
      <c r="H1227" s="2">
        <v>0</v>
      </c>
      <c r="I1227" s="3">
        <v>43777</v>
      </c>
      <c r="J1227" s="2" t="str" cm="1">
        <f t="array" ref="J1227">_xlfn.IFS(B1227=1,"MC1",C1227=1,"MC2", D1227=1,"MC3",E1227=1,"MC4",F1227=1,"MC5",TRUE,"None")</f>
        <v>MC1</v>
      </c>
    </row>
    <row r="1228" spans="1:10">
      <c r="A1228" s="2">
        <v>3079</v>
      </c>
      <c r="B1228" s="2">
        <v>0</v>
      </c>
      <c r="C1228" s="2">
        <v>0</v>
      </c>
      <c r="D1228" s="2">
        <v>0</v>
      </c>
      <c r="E1228" s="2">
        <v>0</v>
      </c>
      <c r="F1228" s="2">
        <v>0</v>
      </c>
      <c r="G1228" s="2">
        <v>0</v>
      </c>
      <c r="H1228" s="2">
        <v>0</v>
      </c>
      <c r="I1228" s="3">
        <v>43776</v>
      </c>
      <c r="J1228" s="2" t="str" cm="1">
        <f t="array" ref="J1228">_xlfn.IFS(B1228=1,"MC1",C1228=1,"MC2", D1228=1,"MC3",E1228=1,"MC4",F1228=1,"MC5",TRUE,"None")</f>
        <v>None</v>
      </c>
    </row>
    <row r="1229" spans="1:10">
      <c r="A1229" s="2">
        <v>2578</v>
      </c>
      <c r="B1229" s="2">
        <v>0</v>
      </c>
      <c r="C1229" s="2">
        <v>0</v>
      </c>
      <c r="D1229" s="2">
        <v>0</v>
      </c>
      <c r="E1229" s="2">
        <v>1</v>
      </c>
      <c r="F1229" s="2">
        <v>0</v>
      </c>
      <c r="G1229" s="2">
        <v>0</v>
      </c>
      <c r="H1229" s="2">
        <v>0</v>
      </c>
      <c r="I1229" s="3">
        <v>43775</v>
      </c>
      <c r="J1229" s="2" t="str" cm="1">
        <f t="array" ref="J1229">_xlfn.IFS(B1229=1,"MC1",C1229=1,"MC2", D1229=1,"MC3",E1229=1,"MC4",F1229=1,"MC5",TRUE,"None")</f>
        <v>MC4</v>
      </c>
    </row>
    <row r="1230" spans="1:10">
      <c r="A1230" s="2">
        <v>3012</v>
      </c>
      <c r="B1230" s="2">
        <v>0</v>
      </c>
      <c r="C1230" s="2">
        <v>0</v>
      </c>
      <c r="D1230" s="2">
        <v>0</v>
      </c>
      <c r="E1230" s="2">
        <v>0</v>
      </c>
      <c r="F1230" s="2">
        <v>0</v>
      </c>
      <c r="G1230" s="2">
        <v>0</v>
      </c>
      <c r="H1230" s="2">
        <v>0</v>
      </c>
      <c r="I1230" s="3">
        <v>43775</v>
      </c>
      <c r="J1230" s="2" t="str" cm="1">
        <f t="array" ref="J1230">_xlfn.IFS(B1230=1,"MC1",C1230=1,"MC2", D1230=1,"MC3",E1230=1,"MC4",F1230=1,"MC5",TRUE,"None")</f>
        <v>None</v>
      </c>
    </row>
    <row r="1231" spans="1:10">
      <c r="A1231" s="2">
        <v>1027</v>
      </c>
      <c r="B1231" s="2">
        <v>0</v>
      </c>
      <c r="C1231" s="2">
        <v>0</v>
      </c>
      <c r="D1231" s="2">
        <v>0</v>
      </c>
      <c r="E1231" s="2">
        <v>0</v>
      </c>
      <c r="F1231" s="2">
        <v>0</v>
      </c>
      <c r="G1231" s="2">
        <v>0</v>
      </c>
      <c r="H1231" s="2">
        <v>0</v>
      </c>
      <c r="I1231" s="3">
        <v>43774</v>
      </c>
      <c r="J1231" s="2" t="str" cm="1">
        <f t="array" ref="J1231">_xlfn.IFS(B1231=1,"MC1",C1231=1,"MC2", D1231=1,"MC3",E1231=1,"MC4",F1231=1,"MC5",TRUE,"None")</f>
        <v>None</v>
      </c>
    </row>
    <row r="1232" spans="1:10">
      <c r="A1232" s="2">
        <v>2892</v>
      </c>
      <c r="B1232" s="2">
        <v>0</v>
      </c>
      <c r="C1232" s="2">
        <v>0</v>
      </c>
      <c r="D1232" s="2">
        <v>0</v>
      </c>
      <c r="E1232" s="2">
        <v>0</v>
      </c>
      <c r="F1232" s="2">
        <v>0</v>
      </c>
      <c r="G1232" s="2">
        <v>0</v>
      </c>
      <c r="H1232" s="2">
        <v>0</v>
      </c>
      <c r="I1232" s="3">
        <v>43774</v>
      </c>
      <c r="J1232" s="2" t="str" cm="1">
        <f t="array" ref="J1232">_xlfn.IFS(B1232=1,"MC1",C1232=1,"MC2", D1232=1,"MC3",E1232=1,"MC4",F1232=1,"MC5",TRUE,"None")</f>
        <v>None</v>
      </c>
    </row>
    <row r="1233" spans="1:10">
      <c r="A1233" s="2">
        <v>1181</v>
      </c>
      <c r="B1233" s="2">
        <v>0</v>
      </c>
      <c r="C1233" s="2">
        <v>0</v>
      </c>
      <c r="D1233" s="2">
        <v>0</v>
      </c>
      <c r="E1233" s="2">
        <v>0</v>
      </c>
      <c r="F1233" s="2">
        <v>0</v>
      </c>
      <c r="G1233" s="2">
        <v>0</v>
      </c>
      <c r="H1233" s="2">
        <v>0</v>
      </c>
      <c r="I1233" s="3">
        <v>43773</v>
      </c>
      <c r="J1233" s="2" t="str" cm="1">
        <f t="array" ref="J1233">_xlfn.IFS(B1233=1,"MC1",C1233=1,"MC2", D1233=1,"MC3",E1233=1,"MC4",F1233=1,"MC5",TRUE,"None")</f>
        <v>None</v>
      </c>
    </row>
    <row r="1234" spans="1:10">
      <c r="A1234" s="2">
        <v>2342</v>
      </c>
      <c r="B1234" s="2">
        <v>0</v>
      </c>
      <c r="C1234" s="2">
        <v>0</v>
      </c>
      <c r="D1234" s="2">
        <v>0</v>
      </c>
      <c r="E1234" s="2">
        <v>0</v>
      </c>
      <c r="F1234" s="2">
        <v>0</v>
      </c>
      <c r="G1234" s="2">
        <v>0</v>
      </c>
      <c r="H1234" s="2">
        <v>0</v>
      </c>
      <c r="I1234" s="3">
        <v>43773</v>
      </c>
      <c r="J1234" s="2" t="str" cm="1">
        <f t="array" ref="J1234">_xlfn.IFS(B1234=1,"MC1",C1234=1,"MC2", D1234=1,"MC3",E1234=1,"MC4",F1234=1,"MC5",TRUE,"None")</f>
        <v>None</v>
      </c>
    </row>
    <row r="1235" spans="1:10">
      <c r="A1235" s="2">
        <v>1675</v>
      </c>
      <c r="B1235" s="2">
        <v>0</v>
      </c>
      <c r="C1235" s="2">
        <v>0</v>
      </c>
      <c r="D1235" s="2">
        <v>0</v>
      </c>
      <c r="E1235" s="2">
        <v>0</v>
      </c>
      <c r="F1235" s="2">
        <v>0</v>
      </c>
      <c r="G1235" s="2">
        <v>0</v>
      </c>
      <c r="H1235" s="2">
        <v>1</v>
      </c>
      <c r="I1235" s="3">
        <v>43772</v>
      </c>
      <c r="J1235" s="2" t="str" cm="1">
        <f t="array" ref="J1235">_xlfn.IFS(B1235=1,"MC1",C1235=1,"MC2", D1235=1,"MC3",E1235=1,"MC4",F1235=1,"MC5",TRUE,"None")</f>
        <v>None</v>
      </c>
    </row>
    <row r="1236" spans="1:10">
      <c r="A1236" s="2">
        <v>2020</v>
      </c>
      <c r="B1236" s="2">
        <v>0</v>
      </c>
      <c r="C1236" s="2">
        <v>0</v>
      </c>
      <c r="D1236" s="2">
        <v>0</v>
      </c>
      <c r="E1236" s="2">
        <v>0</v>
      </c>
      <c r="F1236" s="2">
        <v>0</v>
      </c>
      <c r="G1236" s="2">
        <v>0</v>
      </c>
      <c r="H1236" s="2">
        <v>0</v>
      </c>
      <c r="I1236" s="3">
        <v>43772</v>
      </c>
      <c r="J1236" s="2" t="str" cm="1">
        <f t="array" ref="J1236">_xlfn.IFS(B1236=1,"MC1",C1236=1,"MC2", D1236=1,"MC3",E1236=1,"MC4",F1236=1,"MC5",TRUE,"None")</f>
        <v>None</v>
      </c>
    </row>
    <row r="1237" spans="1:10">
      <c r="A1237" s="2">
        <v>2149</v>
      </c>
      <c r="B1237" s="2">
        <v>0</v>
      </c>
      <c r="C1237" s="2">
        <v>0</v>
      </c>
      <c r="D1237" s="2">
        <v>0</v>
      </c>
      <c r="E1237" s="2">
        <v>0</v>
      </c>
      <c r="F1237" s="2">
        <v>0</v>
      </c>
      <c r="G1237" s="2">
        <v>0</v>
      </c>
      <c r="H1237" s="2">
        <v>0</v>
      </c>
      <c r="I1237" s="3">
        <v>43772</v>
      </c>
      <c r="J1237" s="2" t="str" cm="1">
        <f t="array" ref="J1237">_xlfn.IFS(B1237=1,"MC1",C1237=1,"MC2", D1237=1,"MC3",E1237=1,"MC4",F1237=1,"MC5",TRUE,"None")</f>
        <v>None</v>
      </c>
    </row>
    <row r="1238" spans="1:10">
      <c r="A1238" s="2">
        <v>2723</v>
      </c>
      <c r="B1238" s="2">
        <v>0</v>
      </c>
      <c r="C1238" s="2">
        <v>0</v>
      </c>
      <c r="D1238" s="2">
        <v>0</v>
      </c>
      <c r="E1238" s="2">
        <v>0</v>
      </c>
      <c r="F1238" s="2">
        <v>0</v>
      </c>
      <c r="G1238" s="2">
        <v>0</v>
      </c>
      <c r="H1238" s="2">
        <v>0</v>
      </c>
      <c r="I1238" s="3">
        <v>43772</v>
      </c>
      <c r="J1238" s="2" t="str" cm="1">
        <f t="array" ref="J1238">_xlfn.IFS(B1238=1,"MC1",C1238=1,"MC2", D1238=1,"MC3",E1238=1,"MC4",F1238=1,"MC5",TRUE,"None")</f>
        <v>None</v>
      </c>
    </row>
    <row r="1239" spans="1:10">
      <c r="A1239" s="2">
        <v>1923</v>
      </c>
      <c r="B1239" s="2">
        <v>0</v>
      </c>
      <c r="C1239" s="2">
        <v>0</v>
      </c>
      <c r="D1239" s="2">
        <v>0</v>
      </c>
      <c r="E1239" s="2">
        <v>0</v>
      </c>
      <c r="F1239" s="2">
        <v>1</v>
      </c>
      <c r="G1239" s="2">
        <v>0</v>
      </c>
      <c r="H1239" s="2">
        <v>1</v>
      </c>
      <c r="I1239" s="3">
        <v>43771</v>
      </c>
      <c r="J1239" s="2" t="str" cm="1">
        <f t="array" ref="J1239">_xlfn.IFS(B1239=1,"MC1",C1239=1,"MC2", D1239=1,"MC3",E1239=1,"MC4",F1239=1,"MC5",TRUE,"None")</f>
        <v>MC5</v>
      </c>
    </row>
    <row r="1240" spans="1:10">
      <c r="A1240" s="2">
        <v>1998</v>
      </c>
      <c r="B1240" s="2">
        <v>0</v>
      </c>
      <c r="C1240" s="2">
        <v>0</v>
      </c>
      <c r="D1240" s="2">
        <v>0</v>
      </c>
      <c r="E1240" s="2">
        <v>0</v>
      </c>
      <c r="F1240" s="2">
        <v>0</v>
      </c>
      <c r="G1240" s="2">
        <v>0</v>
      </c>
      <c r="H1240" s="2">
        <v>0</v>
      </c>
      <c r="I1240" s="3">
        <v>43771</v>
      </c>
      <c r="J1240" s="2" t="str" cm="1">
        <f t="array" ref="J1240">_xlfn.IFS(B1240=1,"MC1",C1240=1,"MC2", D1240=1,"MC3",E1240=1,"MC4",F1240=1,"MC5",TRUE,"None")</f>
        <v>None</v>
      </c>
    </row>
    <row r="1241" spans="1:10">
      <c r="A1241" s="2">
        <v>2631</v>
      </c>
      <c r="B1241" s="2">
        <v>0</v>
      </c>
      <c r="C1241" s="2">
        <v>0</v>
      </c>
      <c r="D1241" s="2">
        <v>0</v>
      </c>
      <c r="E1241" s="2">
        <v>0</v>
      </c>
      <c r="F1241" s="2">
        <v>0</v>
      </c>
      <c r="G1241" s="2">
        <v>0</v>
      </c>
      <c r="H1241" s="2">
        <v>0</v>
      </c>
      <c r="I1241" s="3">
        <v>43771</v>
      </c>
      <c r="J1241" s="2" t="str" cm="1">
        <f t="array" ref="J1241">_xlfn.IFS(B1241=1,"MC1",C1241=1,"MC2", D1241=1,"MC3",E1241=1,"MC4",F1241=1,"MC5",TRUE,"None")</f>
        <v>None</v>
      </c>
    </row>
    <row r="1242" spans="1:10">
      <c r="A1242" s="2">
        <v>3066</v>
      </c>
      <c r="B1242" s="2">
        <v>0</v>
      </c>
      <c r="C1242" s="2">
        <v>0</v>
      </c>
      <c r="D1242" s="2">
        <v>0</v>
      </c>
      <c r="E1242" s="2">
        <v>0</v>
      </c>
      <c r="F1242" s="2">
        <v>0</v>
      </c>
      <c r="G1242" s="2">
        <v>0</v>
      </c>
      <c r="H1242" s="2">
        <v>0</v>
      </c>
      <c r="I1242" s="3">
        <v>43771</v>
      </c>
      <c r="J1242" s="2" t="str" cm="1">
        <f t="array" ref="J1242">_xlfn.IFS(B1242=1,"MC1",C1242=1,"MC2", D1242=1,"MC3",E1242=1,"MC4",F1242=1,"MC5",TRUE,"None")</f>
        <v>None</v>
      </c>
    </row>
    <row r="1243" spans="1:10">
      <c r="A1243" s="2">
        <v>1026</v>
      </c>
      <c r="B1243" s="2">
        <v>0</v>
      </c>
      <c r="C1243" s="2">
        <v>0</v>
      </c>
      <c r="D1243" s="2">
        <v>0</v>
      </c>
      <c r="E1243" s="2">
        <v>0</v>
      </c>
      <c r="F1243" s="2">
        <v>0</v>
      </c>
      <c r="G1243" s="2">
        <v>0</v>
      </c>
      <c r="H1243" s="2">
        <v>0</v>
      </c>
      <c r="I1243" s="3">
        <v>43770</v>
      </c>
      <c r="J1243" s="2" t="str" cm="1">
        <f t="array" ref="J1243">_xlfn.IFS(B1243=1,"MC1",C1243=1,"MC2", D1243=1,"MC3",E1243=1,"MC4",F1243=1,"MC5",TRUE,"None")</f>
        <v>None</v>
      </c>
    </row>
    <row r="1244" spans="1:10">
      <c r="A1244" s="2">
        <v>1750</v>
      </c>
      <c r="B1244" s="2">
        <v>0</v>
      </c>
      <c r="C1244" s="2">
        <v>0</v>
      </c>
      <c r="D1244" s="2">
        <v>0</v>
      </c>
      <c r="E1244" s="2">
        <v>0</v>
      </c>
      <c r="F1244" s="2">
        <v>0</v>
      </c>
      <c r="G1244" s="2">
        <v>0</v>
      </c>
      <c r="H1244" s="2">
        <v>0</v>
      </c>
      <c r="I1244" s="3">
        <v>43769</v>
      </c>
      <c r="J1244" s="2" t="str" cm="1">
        <f t="array" ref="J1244">_xlfn.IFS(B1244=1,"MC1",C1244=1,"MC2", D1244=1,"MC3",E1244=1,"MC4",F1244=1,"MC5",TRUE,"None")</f>
        <v>None</v>
      </c>
    </row>
    <row r="1245" spans="1:10">
      <c r="A1245" s="2">
        <v>2497</v>
      </c>
      <c r="B1245" s="2">
        <v>0</v>
      </c>
      <c r="C1245" s="2">
        <v>0</v>
      </c>
      <c r="D1245" s="2">
        <v>0</v>
      </c>
      <c r="E1245" s="2">
        <v>0</v>
      </c>
      <c r="F1245" s="2">
        <v>0</v>
      </c>
      <c r="G1245" s="2">
        <v>0</v>
      </c>
      <c r="H1245" s="2">
        <v>0</v>
      </c>
      <c r="I1245" s="3">
        <v>43769</v>
      </c>
      <c r="J1245" s="2" t="str" cm="1">
        <f t="array" ref="J1245">_xlfn.IFS(B1245=1,"MC1",C1245=1,"MC2", D1245=1,"MC3",E1245=1,"MC4",F1245=1,"MC5",TRUE,"None")</f>
        <v>None</v>
      </c>
    </row>
    <row r="1246" spans="1:10">
      <c r="A1246" s="2">
        <v>2519</v>
      </c>
      <c r="B1246" s="2">
        <v>0</v>
      </c>
      <c r="C1246" s="2">
        <v>0</v>
      </c>
      <c r="D1246" s="2">
        <v>0</v>
      </c>
      <c r="E1246" s="2">
        <v>0</v>
      </c>
      <c r="F1246" s="2">
        <v>0</v>
      </c>
      <c r="G1246" s="2">
        <v>0</v>
      </c>
      <c r="H1246" s="2">
        <v>0</v>
      </c>
      <c r="I1246" s="3">
        <v>43769</v>
      </c>
      <c r="J1246" s="2" t="str" cm="1">
        <f t="array" ref="J1246">_xlfn.IFS(B1246=1,"MC1",C1246=1,"MC2", D1246=1,"MC3",E1246=1,"MC4",F1246=1,"MC5",TRUE,"None")</f>
        <v>None</v>
      </c>
    </row>
    <row r="1247" spans="1:10">
      <c r="A1247" s="2">
        <v>2734</v>
      </c>
      <c r="B1247" s="2">
        <v>0</v>
      </c>
      <c r="C1247" s="2">
        <v>0</v>
      </c>
      <c r="D1247" s="2">
        <v>0</v>
      </c>
      <c r="E1247" s="2">
        <v>0</v>
      </c>
      <c r="F1247" s="2">
        <v>0</v>
      </c>
      <c r="G1247" s="2">
        <v>0</v>
      </c>
      <c r="H1247" s="2">
        <v>0</v>
      </c>
      <c r="I1247" s="3">
        <v>43769</v>
      </c>
      <c r="J1247" s="2" t="str" cm="1">
        <f t="array" ref="J1247">_xlfn.IFS(B1247=1,"MC1",C1247=1,"MC2", D1247=1,"MC3",E1247=1,"MC4",F1247=1,"MC5",TRUE,"None")</f>
        <v>None</v>
      </c>
    </row>
    <row r="1248" spans="1:10">
      <c r="A1248" s="2">
        <v>1494</v>
      </c>
      <c r="B1248" s="2">
        <v>0</v>
      </c>
      <c r="C1248" s="2">
        <v>0</v>
      </c>
      <c r="D1248" s="2">
        <v>1</v>
      </c>
      <c r="E1248" s="2">
        <v>0</v>
      </c>
      <c r="F1248" s="2">
        <v>0</v>
      </c>
      <c r="G1248" s="2">
        <v>0</v>
      </c>
      <c r="H1248" s="2">
        <v>0</v>
      </c>
      <c r="I1248" s="3">
        <v>43768</v>
      </c>
      <c r="J1248" s="2" t="str" cm="1">
        <f t="array" ref="J1248">_xlfn.IFS(B1248=1,"MC1",C1248=1,"MC2", D1248=1,"MC3",E1248=1,"MC4",F1248=1,"MC5",TRUE,"None")</f>
        <v>MC3</v>
      </c>
    </row>
    <row r="1249" spans="1:10">
      <c r="A1249" s="2">
        <v>1045</v>
      </c>
      <c r="B1249" s="2">
        <v>0</v>
      </c>
      <c r="C1249" s="2">
        <v>0</v>
      </c>
      <c r="D1249" s="2">
        <v>0</v>
      </c>
      <c r="E1249" s="2">
        <v>0</v>
      </c>
      <c r="F1249" s="2">
        <v>0</v>
      </c>
      <c r="G1249" s="2">
        <v>0</v>
      </c>
      <c r="H1249" s="2">
        <v>0</v>
      </c>
      <c r="I1249" s="3">
        <v>43767</v>
      </c>
      <c r="J1249" s="2" t="str" cm="1">
        <f t="array" ref="J1249">_xlfn.IFS(B1249=1,"MC1",C1249=1,"MC2", D1249=1,"MC3",E1249=1,"MC4",F1249=1,"MC5",TRUE,"None")</f>
        <v>None</v>
      </c>
    </row>
    <row r="1250" spans="1:10">
      <c r="A1250" s="2">
        <v>2146</v>
      </c>
      <c r="B1250" s="2">
        <v>0</v>
      </c>
      <c r="C1250" s="2">
        <v>0</v>
      </c>
      <c r="D1250" s="2">
        <v>0</v>
      </c>
      <c r="E1250" s="2">
        <v>0</v>
      </c>
      <c r="F1250" s="2">
        <v>0</v>
      </c>
      <c r="G1250" s="2">
        <v>0</v>
      </c>
      <c r="H1250" s="2">
        <v>0</v>
      </c>
      <c r="I1250" s="3">
        <v>43766</v>
      </c>
      <c r="J1250" s="2" t="str" cm="1">
        <f t="array" ref="J1250">_xlfn.IFS(B1250=1,"MC1",C1250=1,"MC2", D1250=1,"MC3",E1250=1,"MC4",F1250=1,"MC5",TRUE,"None")</f>
        <v>None</v>
      </c>
    </row>
    <row r="1251" spans="1:10">
      <c r="A1251" s="2">
        <v>2670</v>
      </c>
      <c r="B1251" s="2">
        <v>0</v>
      </c>
      <c r="C1251" s="2">
        <v>0</v>
      </c>
      <c r="D1251" s="2">
        <v>0</v>
      </c>
      <c r="E1251" s="2">
        <v>0</v>
      </c>
      <c r="F1251" s="2">
        <v>0</v>
      </c>
      <c r="G1251" s="2">
        <v>0</v>
      </c>
      <c r="H1251" s="2">
        <v>0</v>
      </c>
      <c r="I1251" s="3">
        <v>43766</v>
      </c>
      <c r="J1251" s="2" t="str" cm="1">
        <f t="array" ref="J1251">_xlfn.IFS(B1251=1,"MC1",C1251=1,"MC2", D1251=1,"MC3",E1251=1,"MC4",F1251=1,"MC5",TRUE,"None")</f>
        <v>None</v>
      </c>
    </row>
    <row r="1252" spans="1:10">
      <c r="A1252" s="2">
        <v>2803</v>
      </c>
      <c r="B1252" s="2">
        <v>0</v>
      </c>
      <c r="C1252" s="2">
        <v>0</v>
      </c>
      <c r="D1252" s="2">
        <v>0</v>
      </c>
      <c r="E1252" s="2">
        <v>0</v>
      </c>
      <c r="F1252" s="2">
        <v>0</v>
      </c>
      <c r="G1252" s="2">
        <v>0</v>
      </c>
      <c r="H1252" s="2">
        <v>0</v>
      </c>
      <c r="I1252" s="3">
        <v>43766</v>
      </c>
      <c r="J1252" s="2" t="str" cm="1">
        <f t="array" ref="J1252">_xlfn.IFS(B1252=1,"MC1",C1252=1,"MC2", D1252=1,"MC3",E1252=1,"MC4",F1252=1,"MC5",TRUE,"None")</f>
        <v>None</v>
      </c>
    </row>
    <row r="1253" spans="1:10">
      <c r="A1253" s="2">
        <v>1248</v>
      </c>
      <c r="B1253" s="2">
        <v>0</v>
      </c>
      <c r="C1253" s="2">
        <v>0</v>
      </c>
      <c r="D1253" s="2">
        <v>0</v>
      </c>
      <c r="E1253" s="2">
        <v>0</v>
      </c>
      <c r="F1253" s="2">
        <v>0</v>
      </c>
      <c r="G1253" s="2">
        <v>0</v>
      </c>
      <c r="H1253" s="2">
        <v>0</v>
      </c>
      <c r="I1253" s="3">
        <v>43765</v>
      </c>
      <c r="J1253" s="2" t="str" cm="1">
        <f t="array" ref="J1253">_xlfn.IFS(B1253=1,"MC1",C1253=1,"MC2", D1253=1,"MC3",E1253=1,"MC4",F1253=1,"MC5",TRUE,"None")</f>
        <v>None</v>
      </c>
    </row>
    <row r="1254" spans="1:10">
      <c r="A1254" s="2">
        <v>1543</v>
      </c>
      <c r="B1254" s="2">
        <v>1</v>
      </c>
      <c r="C1254" s="2">
        <v>1</v>
      </c>
      <c r="D1254" s="2">
        <v>0</v>
      </c>
      <c r="E1254" s="2">
        <v>1</v>
      </c>
      <c r="F1254" s="2">
        <v>1</v>
      </c>
      <c r="G1254" s="2">
        <v>0</v>
      </c>
      <c r="H1254" s="2">
        <v>1</v>
      </c>
      <c r="I1254" s="3">
        <v>43765</v>
      </c>
      <c r="J1254" s="2" t="str" cm="1">
        <f t="array" ref="J1254">_xlfn.IFS(B1254=1,"MC1",C1254=1,"MC2", D1254=1,"MC3",E1254=1,"MC4",F1254=1,"MC5",TRUE,"None")</f>
        <v>MC1</v>
      </c>
    </row>
    <row r="1255" spans="1:10">
      <c r="A1255" s="2">
        <v>1805</v>
      </c>
      <c r="B1255" s="2">
        <v>1</v>
      </c>
      <c r="C1255" s="2">
        <v>1</v>
      </c>
      <c r="D1255" s="2">
        <v>0</v>
      </c>
      <c r="E1255" s="2">
        <v>1</v>
      </c>
      <c r="F1255" s="2">
        <v>1</v>
      </c>
      <c r="G1255" s="2">
        <v>0</v>
      </c>
      <c r="H1255" s="2">
        <v>1</v>
      </c>
      <c r="I1255" s="3">
        <v>43765</v>
      </c>
      <c r="J1255" s="2" t="str" cm="1">
        <f t="array" ref="J1255">_xlfn.IFS(B1255=1,"MC1",C1255=1,"MC2", D1255=1,"MC3",E1255=1,"MC4",F1255=1,"MC5",TRUE,"None")</f>
        <v>MC1</v>
      </c>
    </row>
    <row r="1256" spans="1:10">
      <c r="A1256" s="2">
        <v>1918</v>
      </c>
      <c r="B1256" s="2">
        <v>1</v>
      </c>
      <c r="C1256" s="2">
        <v>0</v>
      </c>
      <c r="D1256" s="2">
        <v>0</v>
      </c>
      <c r="E1256" s="2">
        <v>0</v>
      </c>
      <c r="F1256" s="2">
        <v>0</v>
      </c>
      <c r="G1256" s="2">
        <v>0</v>
      </c>
      <c r="H1256" s="2">
        <v>0</v>
      </c>
      <c r="I1256" s="3">
        <v>43765</v>
      </c>
      <c r="J1256" s="2" t="str" cm="1">
        <f t="array" ref="J1256">_xlfn.IFS(B1256=1,"MC1",C1256=1,"MC2", D1256=1,"MC3",E1256=1,"MC4",F1256=1,"MC5",TRUE,"None")</f>
        <v>MC1</v>
      </c>
    </row>
    <row r="1257" spans="1:10">
      <c r="A1257" s="2">
        <v>2190</v>
      </c>
      <c r="B1257" s="2">
        <v>0</v>
      </c>
      <c r="C1257" s="2">
        <v>0</v>
      </c>
      <c r="D1257" s="2">
        <v>0</v>
      </c>
      <c r="E1257" s="2">
        <v>0</v>
      </c>
      <c r="F1257" s="2">
        <v>0</v>
      </c>
      <c r="G1257" s="2">
        <v>0</v>
      </c>
      <c r="H1257" s="2">
        <v>0</v>
      </c>
      <c r="I1257" s="3">
        <v>43765</v>
      </c>
      <c r="J1257" s="2" t="str" cm="1">
        <f t="array" ref="J1257">_xlfn.IFS(B1257=1,"MC1",C1257=1,"MC2", D1257=1,"MC3",E1257=1,"MC4",F1257=1,"MC5",TRUE,"None")</f>
        <v>None</v>
      </c>
    </row>
    <row r="1258" spans="1:10">
      <c r="A1258" s="2">
        <v>2242</v>
      </c>
      <c r="B1258" s="2">
        <v>0</v>
      </c>
      <c r="C1258" s="2">
        <v>0</v>
      </c>
      <c r="D1258" s="2">
        <v>0</v>
      </c>
      <c r="E1258" s="2">
        <v>0</v>
      </c>
      <c r="F1258" s="2">
        <v>1</v>
      </c>
      <c r="G1258" s="2">
        <v>0</v>
      </c>
      <c r="H1258" s="2">
        <v>1</v>
      </c>
      <c r="I1258" s="3">
        <v>43765</v>
      </c>
      <c r="J1258" s="2" t="str" cm="1">
        <f t="array" ref="J1258">_xlfn.IFS(B1258=1,"MC1",C1258=1,"MC2", D1258=1,"MC3",E1258=1,"MC4",F1258=1,"MC5",TRUE,"None")</f>
        <v>MC5</v>
      </c>
    </row>
    <row r="1259" spans="1:10">
      <c r="A1259" s="2">
        <v>2804</v>
      </c>
      <c r="B1259" s="2">
        <v>0</v>
      </c>
      <c r="C1259" s="2">
        <v>0</v>
      </c>
      <c r="D1259" s="2">
        <v>0</v>
      </c>
      <c r="E1259" s="2">
        <v>0</v>
      </c>
      <c r="F1259" s="2">
        <v>0</v>
      </c>
      <c r="G1259" s="2">
        <v>0</v>
      </c>
      <c r="H1259" s="2">
        <v>1</v>
      </c>
      <c r="I1259" s="3">
        <v>43765</v>
      </c>
      <c r="J1259" s="2" t="str" cm="1">
        <f t="array" ref="J1259">_xlfn.IFS(B1259=1,"MC1",C1259=1,"MC2", D1259=1,"MC3",E1259=1,"MC4",F1259=1,"MC5",TRUE,"None")</f>
        <v>None</v>
      </c>
    </row>
    <row r="1260" spans="1:10">
      <c r="A1260" s="2">
        <v>1061</v>
      </c>
      <c r="B1260" s="2">
        <v>0</v>
      </c>
      <c r="C1260" s="2">
        <v>0</v>
      </c>
      <c r="D1260" s="2">
        <v>0</v>
      </c>
      <c r="E1260" s="2">
        <v>0</v>
      </c>
      <c r="F1260" s="2">
        <v>0</v>
      </c>
      <c r="G1260" s="2">
        <v>0</v>
      </c>
      <c r="H1260" s="2">
        <v>1</v>
      </c>
      <c r="I1260" s="3">
        <v>43764</v>
      </c>
      <c r="J1260" s="2" t="str" cm="1">
        <f t="array" ref="J1260">_xlfn.IFS(B1260=1,"MC1",C1260=1,"MC2", D1260=1,"MC3",E1260=1,"MC4",F1260=1,"MC5",TRUE,"None")</f>
        <v>None</v>
      </c>
    </row>
    <row r="1261" spans="1:10">
      <c r="A1261" s="2">
        <v>3064</v>
      </c>
      <c r="B1261" s="2">
        <v>0</v>
      </c>
      <c r="C1261" s="2">
        <v>0</v>
      </c>
      <c r="D1261" s="2">
        <v>0</v>
      </c>
      <c r="E1261" s="2">
        <v>0</v>
      </c>
      <c r="F1261" s="2">
        <v>0</v>
      </c>
      <c r="G1261" s="2">
        <v>0</v>
      </c>
      <c r="H1261" s="2">
        <v>0</v>
      </c>
      <c r="I1261" s="3">
        <v>43764</v>
      </c>
      <c r="J1261" s="2" t="str" cm="1">
        <f t="array" ref="J1261">_xlfn.IFS(B1261=1,"MC1",C1261=1,"MC2", D1261=1,"MC3",E1261=1,"MC4",F1261=1,"MC5",TRUE,"None")</f>
        <v>None</v>
      </c>
    </row>
    <row r="1262" spans="1:10">
      <c r="A1262" s="2">
        <v>1233</v>
      </c>
      <c r="B1262" s="2">
        <v>1</v>
      </c>
      <c r="C1262" s="2">
        <v>0</v>
      </c>
      <c r="D1262" s="2">
        <v>0</v>
      </c>
      <c r="E1262" s="2">
        <v>1</v>
      </c>
      <c r="F1262" s="2">
        <v>1</v>
      </c>
      <c r="G1262" s="2">
        <v>0</v>
      </c>
      <c r="H1262" s="2">
        <v>1</v>
      </c>
      <c r="I1262" s="3">
        <v>43763</v>
      </c>
      <c r="J1262" s="2" t="str" cm="1">
        <f t="array" ref="J1262">_xlfn.IFS(B1262=1,"MC1",C1262=1,"MC2", D1262=1,"MC3",E1262=1,"MC4",F1262=1,"MC5",TRUE,"None")</f>
        <v>MC1</v>
      </c>
    </row>
    <row r="1263" spans="1:10">
      <c r="A1263" s="2">
        <v>2082</v>
      </c>
      <c r="B1263" s="2">
        <v>0</v>
      </c>
      <c r="C1263" s="2">
        <v>0</v>
      </c>
      <c r="D1263" s="2">
        <v>0</v>
      </c>
      <c r="E1263" s="2">
        <v>0</v>
      </c>
      <c r="F1263" s="2">
        <v>0</v>
      </c>
      <c r="G1263" s="2">
        <v>0</v>
      </c>
      <c r="H1263" s="2">
        <v>0</v>
      </c>
      <c r="I1263" s="3">
        <v>43763</v>
      </c>
      <c r="J1263" s="2" t="str" cm="1">
        <f t="array" ref="J1263">_xlfn.IFS(B1263=1,"MC1",C1263=1,"MC2", D1263=1,"MC3",E1263=1,"MC4",F1263=1,"MC5",TRUE,"None")</f>
        <v>None</v>
      </c>
    </row>
    <row r="1264" spans="1:10">
      <c r="A1264" s="2">
        <v>2387</v>
      </c>
      <c r="B1264" s="2">
        <v>1</v>
      </c>
      <c r="C1264" s="2">
        <v>0</v>
      </c>
      <c r="D1264" s="2">
        <v>0</v>
      </c>
      <c r="E1264" s="2">
        <v>1</v>
      </c>
      <c r="F1264" s="2">
        <v>1</v>
      </c>
      <c r="G1264" s="2">
        <v>0</v>
      </c>
      <c r="H1264" s="2">
        <v>1</v>
      </c>
      <c r="I1264" s="3">
        <v>43763</v>
      </c>
      <c r="J1264" s="2" t="str" cm="1">
        <f t="array" ref="J1264">_xlfn.IFS(B1264=1,"MC1",C1264=1,"MC2", D1264=1,"MC3",E1264=1,"MC4",F1264=1,"MC5",TRUE,"None")</f>
        <v>MC1</v>
      </c>
    </row>
    <row r="1265" spans="1:10">
      <c r="A1265" s="2">
        <v>2691</v>
      </c>
      <c r="B1265" s="2">
        <v>0</v>
      </c>
      <c r="C1265" s="2">
        <v>0</v>
      </c>
      <c r="D1265" s="2">
        <v>0</v>
      </c>
      <c r="E1265" s="2">
        <v>0</v>
      </c>
      <c r="F1265" s="2">
        <v>0</v>
      </c>
      <c r="G1265" s="2">
        <v>0</v>
      </c>
      <c r="H1265" s="2">
        <v>0</v>
      </c>
      <c r="I1265" s="3">
        <v>43763</v>
      </c>
      <c r="J1265" s="2" t="str" cm="1">
        <f t="array" ref="J1265">_xlfn.IFS(B1265=1,"MC1",C1265=1,"MC2", D1265=1,"MC3",E1265=1,"MC4",F1265=1,"MC5",TRUE,"None")</f>
        <v>None</v>
      </c>
    </row>
    <row r="1266" spans="1:10">
      <c r="A1266" s="2">
        <v>2985</v>
      </c>
      <c r="B1266" s="2">
        <v>0</v>
      </c>
      <c r="C1266" s="2">
        <v>0</v>
      </c>
      <c r="D1266" s="2">
        <v>0</v>
      </c>
      <c r="E1266" s="2">
        <v>0</v>
      </c>
      <c r="F1266" s="2">
        <v>0</v>
      </c>
      <c r="G1266" s="2">
        <v>0</v>
      </c>
      <c r="H1266" s="2">
        <v>0</v>
      </c>
      <c r="I1266" s="3">
        <v>43763</v>
      </c>
      <c r="J1266" s="2" t="str" cm="1">
        <f t="array" ref="J1266">_xlfn.IFS(B1266=1,"MC1",C1266=1,"MC2", D1266=1,"MC3",E1266=1,"MC4",F1266=1,"MC5",TRUE,"None")</f>
        <v>None</v>
      </c>
    </row>
    <row r="1267" spans="1:10">
      <c r="A1267" s="2">
        <v>3151</v>
      </c>
      <c r="B1267" s="2">
        <v>0</v>
      </c>
      <c r="C1267" s="2">
        <v>0</v>
      </c>
      <c r="D1267" s="2">
        <v>0</v>
      </c>
      <c r="E1267" s="2">
        <v>0</v>
      </c>
      <c r="F1267" s="2">
        <v>0</v>
      </c>
      <c r="G1267" s="2">
        <v>0</v>
      </c>
      <c r="H1267" s="2">
        <v>0</v>
      </c>
      <c r="I1267" s="3">
        <v>43763</v>
      </c>
      <c r="J1267" s="2" t="str" cm="1">
        <f t="array" ref="J1267">_xlfn.IFS(B1267=1,"MC1",C1267=1,"MC2", D1267=1,"MC3",E1267=1,"MC4",F1267=1,"MC5",TRUE,"None")</f>
        <v>None</v>
      </c>
    </row>
    <row r="1268" spans="1:10">
      <c r="A1268" s="2">
        <v>2826</v>
      </c>
      <c r="B1268" s="2">
        <v>0</v>
      </c>
      <c r="C1268" s="2">
        <v>0</v>
      </c>
      <c r="D1268" s="2">
        <v>0</v>
      </c>
      <c r="E1268" s="2">
        <v>0</v>
      </c>
      <c r="F1268" s="2">
        <v>0</v>
      </c>
      <c r="G1268" s="2">
        <v>0</v>
      </c>
      <c r="H1268" s="2">
        <v>0</v>
      </c>
      <c r="I1268" s="3">
        <v>43762</v>
      </c>
      <c r="J1268" s="2" t="str" cm="1">
        <f t="array" ref="J1268">_xlfn.IFS(B1268=1,"MC1",C1268=1,"MC2", D1268=1,"MC3",E1268=1,"MC4",F1268=1,"MC5",TRUE,"None")</f>
        <v>None</v>
      </c>
    </row>
    <row r="1269" spans="1:10">
      <c r="A1269" s="2">
        <v>2858</v>
      </c>
      <c r="B1269" s="2">
        <v>0</v>
      </c>
      <c r="C1269" s="2">
        <v>0</v>
      </c>
      <c r="D1269" s="2">
        <v>0</v>
      </c>
      <c r="E1269" s="2">
        <v>1</v>
      </c>
      <c r="F1269" s="2">
        <v>0</v>
      </c>
      <c r="G1269" s="2">
        <v>0</v>
      </c>
      <c r="H1269" s="2">
        <v>0</v>
      </c>
      <c r="I1269" s="3">
        <v>43762</v>
      </c>
      <c r="J1269" s="2" t="str" cm="1">
        <f t="array" ref="J1269">_xlfn.IFS(B1269=1,"MC1",C1269=1,"MC2", D1269=1,"MC3",E1269=1,"MC4",F1269=1,"MC5",TRUE,"None")</f>
        <v>MC4</v>
      </c>
    </row>
    <row r="1270" spans="1:10">
      <c r="A1270" s="2">
        <v>1900</v>
      </c>
      <c r="B1270" s="2">
        <v>1</v>
      </c>
      <c r="C1270" s="2">
        <v>0</v>
      </c>
      <c r="D1270" s="2">
        <v>0</v>
      </c>
      <c r="E1270" s="2">
        <v>0</v>
      </c>
      <c r="F1270" s="2">
        <v>0</v>
      </c>
      <c r="G1270" s="2">
        <v>0</v>
      </c>
      <c r="H1270" s="2">
        <v>0</v>
      </c>
      <c r="I1270" s="3">
        <v>43761</v>
      </c>
      <c r="J1270" s="2" t="str" cm="1">
        <f t="array" ref="J1270">_xlfn.IFS(B1270=1,"MC1",C1270=1,"MC2", D1270=1,"MC3",E1270=1,"MC4",F1270=1,"MC5",TRUE,"None")</f>
        <v>MC1</v>
      </c>
    </row>
    <row r="1271" spans="1:10">
      <c r="A1271" s="2">
        <v>2624</v>
      </c>
      <c r="B1271" s="2">
        <v>0</v>
      </c>
      <c r="C1271" s="2">
        <v>0</v>
      </c>
      <c r="D1271" s="2">
        <v>0</v>
      </c>
      <c r="E1271" s="2">
        <v>0</v>
      </c>
      <c r="F1271" s="2">
        <v>0</v>
      </c>
      <c r="G1271" s="2">
        <v>0</v>
      </c>
      <c r="H1271" s="2">
        <v>1</v>
      </c>
      <c r="I1271" s="3">
        <v>43761</v>
      </c>
      <c r="J1271" s="2" t="str" cm="1">
        <f t="array" ref="J1271">_xlfn.IFS(B1271=1,"MC1",C1271=1,"MC2", D1271=1,"MC3",E1271=1,"MC4",F1271=1,"MC5",TRUE,"None")</f>
        <v>None</v>
      </c>
    </row>
    <row r="1272" spans="1:10">
      <c r="A1272" s="2">
        <v>1095</v>
      </c>
      <c r="B1272" s="2">
        <v>0</v>
      </c>
      <c r="C1272" s="2">
        <v>0</v>
      </c>
      <c r="D1272" s="2">
        <v>0</v>
      </c>
      <c r="E1272" s="2">
        <v>0</v>
      </c>
      <c r="F1272" s="2">
        <v>0</v>
      </c>
      <c r="G1272" s="2">
        <v>0</v>
      </c>
      <c r="H1272" s="2">
        <v>0</v>
      </c>
      <c r="I1272" s="3">
        <v>43760</v>
      </c>
      <c r="J1272" s="2" t="str" cm="1">
        <f t="array" ref="J1272">_xlfn.IFS(B1272=1,"MC1",C1272=1,"MC2", D1272=1,"MC3",E1272=1,"MC4",F1272=1,"MC5",TRUE,"None")</f>
        <v>None</v>
      </c>
    </row>
    <row r="1273" spans="1:10">
      <c r="A1273" s="2">
        <v>1180</v>
      </c>
      <c r="B1273" s="2">
        <v>0</v>
      </c>
      <c r="C1273" s="2">
        <v>0</v>
      </c>
      <c r="D1273" s="2">
        <v>0</v>
      </c>
      <c r="E1273" s="2">
        <v>0</v>
      </c>
      <c r="F1273" s="2">
        <v>0</v>
      </c>
      <c r="G1273" s="2">
        <v>0</v>
      </c>
      <c r="H1273" s="2">
        <v>0</v>
      </c>
      <c r="I1273" s="3">
        <v>43760</v>
      </c>
      <c r="J1273" s="2" t="str" cm="1">
        <f t="array" ref="J1273">_xlfn.IFS(B1273=1,"MC1",C1273=1,"MC2", D1273=1,"MC3",E1273=1,"MC4",F1273=1,"MC5",TRUE,"None")</f>
        <v>None</v>
      </c>
    </row>
    <row r="1274" spans="1:10">
      <c r="A1274" s="2">
        <v>1350</v>
      </c>
      <c r="B1274" s="2">
        <v>0</v>
      </c>
      <c r="C1274" s="2">
        <v>0</v>
      </c>
      <c r="D1274" s="2">
        <v>0</v>
      </c>
      <c r="E1274" s="2">
        <v>0</v>
      </c>
      <c r="F1274" s="2">
        <v>0</v>
      </c>
      <c r="G1274" s="2">
        <v>0</v>
      </c>
      <c r="H1274" s="2">
        <v>0</v>
      </c>
      <c r="I1274" s="3">
        <v>43760</v>
      </c>
      <c r="J1274" s="2" t="str" cm="1">
        <f t="array" ref="J1274">_xlfn.IFS(B1274=1,"MC1",C1274=1,"MC2", D1274=1,"MC3",E1274=1,"MC4",F1274=1,"MC5",TRUE,"None")</f>
        <v>None</v>
      </c>
    </row>
    <row r="1275" spans="1:10">
      <c r="A1275" s="2">
        <v>1985</v>
      </c>
      <c r="B1275" s="2">
        <v>0</v>
      </c>
      <c r="C1275" s="2">
        <v>0</v>
      </c>
      <c r="D1275" s="2">
        <v>0</v>
      </c>
      <c r="E1275" s="2">
        <v>0</v>
      </c>
      <c r="F1275" s="2">
        <v>0</v>
      </c>
      <c r="G1275" s="2">
        <v>0</v>
      </c>
      <c r="H1275" s="2">
        <v>0</v>
      </c>
      <c r="I1275" s="3">
        <v>43760</v>
      </c>
      <c r="J1275" s="2" t="str" cm="1">
        <f t="array" ref="J1275">_xlfn.IFS(B1275=1,"MC1",C1275=1,"MC2", D1275=1,"MC3",E1275=1,"MC4",F1275=1,"MC5",TRUE,"None")</f>
        <v>None</v>
      </c>
    </row>
    <row r="1276" spans="1:10">
      <c r="A1276" s="2">
        <v>2103</v>
      </c>
      <c r="B1276" s="2">
        <v>0</v>
      </c>
      <c r="C1276" s="2">
        <v>0</v>
      </c>
      <c r="D1276" s="2">
        <v>0</v>
      </c>
      <c r="E1276" s="2">
        <v>0</v>
      </c>
      <c r="F1276" s="2">
        <v>0</v>
      </c>
      <c r="G1276" s="2">
        <v>0</v>
      </c>
      <c r="H1276" s="2">
        <v>0</v>
      </c>
      <c r="I1276" s="3">
        <v>43760</v>
      </c>
      <c r="J1276" s="2" t="str" cm="1">
        <f t="array" ref="J1276">_xlfn.IFS(B1276=1,"MC1",C1276=1,"MC2", D1276=1,"MC3",E1276=1,"MC4",F1276=1,"MC5",TRUE,"None")</f>
        <v>None</v>
      </c>
    </row>
    <row r="1277" spans="1:10">
      <c r="A1277" s="2">
        <v>2158</v>
      </c>
      <c r="B1277" s="2">
        <v>0</v>
      </c>
      <c r="C1277" s="2">
        <v>0</v>
      </c>
      <c r="D1277" s="2">
        <v>0</v>
      </c>
      <c r="E1277" s="2">
        <v>0</v>
      </c>
      <c r="F1277" s="2">
        <v>0</v>
      </c>
      <c r="G1277" s="2">
        <v>0</v>
      </c>
      <c r="H1277" s="2">
        <v>0</v>
      </c>
      <c r="I1277" s="3">
        <v>43760</v>
      </c>
      <c r="J1277" s="2" t="str" cm="1">
        <f t="array" ref="J1277">_xlfn.IFS(B1277=1,"MC1",C1277=1,"MC2", D1277=1,"MC3",E1277=1,"MC4",F1277=1,"MC5",TRUE,"None")</f>
        <v>None</v>
      </c>
    </row>
    <row r="1278" spans="1:10">
      <c r="A1278" s="2">
        <v>1648</v>
      </c>
      <c r="B1278" s="2">
        <v>0</v>
      </c>
      <c r="C1278" s="2">
        <v>0</v>
      </c>
      <c r="D1278" s="2">
        <v>0</v>
      </c>
      <c r="E1278" s="2">
        <v>0</v>
      </c>
      <c r="F1278" s="2">
        <v>0</v>
      </c>
      <c r="G1278" s="2">
        <v>0</v>
      </c>
      <c r="H1278" s="2">
        <v>0</v>
      </c>
      <c r="I1278" s="3">
        <v>43759</v>
      </c>
      <c r="J1278" s="2" t="str" cm="1">
        <f t="array" ref="J1278">_xlfn.IFS(B1278=1,"MC1",C1278=1,"MC2", D1278=1,"MC3",E1278=1,"MC4",F1278=1,"MC5",TRUE,"None")</f>
        <v>None</v>
      </c>
    </row>
    <row r="1279" spans="1:10">
      <c r="A1279" s="2">
        <v>1220</v>
      </c>
      <c r="B1279" s="2">
        <v>0</v>
      </c>
      <c r="C1279" s="2">
        <v>0</v>
      </c>
      <c r="D1279" s="2">
        <v>0</v>
      </c>
      <c r="E1279" s="2">
        <v>0</v>
      </c>
      <c r="F1279" s="2">
        <v>0</v>
      </c>
      <c r="G1279" s="2">
        <v>0</v>
      </c>
      <c r="H1279" s="2">
        <v>0</v>
      </c>
      <c r="I1279" s="3">
        <v>43758</v>
      </c>
      <c r="J1279" s="2" t="str" cm="1">
        <f t="array" ref="J1279">_xlfn.IFS(B1279=1,"MC1",C1279=1,"MC2", D1279=1,"MC3",E1279=1,"MC4",F1279=1,"MC5",TRUE,"None")</f>
        <v>None</v>
      </c>
    </row>
    <row r="1280" spans="1:10">
      <c r="A1280" s="2">
        <v>1369</v>
      </c>
      <c r="B1280" s="2">
        <v>0</v>
      </c>
      <c r="C1280" s="2">
        <v>0</v>
      </c>
      <c r="D1280" s="2">
        <v>0</v>
      </c>
      <c r="E1280" s="2">
        <v>0</v>
      </c>
      <c r="F1280" s="2">
        <v>0</v>
      </c>
      <c r="G1280" s="2">
        <v>0</v>
      </c>
      <c r="H1280" s="2">
        <v>0</v>
      </c>
      <c r="I1280" s="3">
        <v>43758</v>
      </c>
      <c r="J1280" s="2" t="str" cm="1">
        <f t="array" ref="J1280">_xlfn.IFS(B1280=1,"MC1",C1280=1,"MC2", D1280=1,"MC3",E1280=1,"MC4",F1280=1,"MC5",TRUE,"None")</f>
        <v>None</v>
      </c>
    </row>
    <row r="1281" spans="1:10">
      <c r="A1281" s="2">
        <v>2507</v>
      </c>
      <c r="B1281" s="2">
        <v>0</v>
      </c>
      <c r="C1281" s="2">
        <v>0</v>
      </c>
      <c r="D1281" s="2">
        <v>0</v>
      </c>
      <c r="E1281" s="2">
        <v>1</v>
      </c>
      <c r="F1281" s="2">
        <v>0</v>
      </c>
      <c r="G1281" s="2">
        <v>0</v>
      </c>
      <c r="H1281" s="2">
        <v>0</v>
      </c>
      <c r="I1281" s="3">
        <v>43758</v>
      </c>
      <c r="J1281" s="2" t="str" cm="1">
        <f t="array" ref="J1281">_xlfn.IFS(B1281=1,"MC1",C1281=1,"MC2", D1281=1,"MC3",E1281=1,"MC4",F1281=1,"MC5",TRUE,"None")</f>
        <v>MC4</v>
      </c>
    </row>
    <row r="1282" spans="1:10">
      <c r="A1282" s="2">
        <v>2636</v>
      </c>
      <c r="B1282" s="2">
        <v>0</v>
      </c>
      <c r="C1282" s="2">
        <v>0</v>
      </c>
      <c r="D1282" s="2">
        <v>0</v>
      </c>
      <c r="E1282" s="2">
        <v>0</v>
      </c>
      <c r="F1282" s="2">
        <v>0</v>
      </c>
      <c r="G1282" s="2">
        <v>0</v>
      </c>
      <c r="H1282" s="2">
        <v>0</v>
      </c>
      <c r="I1282" s="3">
        <v>43758</v>
      </c>
      <c r="J1282" s="2" t="str" cm="1">
        <f t="array" ref="J1282">_xlfn.IFS(B1282=1,"MC1",C1282=1,"MC2", D1282=1,"MC3",E1282=1,"MC4",F1282=1,"MC5",TRUE,"None")</f>
        <v>None</v>
      </c>
    </row>
    <row r="1283" spans="1:10">
      <c r="A1283" s="2">
        <v>1694</v>
      </c>
      <c r="B1283" s="2">
        <v>0</v>
      </c>
      <c r="C1283" s="2">
        <v>0</v>
      </c>
      <c r="D1283" s="2">
        <v>0</v>
      </c>
      <c r="E1283" s="2">
        <v>0</v>
      </c>
      <c r="F1283" s="2">
        <v>0</v>
      </c>
      <c r="G1283" s="2">
        <v>0</v>
      </c>
      <c r="H1283" s="2">
        <v>0</v>
      </c>
      <c r="I1283" s="3">
        <v>43757</v>
      </c>
      <c r="J1283" s="2" t="str" cm="1">
        <f t="array" ref="J1283">_xlfn.IFS(B1283=1,"MC1",C1283=1,"MC2", D1283=1,"MC3",E1283=1,"MC4",F1283=1,"MC5",TRUE,"None")</f>
        <v>None</v>
      </c>
    </row>
    <row r="1284" spans="1:10">
      <c r="A1284" s="2">
        <v>1195</v>
      </c>
      <c r="B1284" s="2">
        <v>0</v>
      </c>
      <c r="C1284" s="2">
        <v>0</v>
      </c>
      <c r="D1284" s="2">
        <v>0</v>
      </c>
      <c r="E1284" s="2">
        <v>0</v>
      </c>
      <c r="F1284" s="2">
        <v>0</v>
      </c>
      <c r="G1284" s="2">
        <v>0</v>
      </c>
      <c r="H1284" s="2">
        <v>0</v>
      </c>
      <c r="I1284" s="3">
        <v>43756</v>
      </c>
      <c r="J1284" s="2" t="str" cm="1">
        <f t="array" ref="J1284">_xlfn.IFS(B1284=1,"MC1",C1284=1,"MC2", D1284=1,"MC3",E1284=1,"MC4",F1284=1,"MC5",TRUE,"None")</f>
        <v>None</v>
      </c>
    </row>
    <row r="1285" spans="1:10">
      <c r="A1285" s="2">
        <v>1726</v>
      </c>
      <c r="B1285" s="2">
        <v>0</v>
      </c>
      <c r="C1285" s="2">
        <v>0</v>
      </c>
      <c r="D1285" s="2">
        <v>0</v>
      </c>
      <c r="E1285" s="2">
        <v>0</v>
      </c>
      <c r="F1285" s="2">
        <v>1</v>
      </c>
      <c r="G1285" s="2">
        <v>0</v>
      </c>
      <c r="H1285" s="2">
        <v>0</v>
      </c>
      <c r="I1285" s="3">
        <v>43755</v>
      </c>
      <c r="J1285" s="2" t="str" cm="1">
        <f t="array" ref="J1285">_xlfn.IFS(B1285=1,"MC1",C1285=1,"MC2", D1285=1,"MC3",E1285=1,"MC4",F1285=1,"MC5",TRUE,"None")</f>
        <v>MC5</v>
      </c>
    </row>
    <row r="1286" spans="1:10">
      <c r="A1286" s="2">
        <v>1969</v>
      </c>
      <c r="B1286" s="2">
        <v>0</v>
      </c>
      <c r="C1286" s="2">
        <v>0</v>
      </c>
      <c r="D1286" s="2">
        <v>0</v>
      </c>
      <c r="E1286" s="2">
        <v>0</v>
      </c>
      <c r="F1286" s="2">
        <v>0</v>
      </c>
      <c r="G1286" s="2">
        <v>0</v>
      </c>
      <c r="H1286" s="2">
        <v>0</v>
      </c>
      <c r="I1286" s="3">
        <v>43755</v>
      </c>
      <c r="J1286" s="2" t="str" cm="1">
        <f t="array" ref="J1286">_xlfn.IFS(B1286=1,"MC1",C1286=1,"MC2", D1286=1,"MC3",E1286=1,"MC4",F1286=1,"MC5",TRUE,"None")</f>
        <v>None</v>
      </c>
    </row>
    <row r="1287" spans="1:10">
      <c r="A1287" s="2">
        <v>1988</v>
      </c>
      <c r="B1287" s="2">
        <v>0</v>
      </c>
      <c r="C1287" s="2">
        <v>0</v>
      </c>
      <c r="D1287" s="2">
        <v>0</v>
      </c>
      <c r="E1287" s="2">
        <v>0</v>
      </c>
      <c r="F1287" s="2">
        <v>1</v>
      </c>
      <c r="G1287" s="2">
        <v>0</v>
      </c>
      <c r="H1287" s="2">
        <v>0</v>
      </c>
      <c r="I1287" s="3">
        <v>43755</v>
      </c>
      <c r="J1287" s="2" t="str" cm="1">
        <f t="array" ref="J1287">_xlfn.IFS(B1287=1,"MC1",C1287=1,"MC2", D1287=1,"MC3",E1287=1,"MC4",F1287=1,"MC5",TRUE,"None")</f>
        <v>MC5</v>
      </c>
    </row>
    <row r="1288" spans="1:10">
      <c r="A1288" s="2">
        <v>2443</v>
      </c>
      <c r="B1288" s="2">
        <v>0</v>
      </c>
      <c r="C1288" s="2">
        <v>0</v>
      </c>
      <c r="D1288" s="2">
        <v>0</v>
      </c>
      <c r="E1288" s="2">
        <v>0</v>
      </c>
      <c r="F1288" s="2">
        <v>1</v>
      </c>
      <c r="G1288" s="2">
        <v>0</v>
      </c>
      <c r="H1288" s="2">
        <v>0</v>
      </c>
      <c r="I1288" s="3">
        <v>43755</v>
      </c>
      <c r="J1288" s="2" t="str" cm="1">
        <f t="array" ref="J1288">_xlfn.IFS(B1288=1,"MC1",C1288=1,"MC2", D1288=1,"MC3",E1288=1,"MC4",F1288=1,"MC5",TRUE,"None")</f>
        <v>MC5</v>
      </c>
    </row>
    <row r="1289" spans="1:10">
      <c r="A1289" s="2">
        <v>1030</v>
      </c>
      <c r="B1289" s="2">
        <v>0</v>
      </c>
      <c r="C1289" s="2">
        <v>0</v>
      </c>
      <c r="D1289" s="2">
        <v>0</v>
      </c>
      <c r="E1289" s="2">
        <v>0</v>
      </c>
      <c r="F1289" s="2">
        <v>0</v>
      </c>
      <c r="G1289" s="2">
        <v>0</v>
      </c>
      <c r="H1289" s="2">
        <v>0</v>
      </c>
      <c r="I1289" s="3">
        <v>43754</v>
      </c>
      <c r="J1289" s="2" t="str" cm="1">
        <f t="array" ref="J1289">_xlfn.IFS(B1289=1,"MC1",C1289=1,"MC2", D1289=1,"MC3",E1289=1,"MC4",F1289=1,"MC5",TRUE,"None")</f>
        <v>None</v>
      </c>
    </row>
    <row r="1290" spans="1:10">
      <c r="A1290" s="2">
        <v>1078</v>
      </c>
      <c r="B1290" s="2">
        <v>0</v>
      </c>
      <c r="C1290" s="2">
        <v>0</v>
      </c>
      <c r="D1290" s="2">
        <v>0</v>
      </c>
      <c r="E1290" s="2">
        <v>0</v>
      </c>
      <c r="F1290" s="2">
        <v>0</v>
      </c>
      <c r="G1290" s="2">
        <v>0</v>
      </c>
      <c r="H1290" s="2">
        <v>0</v>
      </c>
      <c r="I1290" s="3">
        <v>43754</v>
      </c>
      <c r="J1290" s="2" t="str" cm="1">
        <f t="array" ref="J1290">_xlfn.IFS(B1290=1,"MC1",C1290=1,"MC2", D1290=1,"MC3",E1290=1,"MC4",F1290=1,"MC5",TRUE,"None")</f>
        <v>None</v>
      </c>
    </row>
    <row r="1291" spans="1:10">
      <c r="A1291" s="2">
        <v>1340</v>
      </c>
      <c r="B1291" s="2">
        <v>0</v>
      </c>
      <c r="C1291" s="2">
        <v>0</v>
      </c>
      <c r="D1291" s="2">
        <v>0</v>
      </c>
      <c r="E1291" s="2">
        <v>1</v>
      </c>
      <c r="F1291" s="2">
        <v>0</v>
      </c>
      <c r="G1291" s="2">
        <v>0</v>
      </c>
      <c r="H1291" s="2">
        <v>0</v>
      </c>
      <c r="I1291" s="3">
        <v>43754</v>
      </c>
      <c r="J1291" s="2" t="str" cm="1">
        <f t="array" ref="J1291">_xlfn.IFS(B1291=1,"MC1",C1291=1,"MC2", D1291=1,"MC3",E1291=1,"MC4",F1291=1,"MC5",TRUE,"None")</f>
        <v>MC4</v>
      </c>
    </row>
    <row r="1292" spans="1:10">
      <c r="A1292" s="2">
        <v>1498</v>
      </c>
      <c r="B1292" s="2">
        <v>0</v>
      </c>
      <c r="C1292" s="2">
        <v>0</v>
      </c>
      <c r="D1292" s="2">
        <v>0</v>
      </c>
      <c r="E1292" s="2">
        <v>0</v>
      </c>
      <c r="F1292" s="2">
        <v>0</v>
      </c>
      <c r="G1292" s="2">
        <v>0</v>
      </c>
      <c r="H1292" s="2">
        <v>0</v>
      </c>
      <c r="I1292" s="3">
        <v>43754</v>
      </c>
      <c r="J1292" s="2" t="str" cm="1">
        <f t="array" ref="J1292">_xlfn.IFS(B1292=1,"MC1",C1292=1,"MC2", D1292=1,"MC3",E1292=1,"MC4",F1292=1,"MC5",TRUE,"None")</f>
        <v>None</v>
      </c>
    </row>
    <row r="1293" spans="1:10">
      <c r="A1293" s="2">
        <v>1809</v>
      </c>
      <c r="B1293" s="2">
        <v>0</v>
      </c>
      <c r="C1293" s="2">
        <v>0</v>
      </c>
      <c r="D1293" s="2">
        <v>0</v>
      </c>
      <c r="E1293" s="2">
        <v>0</v>
      </c>
      <c r="F1293" s="2">
        <v>0</v>
      </c>
      <c r="G1293" s="2">
        <v>0</v>
      </c>
      <c r="H1293" s="2">
        <v>0</v>
      </c>
      <c r="I1293" s="3">
        <v>43754</v>
      </c>
      <c r="J1293" s="2" t="str" cm="1">
        <f t="array" ref="J1293">_xlfn.IFS(B1293=1,"MC1",C1293=1,"MC2", D1293=1,"MC3",E1293=1,"MC4",F1293=1,"MC5",TRUE,"None")</f>
        <v>None</v>
      </c>
    </row>
    <row r="1294" spans="1:10">
      <c r="A1294" s="2">
        <v>1896</v>
      </c>
      <c r="B1294" s="2">
        <v>0</v>
      </c>
      <c r="C1294" s="2">
        <v>0</v>
      </c>
      <c r="D1294" s="2">
        <v>0</v>
      </c>
      <c r="E1294" s="2">
        <v>0</v>
      </c>
      <c r="F1294" s="2">
        <v>0</v>
      </c>
      <c r="G1294" s="2">
        <v>0</v>
      </c>
      <c r="H1294" s="2">
        <v>0</v>
      </c>
      <c r="I1294" s="3">
        <v>43754</v>
      </c>
      <c r="J1294" s="2" t="str" cm="1">
        <f t="array" ref="J1294">_xlfn.IFS(B1294=1,"MC1",C1294=1,"MC2", D1294=1,"MC3",E1294=1,"MC4",F1294=1,"MC5",TRUE,"None")</f>
        <v>None</v>
      </c>
    </row>
    <row r="1295" spans="1:10">
      <c r="A1295" s="2">
        <v>1934</v>
      </c>
      <c r="B1295" s="2">
        <v>0</v>
      </c>
      <c r="C1295" s="2">
        <v>0</v>
      </c>
      <c r="D1295" s="2">
        <v>0</v>
      </c>
      <c r="E1295" s="2">
        <v>0</v>
      </c>
      <c r="F1295" s="2">
        <v>0</v>
      </c>
      <c r="G1295" s="2">
        <v>0</v>
      </c>
      <c r="H1295" s="2">
        <v>0</v>
      </c>
      <c r="I1295" s="3">
        <v>43754</v>
      </c>
      <c r="J1295" s="2" t="str" cm="1">
        <f t="array" ref="J1295">_xlfn.IFS(B1295=1,"MC1",C1295=1,"MC2", D1295=1,"MC3",E1295=1,"MC4",F1295=1,"MC5",TRUE,"None")</f>
        <v>None</v>
      </c>
    </row>
    <row r="1296" spans="1:10">
      <c r="A1296" s="2">
        <v>2880</v>
      </c>
      <c r="B1296" s="2">
        <v>0</v>
      </c>
      <c r="C1296" s="2">
        <v>0</v>
      </c>
      <c r="D1296" s="2">
        <v>0</v>
      </c>
      <c r="E1296" s="2">
        <v>0</v>
      </c>
      <c r="F1296" s="2">
        <v>0</v>
      </c>
      <c r="G1296" s="2">
        <v>0</v>
      </c>
      <c r="H1296" s="2">
        <v>0</v>
      </c>
      <c r="I1296" s="3">
        <v>43754</v>
      </c>
      <c r="J1296" s="2" t="str" cm="1">
        <f t="array" ref="J1296">_xlfn.IFS(B1296=1,"MC1",C1296=1,"MC2", D1296=1,"MC3",E1296=1,"MC4",F1296=1,"MC5",TRUE,"None")</f>
        <v>None</v>
      </c>
    </row>
    <row r="1297" spans="1:10">
      <c r="A1297" s="2">
        <v>1744</v>
      </c>
      <c r="B1297" s="2">
        <v>0</v>
      </c>
      <c r="C1297" s="2">
        <v>0</v>
      </c>
      <c r="D1297" s="2">
        <v>1</v>
      </c>
      <c r="E1297" s="2">
        <v>0</v>
      </c>
      <c r="F1297" s="2">
        <v>0</v>
      </c>
      <c r="G1297" s="2">
        <v>0</v>
      </c>
      <c r="H1297" s="2">
        <v>1</v>
      </c>
      <c r="I1297" s="3">
        <v>43753</v>
      </c>
      <c r="J1297" s="2" t="str" cm="1">
        <f t="array" ref="J1297">_xlfn.IFS(B1297=1,"MC1",C1297=1,"MC2", D1297=1,"MC3",E1297=1,"MC4",F1297=1,"MC5",TRUE,"None")</f>
        <v>MC3</v>
      </c>
    </row>
    <row r="1298" spans="1:10">
      <c r="A1298" s="2">
        <v>1830</v>
      </c>
      <c r="B1298" s="2">
        <v>0</v>
      </c>
      <c r="C1298" s="2">
        <v>0</v>
      </c>
      <c r="D1298" s="2">
        <v>0</v>
      </c>
      <c r="E1298" s="2">
        <v>0</v>
      </c>
      <c r="F1298" s="2">
        <v>0</v>
      </c>
      <c r="G1298" s="2">
        <v>0</v>
      </c>
      <c r="H1298" s="2">
        <v>0</v>
      </c>
      <c r="I1298" s="3">
        <v>43753</v>
      </c>
      <c r="J1298" s="2" t="str" cm="1">
        <f t="array" ref="J1298">_xlfn.IFS(B1298=1,"MC1",C1298=1,"MC2", D1298=1,"MC3",E1298=1,"MC4",F1298=1,"MC5",TRUE,"None")</f>
        <v>None</v>
      </c>
    </row>
    <row r="1299" spans="1:10">
      <c r="A1299" s="2">
        <v>1990</v>
      </c>
      <c r="B1299" s="2">
        <v>0</v>
      </c>
      <c r="C1299" s="2">
        <v>0</v>
      </c>
      <c r="D1299" s="2">
        <v>0</v>
      </c>
      <c r="E1299" s="2">
        <v>0</v>
      </c>
      <c r="F1299" s="2">
        <v>0</v>
      </c>
      <c r="G1299" s="2">
        <v>0</v>
      </c>
      <c r="H1299" s="2">
        <v>0</v>
      </c>
      <c r="I1299" s="3">
        <v>43753</v>
      </c>
      <c r="J1299" s="2" t="str" cm="1">
        <f t="array" ref="J1299">_xlfn.IFS(B1299=1,"MC1",C1299=1,"MC2", D1299=1,"MC3",E1299=1,"MC4",F1299=1,"MC5",TRUE,"None")</f>
        <v>None</v>
      </c>
    </row>
    <row r="1300" spans="1:10">
      <c r="A1300" s="2">
        <v>2621</v>
      </c>
      <c r="B1300" s="2">
        <v>0</v>
      </c>
      <c r="C1300" s="2">
        <v>0</v>
      </c>
      <c r="D1300" s="2">
        <v>0</v>
      </c>
      <c r="E1300" s="2">
        <v>0</v>
      </c>
      <c r="F1300" s="2">
        <v>0</v>
      </c>
      <c r="G1300" s="2">
        <v>0</v>
      </c>
      <c r="H1300" s="2">
        <v>0</v>
      </c>
      <c r="I1300" s="3">
        <v>43753</v>
      </c>
      <c r="J1300" s="2" t="str" cm="1">
        <f t="array" ref="J1300">_xlfn.IFS(B1300=1,"MC1",C1300=1,"MC2", D1300=1,"MC3",E1300=1,"MC4",F1300=1,"MC5",TRUE,"None")</f>
        <v>None</v>
      </c>
    </row>
    <row r="1301" spans="1:10">
      <c r="A1301" s="2">
        <v>1313</v>
      </c>
      <c r="B1301" s="2">
        <v>0</v>
      </c>
      <c r="C1301" s="2">
        <v>0</v>
      </c>
      <c r="D1301" s="2">
        <v>0</v>
      </c>
      <c r="E1301" s="2">
        <v>0</v>
      </c>
      <c r="F1301" s="2">
        <v>0</v>
      </c>
      <c r="G1301" s="2">
        <v>0</v>
      </c>
      <c r="H1301" s="2">
        <v>0</v>
      </c>
      <c r="I1301" s="3">
        <v>43752</v>
      </c>
      <c r="J1301" s="2" t="str" cm="1">
        <f t="array" ref="J1301">_xlfn.IFS(B1301=1,"MC1",C1301=1,"MC2", D1301=1,"MC3",E1301=1,"MC4",F1301=1,"MC5",TRUE,"None")</f>
        <v>None</v>
      </c>
    </row>
    <row r="1302" spans="1:10">
      <c r="A1302" s="2">
        <v>1414</v>
      </c>
      <c r="B1302" s="2">
        <v>1</v>
      </c>
      <c r="C1302" s="2">
        <v>1</v>
      </c>
      <c r="D1302" s="2">
        <v>0</v>
      </c>
      <c r="E1302" s="2">
        <v>1</v>
      </c>
      <c r="F1302" s="2">
        <v>1</v>
      </c>
      <c r="G1302" s="2">
        <v>0</v>
      </c>
      <c r="H1302" s="2">
        <v>1</v>
      </c>
      <c r="I1302" s="3">
        <v>43752</v>
      </c>
      <c r="J1302" s="2" t="str" cm="1">
        <f t="array" ref="J1302">_xlfn.IFS(B1302=1,"MC1",C1302=1,"MC2", D1302=1,"MC3",E1302=1,"MC4",F1302=1,"MC5",TRUE,"None")</f>
        <v>MC1</v>
      </c>
    </row>
    <row r="1303" spans="1:10">
      <c r="A1303" s="2">
        <v>1650</v>
      </c>
      <c r="B1303" s="2">
        <v>0</v>
      </c>
      <c r="C1303" s="2">
        <v>0</v>
      </c>
      <c r="D1303" s="2">
        <v>0</v>
      </c>
      <c r="E1303" s="2">
        <v>0</v>
      </c>
      <c r="F1303" s="2">
        <v>0</v>
      </c>
      <c r="G1303" s="2">
        <v>0</v>
      </c>
      <c r="H1303" s="2">
        <v>0</v>
      </c>
      <c r="I1303" s="3">
        <v>43752</v>
      </c>
      <c r="J1303" s="2" t="str" cm="1">
        <f t="array" ref="J1303">_xlfn.IFS(B1303=1,"MC1",C1303=1,"MC2", D1303=1,"MC3",E1303=1,"MC4",F1303=1,"MC5",TRUE,"None")</f>
        <v>None</v>
      </c>
    </row>
    <row r="1304" spans="1:10">
      <c r="A1304" s="2">
        <v>1008</v>
      </c>
      <c r="B1304" s="2">
        <v>0</v>
      </c>
      <c r="C1304" s="2">
        <v>0</v>
      </c>
      <c r="D1304" s="2">
        <v>0</v>
      </c>
      <c r="E1304" s="2">
        <v>0</v>
      </c>
      <c r="F1304" s="2">
        <v>0</v>
      </c>
      <c r="G1304" s="2">
        <v>0</v>
      </c>
      <c r="H1304" s="2">
        <v>0</v>
      </c>
      <c r="I1304" s="3">
        <v>43751</v>
      </c>
      <c r="J1304" s="2" t="str" cm="1">
        <f t="array" ref="J1304">_xlfn.IFS(B1304=1,"MC1",C1304=1,"MC2", D1304=1,"MC3",E1304=1,"MC4",F1304=1,"MC5",TRUE,"None")</f>
        <v>None</v>
      </c>
    </row>
    <row r="1305" spans="1:10">
      <c r="A1305" s="2">
        <v>1373</v>
      </c>
      <c r="B1305" s="2">
        <v>0</v>
      </c>
      <c r="C1305" s="2">
        <v>0</v>
      </c>
      <c r="D1305" s="2">
        <v>0</v>
      </c>
      <c r="E1305" s="2">
        <v>0</v>
      </c>
      <c r="F1305" s="2">
        <v>0</v>
      </c>
      <c r="G1305" s="2">
        <v>0</v>
      </c>
      <c r="H1305" s="2">
        <v>0</v>
      </c>
      <c r="I1305" s="3">
        <v>43751</v>
      </c>
      <c r="J1305" s="2" t="str" cm="1">
        <f t="array" ref="J1305">_xlfn.IFS(B1305=1,"MC1",C1305=1,"MC2", D1305=1,"MC3",E1305=1,"MC4",F1305=1,"MC5",TRUE,"None")</f>
        <v>None</v>
      </c>
    </row>
    <row r="1306" spans="1:10">
      <c r="A1306" s="2">
        <v>2316</v>
      </c>
      <c r="B1306" s="2">
        <v>0</v>
      </c>
      <c r="C1306" s="2">
        <v>0</v>
      </c>
      <c r="D1306" s="2">
        <v>0</v>
      </c>
      <c r="E1306" s="2">
        <v>0</v>
      </c>
      <c r="F1306" s="2">
        <v>0</v>
      </c>
      <c r="G1306" s="2">
        <v>0</v>
      </c>
      <c r="H1306" s="2">
        <v>0</v>
      </c>
      <c r="I1306" s="3">
        <v>43751</v>
      </c>
      <c r="J1306" s="2" t="str" cm="1">
        <f t="array" ref="J1306">_xlfn.IFS(B1306=1,"MC1",C1306=1,"MC2", D1306=1,"MC3",E1306=1,"MC4",F1306=1,"MC5",TRUE,"None")</f>
        <v>None</v>
      </c>
    </row>
    <row r="1307" spans="1:10">
      <c r="A1307" s="2">
        <v>2742</v>
      </c>
      <c r="B1307" s="2">
        <v>0</v>
      </c>
      <c r="C1307" s="2">
        <v>0</v>
      </c>
      <c r="D1307" s="2">
        <v>0</v>
      </c>
      <c r="E1307" s="2">
        <v>0</v>
      </c>
      <c r="F1307" s="2">
        <v>0</v>
      </c>
      <c r="G1307" s="2">
        <v>0</v>
      </c>
      <c r="H1307" s="2">
        <v>0</v>
      </c>
      <c r="I1307" s="3">
        <v>43751</v>
      </c>
      <c r="J1307" s="2" t="str" cm="1">
        <f t="array" ref="J1307">_xlfn.IFS(B1307=1,"MC1",C1307=1,"MC2", D1307=1,"MC3",E1307=1,"MC4",F1307=1,"MC5",TRUE,"None")</f>
        <v>None</v>
      </c>
    </row>
    <row r="1308" spans="1:10">
      <c r="A1308" s="2">
        <v>1626</v>
      </c>
      <c r="B1308" s="2">
        <v>0</v>
      </c>
      <c r="C1308" s="2">
        <v>0</v>
      </c>
      <c r="D1308" s="2">
        <v>1</v>
      </c>
      <c r="E1308" s="2">
        <v>0</v>
      </c>
      <c r="F1308" s="2">
        <v>0</v>
      </c>
      <c r="G1308" s="2">
        <v>0</v>
      </c>
      <c r="H1308" s="2">
        <v>0</v>
      </c>
      <c r="I1308" s="3">
        <v>43750</v>
      </c>
      <c r="J1308" s="2" t="str" cm="1">
        <f t="array" ref="J1308">_xlfn.IFS(B1308=1,"MC1",C1308=1,"MC2", D1308=1,"MC3",E1308=1,"MC4",F1308=1,"MC5",TRUE,"None")</f>
        <v>MC3</v>
      </c>
    </row>
    <row r="1309" spans="1:10">
      <c r="A1309" s="2">
        <v>1807</v>
      </c>
      <c r="B1309" s="2">
        <v>0</v>
      </c>
      <c r="C1309" s="2">
        <v>0</v>
      </c>
      <c r="D1309" s="2">
        <v>0</v>
      </c>
      <c r="E1309" s="2">
        <v>1</v>
      </c>
      <c r="F1309" s="2">
        <v>1</v>
      </c>
      <c r="G1309" s="2">
        <v>0</v>
      </c>
      <c r="H1309" s="2">
        <v>0</v>
      </c>
      <c r="I1309" s="3">
        <v>43750</v>
      </c>
      <c r="J1309" s="2" t="str" cm="1">
        <f t="array" ref="J1309">_xlfn.IFS(B1309=1,"MC1",C1309=1,"MC2", D1309=1,"MC3",E1309=1,"MC4",F1309=1,"MC5",TRUE,"None")</f>
        <v>MC4</v>
      </c>
    </row>
    <row r="1310" spans="1:10">
      <c r="A1310" s="2">
        <v>3190</v>
      </c>
      <c r="B1310" s="2">
        <v>0</v>
      </c>
      <c r="C1310" s="2">
        <v>0</v>
      </c>
      <c r="D1310" s="2">
        <v>0</v>
      </c>
      <c r="E1310" s="2">
        <v>0</v>
      </c>
      <c r="F1310" s="2">
        <v>0</v>
      </c>
      <c r="G1310" s="2">
        <v>0</v>
      </c>
      <c r="H1310" s="2">
        <v>0</v>
      </c>
      <c r="I1310" s="3">
        <v>43750</v>
      </c>
      <c r="J1310" s="2" t="str" cm="1">
        <f t="array" ref="J1310">_xlfn.IFS(B1310=1,"MC1",C1310=1,"MC2", D1310=1,"MC3",E1310=1,"MC4",F1310=1,"MC5",TRUE,"None")</f>
        <v>None</v>
      </c>
    </row>
    <row r="1311" spans="1:10">
      <c r="A1311" s="2">
        <v>1600</v>
      </c>
      <c r="B1311" s="2">
        <v>0</v>
      </c>
      <c r="C1311" s="2">
        <v>0</v>
      </c>
      <c r="D1311" s="2">
        <v>0</v>
      </c>
      <c r="E1311" s="2">
        <v>0</v>
      </c>
      <c r="F1311" s="2">
        <v>0</v>
      </c>
      <c r="G1311" s="2">
        <v>0</v>
      </c>
      <c r="H1311" s="2">
        <v>0</v>
      </c>
      <c r="I1311" s="3">
        <v>43749</v>
      </c>
      <c r="J1311" s="2" t="str" cm="1">
        <f t="array" ref="J1311">_xlfn.IFS(B1311=1,"MC1",C1311=1,"MC2", D1311=1,"MC3",E1311=1,"MC4",F1311=1,"MC5",TRUE,"None")</f>
        <v>None</v>
      </c>
    </row>
    <row r="1312" spans="1:10">
      <c r="A1312" s="2">
        <v>1849</v>
      </c>
      <c r="B1312" s="2">
        <v>0</v>
      </c>
      <c r="C1312" s="2">
        <v>0</v>
      </c>
      <c r="D1312" s="2">
        <v>0</v>
      </c>
      <c r="E1312" s="2">
        <v>0</v>
      </c>
      <c r="F1312" s="2">
        <v>0</v>
      </c>
      <c r="G1312" s="2">
        <v>0</v>
      </c>
      <c r="H1312" s="2">
        <v>0</v>
      </c>
      <c r="I1312" s="3">
        <v>43749</v>
      </c>
      <c r="J1312" s="2" t="str" cm="1">
        <f t="array" ref="J1312">_xlfn.IFS(B1312=1,"MC1",C1312=1,"MC2", D1312=1,"MC3",E1312=1,"MC4",F1312=1,"MC5",TRUE,"None")</f>
        <v>None</v>
      </c>
    </row>
    <row r="1313" spans="1:10">
      <c r="A1313" s="2">
        <v>2352</v>
      </c>
      <c r="B1313" s="2">
        <v>0</v>
      </c>
      <c r="C1313" s="2">
        <v>0</v>
      </c>
      <c r="D1313" s="2">
        <v>0</v>
      </c>
      <c r="E1313" s="2">
        <v>0</v>
      </c>
      <c r="F1313" s="2">
        <v>0</v>
      </c>
      <c r="G1313" s="2">
        <v>0</v>
      </c>
      <c r="H1313" s="2">
        <v>0</v>
      </c>
      <c r="I1313" s="3">
        <v>43749</v>
      </c>
      <c r="J1313" s="2" t="str" cm="1">
        <f t="array" ref="J1313">_xlfn.IFS(B1313=1,"MC1",C1313=1,"MC2", D1313=1,"MC3",E1313=1,"MC4",F1313=1,"MC5",TRUE,"None")</f>
        <v>None</v>
      </c>
    </row>
    <row r="1314" spans="1:10">
      <c r="A1314" s="2">
        <v>2709</v>
      </c>
      <c r="B1314" s="2">
        <v>0</v>
      </c>
      <c r="C1314" s="2">
        <v>0</v>
      </c>
      <c r="D1314" s="2">
        <v>0</v>
      </c>
      <c r="E1314" s="2">
        <v>0</v>
      </c>
      <c r="F1314" s="2">
        <v>0</v>
      </c>
      <c r="G1314" s="2">
        <v>0</v>
      </c>
      <c r="H1314" s="2">
        <v>0</v>
      </c>
      <c r="I1314" s="3">
        <v>43749</v>
      </c>
      <c r="J1314" s="2" t="str" cm="1">
        <f t="array" ref="J1314">_xlfn.IFS(B1314=1,"MC1",C1314=1,"MC2", D1314=1,"MC3",E1314=1,"MC4",F1314=1,"MC5",TRUE,"None")</f>
        <v>None</v>
      </c>
    </row>
    <row r="1315" spans="1:10">
      <c r="A1315" s="2">
        <v>2938</v>
      </c>
      <c r="B1315" s="2">
        <v>0</v>
      </c>
      <c r="C1315" s="2">
        <v>0</v>
      </c>
      <c r="D1315" s="2">
        <v>0</v>
      </c>
      <c r="E1315" s="2">
        <v>0</v>
      </c>
      <c r="F1315" s="2">
        <v>0</v>
      </c>
      <c r="G1315" s="2">
        <v>0</v>
      </c>
      <c r="H1315" s="2">
        <v>1</v>
      </c>
      <c r="I1315" s="3">
        <v>43749</v>
      </c>
      <c r="J1315" s="2" t="str" cm="1">
        <f t="array" ref="J1315">_xlfn.IFS(B1315=1,"MC1",C1315=1,"MC2", D1315=1,"MC3",E1315=1,"MC4",F1315=1,"MC5",TRUE,"None")</f>
        <v>None</v>
      </c>
    </row>
    <row r="1316" spans="1:10">
      <c r="A1316" s="2">
        <v>1801</v>
      </c>
      <c r="B1316" s="2">
        <v>1</v>
      </c>
      <c r="C1316" s="2">
        <v>0</v>
      </c>
      <c r="D1316" s="2">
        <v>0</v>
      </c>
      <c r="E1316" s="2">
        <v>0</v>
      </c>
      <c r="F1316" s="2">
        <v>1</v>
      </c>
      <c r="G1316" s="2">
        <v>0</v>
      </c>
      <c r="H1316" s="2">
        <v>1</v>
      </c>
      <c r="I1316" s="3">
        <v>43748</v>
      </c>
      <c r="J1316" s="2" t="str" cm="1">
        <f t="array" ref="J1316">_xlfn.IFS(B1316=1,"MC1",C1316=1,"MC2", D1316=1,"MC3",E1316=1,"MC4",F1316=1,"MC5",TRUE,"None")</f>
        <v>MC1</v>
      </c>
    </row>
    <row r="1317" spans="1:10">
      <c r="A1317" s="2">
        <v>1813</v>
      </c>
      <c r="B1317" s="2">
        <v>0</v>
      </c>
      <c r="C1317" s="2">
        <v>0</v>
      </c>
      <c r="D1317" s="2">
        <v>0</v>
      </c>
      <c r="E1317" s="2">
        <v>0</v>
      </c>
      <c r="F1317" s="2">
        <v>0</v>
      </c>
      <c r="G1317" s="2">
        <v>0</v>
      </c>
      <c r="H1317" s="2">
        <v>0</v>
      </c>
      <c r="I1317" s="3">
        <v>43748</v>
      </c>
      <c r="J1317" s="2" t="str" cm="1">
        <f t="array" ref="J1317">_xlfn.IFS(B1317=1,"MC1",C1317=1,"MC2", D1317=1,"MC3",E1317=1,"MC4",F1317=1,"MC5",TRUE,"None")</f>
        <v>None</v>
      </c>
    </row>
    <row r="1318" spans="1:10">
      <c r="A1318" s="2">
        <v>1840</v>
      </c>
      <c r="B1318" s="2">
        <v>0</v>
      </c>
      <c r="C1318" s="2">
        <v>0</v>
      </c>
      <c r="D1318" s="2">
        <v>0</v>
      </c>
      <c r="E1318" s="2">
        <v>0</v>
      </c>
      <c r="F1318" s="2">
        <v>1</v>
      </c>
      <c r="G1318" s="2">
        <v>0</v>
      </c>
      <c r="H1318" s="2">
        <v>0</v>
      </c>
      <c r="I1318" s="3">
        <v>43748</v>
      </c>
      <c r="J1318" s="2" t="str" cm="1">
        <f t="array" ref="J1318">_xlfn.IFS(B1318=1,"MC1",C1318=1,"MC2", D1318=1,"MC3",E1318=1,"MC4",F1318=1,"MC5",TRUE,"None")</f>
        <v>MC5</v>
      </c>
    </row>
    <row r="1319" spans="1:10">
      <c r="A1319" s="2">
        <v>1202</v>
      </c>
      <c r="B1319" s="2">
        <v>0</v>
      </c>
      <c r="C1319" s="2">
        <v>0</v>
      </c>
      <c r="D1319" s="2">
        <v>0</v>
      </c>
      <c r="E1319" s="2">
        <v>0</v>
      </c>
      <c r="F1319" s="2">
        <v>0</v>
      </c>
      <c r="G1319" s="2">
        <v>0</v>
      </c>
      <c r="H1319" s="2">
        <v>0</v>
      </c>
      <c r="I1319" s="3">
        <v>43747</v>
      </c>
      <c r="J1319" s="2" t="str" cm="1">
        <f t="array" ref="J1319">_xlfn.IFS(B1319=1,"MC1",C1319=1,"MC2", D1319=1,"MC3",E1319=1,"MC4",F1319=1,"MC5",TRUE,"None")</f>
        <v>None</v>
      </c>
    </row>
    <row r="1320" spans="1:10">
      <c r="A1320" s="2">
        <v>2401</v>
      </c>
      <c r="B1320" s="2">
        <v>0</v>
      </c>
      <c r="C1320" s="2">
        <v>0</v>
      </c>
      <c r="D1320" s="2">
        <v>0</v>
      </c>
      <c r="E1320" s="2">
        <v>0</v>
      </c>
      <c r="F1320" s="2">
        <v>0</v>
      </c>
      <c r="G1320" s="2">
        <v>0</v>
      </c>
      <c r="H1320" s="2">
        <v>0</v>
      </c>
      <c r="I1320" s="3">
        <v>43747</v>
      </c>
      <c r="J1320" s="2" t="str" cm="1">
        <f t="array" ref="J1320">_xlfn.IFS(B1320=1,"MC1",C1320=1,"MC2", D1320=1,"MC3",E1320=1,"MC4",F1320=1,"MC5",TRUE,"None")</f>
        <v>None</v>
      </c>
    </row>
    <row r="1321" spans="1:10">
      <c r="A1321" s="2">
        <v>2411</v>
      </c>
      <c r="B1321" s="2">
        <v>0</v>
      </c>
      <c r="C1321" s="2">
        <v>0</v>
      </c>
      <c r="D1321" s="2">
        <v>1</v>
      </c>
      <c r="E1321" s="2">
        <v>0</v>
      </c>
      <c r="F1321" s="2">
        <v>0</v>
      </c>
      <c r="G1321" s="2">
        <v>0</v>
      </c>
      <c r="H1321" s="2">
        <v>0</v>
      </c>
      <c r="I1321" s="3">
        <v>43747</v>
      </c>
      <c r="J1321" s="2" t="str" cm="1">
        <f t="array" ref="J1321">_xlfn.IFS(B1321=1,"MC1",C1321=1,"MC2", D1321=1,"MC3",E1321=1,"MC4",F1321=1,"MC5",TRUE,"None")</f>
        <v>MC3</v>
      </c>
    </row>
    <row r="1322" spans="1:10">
      <c r="A1322" s="2">
        <v>2118</v>
      </c>
      <c r="B1322" s="2">
        <v>0</v>
      </c>
      <c r="C1322" s="2">
        <v>0</v>
      </c>
      <c r="D1322" s="2">
        <v>0</v>
      </c>
      <c r="E1322" s="2">
        <v>0</v>
      </c>
      <c r="F1322" s="2">
        <v>0</v>
      </c>
      <c r="G1322" s="2">
        <v>0</v>
      </c>
      <c r="H1322" s="2">
        <v>1</v>
      </c>
      <c r="I1322" s="3">
        <v>43746</v>
      </c>
      <c r="J1322" s="2" t="str" cm="1">
        <f t="array" ref="J1322">_xlfn.IFS(B1322=1,"MC1",C1322=1,"MC2", D1322=1,"MC3",E1322=1,"MC4",F1322=1,"MC5",TRUE,"None")</f>
        <v>None</v>
      </c>
    </row>
    <row r="1323" spans="1:10">
      <c r="A1323" s="2">
        <v>2164</v>
      </c>
      <c r="B1323" s="2">
        <v>0</v>
      </c>
      <c r="C1323" s="2">
        <v>0</v>
      </c>
      <c r="D1323" s="2">
        <v>0</v>
      </c>
      <c r="E1323" s="2">
        <v>0</v>
      </c>
      <c r="F1323" s="2">
        <v>0</v>
      </c>
      <c r="G1323" s="2">
        <v>0</v>
      </c>
      <c r="H1323" s="2">
        <v>0</v>
      </c>
      <c r="I1323" s="3">
        <v>43746</v>
      </c>
      <c r="J1323" s="2" t="str" cm="1">
        <f t="array" ref="J1323">_xlfn.IFS(B1323=1,"MC1",C1323=1,"MC2", D1323=1,"MC3",E1323=1,"MC4",F1323=1,"MC5",TRUE,"None")</f>
        <v>None</v>
      </c>
    </row>
    <row r="1324" spans="1:10">
      <c r="A1324" s="2">
        <v>2329</v>
      </c>
      <c r="B1324" s="2">
        <v>0</v>
      </c>
      <c r="C1324" s="2">
        <v>0</v>
      </c>
      <c r="D1324" s="2">
        <v>0</v>
      </c>
      <c r="E1324" s="2">
        <v>0</v>
      </c>
      <c r="F1324" s="2">
        <v>0</v>
      </c>
      <c r="G1324" s="2">
        <v>0</v>
      </c>
      <c r="H1324" s="2">
        <v>1</v>
      </c>
      <c r="I1324" s="3">
        <v>43746</v>
      </c>
      <c r="J1324" s="2" t="str" cm="1">
        <f t="array" ref="J1324">_xlfn.IFS(B1324=1,"MC1",C1324=1,"MC2", D1324=1,"MC3",E1324=1,"MC4",F1324=1,"MC5",TRUE,"None")</f>
        <v>None</v>
      </c>
    </row>
    <row r="1325" spans="1:10">
      <c r="A1325" s="2">
        <v>1434</v>
      </c>
      <c r="B1325" s="2">
        <v>0</v>
      </c>
      <c r="C1325" s="2">
        <v>0</v>
      </c>
      <c r="D1325" s="2">
        <v>0</v>
      </c>
      <c r="E1325" s="2">
        <v>0</v>
      </c>
      <c r="F1325" s="2">
        <v>0</v>
      </c>
      <c r="G1325" s="2">
        <v>0</v>
      </c>
      <c r="H1325" s="2">
        <v>0</v>
      </c>
      <c r="I1325" s="3">
        <v>43745</v>
      </c>
      <c r="J1325" s="2" t="str" cm="1">
        <f t="array" ref="J1325">_xlfn.IFS(B1325=1,"MC1",C1325=1,"MC2", D1325=1,"MC3",E1325=1,"MC4",F1325=1,"MC5",TRUE,"None")</f>
        <v>None</v>
      </c>
    </row>
    <row r="1326" spans="1:10">
      <c r="A1326" s="2">
        <v>1702</v>
      </c>
      <c r="B1326" s="2">
        <v>0</v>
      </c>
      <c r="C1326" s="2">
        <v>0</v>
      </c>
      <c r="D1326" s="2">
        <v>0</v>
      </c>
      <c r="E1326" s="2">
        <v>0</v>
      </c>
      <c r="F1326" s="2">
        <v>0</v>
      </c>
      <c r="G1326" s="2">
        <v>0</v>
      </c>
      <c r="H1326" s="2">
        <v>0</v>
      </c>
      <c r="I1326" s="3">
        <v>43745</v>
      </c>
      <c r="J1326" s="2" t="str" cm="1">
        <f t="array" ref="J1326">_xlfn.IFS(B1326=1,"MC1",C1326=1,"MC2", D1326=1,"MC3",E1326=1,"MC4",F1326=1,"MC5",TRUE,"None")</f>
        <v>None</v>
      </c>
    </row>
    <row r="1327" spans="1:10">
      <c r="A1327" s="2">
        <v>2447</v>
      </c>
      <c r="B1327" s="2">
        <v>0</v>
      </c>
      <c r="C1327" s="2">
        <v>0</v>
      </c>
      <c r="D1327" s="2">
        <v>0</v>
      </c>
      <c r="E1327" s="2">
        <v>0</v>
      </c>
      <c r="F1327" s="2">
        <v>0</v>
      </c>
      <c r="G1327" s="2">
        <v>0</v>
      </c>
      <c r="H1327" s="2">
        <v>0</v>
      </c>
      <c r="I1327" s="3">
        <v>43745</v>
      </c>
      <c r="J1327" s="2" t="str" cm="1">
        <f t="array" ref="J1327">_xlfn.IFS(B1327=1,"MC1",C1327=1,"MC2", D1327=1,"MC3",E1327=1,"MC4",F1327=1,"MC5",TRUE,"None")</f>
        <v>None</v>
      </c>
    </row>
    <row r="1328" spans="1:10">
      <c r="A1328" s="2">
        <v>2635</v>
      </c>
      <c r="B1328" s="2">
        <v>0</v>
      </c>
      <c r="C1328" s="2">
        <v>0</v>
      </c>
      <c r="D1328" s="2">
        <v>0</v>
      </c>
      <c r="E1328" s="2">
        <v>0</v>
      </c>
      <c r="F1328" s="2">
        <v>0</v>
      </c>
      <c r="G1328" s="2">
        <v>0</v>
      </c>
      <c r="H1328" s="2">
        <v>0</v>
      </c>
      <c r="I1328" s="3">
        <v>43745</v>
      </c>
      <c r="J1328" s="2" t="str" cm="1">
        <f t="array" ref="J1328">_xlfn.IFS(B1328=1,"MC1",C1328=1,"MC2", D1328=1,"MC3",E1328=1,"MC4",F1328=1,"MC5",TRUE,"None")</f>
        <v>None</v>
      </c>
    </row>
    <row r="1329" spans="1:10">
      <c r="A1329" s="2">
        <v>3015</v>
      </c>
      <c r="B1329" s="2">
        <v>0</v>
      </c>
      <c r="C1329" s="2">
        <v>0</v>
      </c>
      <c r="D1329" s="2">
        <v>0</v>
      </c>
      <c r="E1329" s="2">
        <v>0</v>
      </c>
      <c r="F1329" s="2">
        <v>0</v>
      </c>
      <c r="G1329" s="2">
        <v>0</v>
      </c>
      <c r="H1329" s="2">
        <v>0</v>
      </c>
      <c r="I1329" s="3">
        <v>43745</v>
      </c>
      <c r="J1329" s="2" t="str" cm="1">
        <f t="array" ref="J1329">_xlfn.IFS(B1329=1,"MC1",C1329=1,"MC2", D1329=1,"MC3",E1329=1,"MC4",F1329=1,"MC5",TRUE,"None")</f>
        <v>None</v>
      </c>
    </row>
    <row r="1330" spans="1:10">
      <c r="A1330" s="2">
        <v>1153</v>
      </c>
      <c r="B1330" s="2">
        <v>0</v>
      </c>
      <c r="C1330" s="2">
        <v>0</v>
      </c>
      <c r="D1330" s="2">
        <v>0</v>
      </c>
      <c r="E1330" s="2">
        <v>0</v>
      </c>
      <c r="F1330" s="2">
        <v>0</v>
      </c>
      <c r="G1330" s="2">
        <v>0</v>
      </c>
      <c r="H1330" s="2">
        <v>0</v>
      </c>
      <c r="I1330" s="3">
        <v>43744</v>
      </c>
      <c r="J1330" s="2" t="str" cm="1">
        <f t="array" ref="J1330">_xlfn.IFS(B1330=1,"MC1",C1330=1,"MC2", D1330=1,"MC3",E1330=1,"MC4",F1330=1,"MC5",TRUE,"None")</f>
        <v>None</v>
      </c>
    </row>
    <row r="1331" spans="1:10">
      <c r="A1331" s="2">
        <v>2057</v>
      </c>
      <c r="B1331" s="2">
        <v>0</v>
      </c>
      <c r="C1331" s="2">
        <v>0</v>
      </c>
      <c r="D1331" s="2">
        <v>1</v>
      </c>
      <c r="E1331" s="2">
        <v>0</v>
      </c>
      <c r="F1331" s="2">
        <v>1</v>
      </c>
      <c r="G1331" s="2">
        <v>0</v>
      </c>
      <c r="H1331" s="2">
        <v>0</v>
      </c>
      <c r="I1331" s="3">
        <v>43744</v>
      </c>
      <c r="J1331" s="2" t="str" cm="1">
        <f t="array" ref="J1331">_xlfn.IFS(B1331=1,"MC1",C1331=1,"MC2", D1331=1,"MC3",E1331=1,"MC4",F1331=1,"MC5",TRUE,"None")</f>
        <v>MC3</v>
      </c>
    </row>
    <row r="1332" spans="1:10">
      <c r="A1332" s="2">
        <v>2696</v>
      </c>
      <c r="B1332" s="2">
        <v>1</v>
      </c>
      <c r="C1332" s="2">
        <v>0</v>
      </c>
      <c r="D1332" s="2">
        <v>0</v>
      </c>
      <c r="E1332" s="2">
        <v>1</v>
      </c>
      <c r="F1332" s="2">
        <v>1</v>
      </c>
      <c r="G1332" s="2">
        <v>0</v>
      </c>
      <c r="H1332" s="2">
        <v>1</v>
      </c>
      <c r="I1332" s="3">
        <v>43744</v>
      </c>
      <c r="J1332" s="2" t="str" cm="1">
        <f t="array" ref="J1332">_xlfn.IFS(B1332=1,"MC1",C1332=1,"MC2", D1332=1,"MC3",E1332=1,"MC4",F1332=1,"MC5",TRUE,"None")</f>
        <v>MC1</v>
      </c>
    </row>
    <row r="1333" spans="1:10">
      <c r="A1333" s="2">
        <v>2490</v>
      </c>
      <c r="B1333" s="2">
        <v>0</v>
      </c>
      <c r="C1333" s="2">
        <v>0</v>
      </c>
      <c r="D1333" s="2">
        <v>0</v>
      </c>
      <c r="E1333" s="2">
        <v>0</v>
      </c>
      <c r="F1333" s="2">
        <v>0</v>
      </c>
      <c r="G1333" s="2">
        <v>0</v>
      </c>
      <c r="H1333" s="2">
        <v>1</v>
      </c>
      <c r="I1333" s="3">
        <v>43743</v>
      </c>
      <c r="J1333" s="2" t="str" cm="1">
        <f t="array" ref="J1333">_xlfn.IFS(B1333=1,"MC1",C1333=1,"MC2", D1333=1,"MC3",E1333=1,"MC4",F1333=1,"MC5",TRUE,"None")</f>
        <v>None</v>
      </c>
    </row>
    <row r="1334" spans="1:10">
      <c r="A1334" s="2">
        <v>1039</v>
      </c>
      <c r="B1334" s="2">
        <v>0</v>
      </c>
      <c r="C1334" s="2">
        <v>0</v>
      </c>
      <c r="D1334" s="2">
        <v>0</v>
      </c>
      <c r="E1334" s="2">
        <v>0</v>
      </c>
      <c r="F1334" s="2">
        <v>0</v>
      </c>
      <c r="G1334" s="2">
        <v>0</v>
      </c>
      <c r="H1334" s="2">
        <v>0</v>
      </c>
      <c r="I1334" s="3">
        <v>43742</v>
      </c>
      <c r="J1334" s="2" t="str" cm="1">
        <f t="array" ref="J1334">_xlfn.IFS(B1334=1,"MC1",C1334=1,"MC2", D1334=1,"MC3",E1334=1,"MC4",F1334=1,"MC5",TRUE,"None")</f>
        <v>None</v>
      </c>
    </row>
    <row r="1335" spans="1:10">
      <c r="A1335" s="2">
        <v>3008</v>
      </c>
      <c r="B1335" s="2">
        <v>0</v>
      </c>
      <c r="C1335" s="2">
        <v>0</v>
      </c>
      <c r="D1335" s="2">
        <v>0</v>
      </c>
      <c r="E1335" s="2">
        <v>0</v>
      </c>
      <c r="F1335" s="2">
        <v>0</v>
      </c>
      <c r="G1335" s="2">
        <v>0</v>
      </c>
      <c r="H1335" s="2">
        <v>0</v>
      </c>
      <c r="I1335" s="3">
        <v>43742</v>
      </c>
      <c r="J1335" s="2" t="str" cm="1">
        <f t="array" ref="J1335">_xlfn.IFS(B1335=1,"MC1",C1335=1,"MC2", D1335=1,"MC3",E1335=1,"MC4",F1335=1,"MC5",TRUE,"None")</f>
        <v>None</v>
      </c>
    </row>
    <row r="1336" spans="1:10">
      <c r="A1336" s="2">
        <v>2206</v>
      </c>
      <c r="B1336" s="2">
        <v>0</v>
      </c>
      <c r="C1336" s="2">
        <v>0</v>
      </c>
      <c r="D1336" s="2">
        <v>0</v>
      </c>
      <c r="E1336" s="2">
        <v>0</v>
      </c>
      <c r="F1336" s="2">
        <v>0</v>
      </c>
      <c r="G1336" s="2">
        <v>0</v>
      </c>
      <c r="H1336" s="2">
        <v>0</v>
      </c>
      <c r="I1336" s="3">
        <v>43741</v>
      </c>
      <c r="J1336" s="2" t="str" cm="1">
        <f t="array" ref="J1336">_xlfn.IFS(B1336=1,"MC1",C1336=1,"MC2", D1336=1,"MC3",E1336=1,"MC4",F1336=1,"MC5",TRUE,"None")</f>
        <v>None</v>
      </c>
    </row>
    <row r="1337" spans="1:10">
      <c r="A1337" s="2">
        <v>2777</v>
      </c>
      <c r="B1337" s="2">
        <v>0</v>
      </c>
      <c r="C1337" s="2">
        <v>0</v>
      </c>
      <c r="D1337" s="2">
        <v>0</v>
      </c>
      <c r="E1337" s="2">
        <v>0</v>
      </c>
      <c r="F1337" s="2">
        <v>0</v>
      </c>
      <c r="G1337" s="2">
        <v>0</v>
      </c>
      <c r="H1337" s="2">
        <v>0</v>
      </c>
      <c r="I1337" s="3">
        <v>43741</v>
      </c>
      <c r="J1337" s="2" t="str" cm="1">
        <f t="array" ref="J1337">_xlfn.IFS(B1337=1,"MC1",C1337=1,"MC2", D1337=1,"MC3",E1337=1,"MC4",F1337=1,"MC5",TRUE,"None")</f>
        <v>None</v>
      </c>
    </row>
    <row r="1338" spans="1:10">
      <c r="A1338" s="2">
        <v>1296</v>
      </c>
      <c r="B1338" s="2">
        <v>0</v>
      </c>
      <c r="C1338" s="2">
        <v>0</v>
      </c>
      <c r="D1338" s="2">
        <v>0</v>
      </c>
      <c r="E1338" s="2">
        <v>0</v>
      </c>
      <c r="F1338" s="2">
        <v>0</v>
      </c>
      <c r="G1338" s="2">
        <v>0</v>
      </c>
      <c r="H1338" s="2">
        <v>0</v>
      </c>
      <c r="I1338" s="3">
        <v>43740</v>
      </c>
      <c r="J1338" s="2" t="str" cm="1">
        <f t="array" ref="J1338">_xlfn.IFS(B1338=1,"MC1",C1338=1,"MC2", D1338=1,"MC3",E1338=1,"MC4",F1338=1,"MC5",TRUE,"None")</f>
        <v>None</v>
      </c>
    </row>
    <row r="1339" spans="1:10">
      <c r="A1339" s="2">
        <v>1746</v>
      </c>
      <c r="B1339" s="2">
        <v>0</v>
      </c>
      <c r="C1339" s="2">
        <v>0</v>
      </c>
      <c r="D1339" s="2">
        <v>0</v>
      </c>
      <c r="E1339" s="2">
        <v>0</v>
      </c>
      <c r="F1339" s="2">
        <v>0</v>
      </c>
      <c r="G1339" s="2">
        <v>0</v>
      </c>
      <c r="H1339" s="2">
        <v>0</v>
      </c>
      <c r="I1339" s="3">
        <v>43740</v>
      </c>
      <c r="J1339" s="2" t="str" cm="1">
        <f t="array" ref="J1339">_xlfn.IFS(B1339=1,"MC1",C1339=1,"MC2", D1339=1,"MC3",E1339=1,"MC4",F1339=1,"MC5",TRUE,"None")</f>
        <v>None</v>
      </c>
    </row>
    <row r="1340" spans="1:10">
      <c r="A1340" s="2">
        <v>1940</v>
      </c>
      <c r="B1340" s="2">
        <v>0</v>
      </c>
      <c r="C1340" s="2">
        <v>0</v>
      </c>
      <c r="D1340" s="2">
        <v>0</v>
      </c>
      <c r="E1340" s="2">
        <v>0</v>
      </c>
      <c r="F1340" s="2">
        <v>0</v>
      </c>
      <c r="G1340" s="2">
        <v>0</v>
      </c>
      <c r="H1340" s="2">
        <v>0</v>
      </c>
      <c r="I1340" s="3">
        <v>43740</v>
      </c>
      <c r="J1340" s="2" t="str" cm="1">
        <f t="array" ref="J1340">_xlfn.IFS(B1340=1,"MC1",C1340=1,"MC2", D1340=1,"MC3",E1340=1,"MC4",F1340=1,"MC5",TRUE,"None")</f>
        <v>None</v>
      </c>
    </row>
    <row r="1341" spans="1:10">
      <c r="A1341" s="2">
        <v>2448</v>
      </c>
      <c r="B1341" s="2">
        <v>0</v>
      </c>
      <c r="C1341" s="2">
        <v>0</v>
      </c>
      <c r="D1341" s="2">
        <v>0</v>
      </c>
      <c r="E1341" s="2">
        <v>0</v>
      </c>
      <c r="F1341" s="2">
        <v>0</v>
      </c>
      <c r="G1341" s="2">
        <v>0</v>
      </c>
      <c r="H1341" s="2">
        <v>0</v>
      </c>
      <c r="I1341" s="3">
        <v>43740</v>
      </c>
      <c r="J1341" s="2" t="str" cm="1">
        <f t="array" ref="J1341">_xlfn.IFS(B1341=1,"MC1",C1341=1,"MC2", D1341=1,"MC3",E1341=1,"MC4",F1341=1,"MC5",TRUE,"None")</f>
        <v>None</v>
      </c>
    </row>
    <row r="1342" spans="1:10">
      <c r="A1342" s="2">
        <v>2707</v>
      </c>
      <c r="B1342" s="2">
        <v>0</v>
      </c>
      <c r="C1342" s="2">
        <v>0</v>
      </c>
      <c r="D1342" s="2">
        <v>1</v>
      </c>
      <c r="E1342" s="2">
        <v>0</v>
      </c>
      <c r="F1342" s="2">
        <v>0</v>
      </c>
      <c r="G1342" s="2">
        <v>0</v>
      </c>
      <c r="H1342" s="2">
        <v>0</v>
      </c>
      <c r="I1342" s="3">
        <v>43740</v>
      </c>
      <c r="J1342" s="2" t="str" cm="1">
        <f t="array" ref="J1342">_xlfn.IFS(B1342=1,"MC1",C1342=1,"MC2", D1342=1,"MC3",E1342=1,"MC4",F1342=1,"MC5",TRUE,"None")</f>
        <v>MC3</v>
      </c>
    </row>
    <row r="1343" spans="1:10">
      <c r="A1343" s="2">
        <v>1413</v>
      </c>
      <c r="B1343" s="2">
        <v>0</v>
      </c>
      <c r="C1343" s="2">
        <v>0</v>
      </c>
      <c r="D1343" s="2">
        <v>0</v>
      </c>
      <c r="E1343" s="2">
        <v>0</v>
      </c>
      <c r="F1343" s="2">
        <v>0</v>
      </c>
      <c r="G1343" s="2">
        <v>0</v>
      </c>
      <c r="H1343" s="2">
        <v>0</v>
      </c>
      <c r="I1343" s="3">
        <v>43738</v>
      </c>
      <c r="J1343" s="2" t="str" cm="1">
        <f t="array" ref="J1343">_xlfn.IFS(B1343=1,"MC1",C1343=1,"MC2", D1343=1,"MC3",E1343=1,"MC4",F1343=1,"MC5",TRUE,"None")</f>
        <v>None</v>
      </c>
    </row>
    <row r="1344" spans="1:10">
      <c r="A1344" s="2">
        <v>1817</v>
      </c>
      <c r="B1344" s="2">
        <v>0</v>
      </c>
      <c r="C1344" s="2">
        <v>0</v>
      </c>
      <c r="D1344" s="2">
        <v>0</v>
      </c>
      <c r="E1344" s="2">
        <v>0</v>
      </c>
      <c r="F1344" s="2">
        <v>0</v>
      </c>
      <c r="G1344" s="2">
        <v>0</v>
      </c>
      <c r="H1344" s="2">
        <v>0</v>
      </c>
      <c r="I1344" s="3">
        <v>43738</v>
      </c>
      <c r="J1344" s="2" t="str" cm="1">
        <f t="array" ref="J1344">_xlfn.IFS(B1344=1,"MC1",C1344=1,"MC2", D1344=1,"MC3",E1344=1,"MC4",F1344=1,"MC5",TRUE,"None")</f>
        <v>None</v>
      </c>
    </row>
    <row r="1345" spans="1:10">
      <c r="A1345" s="2">
        <v>1517</v>
      </c>
      <c r="B1345" s="2">
        <v>0</v>
      </c>
      <c r="C1345" s="2">
        <v>0</v>
      </c>
      <c r="D1345" s="2">
        <v>0</v>
      </c>
      <c r="E1345" s="2">
        <v>0</v>
      </c>
      <c r="F1345" s="2">
        <v>0</v>
      </c>
      <c r="G1345" s="2">
        <v>0</v>
      </c>
      <c r="H1345" s="2">
        <v>0</v>
      </c>
      <c r="I1345" s="3">
        <v>43737</v>
      </c>
      <c r="J1345" s="2" t="str" cm="1">
        <f t="array" ref="J1345">_xlfn.IFS(B1345=1,"MC1",C1345=1,"MC2", D1345=1,"MC3",E1345=1,"MC4",F1345=1,"MC5",TRUE,"None")</f>
        <v>None</v>
      </c>
    </row>
    <row r="1346" spans="1:10">
      <c r="A1346" s="2">
        <v>1753</v>
      </c>
      <c r="B1346" s="2">
        <v>0</v>
      </c>
      <c r="C1346" s="2">
        <v>0</v>
      </c>
      <c r="D1346" s="2">
        <v>0</v>
      </c>
      <c r="E1346" s="2">
        <v>0</v>
      </c>
      <c r="F1346" s="2">
        <v>0</v>
      </c>
      <c r="G1346" s="2">
        <v>0</v>
      </c>
      <c r="H1346" s="2">
        <v>1</v>
      </c>
      <c r="I1346" s="3">
        <v>43737</v>
      </c>
      <c r="J1346" s="2" t="str" cm="1">
        <f t="array" ref="J1346">_xlfn.IFS(B1346=1,"MC1",C1346=1,"MC2", D1346=1,"MC3",E1346=1,"MC4",F1346=1,"MC5",TRUE,"None")</f>
        <v>None</v>
      </c>
    </row>
    <row r="1347" spans="1:10">
      <c r="A1347" s="2">
        <v>1450</v>
      </c>
      <c r="B1347" s="2">
        <v>0</v>
      </c>
      <c r="C1347" s="2">
        <v>0</v>
      </c>
      <c r="D1347" s="2">
        <v>0</v>
      </c>
      <c r="E1347" s="2">
        <v>1</v>
      </c>
      <c r="F1347" s="2">
        <v>1</v>
      </c>
      <c r="G1347" s="2">
        <v>0</v>
      </c>
      <c r="H1347" s="2">
        <v>1</v>
      </c>
      <c r="I1347" s="3">
        <v>43736</v>
      </c>
      <c r="J1347" s="2" t="str" cm="1">
        <f t="array" ref="J1347">_xlfn.IFS(B1347=1,"MC1",C1347=1,"MC2", D1347=1,"MC3",E1347=1,"MC4",F1347=1,"MC5",TRUE,"None")</f>
        <v>MC4</v>
      </c>
    </row>
    <row r="1348" spans="1:10">
      <c r="A1348" s="2">
        <v>2079</v>
      </c>
      <c r="B1348" s="2">
        <v>0</v>
      </c>
      <c r="C1348" s="2">
        <v>0</v>
      </c>
      <c r="D1348" s="2">
        <v>0</v>
      </c>
      <c r="E1348" s="2">
        <v>0</v>
      </c>
      <c r="F1348" s="2">
        <v>0</v>
      </c>
      <c r="G1348" s="2">
        <v>0</v>
      </c>
      <c r="H1348" s="2">
        <v>0</v>
      </c>
      <c r="I1348" s="3">
        <v>43736</v>
      </c>
      <c r="J1348" s="2" t="str" cm="1">
        <f t="array" ref="J1348">_xlfn.IFS(B1348=1,"MC1",C1348=1,"MC2", D1348=1,"MC3",E1348=1,"MC4",F1348=1,"MC5",TRUE,"None")</f>
        <v>None</v>
      </c>
    </row>
    <row r="1349" spans="1:10">
      <c r="A1349" s="2">
        <v>2933</v>
      </c>
      <c r="B1349" s="2">
        <v>0</v>
      </c>
      <c r="C1349" s="2">
        <v>0</v>
      </c>
      <c r="D1349" s="2">
        <v>0</v>
      </c>
      <c r="E1349" s="2">
        <v>0</v>
      </c>
      <c r="F1349" s="2">
        <v>1</v>
      </c>
      <c r="G1349" s="2">
        <v>0</v>
      </c>
      <c r="H1349" s="2">
        <v>1</v>
      </c>
      <c r="I1349" s="3">
        <v>43736</v>
      </c>
      <c r="J1349" s="2" t="str" cm="1">
        <f t="array" ref="J1349">_xlfn.IFS(B1349=1,"MC1",C1349=1,"MC2", D1349=1,"MC3",E1349=1,"MC4",F1349=1,"MC5",TRUE,"None")</f>
        <v>MC5</v>
      </c>
    </row>
    <row r="1350" spans="1:10">
      <c r="A1350" s="2">
        <v>1115</v>
      </c>
      <c r="B1350" s="2">
        <v>0</v>
      </c>
      <c r="C1350" s="2">
        <v>0</v>
      </c>
      <c r="D1350" s="2">
        <v>0</v>
      </c>
      <c r="E1350" s="2">
        <v>0</v>
      </c>
      <c r="F1350" s="2">
        <v>0</v>
      </c>
      <c r="G1350" s="2">
        <v>0</v>
      </c>
      <c r="H1350" s="2">
        <v>0</v>
      </c>
      <c r="I1350" s="3">
        <v>43735</v>
      </c>
      <c r="J1350" s="2" t="str" cm="1">
        <f t="array" ref="J1350">_xlfn.IFS(B1350=1,"MC1",C1350=1,"MC2", D1350=1,"MC3",E1350=1,"MC4",F1350=1,"MC5",TRUE,"None")</f>
        <v>None</v>
      </c>
    </row>
    <row r="1351" spans="1:10">
      <c r="A1351" s="2">
        <v>2060</v>
      </c>
      <c r="B1351" s="2">
        <v>0</v>
      </c>
      <c r="C1351" s="2">
        <v>0</v>
      </c>
      <c r="D1351" s="2">
        <v>0</v>
      </c>
      <c r="E1351" s="2">
        <v>0</v>
      </c>
      <c r="F1351" s="2">
        <v>0</v>
      </c>
      <c r="G1351" s="2">
        <v>0</v>
      </c>
      <c r="H1351" s="2">
        <v>0</v>
      </c>
      <c r="I1351" s="3">
        <v>43735</v>
      </c>
      <c r="J1351" s="2" t="str" cm="1">
        <f t="array" ref="J1351">_xlfn.IFS(B1351=1,"MC1",C1351=1,"MC2", D1351=1,"MC3",E1351=1,"MC4",F1351=1,"MC5",TRUE,"None")</f>
        <v>None</v>
      </c>
    </row>
    <row r="1352" spans="1:10">
      <c r="A1352" s="2">
        <v>2175</v>
      </c>
      <c r="B1352" s="2">
        <v>0</v>
      </c>
      <c r="C1352" s="2">
        <v>0</v>
      </c>
      <c r="D1352" s="2">
        <v>0</v>
      </c>
      <c r="E1352" s="2">
        <v>0</v>
      </c>
      <c r="F1352" s="2">
        <v>0</v>
      </c>
      <c r="G1352" s="2">
        <v>0</v>
      </c>
      <c r="H1352" s="2">
        <v>0</v>
      </c>
      <c r="I1352" s="3">
        <v>43735</v>
      </c>
      <c r="J1352" s="2" t="str" cm="1">
        <f t="array" ref="J1352">_xlfn.IFS(B1352=1,"MC1",C1352=1,"MC2", D1352=1,"MC3",E1352=1,"MC4",F1352=1,"MC5",TRUE,"None")</f>
        <v>None</v>
      </c>
    </row>
    <row r="1353" spans="1:10">
      <c r="A1353" s="2">
        <v>2300</v>
      </c>
      <c r="B1353" s="2">
        <v>0</v>
      </c>
      <c r="C1353" s="2">
        <v>0</v>
      </c>
      <c r="D1353" s="2">
        <v>0</v>
      </c>
      <c r="E1353" s="2">
        <v>0</v>
      </c>
      <c r="F1353" s="2">
        <v>0</v>
      </c>
      <c r="G1353" s="2">
        <v>0</v>
      </c>
      <c r="H1353" s="2">
        <v>0</v>
      </c>
      <c r="I1353" s="3">
        <v>43735</v>
      </c>
      <c r="J1353" s="2" t="str" cm="1">
        <f t="array" ref="J1353">_xlfn.IFS(B1353=1,"MC1",C1353=1,"MC2", D1353=1,"MC3",E1353=1,"MC4",F1353=1,"MC5",TRUE,"None")</f>
        <v>None</v>
      </c>
    </row>
    <row r="1354" spans="1:10">
      <c r="A1354" s="2">
        <v>2336</v>
      </c>
      <c r="B1354" s="2">
        <v>0</v>
      </c>
      <c r="C1354" s="2">
        <v>0</v>
      </c>
      <c r="D1354" s="2">
        <v>1</v>
      </c>
      <c r="E1354" s="2">
        <v>0</v>
      </c>
      <c r="F1354" s="2">
        <v>0</v>
      </c>
      <c r="G1354" s="2">
        <v>0</v>
      </c>
      <c r="H1354" s="2">
        <v>0</v>
      </c>
      <c r="I1354" s="3">
        <v>43735</v>
      </c>
      <c r="J1354" s="2" t="str" cm="1">
        <f t="array" ref="J1354">_xlfn.IFS(B1354=1,"MC1",C1354=1,"MC2", D1354=1,"MC3",E1354=1,"MC4",F1354=1,"MC5",TRUE,"None")</f>
        <v>MC3</v>
      </c>
    </row>
    <row r="1355" spans="1:10">
      <c r="A1355" s="2">
        <v>3099</v>
      </c>
      <c r="B1355" s="2">
        <v>0</v>
      </c>
      <c r="C1355" s="2">
        <v>0</v>
      </c>
      <c r="D1355" s="2">
        <v>0</v>
      </c>
      <c r="E1355" s="2">
        <v>0</v>
      </c>
      <c r="F1355" s="2">
        <v>0</v>
      </c>
      <c r="G1355" s="2">
        <v>0</v>
      </c>
      <c r="H1355" s="2">
        <v>0</v>
      </c>
      <c r="I1355" s="3">
        <v>43735</v>
      </c>
      <c r="J1355" s="2" t="str" cm="1">
        <f t="array" ref="J1355">_xlfn.IFS(B1355=1,"MC1",C1355=1,"MC2", D1355=1,"MC3",E1355=1,"MC4",F1355=1,"MC5",TRUE,"None")</f>
        <v>None</v>
      </c>
    </row>
    <row r="1356" spans="1:10">
      <c r="A1356" s="2">
        <v>1118</v>
      </c>
      <c r="B1356" s="2">
        <v>0</v>
      </c>
      <c r="C1356" s="2">
        <v>0</v>
      </c>
      <c r="D1356" s="2">
        <v>0</v>
      </c>
      <c r="E1356" s="2">
        <v>0</v>
      </c>
      <c r="F1356" s="2">
        <v>0</v>
      </c>
      <c r="G1356" s="2">
        <v>0</v>
      </c>
      <c r="H1356" s="2">
        <v>1</v>
      </c>
      <c r="I1356" s="3">
        <v>43734</v>
      </c>
      <c r="J1356" s="2" t="str" cm="1">
        <f t="array" ref="J1356">_xlfn.IFS(B1356=1,"MC1",C1356=1,"MC2", D1356=1,"MC3",E1356=1,"MC4",F1356=1,"MC5",TRUE,"None")</f>
        <v>None</v>
      </c>
    </row>
    <row r="1357" spans="1:10">
      <c r="A1357" s="2">
        <v>1266</v>
      </c>
      <c r="B1357" s="2">
        <v>0</v>
      </c>
      <c r="C1357" s="2">
        <v>0</v>
      </c>
      <c r="D1357" s="2">
        <v>0</v>
      </c>
      <c r="E1357" s="2">
        <v>0</v>
      </c>
      <c r="F1357" s="2">
        <v>0</v>
      </c>
      <c r="G1357" s="2">
        <v>0</v>
      </c>
      <c r="H1357" s="2">
        <v>0</v>
      </c>
      <c r="I1357" s="3">
        <v>43734</v>
      </c>
      <c r="J1357" s="2" t="str" cm="1">
        <f t="array" ref="J1357">_xlfn.IFS(B1357=1,"MC1",C1357=1,"MC2", D1357=1,"MC3",E1357=1,"MC4",F1357=1,"MC5",TRUE,"None")</f>
        <v>None</v>
      </c>
    </row>
    <row r="1358" spans="1:10">
      <c r="A1358" s="2">
        <v>1481</v>
      </c>
      <c r="B1358" s="2">
        <v>0</v>
      </c>
      <c r="C1358" s="2">
        <v>0</v>
      </c>
      <c r="D1358" s="2">
        <v>0</v>
      </c>
      <c r="E1358" s="2">
        <v>0</v>
      </c>
      <c r="F1358" s="2">
        <v>0</v>
      </c>
      <c r="G1358" s="2">
        <v>0</v>
      </c>
      <c r="H1358" s="2">
        <v>0</v>
      </c>
      <c r="I1358" s="3">
        <v>43734</v>
      </c>
      <c r="J1358" s="2" t="str" cm="1">
        <f t="array" ref="J1358">_xlfn.IFS(B1358=1,"MC1",C1358=1,"MC2", D1358=1,"MC3",E1358=1,"MC4",F1358=1,"MC5",TRUE,"None")</f>
        <v>None</v>
      </c>
    </row>
    <row r="1359" spans="1:10">
      <c r="A1359" s="2">
        <v>2176</v>
      </c>
      <c r="B1359" s="2">
        <v>0</v>
      </c>
      <c r="C1359" s="2">
        <v>0</v>
      </c>
      <c r="D1359" s="2">
        <v>0</v>
      </c>
      <c r="E1359" s="2">
        <v>0</v>
      </c>
      <c r="F1359" s="2">
        <v>0</v>
      </c>
      <c r="G1359" s="2">
        <v>0</v>
      </c>
      <c r="H1359" s="2">
        <v>0</v>
      </c>
      <c r="I1359" s="3">
        <v>43734</v>
      </c>
      <c r="J1359" s="2" t="str" cm="1">
        <f t="array" ref="J1359">_xlfn.IFS(B1359=1,"MC1",C1359=1,"MC2", D1359=1,"MC3",E1359=1,"MC4",F1359=1,"MC5",TRUE,"None")</f>
        <v>None</v>
      </c>
    </row>
    <row r="1360" spans="1:10">
      <c r="A1360" s="2">
        <v>2374</v>
      </c>
      <c r="B1360" s="2">
        <v>0</v>
      </c>
      <c r="C1360" s="2">
        <v>0</v>
      </c>
      <c r="D1360" s="2">
        <v>0</v>
      </c>
      <c r="E1360" s="2">
        <v>0</v>
      </c>
      <c r="F1360" s="2">
        <v>0</v>
      </c>
      <c r="G1360" s="2">
        <v>0</v>
      </c>
      <c r="H1360" s="2">
        <v>0</v>
      </c>
      <c r="I1360" s="3">
        <v>43734</v>
      </c>
      <c r="J1360" s="2" t="str" cm="1">
        <f t="array" ref="J1360">_xlfn.IFS(B1360=1,"MC1",C1360=1,"MC2", D1360=1,"MC3",E1360=1,"MC4",F1360=1,"MC5",TRUE,"None")</f>
        <v>None</v>
      </c>
    </row>
    <row r="1361" spans="1:10">
      <c r="A1361" s="2">
        <v>1094</v>
      </c>
      <c r="B1361" s="2">
        <v>0</v>
      </c>
      <c r="C1361" s="2">
        <v>0</v>
      </c>
      <c r="D1361" s="2">
        <v>0</v>
      </c>
      <c r="E1361" s="2">
        <v>0</v>
      </c>
      <c r="F1361" s="2">
        <v>0</v>
      </c>
      <c r="G1361" s="2">
        <v>0</v>
      </c>
      <c r="H1361" s="2">
        <v>0</v>
      </c>
      <c r="I1361" s="3">
        <v>43733</v>
      </c>
      <c r="J1361" s="2" t="str" cm="1">
        <f t="array" ref="J1361">_xlfn.IFS(B1361=1,"MC1",C1361=1,"MC2", D1361=1,"MC3",E1361=1,"MC4",F1361=1,"MC5",TRUE,"None")</f>
        <v>None</v>
      </c>
    </row>
    <row r="1362" spans="1:10">
      <c r="A1362" s="2">
        <v>1792</v>
      </c>
      <c r="B1362" s="2">
        <v>0</v>
      </c>
      <c r="C1362" s="2">
        <v>0</v>
      </c>
      <c r="D1362" s="2">
        <v>0</v>
      </c>
      <c r="E1362" s="2">
        <v>0</v>
      </c>
      <c r="F1362" s="2">
        <v>0</v>
      </c>
      <c r="G1362" s="2">
        <v>0</v>
      </c>
      <c r="H1362" s="2">
        <v>1</v>
      </c>
      <c r="I1362" s="3">
        <v>43733</v>
      </c>
      <c r="J1362" s="2" t="str" cm="1">
        <f t="array" ref="J1362">_xlfn.IFS(B1362=1,"MC1",C1362=1,"MC2", D1362=1,"MC3",E1362=1,"MC4",F1362=1,"MC5",TRUE,"None")</f>
        <v>None</v>
      </c>
    </row>
    <row r="1363" spans="1:10">
      <c r="A1363" s="2">
        <v>2295</v>
      </c>
      <c r="B1363" s="2">
        <v>0</v>
      </c>
      <c r="C1363" s="2">
        <v>0</v>
      </c>
      <c r="D1363" s="2">
        <v>0</v>
      </c>
      <c r="E1363" s="2">
        <v>0</v>
      </c>
      <c r="F1363" s="2">
        <v>0</v>
      </c>
      <c r="G1363" s="2">
        <v>0</v>
      </c>
      <c r="H1363" s="2">
        <v>0</v>
      </c>
      <c r="I1363" s="3">
        <v>43733</v>
      </c>
      <c r="J1363" s="2" t="str" cm="1">
        <f t="array" ref="J1363">_xlfn.IFS(B1363=1,"MC1",C1363=1,"MC2", D1363=1,"MC3",E1363=1,"MC4",F1363=1,"MC5",TRUE,"None")</f>
        <v>None</v>
      </c>
    </row>
    <row r="1364" spans="1:10">
      <c r="A1364" s="2">
        <v>1132</v>
      </c>
      <c r="B1364" s="2">
        <v>0</v>
      </c>
      <c r="C1364" s="2">
        <v>0</v>
      </c>
      <c r="D1364" s="2">
        <v>0</v>
      </c>
      <c r="E1364" s="2">
        <v>0</v>
      </c>
      <c r="F1364" s="2">
        <v>0</v>
      </c>
      <c r="G1364" s="2">
        <v>0</v>
      </c>
      <c r="H1364" s="2">
        <v>0</v>
      </c>
      <c r="I1364" s="3">
        <v>43732</v>
      </c>
      <c r="J1364" s="2" t="str" cm="1">
        <f t="array" ref="J1364">_xlfn.IFS(B1364=1,"MC1",C1364=1,"MC2", D1364=1,"MC3",E1364=1,"MC4",F1364=1,"MC5",TRUE,"None")</f>
        <v>None</v>
      </c>
    </row>
    <row r="1365" spans="1:10">
      <c r="A1365" s="2">
        <v>1377</v>
      </c>
      <c r="B1365" s="2">
        <v>0</v>
      </c>
      <c r="C1365" s="2">
        <v>0</v>
      </c>
      <c r="D1365" s="2">
        <v>0</v>
      </c>
      <c r="E1365" s="2">
        <v>0</v>
      </c>
      <c r="F1365" s="2">
        <v>0</v>
      </c>
      <c r="G1365" s="2">
        <v>0</v>
      </c>
      <c r="H1365" s="2">
        <v>0</v>
      </c>
      <c r="I1365" s="3">
        <v>43731</v>
      </c>
      <c r="J1365" s="2" t="str" cm="1">
        <f t="array" ref="J1365">_xlfn.IFS(B1365=1,"MC1",C1365=1,"MC2", D1365=1,"MC3",E1365=1,"MC4",F1365=1,"MC5",TRUE,"None")</f>
        <v>None</v>
      </c>
    </row>
    <row r="1366" spans="1:10">
      <c r="A1366" s="2">
        <v>1537</v>
      </c>
      <c r="B1366" s="2">
        <v>0</v>
      </c>
      <c r="C1366" s="2">
        <v>0</v>
      </c>
      <c r="D1366" s="2">
        <v>0</v>
      </c>
      <c r="E1366" s="2">
        <v>0</v>
      </c>
      <c r="F1366" s="2">
        <v>0</v>
      </c>
      <c r="G1366" s="2">
        <v>0</v>
      </c>
      <c r="H1366" s="2">
        <v>0</v>
      </c>
      <c r="I1366" s="3">
        <v>43731</v>
      </c>
      <c r="J1366" s="2" t="str" cm="1">
        <f t="array" ref="J1366">_xlfn.IFS(B1366=1,"MC1",C1366=1,"MC2", D1366=1,"MC3",E1366=1,"MC4",F1366=1,"MC5",TRUE,"None")</f>
        <v>None</v>
      </c>
    </row>
    <row r="1367" spans="1:10">
      <c r="A1367" s="2">
        <v>1617</v>
      </c>
      <c r="B1367" s="2">
        <v>0</v>
      </c>
      <c r="C1367" s="2">
        <v>0</v>
      </c>
      <c r="D1367" s="2">
        <v>0</v>
      </c>
      <c r="E1367" s="2">
        <v>0</v>
      </c>
      <c r="F1367" s="2">
        <v>0</v>
      </c>
      <c r="G1367" s="2">
        <v>0</v>
      </c>
      <c r="H1367" s="2">
        <v>1</v>
      </c>
      <c r="I1367" s="3">
        <v>43731</v>
      </c>
      <c r="J1367" s="2" t="str" cm="1">
        <f t="array" ref="J1367">_xlfn.IFS(B1367=1,"MC1",C1367=1,"MC2", D1367=1,"MC3",E1367=1,"MC4",F1367=1,"MC5",TRUE,"None")</f>
        <v>None</v>
      </c>
    </row>
    <row r="1368" spans="1:10">
      <c r="A1368" s="2">
        <v>1804</v>
      </c>
      <c r="B1368" s="2">
        <v>0</v>
      </c>
      <c r="C1368" s="2">
        <v>0</v>
      </c>
      <c r="D1368" s="2">
        <v>0</v>
      </c>
      <c r="E1368" s="2">
        <v>0</v>
      </c>
      <c r="F1368" s="2">
        <v>0</v>
      </c>
      <c r="G1368" s="2">
        <v>0</v>
      </c>
      <c r="H1368" s="2">
        <v>0</v>
      </c>
      <c r="I1368" s="3">
        <v>43731</v>
      </c>
      <c r="J1368" s="2" t="str" cm="1">
        <f t="array" ref="J1368">_xlfn.IFS(B1368=1,"MC1",C1368=1,"MC2", D1368=1,"MC3",E1368=1,"MC4",F1368=1,"MC5",TRUE,"None")</f>
        <v>None</v>
      </c>
    </row>
    <row r="1369" spans="1:10">
      <c r="A1369" s="2">
        <v>2716</v>
      </c>
      <c r="B1369" s="2">
        <v>0</v>
      </c>
      <c r="C1369" s="2">
        <v>0</v>
      </c>
      <c r="D1369" s="2">
        <v>0</v>
      </c>
      <c r="E1369" s="2">
        <v>0</v>
      </c>
      <c r="F1369" s="2">
        <v>0</v>
      </c>
      <c r="G1369" s="2">
        <v>0</v>
      </c>
      <c r="H1369" s="2">
        <v>0</v>
      </c>
      <c r="I1369" s="3">
        <v>43731</v>
      </c>
      <c r="J1369" s="2" t="str" cm="1">
        <f t="array" ref="J1369">_xlfn.IFS(B1369=1,"MC1",C1369=1,"MC2", D1369=1,"MC3",E1369=1,"MC4",F1369=1,"MC5",TRUE,"None")</f>
        <v>None</v>
      </c>
    </row>
    <row r="1370" spans="1:10">
      <c r="A1370" s="2">
        <v>2746</v>
      </c>
      <c r="B1370" s="2">
        <v>0</v>
      </c>
      <c r="C1370" s="2">
        <v>0</v>
      </c>
      <c r="D1370" s="2">
        <v>0</v>
      </c>
      <c r="E1370" s="2">
        <v>0</v>
      </c>
      <c r="F1370" s="2">
        <v>0</v>
      </c>
      <c r="G1370" s="2">
        <v>0</v>
      </c>
      <c r="H1370" s="2">
        <v>0</v>
      </c>
      <c r="I1370" s="3">
        <v>43731</v>
      </c>
      <c r="J1370" s="2" t="str" cm="1">
        <f t="array" ref="J1370">_xlfn.IFS(B1370=1,"MC1",C1370=1,"MC2", D1370=1,"MC3",E1370=1,"MC4",F1370=1,"MC5",TRUE,"None")</f>
        <v>None</v>
      </c>
    </row>
    <row r="1371" spans="1:10">
      <c r="A1371" s="2">
        <v>1902</v>
      </c>
      <c r="B1371" s="2">
        <v>0</v>
      </c>
      <c r="C1371" s="2">
        <v>0</v>
      </c>
      <c r="D1371" s="2">
        <v>0</v>
      </c>
      <c r="E1371" s="2">
        <v>0</v>
      </c>
      <c r="F1371" s="2">
        <v>0</v>
      </c>
      <c r="G1371" s="2">
        <v>0</v>
      </c>
      <c r="H1371" s="2">
        <v>0</v>
      </c>
      <c r="I1371" s="3">
        <v>43730</v>
      </c>
      <c r="J1371" s="2" t="str" cm="1">
        <f t="array" ref="J1371">_xlfn.IFS(B1371=1,"MC1",C1371=1,"MC2", D1371=1,"MC3",E1371=1,"MC4",F1371=1,"MC5",TRUE,"None")</f>
        <v>None</v>
      </c>
    </row>
    <row r="1372" spans="1:10">
      <c r="A1372" s="2">
        <v>2969</v>
      </c>
      <c r="B1372" s="2">
        <v>0</v>
      </c>
      <c r="C1372" s="2">
        <v>0</v>
      </c>
      <c r="D1372" s="2">
        <v>0</v>
      </c>
      <c r="E1372" s="2">
        <v>0</v>
      </c>
      <c r="F1372" s="2">
        <v>0</v>
      </c>
      <c r="G1372" s="2">
        <v>0</v>
      </c>
      <c r="H1372" s="2">
        <v>0</v>
      </c>
      <c r="I1372" s="3">
        <v>43730</v>
      </c>
      <c r="J1372" s="2" t="str" cm="1">
        <f t="array" ref="J1372">_xlfn.IFS(B1372=1,"MC1",C1372=1,"MC2", D1372=1,"MC3",E1372=1,"MC4",F1372=1,"MC5",TRUE,"None")</f>
        <v>None</v>
      </c>
    </row>
    <row r="1373" spans="1:10">
      <c r="A1373" s="2">
        <v>1315</v>
      </c>
      <c r="B1373" s="2">
        <v>0</v>
      </c>
      <c r="C1373" s="2">
        <v>0</v>
      </c>
      <c r="D1373" s="2">
        <v>0</v>
      </c>
      <c r="E1373" s="2">
        <v>0</v>
      </c>
      <c r="F1373" s="2">
        <v>0</v>
      </c>
      <c r="G1373" s="2">
        <v>0</v>
      </c>
      <c r="H1373" s="2">
        <v>0</v>
      </c>
      <c r="I1373" s="3">
        <v>43729</v>
      </c>
      <c r="J1373" s="2" t="str" cm="1">
        <f t="array" ref="J1373">_xlfn.IFS(B1373=1,"MC1",C1373=1,"MC2", D1373=1,"MC3",E1373=1,"MC4",F1373=1,"MC5",TRUE,"None")</f>
        <v>None</v>
      </c>
    </row>
    <row r="1374" spans="1:10">
      <c r="A1374" s="2">
        <v>1806</v>
      </c>
      <c r="B1374" s="2">
        <v>0</v>
      </c>
      <c r="C1374" s="2">
        <v>0</v>
      </c>
      <c r="D1374" s="2">
        <v>0</v>
      </c>
      <c r="E1374" s="2">
        <v>0</v>
      </c>
      <c r="F1374" s="2">
        <v>0</v>
      </c>
      <c r="G1374" s="2">
        <v>0</v>
      </c>
      <c r="H1374" s="2">
        <v>0</v>
      </c>
      <c r="I1374" s="3">
        <v>43729</v>
      </c>
      <c r="J1374" s="2" t="str" cm="1">
        <f t="array" ref="J1374">_xlfn.IFS(B1374=1,"MC1",C1374=1,"MC2", D1374=1,"MC3",E1374=1,"MC4",F1374=1,"MC5",TRUE,"None")</f>
        <v>None</v>
      </c>
    </row>
    <row r="1375" spans="1:10">
      <c r="A1375" s="2">
        <v>1567</v>
      </c>
      <c r="B1375" s="2">
        <v>0</v>
      </c>
      <c r="C1375" s="2">
        <v>0</v>
      </c>
      <c r="D1375" s="2">
        <v>0</v>
      </c>
      <c r="E1375" s="2">
        <v>0</v>
      </c>
      <c r="F1375" s="2">
        <v>0</v>
      </c>
      <c r="G1375" s="2">
        <v>0</v>
      </c>
      <c r="H1375" s="2">
        <v>0</v>
      </c>
      <c r="I1375" s="3">
        <v>43728</v>
      </c>
      <c r="J1375" s="2" t="str" cm="1">
        <f t="array" ref="J1375">_xlfn.IFS(B1375=1,"MC1",C1375=1,"MC2", D1375=1,"MC3",E1375=1,"MC4",F1375=1,"MC5",TRUE,"None")</f>
        <v>None</v>
      </c>
    </row>
    <row r="1376" spans="1:10">
      <c r="A1376" s="2">
        <v>1710</v>
      </c>
      <c r="B1376" s="2">
        <v>0</v>
      </c>
      <c r="C1376" s="2">
        <v>0</v>
      </c>
      <c r="D1376" s="2">
        <v>0</v>
      </c>
      <c r="E1376" s="2">
        <v>0</v>
      </c>
      <c r="F1376" s="2">
        <v>1</v>
      </c>
      <c r="G1376" s="2">
        <v>0</v>
      </c>
      <c r="H1376" s="2">
        <v>0</v>
      </c>
      <c r="I1376" s="3">
        <v>43728</v>
      </c>
      <c r="J1376" s="2" t="str" cm="1">
        <f t="array" ref="J1376">_xlfn.IFS(B1376=1,"MC1",C1376=1,"MC2", D1376=1,"MC3",E1376=1,"MC4",F1376=1,"MC5",TRUE,"None")</f>
        <v>MC5</v>
      </c>
    </row>
    <row r="1377" spans="1:10">
      <c r="A1377" s="2">
        <v>2192</v>
      </c>
      <c r="B1377" s="2">
        <v>0</v>
      </c>
      <c r="C1377" s="2">
        <v>0</v>
      </c>
      <c r="D1377" s="2">
        <v>0</v>
      </c>
      <c r="E1377" s="2">
        <v>0</v>
      </c>
      <c r="F1377" s="2">
        <v>0</v>
      </c>
      <c r="G1377" s="2">
        <v>1</v>
      </c>
      <c r="H1377" s="2">
        <v>0</v>
      </c>
      <c r="I1377" s="3">
        <v>43728</v>
      </c>
      <c r="J1377" s="2" t="str" cm="1">
        <f t="array" ref="J1377">_xlfn.IFS(B1377=1,"MC1",C1377=1,"MC2", D1377=1,"MC3",E1377=1,"MC4",F1377=1,"MC5",TRUE,"None")</f>
        <v>None</v>
      </c>
    </row>
    <row r="1378" spans="1:10">
      <c r="A1378" s="2">
        <v>2992</v>
      </c>
      <c r="B1378" s="2">
        <v>0</v>
      </c>
      <c r="C1378" s="2">
        <v>0</v>
      </c>
      <c r="D1378" s="2">
        <v>0</v>
      </c>
      <c r="E1378" s="2">
        <v>0</v>
      </c>
      <c r="F1378" s="2">
        <v>0</v>
      </c>
      <c r="G1378" s="2">
        <v>0</v>
      </c>
      <c r="H1378" s="2">
        <v>0</v>
      </c>
      <c r="I1378" s="3">
        <v>43728</v>
      </c>
      <c r="J1378" s="2" t="str" cm="1">
        <f t="array" ref="J1378">_xlfn.IFS(B1378=1,"MC1",C1378=1,"MC2", D1378=1,"MC3",E1378=1,"MC4",F1378=1,"MC5",TRUE,"None")</f>
        <v>None</v>
      </c>
    </row>
    <row r="1379" spans="1:10">
      <c r="A1379" s="2">
        <v>1499</v>
      </c>
      <c r="B1379" s="2">
        <v>0</v>
      </c>
      <c r="C1379" s="2">
        <v>0</v>
      </c>
      <c r="D1379" s="2">
        <v>0</v>
      </c>
      <c r="E1379" s="2">
        <v>0</v>
      </c>
      <c r="F1379" s="2">
        <v>0</v>
      </c>
      <c r="G1379" s="2">
        <v>0</v>
      </c>
      <c r="H1379" s="2">
        <v>0</v>
      </c>
      <c r="I1379" s="3">
        <v>43727</v>
      </c>
      <c r="J1379" s="2" t="str" cm="1">
        <f t="array" ref="J1379">_xlfn.IFS(B1379=1,"MC1",C1379=1,"MC2", D1379=1,"MC3",E1379=1,"MC4",F1379=1,"MC5",TRUE,"None")</f>
        <v>None</v>
      </c>
    </row>
    <row r="1380" spans="1:10">
      <c r="A1380" s="2">
        <v>1408</v>
      </c>
      <c r="B1380" s="2">
        <v>0</v>
      </c>
      <c r="C1380" s="2">
        <v>0</v>
      </c>
      <c r="D1380" s="2">
        <v>0</v>
      </c>
      <c r="E1380" s="2">
        <v>0</v>
      </c>
      <c r="F1380" s="2">
        <v>1</v>
      </c>
      <c r="G1380" s="2">
        <v>0</v>
      </c>
      <c r="H1380" s="2">
        <v>0</v>
      </c>
      <c r="I1380" s="3">
        <v>43726</v>
      </c>
      <c r="J1380" s="2" t="str" cm="1">
        <f t="array" ref="J1380">_xlfn.IFS(B1380=1,"MC1",C1380=1,"MC2", D1380=1,"MC3",E1380=1,"MC4",F1380=1,"MC5",TRUE,"None")</f>
        <v>MC5</v>
      </c>
    </row>
    <row r="1381" spans="1:10">
      <c r="A1381" s="2">
        <v>1479</v>
      </c>
      <c r="B1381" s="2">
        <v>0</v>
      </c>
      <c r="C1381" s="2">
        <v>0</v>
      </c>
      <c r="D1381" s="2">
        <v>0</v>
      </c>
      <c r="E1381" s="2">
        <v>0</v>
      </c>
      <c r="F1381" s="2">
        <v>0</v>
      </c>
      <c r="G1381" s="2">
        <v>0</v>
      </c>
      <c r="H1381" s="2">
        <v>0</v>
      </c>
      <c r="I1381" s="3">
        <v>43726</v>
      </c>
      <c r="J1381" s="2" t="str" cm="1">
        <f t="array" ref="J1381">_xlfn.IFS(B1381=1,"MC1",C1381=1,"MC2", D1381=1,"MC3",E1381=1,"MC4",F1381=1,"MC5",TRUE,"None")</f>
        <v>None</v>
      </c>
    </row>
    <row r="1382" spans="1:10">
      <c r="A1382" s="2">
        <v>1754</v>
      </c>
      <c r="B1382" s="2">
        <v>0</v>
      </c>
      <c r="C1382" s="2">
        <v>0</v>
      </c>
      <c r="D1382" s="2">
        <v>0</v>
      </c>
      <c r="E1382" s="2">
        <v>0</v>
      </c>
      <c r="F1382" s="2">
        <v>0</v>
      </c>
      <c r="G1382" s="2">
        <v>0</v>
      </c>
      <c r="H1382" s="2">
        <v>0</v>
      </c>
      <c r="I1382" s="3">
        <v>43726</v>
      </c>
      <c r="J1382" s="2" t="str" cm="1">
        <f t="array" ref="J1382">_xlfn.IFS(B1382=1,"MC1",C1382=1,"MC2", D1382=1,"MC3",E1382=1,"MC4",F1382=1,"MC5",TRUE,"None")</f>
        <v>None</v>
      </c>
    </row>
    <row r="1383" spans="1:10">
      <c r="A1383" s="2">
        <v>1949</v>
      </c>
      <c r="B1383" s="2">
        <v>0</v>
      </c>
      <c r="C1383" s="2">
        <v>0</v>
      </c>
      <c r="D1383" s="2">
        <v>0</v>
      </c>
      <c r="E1383" s="2">
        <v>0</v>
      </c>
      <c r="F1383" s="2">
        <v>0</v>
      </c>
      <c r="G1383" s="2">
        <v>0</v>
      </c>
      <c r="H1383" s="2">
        <v>1</v>
      </c>
      <c r="I1383" s="3">
        <v>43726</v>
      </c>
      <c r="J1383" s="2" t="str" cm="1">
        <f t="array" ref="J1383">_xlfn.IFS(B1383=1,"MC1",C1383=1,"MC2", D1383=1,"MC3",E1383=1,"MC4",F1383=1,"MC5",TRUE,"None")</f>
        <v>None</v>
      </c>
    </row>
    <row r="1384" spans="1:10">
      <c r="A1384" s="2">
        <v>2159</v>
      </c>
      <c r="B1384" s="2">
        <v>0</v>
      </c>
      <c r="C1384" s="2">
        <v>0</v>
      </c>
      <c r="D1384" s="2">
        <v>0</v>
      </c>
      <c r="E1384" s="2">
        <v>0</v>
      </c>
      <c r="F1384" s="2">
        <v>0</v>
      </c>
      <c r="G1384" s="2">
        <v>0</v>
      </c>
      <c r="H1384" s="2">
        <v>0</v>
      </c>
      <c r="I1384" s="3">
        <v>43726</v>
      </c>
      <c r="J1384" s="2" t="str" cm="1">
        <f t="array" ref="J1384">_xlfn.IFS(B1384=1,"MC1",C1384=1,"MC2", D1384=1,"MC3",E1384=1,"MC4",F1384=1,"MC5",TRUE,"None")</f>
        <v>None</v>
      </c>
    </row>
    <row r="1385" spans="1:10">
      <c r="A1385" s="2">
        <v>2402</v>
      </c>
      <c r="B1385" s="2">
        <v>0</v>
      </c>
      <c r="C1385" s="2">
        <v>0</v>
      </c>
      <c r="D1385" s="2">
        <v>0</v>
      </c>
      <c r="E1385" s="2">
        <v>0</v>
      </c>
      <c r="F1385" s="2">
        <v>0</v>
      </c>
      <c r="G1385" s="2">
        <v>0</v>
      </c>
      <c r="H1385" s="2">
        <v>0</v>
      </c>
      <c r="I1385" s="3">
        <v>43726</v>
      </c>
      <c r="J1385" s="2" t="str" cm="1">
        <f t="array" ref="J1385">_xlfn.IFS(B1385=1,"MC1",C1385=1,"MC2", D1385=1,"MC3",E1385=1,"MC4",F1385=1,"MC5",TRUE,"None")</f>
        <v>None</v>
      </c>
    </row>
    <row r="1386" spans="1:10">
      <c r="A1386" s="2">
        <v>2500</v>
      </c>
      <c r="B1386" s="2">
        <v>0</v>
      </c>
      <c r="C1386" s="2">
        <v>0</v>
      </c>
      <c r="D1386" s="2">
        <v>0</v>
      </c>
      <c r="E1386" s="2">
        <v>0</v>
      </c>
      <c r="F1386" s="2">
        <v>0</v>
      </c>
      <c r="G1386" s="2">
        <v>0</v>
      </c>
      <c r="H1386" s="2">
        <v>0</v>
      </c>
      <c r="I1386" s="3">
        <v>43726</v>
      </c>
      <c r="J1386" s="2" t="str" cm="1">
        <f t="array" ref="J1386">_xlfn.IFS(B1386=1,"MC1",C1386=1,"MC2", D1386=1,"MC3",E1386=1,"MC4",F1386=1,"MC5",TRUE,"None")</f>
        <v>None</v>
      </c>
    </row>
    <row r="1387" spans="1:10">
      <c r="A1387" s="2">
        <v>2611</v>
      </c>
      <c r="B1387" s="2">
        <v>0</v>
      </c>
      <c r="C1387" s="2">
        <v>0</v>
      </c>
      <c r="D1387" s="2">
        <v>0</v>
      </c>
      <c r="E1387" s="2">
        <v>0</v>
      </c>
      <c r="F1387" s="2">
        <v>0</v>
      </c>
      <c r="G1387" s="2">
        <v>0</v>
      </c>
      <c r="H1387" s="2">
        <v>0</v>
      </c>
      <c r="I1387" s="3">
        <v>43725</v>
      </c>
      <c r="J1387" s="2" t="str" cm="1">
        <f t="array" ref="J1387">_xlfn.IFS(B1387=1,"MC1",C1387=1,"MC2", D1387=1,"MC3",E1387=1,"MC4",F1387=1,"MC5",TRUE,"None")</f>
        <v>None</v>
      </c>
    </row>
    <row r="1388" spans="1:10">
      <c r="A1388" s="2">
        <v>1089</v>
      </c>
      <c r="B1388" s="2">
        <v>0</v>
      </c>
      <c r="C1388" s="2">
        <v>0</v>
      </c>
      <c r="D1388" s="2">
        <v>0</v>
      </c>
      <c r="E1388" s="2">
        <v>0</v>
      </c>
      <c r="F1388" s="2">
        <v>0</v>
      </c>
      <c r="G1388" s="2">
        <v>0</v>
      </c>
      <c r="H1388" s="2">
        <v>0</v>
      </c>
      <c r="I1388" s="3">
        <v>43724</v>
      </c>
      <c r="J1388" s="2" t="str" cm="1">
        <f t="array" ref="J1388">_xlfn.IFS(B1388=1,"MC1",C1388=1,"MC2", D1388=1,"MC3",E1388=1,"MC4",F1388=1,"MC5",TRUE,"None")</f>
        <v>None</v>
      </c>
    </row>
    <row r="1389" spans="1:10">
      <c r="A1389" s="2">
        <v>1519</v>
      </c>
      <c r="B1389" s="2">
        <v>0</v>
      </c>
      <c r="C1389" s="2">
        <v>0</v>
      </c>
      <c r="D1389" s="2">
        <v>0</v>
      </c>
      <c r="E1389" s="2">
        <v>0</v>
      </c>
      <c r="F1389" s="2">
        <v>0</v>
      </c>
      <c r="G1389" s="2">
        <v>0</v>
      </c>
      <c r="H1389" s="2">
        <v>0</v>
      </c>
      <c r="I1389" s="3">
        <v>43724</v>
      </c>
      <c r="J1389" s="2" t="str" cm="1">
        <f t="array" ref="J1389">_xlfn.IFS(B1389=1,"MC1",C1389=1,"MC2", D1389=1,"MC3",E1389=1,"MC4",F1389=1,"MC5",TRUE,"None")</f>
        <v>None</v>
      </c>
    </row>
    <row r="1390" spans="1:10">
      <c r="A1390" s="2">
        <v>2382</v>
      </c>
      <c r="B1390" s="2">
        <v>0</v>
      </c>
      <c r="C1390" s="2">
        <v>0</v>
      </c>
      <c r="D1390" s="2">
        <v>0</v>
      </c>
      <c r="E1390" s="2">
        <v>0</v>
      </c>
      <c r="F1390" s="2">
        <v>0</v>
      </c>
      <c r="G1390" s="2">
        <v>0</v>
      </c>
      <c r="H1390" s="2">
        <v>0</v>
      </c>
      <c r="I1390" s="3">
        <v>43724</v>
      </c>
      <c r="J1390" s="2" t="str" cm="1">
        <f t="array" ref="J1390">_xlfn.IFS(B1390=1,"MC1",C1390=1,"MC2", D1390=1,"MC3",E1390=1,"MC4",F1390=1,"MC5",TRUE,"None")</f>
        <v>None</v>
      </c>
    </row>
    <row r="1391" spans="1:10">
      <c r="A1391" s="2">
        <v>1688</v>
      </c>
      <c r="B1391" s="2">
        <v>0</v>
      </c>
      <c r="C1391" s="2">
        <v>0</v>
      </c>
      <c r="D1391" s="2">
        <v>0</v>
      </c>
      <c r="E1391" s="2">
        <v>0</v>
      </c>
      <c r="F1391" s="2">
        <v>0</v>
      </c>
      <c r="G1391" s="2">
        <v>0</v>
      </c>
      <c r="H1391" s="2">
        <v>0</v>
      </c>
      <c r="I1391" s="3">
        <v>43723</v>
      </c>
      <c r="J1391" s="2" t="str" cm="1">
        <f t="array" ref="J1391">_xlfn.IFS(B1391=1,"MC1",C1391=1,"MC2", D1391=1,"MC3",E1391=1,"MC4",F1391=1,"MC5",TRUE,"None")</f>
        <v>None</v>
      </c>
    </row>
    <row r="1392" spans="1:10">
      <c r="A1392" s="2">
        <v>2564</v>
      </c>
      <c r="B1392" s="2">
        <v>0</v>
      </c>
      <c r="C1392" s="2">
        <v>0</v>
      </c>
      <c r="D1392" s="2">
        <v>0</v>
      </c>
      <c r="E1392" s="2">
        <v>0</v>
      </c>
      <c r="F1392" s="2">
        <v>0</v>
      </c>
      <c r="G1392" s="2">
        <v>0</v>
      </c>
      <c r="H1392" s="2">
        <v>0</v>
      </c>
      <c r="I1392" s="3">
        <v>43723</v>
      </c>
      <c r="J1392" s="2" t="str" cm="1">
        <f t="array" ref="J1392">_xlfn.IFS(B1392=1,"MC1",C1392=1,"MC2", D1392=1,"MC3",E1392=1,"MC4",F1392=1,"MC5",TRUE,"None")</f>
        <v>None</v>
      </c>
    </row>
    <row r="1393" spans="1:10">
      <c r="A1393" s="2">
        <v>3087</v>
      </c>
      <c r="B1393" s="2">
        <v>0</v>
      </c>
      <c r="C1393" s="2">
        <v>0</v>
      </c>
      <c r="D1393" s="2">
        <v>0</v>
      </c>
      <c r="E1393" s="2">
        <v>0</v>
      </c>
      <c r="F1393" s="2">
        <v>0</v>
      </c>
      <c r="G1393" s="2">
        <v>0</v>
      </c>
      <c r="H1393" s="2">
        <v>0</v>
      </c>
      <c r="I1393" s="3">
        <v>43723</v>
      </c>
      <c r="J1393" s="2" t="str" cm="1">
        <f t="array" ref="J1393">_xlfn.IFS(B1393=1,"MC1",C1393=1,"MC2", D1393=1,"MC3",E1393=1,"MC4",F1393=1,"MC5",TRUE,"None")</f>
        <v>None</v>
      </c>
    </row>
    <row r="1394" spans="1:10">
      <c r="A1394" s="2">
        <v>2687</v>
      </c>
      <c r="B1394" s="2">
        <v>0</v>
      </c>
      <c r="C1394" s="2">
        <v>0</v>
      </c>
      <c r="D1394" s="2">
        <v>0</v>
      </c>
      <c r="E1394" s="2">
        <v>0</v>
      </c>
      <c r="F1394" s="2">
        <v>0</v>
      </c>
      <c r="G1394" s="2">
        <v>0</v>
      </c>
      <c r="H1394" s="2">
        <v>0</v>
      </c>
      <c r="I1394" s="3">
        <v>43722</v>
      </c>
      <c r="J1394" s="2" t="str" cm="1">
        <f t="array" ref="J1394">_xlfn.IFS(B1394=1,"MC1",C1394=1,"MC2", D1394=1,"MC3",E1394=1,"MC4",F1394=1,"MC5",TRUE,"None")</f>
        <v>None</v>
      </c>
    </row>
    <row r="1395" spans="1:10">
      <c r="A1395" s="2">
        <v>1065</v>
      </c>
      <c r="B1395" s="2">
        <v>0</v>
      </c>
      <c r="C1395" s="2">
        <v>0</v>
      </c>
      <c r="D1395" s="2">
        <v>0</v>
      </c>
      <c r="E1395" s="2">
        <v>0</v>
      </c>
      <c r="F1395" s="2">
        <v>0</v>
      </c>
      <c r="G1395" s="2">
        <v>0</v>
      </c>
      <c r="H1395" s="2">
        <v>0</v>
      </c>
      <c r="I1395" s="3">
        <v>43721</v>
      </c>
      <c r="J1395" s="2" t="str" cm="1">
        <f t="array" ref="J1395">_xlfn.IFS(B1395=1,"MC1",C1395=1,"MC2", D1395=1,"MC3",E1395=1,"MC4",F1395=1,"MC5",TRUE,"None")</f>
        <v>None</v>
      </c>
    </row>
    <row r="1396" spans="1:10">
      <c r="A1396" s="2">
        <v>1678</v>
      </c>
      <c r="B1396" s="2">
        <v>0</v>
      </c>
      <c r="C1396" s="2">
        <v>0</v>
      </c>
      <c r="D1396" s="2">
        <v>0</v>
      </c>
      <c r="E1396" s="2">
        <v>0</v>
      </c>
      <c r="F1396" s="2">
        <v>0</v>
      </c>
      <c r="G1396" s="2">
        <v>0</v>
      </c>
      <c r="H1396" s="2">
        <v>1</v>
      </c>
      <c r="I1396" s="3">
        <v>43721</v>
      </c>
      <c r="J1396" s="2" t="str" cm="1">
        <f t="array" ref="J1396">_xlfn.IFS(B1396=1,"MC1",C1396=1,"MC2", D1396=1,"MC3",E1396=1,"MC4",F1396=1,"MC5",TRUE,"None")</f>
        <v>None</v>
      </c>
    </row>
    <row r="1397" spans="1:10">
      <c r="A1397" s="2">
        <v>2006</v>
      </c>
      <c r="B1397" s="2">
        <v>0</v>
      </c>
      <c r="C1397" s="2">
        <v>0</v>
      </c>
      <c r="D1397" s="2">
        <v>0</v>
      </c>
      <c r="E1397" s="2">
        <v>0</v>
      </c>
      <c r="F1397" s="2">
        <v>0</v>
      </c>
      <c r="G1397" s="2">
        <v>0</v>
      </c>
      <c r="H1397" s="2">
        <v>0</v>
      </c>
      <c r="I1397" s="3">
        <v>43721</v>
      </c>
      <c r="J1397" s="2" t="str" cm="1">
        <f t="array" ref="J1397">_xlfn.IFS(B1397=1,"MC1",C1397=1,"MC2", D1397=1,"MC3",E1397=1,"MC4",F1397=1,"MC5",TRUE,"None")</f>
        <v>None</v>
      </c>
    </row>
    <row r="1398" spans="1:10">
      <c r="A1398" s="2">
        <v>2909</v>
      </c>
      <c r="B1398" s="2">
        <v>0</v>
      </c>
      <c r="C1398" s="2">
        <v>0</v>
      </c>
      <c r="D1398" s="2">
        <v>0</v>
      </c>
      <c r="E1398" s="2">
        <v>0</v>
      </c>
      <c r="F1398" s="2">
        <v>0</v>
      </c>
      <c r="G1398" s="2">
        <v>0</v>
      </c>
      <c r="H1398" s="2">
        <v>0</v>
      </c>
      <c r="I1398" s="3">
        <v>43721</v>
      </c>
      <c r="J1398" s="2" t="str" cm="1">
        <f t="array" ref="J1398">_xlfn.IFS(B1398=1,"MC1",C1398=1,"MC2", D1398=1,"MC3",E1398=1,"MC4",F1398=1,"MC5",TRUE,"None")</f>
        <v>None</v>
      </c>
    </row>
    <row r="1399" spans="1:10">
      <c r="A1399" s="2">
        <v>2948</v>
      </c>
      <c r="B1399" s="2">
        <v>0</v>
      </c>
      <c r="C1399" s="2">
        <v>0</v>
      </c>
      <c r="D1399" s="2">
        <v>0</v>
      </c>
      <c r="E1399" s="2">
        <v>0</v>
      </c>
      <c r="F1399" s="2">
        <v>0</v>
      </c>
      <c r="G1399" s="2">
        <v>0</v>
      </c>
      <c r="H1399" s="2">
        <v>0</v>
      </c>
      <c r="I1399" s="3">
        <v>43720</v>
      </c>
      <c r="J1399" s="2" t="str" cm="1">
        <f t="array" ref="J1399">_xlfn.IFS(B1399=1,"MC1",C1399=1,"MC2", D1399=1,"MC3",E1399=1,"MC4",F1399=1,"MC5",TRUE,"None")</f>
        <v>None</v>
      </c>
    </row>
    <row r="1400" spans="1:10">
      <c r="A1400" s="2">
        <v>1785</v>
      </c>
      <c r="B1400" s="2">
        <v>1</v>
      </c>
      <c r="C1400" s="2">
        <v>1</v>
      </c>
      <c r="D1400" s="2">
        <v>0</v>
      </c>
      <c r="E1400" s="2">
        <v>1</v>
      </c>
      <c r="F1400" s="2">
        <v>0</v>
      </c>
      <c r="G1400" s="2">
        <v>0</v>
      </c>
      <c r="H1400" s="2">
        <v>1</v>
      </c>
      <c r="I1400" s="3">
        <v>43719</v>
      </c>
      <c r="J1400" s="2" t="str" cm="1">
        <f t="array" ref="J1400">_xlfn.IFS(B1400=1,"MC1",C1400=1,"MC2", D1400=1,"MC3",E1400=1,"MC4",F1400=1,"MC5",TRUE,"None")</f>
        <v>MC1</v>
      </c>
    </row>
    <row r="1401" spans="1:10">
      <c r="A1401" s="2">
        <v>1790</v>
      </c>
      <c r="B1401" s="2">
        <v>0</v>
      </c>
      <c r="C1401" s="2">
        <v>0</v>
      </c>
      <c r="D1401" s="2">
        <v>0</v>
      </c>
      <c r="E1401" s="2">
        <v>0</v>
      </c>
      <c r="F1401" s="2">
        <v>0</v>
      </c>
      <c r="G1401" s="2">
        <v>0</v>
      </c>
      <c r="H1401" s="2">
        <v>0</v>
      </c>
      <c r="I1401" s="3">
        <v>43719</v>
      </c>
      <c r="J1401" s="2" t="str" cm="1">
        <f t="array" ref="J1401">_xlfn.IFS(B1401=1,"MC1",C1401=1,"MC2", D1401=1,"MC3",E1401=1,"MC4",F1401=1,"MC5",TRUE,"None")</f>
        <v>None</v>
      </c>
    </row>
    <row r="1402" spans="1:10">
      <c r="A1402" s="2">
        <v>1068</v>
      </c>
      <c r="B1402" s="2">
        <v>0</v>
      </c>
      <c r="C1402" s="2">
        <v>0</v>
      </c>
      <c r="D1402" s="2">
        <v>0</v>
      </c>
      <c r="E1402" s="2">
        <v>1</v>
      </c>
      <c r="F1402" s="2">
        <v>0</v>
      </c>
      <c r="G1402" s="2">
        <v>0</v>
      </c>
      <c r="H1402" s="2">
        <v>0</v>
      </c>
      <c r="I1402" s="3">
        <v>43718</v>
      </c>
      <c r="J1402" s="2" t="str" cm="1">
        <f t="array" ref="J1402">_xlfn.IFS(B1402=1,"MC1",C1402=1,"MC2", D1402=1,"MC3",E1402=1,"MC4",F1402=1,"MC5",TRUE,"None")</f>
        <v>MC4</v>
      </c>
    </row>
    <row r="1403" spans="1:10">
      <c r="A1403" s="2">
        <v>1239</v>
      </c>
      <c r="B1403" s="2">
        <v>1</v>
      </c>
      <c r="C1403" s="2">
        <v>1</v>
      </c>
      <c r="D1403" s="2">
        <v>0</v>
      </c>
      <c r="E1403" s="2">
        <v>1</v>
      </c>
      <c r="F1403" s="2">
        <v>1</v>
      </c>
      <c r="G1403" s="2">
        <v>0</v>
      </c>
      <c r="H1403" s="2">
        <v>1</v>
      </c>
      <c r="I1403" s="3">
        <v>43718</v>
      </c>
      <c r="J1403" s="2" t="str" cm="1">
        <f t="array" ref="J1403">_xlfn.IFS(B1403=1,"MC1",C1403=1,"MC2", D1403=1,"MC3",E1403=1,"MC4",F1403=1,"MC5",TRUE,"None")</f>
        <v>MC1</v>
      </c>
    </row>
    <row r="1404" spans="1:10">
      <c r="A1404" s="2">
        <v>1541</v>
      </c>
      <c r="B1404" s="2">
        <v>0</v>
      </c>
      <c r="C1404" s="2">
        <v>0</v>
      </c>
      <c r="D1404" s="2">
        <v>0</v>
      </c>
      <c r="E1404" s="2">
        <v>0</v>
      </c>
      <c r="F1404" s="2">
        <v>1</v>
      </c>
      <c r="G1404" s="2">
        <v>0</v>
      </c>
      <c r="H1404" s="2">
        <v>0</v>
      </c>
      <c r="I1404" s="3">
        <v>43718</v>
      </c>
      <c r="J1404" s="2" t="str" cm="1">
        <f t="array" ref="J1404">_xlfn.IFS(B1404=1,"MC1",C1404=1,"MC2", D1404=1,"MC3",E1404=1,"MC4",F1404=1,"MC5",TRUE,"None")</f>
        <v>MC5</v>
      </c>
    </row>
    <row r="1405" spans="1:10">
      <c r="A1405" s="2">
        <v>1775</v>
      </c>
      <c r="B1405" s="2">
        <v>0</v>
      </c>
      <c r="C1405" s="2">
        <v>0</v>
      </c>
      <c r="D1405" s="2">
        <v>0</v>
      </c>
      <c r="E1405" s="2">
        <v>0</v>
      </c>
      <c r="F1405" s="2">
        <v>0</v>
      </c>
      <c r="G1405" s="2">
        <v>0</v>
      </c>
      <c r="H1405" s="2">
        <v>0</v>
      </c>
      <c r="I1405" s="3">
        <v>43718</v>
      </c>
      <c r="J1405" s="2" t="str" cm="1">
        <f t="array" ref="J1405">_xlfn.IFS(B1405=1,"MC1",C1405=1,"MC2", D1405=1,"MC3",E1405=1,"MC4",F1405=1,"MC5",TRUE,"None")</f>
        <v>None</v>
      </c>
    </row>
    <row r="1406" spans="1:10">
      <c r="A1406" s="2">
        <v>2035</v>
      </c>
      <c r="B1406" s="2">
        <v>0</v>
      </c>
      <c r="C1406" s="2">
        <v>0</v>
      </c>
      <c r="D1406" s="2">
        <v>0</v>
      </c>
      <c r="E1406" s="2">
        <v>0</v>
      </c>
      <c r="F1406" s="2">
        <v>0</v>
      </c>
      <c r="G1406" s="2">
        <v>0</v>
      </c>
      <c r="H1406" s="2">
        <v>0</v>
      </c>
      <c r="I1406" s="3">
        <v>43718</v>
      </c>
      <c r="J1406" s="2" t="str" cm="1">
        <f t="array" ref="J1406">_xlfn.IFS(B1406=1,"MC1",C1406=1,"MC2", D1406=1,"MC3",E1406=1,"MC4",F1406=1,"MC5",TRUE,"None")</f>
        <v>None</v>
      </c>
    </row>
    <row r="1407" spans="1:10">
      <c r="A1407" s="2">
        <v>2228</v>
      </c>
      <c r="B1407" s="2">
        <v>0</v>
      </c>
      <c r="C1407" s="2">
        <v>0</v>
      </c>
      <c r="D1407" s="2">
        <v>0</v>
      </c>
      <c r="E1407" s="2">
        <v>0</v>
      </c>
      <c r="F1407" s="2">
        <v>0</v>
      </c>
      <c r="G1407" s="2">
        <v>0</v>
      </c>
      <c r="H1407" s="2">
        <v>0</v>
      </c>
      <c r="I1407" s="3">
        <v>43718</v>
      </c>
      <c r="J1407" s="2" t="str" cm="1">
        <f t="array" ref="J1407">_xlfn.IFS(B1407=1,"MC1",C1407=1,"MC2", D1407=1,"MC3",E1407=1,"MC4",F1407=1,"MC5",TRUE,"None")</f>
        <v>None</v>
      </c>
    </row>
    <row r="1408" spans="1:10">
      <c r="A1408" s="2">
        <v>2406</v>
      </c>
      <c r="B1408" s="2">
        <v>0</v>
      </c>
      <c r="C1408" s="2">
        <v>0</v>
      </c>
      <c r="D1408" s="2">
        <v>0</v>
      </c>
      <c r="E1408" s="2">
        <v>0</v>
      </c>
      <c r="F1408" s="2">
        <v>0</v>
      </c>
      <c r="G1408" s="2">
        <v>0</v>
      </c>
      <c r="H1408" s="2">
        <v>0</v>
      </c>
      <c r="I1408" s="3">
        <v>43718</v>
      </c>
      <c r="J1408" s="2" t="str" cm="1">
        <f t="array" ref="J1408">_xlfn.IFS(B1408=1,"MC1",C1408=1,"MC2", D1408=1,"MC3",E1408=1,"MC4",F1408=1,"MC5",TRUE,"None")</f>
        <v>None</v>
      </c>
    </row>
    <row r="1409" spans="1:10">
      <c r="A1409" s="2">
        <v>2996</v>
      </c>
      <c r="B1409" s="2">
        <v>0</v>
      </c>
      <c r="C1409" s="2">
        <v>0</v>
      </c>
      <c r="D1409" s="2">
        <v>0</v>
      </c>
      <c r="E1409" s="2">
        <v>0</v>
      </c>
      <c r="F1409" s="2">
        <v>0</v>
      </c>
      <c r="G1409" s="2">
        <v>0</v>
      </c>
      <c r="H1409" s="2">
        <v>0</v>
      </c>
      <c r="I1409" s="3">
        <v>43718</v>
      </c>
      <c r="J1409" s="2" t="str" cm="1">
        <f t="array" ref="J1409">_xlfn.IFS(B1409=1,"MC1",C1409=1,"MC2", D1409=1,"MC3",E1409=1,"MC4",F1409=1,"MC5",TRUE,"None")</f>
        <v>None</v>
      </c>
    </row>
    <row r="1410" spans="1:10">
      <c r="A1410" s="2">
        <v>1317</v>
      </c>
      <c r="B1410" s="2">
        <v>0</v>
      </c>
      <c r="C1410" s="2">
        <v>0</v>
      </c>
      <c r="D1410" s="2">
        <v>0</v>
      </c>
      <c r="E1410" s="2">
        <v>0</v>
      </c>
      <c r="F1410" s="2">
        <v>0</v>
      </c>
      <c r="G1410" s="2">
        <v>0</v>
      </c>
      <c r="H1410" s="2">
        <v>1</v>
      </c>
      <c r="I1410" s="3">
        <v>43716</v>
      </c>
      <c r="J1410" s="2" t="str" cm="1">
        <f t="array" ref="J1410">_xlfn.IFS(B1410=1,"MC1",C1410=1,"MC2", D1410=1,"MC3",E1410=1,"MC4",F1410=1,"MC5",TRUE,"None")</f>
        <v>None</v>
      </c>
    </row>
    <row r="1411" spans="1:10">
      <c r="A1411" s="2">
        <v>1483</v>
      </c>
      <c r="B1411" s="2">
        <v>0</v>
      </c>
      <c r="C1411" s="2">
        <v>0</v>
      </c>
      <c r="D1411" s="2">
        <v>0</v>
      </c>
      <c r="E1411" s="2">
        <v>0</v>
      </c>
      <c r="F1411" s="2">
        <v>0</v>
      </c>
      <c r="G1411" s="2">
        <v>0</v>
      </c>
      <c r="H1411" s="2">
        <v>0</v>
      </c>
      <c r="I1411" s="3">
        <v>43716</v>
      </c>
      <c r="J1411" s="2" t="str" cm="1">
        <f t="array" ref="J1411">_xlfn.IFS(B1411=1,"MC1",C1411=1,"MC2", D1411=1,"MC3",E1411=1,"MC4",F1411=1,"MC5",TRUE,"None")</f>
        <v>None</v>
      </c>
    </row>
    <row r="1412" spans="1:10">
      <c r="A1412" s="2">
        <v>2286</v>
      </c>
      <c r="B1412" s="2">
        <v>0</v>
      </c>
      <c r="C1412" s="2">
        <v>0</v>
      </c>
      <c r="D1412" s="2">
        <v>0</v>
      </c>
      <c r="E1412" s="2">
        <v>0</v>
      </c>
      <c r="F1412" s="2">
        <v>0</v>
      </c>
      <c r="G1412" s="2">
        <v>0</v>
      </c>
      <c r="H1412" s="2">
        <v>0</v>
      </c>
      <c r="I1412" s="3">
        <v>43716</v>
      </c>
      <c r="J1412" s="2" t="str" cm="1">
        <f t="array" ref="J1412">_xlfn.IFS(B1412=1,"MC1",C1412=1,"MC2", D1412=1,"MC3",E1412=1,"MC4",F1412=1,"MC5",TRUE,"None")</f>
        <v>None</v>
      </c>
    </row>
    <row r="1413" spans="1:10">
      <c r="A1413" s="2">
        <v>1053</v>
      </c>
      <c r="B1413" s="2">
        <v>0</v>
      </c>
      <c r="C1413" s="2">
        <v>0</v>
      </c>
      <c r="D1413" s="2">
        <v>0</v>
      </c>
      <c r="E1413" s="2">
        <v>0</v>
      </c>
      <c r="F1413" s="2">
        <v>0</v>
      </c>
      <c r="G1413" s="2">
        <v>0</v>
      </c>
      <c r="H1413" s="2">
        <v>1</v>
      </c>
      <c r="I1413" s="3">
        <v>43715</v>
      </c>
      <c r="J1413" s="2" t="str" cm="1">
        <f t="array" ref="J1413">_xlfn.IFS(B1413=1,"MC1",C1413=1,"MC2", D1413=1,"MC3",E1413=1,"MC4",F1413=1,"MC5",TRUE,"None")</f>
        <v>None</v>
      </c>
    </row>
    <row r="1414" spans="1:10">
      <c r="A1414" s="2">
        <v>1265</v>
      </c>
      <c r="B1414" s="2">
        <v>1</v>
      </c>
      <c r="C1414" s="2">
        <v>0</v>
      </c>
      <c r="D1414" s="2">
        <v>0</v>
      </c>
      <c r="E1414" s="2">
        <v>0</v>
      </c>
      <c r="F1414" s="2">
        <v>0</v>
      </c>
      <c r="G1414" s="2">
        <v>0</v>
      </c>
      <c r="H1414" s="2">
        <v>1</v>
      </c>
      <c r="I1414" s="3">
        <v>43715</v>
      </c>
      <c r="J1414" s="2" t="str" cm="1">
        <f t="array" ref="J1414">_xlfn.IFS(B1414=1,"MC1",C1414=1,"MC2", D1414=1,"MC3",E1414=1,"MC4",F1414=1,"MC5",TRUE,"None")</f>
        <v>MC1</v>
      </c>
    </row>
    <row r="1415" spans="1:10">
      <c r="A1415" s="2">
        <v>1441</v>
      </c>
      <c r="B1415" s="2">
        <v>0</v>
      </c>
      <c r="C1415" s="2">
        <v>0</v>
      </c>
      <c r="D1415" s="2">
        <v>1</v>
      </c>
      <c r="E1415" s="2">
        <v>0</v>
      </c>
      <c r="F1415" s="2">
        <v>0</v>
      </c>
      <c r="G1415" s="2">
        <v>0</v>
      </c>
      <c r="H1415" s="2">
        <v>1</v>
      </c>
      <c r="I1415" s="3">
        <v>43714</v>
      </c>
      <c r="J1415" s="2" t="str" cm="1">
        <f t="array" ref="J1415">_xlfn.IFS(B1415=1,"MC1",C1415=1,"MC2", D1415=1,"MC3",E1415=1,"MC4",F1415=1,"MC5",TRUE,"None")</f>
        <v>MC3</v>
      </c>
    </row>
    <row r="1416" spans="1:10">
      <c r="A1416" s="2">
        <v>1836</v>
      </c>
      <c r="B1416" s="2">
        <v>0</v>
      </c>
      <c r="C1416" s="2">
        <v>0</v>
      </c>
      <c r="D1416" s="2">
        <v>0</v>
      </c>
      <c r="E1416" s="2">
        <v>0</v>
      </c>
      <c r="F1416" s="2">
        <v>0</v>
      </c>
      <c r="G1416" s="2">
        <v>0</v>
      </c>
      <c r="H1416" s="2">
        <v>0</v>
      </c>
      <c r="I1416" s="3">
        <v>43714</v>
      </c>
      <c r="J1416" s="2" t="str" cm="1">
        <f t="array" ref="J1416">_xlfn.IFS(B1416=1,"MC1",C1416=1,"MC2", D1416=1,"MC3",E1416=1,"MC4",F1416=1,"MC5",TRUE,"None")</f>
        <v>None</v>
      </c>
    </row>
    <row r="1417" spans="1:10">
      <c r="A1417" s="2">
        <v>1869</v>
      </c>
      <c r="B1417" s="2">
        <v>0</v>
      </c>
      <c r="C1417" s="2">
        <v>0</v>
      </c>
      <c r="D1417" s="2">
        <v>0</v>
      </c>
      <c r="E1417" s="2">
        <v>0</v>
      </c>
      <c r="F1417" s="2">
        <v>0</v>
      </c>
      <c r="G1417" s="2">
        <v>0</v>
      </c>
      <c r="H1417" s="2">
        <v>0</v>
      </c>
      <c r="I1417" s="3">
        <v>43714</v>
      </c>
      <c r="J1417" s="2" t="str" cm="1">
        <f t="array" ref="J1417">_xlfn.IFS(B1417=1,"MC1",C1417=1,"MC2", D1417=1,"MC3",E1417=1,"MC4",F1417=1,"MC5",TRUE,"None")</f>
        <v>None</v>
      </c>
    </row>
    <row r="1418" spans="1:10">
      <c r="A1418" s="2">
        <v>2456</v>
      </c>
      <c r="B1418" s="2">
        <v>0</v>
      </c>
      <c r="C1418" s="2">
        <v>0</v>
      </c>
      <c r="D1418" s="2">
        <v>0</v>
      </c>
      <c r="E1418" s="2">
        <v>0</v>
      </c>
      <c r="F1418" s="2">
        <v>0</v>
      </c>
      <c r="G1418" s="2">
        <v>0</v>
      </c>
      <c r="H1418" s="2">
        <v>0</v>
      </c>
      <c r="I1418" s="3">
        <v>43714</v>
      </c>
      <c r="J1418" s="2" t="str" cm="1">
        <f t="array" ref="J1418">_xlfn.IFS(B1418=1,"MC1",C1418=1,"MC2", D1418=1,"MC3",E1418=1,"MC4",F1418=1,"MC5",TRUE,"None")</f>
        <v>None</v>
      </c>
    </row>
    <row r="1419" spans="1:10">
      <c r="A1419" s="2">
        <v>1198</v>
      </c>
      <c r="B1419" s="2">
        <v>0</v>
      </c>
      <c r="C1419" s="2">
        <v>0</v>
      </c>
      <c r="D1419" s="2">
        <v>0</v>
      </c>
      <c r="E1419" s="2">
        <v>0</v>
      </c>
      <c r="F1419" s="2">
        <v>0</v>
      </c>
      <c r="G1419" s="2">
        <v>0</v>
      </c>
      <c r="H1419" s="2">
        <v>0</v>
      </c>
      <c r="I1419" s="3">
        <v>43713</v>
      </c>
      <c r="J1419" s="2" t="str" cm="1">
        <f t="array" ref="J1419">_xlfn.IFS(B1419=1,"MC1",C1419=1,"MC2", D1419=1,"MC3",E1419=1,"MC4",F1419=1,"MC5",TRUE,"None")</f>
        <v>None</v>
      </c>
    </row>
    <row r="1420" spans="1:10">
      <c r="A1420" s="2">
        <v>1699</v>
      </c>
      <c r="B1420" s="2">
        <v>0</v>
      </c>
      <c r="C1420" s="2">
        <v>0</v>
      </c>
      <c r="D1420" s="2">
        <v>0</v>
      </c>
      <c r="E1420" s="2">
        <v>0</v>
      </c>
      <c r="F1420" s="2">
        <v>0</v>
      </c>
      <c r="G1420" s="2">
        <v>0</v>
      </c>
      <c r="H1420" s="2">
        <v>0</v>
      </c>
      <c r="I1420" s="3">
        <v>43713</v>
      </c>
      <c r="J1420" s="2" t="str" cm="1">
        <f t="array" ref="J1420">_xlfn.IFS(B1420=1,"MC1",C1420=1,"MC2", D1420=1,"MC3",E1420=1,"MC4",F1420=1,"MC5",TRUE,"None")</f>
        <v>None</v>
      </c>
    </row>
    <row r="1421" spans="1:10">
      <c r="A1421" s="2">
        <v>2040</v>
      </c>
      <c r="B1421" s="2">
        <v>0</v>
      </c>
      <c r="C1421" s="2">
        <v>0</v>
      </c>
      <c r="D1421" s="2">
        <v>0</v>
      </c>
      <c r="E1421" s="2">
        <v>0</v>
      </c>
      <c r="F1421" s="2">
        <v>0</v>
      </c>
      <c r="G1421" s="2">
        <v>0</v>
      </c>
      <c r="H1421" s="2">
        <v>0</v>
      </c>
      <c r="I1421" s="3">
        <v>43713</v>
      </c>
      <c r="J1421" s="2" t="str" cm="1">
        <f t="array" ref="J1421">_xlfn.IFS(B1421=1,"MC1",C1421=1,"MC2", D1421=1,"MC3",E1421=1,"MC4",F1421=1,"MC5",TRUE,"None")</f>
        <v>None</v>
      </c>
    </row>
    <row r="1422" spans="1:10">
      <c r="A1422" s="2">
        <v>2178</v>
      </c>
      <c r="B1422" s="2">
        <v>0</v>
      </c>
      <c r="C1422" s="2">
        <v>0</v>
      </c>
      <c r="D1422" s="2">
        <v>0</v>
      </c>
      <c r="E1422" s="2">
        <v>1</v>
      </c>
      <c r="F1422" s="2">
        <v>0</v>
      </c>
      <c r="G1422" s="2">
        <v>0</v>
      </c>
      <c r="H1422" s="2">
        <v>0</v>
      </c>
      <c r="I1422" s="3">
        <v>43713</v>
      </c>
      <c r="J1422" s="2" t="str" cm="1">
        <f t="array" ref="J1422">_xlfn.IFS(B1422=1,"MC1",C1422=1,"MC2", D1422=1,"MC3",E1422=1,"MC4",F1422=1,"MC5",TRUE,"None")</f>
        <v>MC4</v>
      </c>
    </row>
    <row r="1423" spans="1:10">
      <c r="A1423" s="2">
        <v>2923</v>
      </c>
      <c r="B1423" s="2">
        <v>0</v>
      </c>
      <c r="C1423" s="2">
        <v>0</v>
      </c>
      <c r="D1423" s="2">
        <v>0</v>
      </c>
      <c r="E1423" s="2">
        <v>0</v>
      </c>
      <c r="F1423" s="2">
        <v>0</v>
      </c>
      <c r="G1423" s="2">
        <v>0</v>
      </c>
      <c r="H1423" s="2">
        <v>0</v>
      </c>
      <c r="I1423" s="3">
        <v>43713</v>
      </c>
      <c r="J1423" s="2" t="str" cm="1">
        <f t="array" ref="J1423">_xlfn.IFS(B1423=1,"MC1",C1423=1,"MC2", D1423=1,"MC3",E1423=1,"MC4",F1423=1,"MC5",TRUE,"None")</f>
        <v>None</v>
      </c>
    </row>
    <row r="1424" spans="1:10">
      <c r="A1424" s="2">
        <v>1396</v>
      </c>
      <c r="B1424" s="2">
        <v>1</v>
      </c>
      <c r="C1424" s="2">
        <v>0</v>
      </c>
      <c r="D1424" s="2">
        <v>0</v>
      </c>
      <c r="E1424" s="2">
        <v>0</v>
      </c>
      <c r="F1424" s="2">
        <v>0</v>
      </c>
      <c r="G1424" s="2">
        <v>0</v>
      </c>
      <c r="H1424" s="2">
        <v>0</v>
      </c>
      <c r="I1424" s="3">
        <v>43712</v>
      </c>
      <c r="J1424" s="2" t="str" cm="1">
        <f t="array" ref="J1424">_xlfn.IFS(B1424=1,"MC1",C1424=1,"MC2", D1424=1,"MC3",E1424=1,"MC4",F1424=1,"MC5",TRUE,"None")</f>
        <v>MC1</v>
      </c>
    </row>
    <row r="1425" spans="1:10">
      <c r="A1425" s="2">
        <v>2330</v>
      </c>
      <c r="B1425" s="2">
        <v>0</v>
      </c>
      <c r="C1425" s="2">
        <v>0</v>
      </c>
      <c r="D1425" s="2">
        <v>0</v>
      </c>
      <c r="E1425" s="2">
        <v>0</v>
      </c>
      <c r="F1425" s="2">
        <v>0</v>
      </c>
      <c r="G1425" s="2">
        <v>0</v>
      </c>
      <c r="H1425" s="2">
        <v>0</v>
      </c>
      <c r="I1425" s="3">
        <v>43712</v>
      </c>
      <c r="J1425" s="2" t="str" cm="1">
        <f t="array" ref="J1425">_xlfn.IFS(B1425=1,"MC1",C1425=1,"MC2", D1425=1,"MC3",E1425=1,"MC4",F1425=1,"MC5",TRUE,"None")</f>
        <v>None</v>
      </c>
    </row>
    <row r="1426" spans="1:10">
      <c r="A1426" s="2">
        <v>2583</v>
      </c>
      <c r="B1426" s="2">
        <v>0</v>
      </c>
      <c r="C1426" s="2">
        <v>0</v>
      </c>
      <c r="D1426" s="2">
        <v>1</v>
      </c>
      <c r="E1426" s="2">
        <v>0</v>
      </c>
      <c r="F1426" s="2">
        <v>0</v>
      </c>
      <c r="G1426" s="2">
        <v>0</v>
      </c>
      <c r="H1426" s="2">
        <v>0</v>
      </c>
      <c r="I1426" s="3">
        <v>43712</v>
      </c>
      <c r="J1426" s="2" t="str" cm="1">
        <f t="array" ref="J1426">_xlfn.IFS(B1426=1,"MC1",C1426=1,"MC2", D1426=1,"MC3",E1426=1,"MC4",F1426=1,"MC5",TRUE,"None")</f>
        <v>MC3</v>
      </c>
    </row>
    <row r="1427" spans="1:10">
      <c r="A1427" s="2">
        <v>3096</v>
      </c>
      <c r="B1427" s="2">
        <v>0</v>
      </c>
      <c r="C1427" s="2">
        <v>0</v>
      </c>
      <c r="D1427" s="2">
        <v>0</v>
      </c>
      <c r="E1427" s="2">
        <v>0</v>
      </c>
      <c r="F1427" s="2">
        <v>1</v>
      </c>
      <c r="G1427" s="2">
        <v>0</v>
      </c>
      <c r="H1427" s="2">
        <v>1</v>
      </c>
      <c r="I1427" s="3">
        <v>43712</v>
      </c>
      <c r="J1427" s="2" t="str" cm="1">
        <f t="array" ref="J1427">_xlfn.IFS(B1427=1,"MC1",C1427=1,"MC2", D1427=1,"MC3",E1427=1,"MC4",F1427=1,"MC5",TRUE,"None")</f>
        <v>MC5</v>
      </c>
    </row>
    <row r="1428" spans="1:10">
      <c r="A1428" s="2">
        <v>1717</v>
      </c>
      <c r="B1428" s="2">
        <v>0</v>
      </c>
      <c r="C1428" s="2">
        <v>0</v>
      </c>
      <c r="D1428" s="2">
        <v>0</v>
      </c>
      <c r="E1428" s="2">
        <v>0</v>
      </c>
      <c r="F1428" s="2">
        <v>0</v>
      </c>
      <c r="G1428" s="2">
        <v>0</v>
      </c>
      <c r="H1428" s="2">
        <v>0</v>
      </c>
      <c r="I1428" s="3">
        <v>43711</v>
      </c>
      <c r="J1428" s="2" t="str" cm="1">
        <f t="array" ref="J1428">_xlfn.IFS(B1428=1,"MC1",C1428=1,"MC2", D1428=1,"MC3",E1428=1,"MC4",F1428=1,"MC5",TRUE,"None")</f>
        <v>None</v>
      </c>
    </row>
    <row r="1429" spans="1:10">
      <c r="A1429" s="2">
        <v>1816</v>
      </c>
      <c r="B1429" s="2">
        <v>0</v>
      </c>
      <c r="C1429" s="2">
        <v>0</v>
      </c>
      <c r="D1429" s="2">
        <v>0</v>
      </c>
      <c r="E1429" s="2">
        <v>0</v>
      </c>
      <c r="F1429" s="2">
        <v>0</v>
      </c>
      <c r="G1429" s="2">
        <v>0</v>
      </c>
      <c r="H1429" s="2">
        <v>0</v>
      </c>
      <c r="I1429" s="3">
        <v>43711</v>
      </c>
      <c r="J1429" s="2" t="str" cm="1">
        <f t="array" ref="J1429">_xlfn.IFS(B1429=1,"MC1",C1429=1,"MC2", D1429=1,"MC3",E1429=1,"MC4",F1429=1,"MC5",TRUE,"None")</f>
        <v>None</v>
      </c>
    </row>
    <row r="1430" spans="1:10">
      <c r="A1430" s="2">
        <v>2525</v>
      </c>
      <c r="B1430" s="2">
        <v>0</v>
      </c>
      <c r="C1430" s="2">
        <v>0</v>
      </c>
      <c r="D1430" s="2">
        <v>0</v>
      </c>
      <c r="E1430" s="2">
        <v>0</v>
      </c>
      <c r="F1430" s="2">
        <v>0</v>
      </c>
      <c r="G1430" s="2">
        <v>0</v>
      </c>
      <c r="H1430" s="2">
        <v>0</v>
      </c>
      <c r="I1430" s="3">
        <v>43711</v>
      </c>
      <c r="J1430" s="2" t="str" cm="1">
        <f t="array" ref="J1430">_xlfn.IFS(B1430=1,"MC1",C1430=1,"MC2", D1430=1,"MC3",E1430=1,"MC4",F1430=1,"MC5",TRUE,"None")</f>
        <v>None</v>
      </c>
    </row>
    <row r="1431" spans="1:10">
      <c r="A1431" s="2">
        <v>2551</v>
      </c>
      <c r="B1431" s="2">
        <v>0</v>
      </c>
      <c r="C1431" s="2">
        <v>0</v>
      </c>
      <c r="D1431" s="2">
        <v>0</v>
      </c>
      <c r="E1431" s="2">
        <v>0</v>
      </c>
      <c r="F1431" s="2">
        <v>0</v>
      </c>
      <c r="G1431" s="2">
        <v>0</v>
      </c>
      <c r="H1431" s="2">
        <v>0</v>
      </c>
      <c r="I1431" s="3">
        <v>43711</v>
      </c>
      <c r="J1431" s="2" t="str" cm="1">
        <f t="array" ref="J1431">_xlfn.IFS(B1431=1,"MC1",C1431=1,"MC2", D1431=1,"MC3",E1431=1,"MC4",F1431=1,"MC5",TRUE,"None")</f>
        <v>None</v>
      </c>
    </row>
    <row r="1432" spans="1:10">
      <c r="A1432" s="2">
        <v>2990</v>
      </c>
      <c r="B1432" s="2">
        <v>0</v>
      </c>
      <c r="C1432" s="2">
        <v>0</v>
      </c>
      <c r="D1432" s="2">
        <v>0</v>
      </c>
      <c r="E1432" s="2">
        <v>0</v>
      </c>
      <c r="F1432" s="2">
        <v>0</v>
      </c>
      <c r="G1432" s="2">
        <v>0</v>
      </c>
      <c r="H1432" s="2">
        <v>0</v>
      </c>
      <c r="I1432" s="3">
        <v>43711</v>
      </c>
      <c r="J1432" s="2" t="str" cm="1">
        <f t="array" ref="J1432">_xlfn.IFS(B1432=1,"MC1",C1432=1,"MC2", D1432=1,"MC3",E1432=1,"MC4",F1432=1,"MC5",TRUE,"None")</f>
        <v>None</v>
      </c>
    </row>
    <row r="1433" spans="1:10">
      <c r="A1433" s="2">
        <v>1018</v>
      </c>
      <c r="B1433" s="2">
        <v>1</v>
      </c>
      <c r="C1433" s="2">
        <v>0</v>
      </c>
      <c r="D1433" s="2">
        <v>0</v>
      </c>
      <c r="E1433" s="2">
        <v>0</v>
      </c>
      <c r="F1433" s="2">
        <v>0</v>
      </c>
      <c r="G1433" s="2">
        <v>0</v>
      </c>
      <c r="H1433" s="2">
        <v>0</v>
      </c>
      <c r="I1433" s="3">
        <v>43710</v>
      </c>
      <c r="J1433" s="2" t="str" cm="1">
        <f t="array" ref="J1433">_xlfn.IFS(B1433=1,"MC1",C1433=1,"MC2", D1433=1,"MC3",E1433=1,"MC4",F1433=1,"MC5",TRUE,"None")</f>
        <v>MC1</v>
      </c>
    </row>
    <row r="1434" spans="1:10">
      <c r="A1434" s="2">
        <v>1292</v>
      </c>
      <c r="B1434" s="2">
        <v>1</v>
      </c>
      <c r="C1434" s="2">
        <v>0</v>
      </c>
      <c r="D1434" s="2">
        <v>0</v>
      </c>
      <c r="E1434" s="2">
        <v>0</v>
      </c>
      <c r="F1434" s="2">
        <v>0</v>
      </c>
      <c r="G1434" s="2">
        <v>0</v>
      </c>
      <c r="H1434" s="2">
        <v>0</v>
      </c>
      <c r="I1434" s="3">
        <v>43710</v>
      </c>
      <c r="J1434" s="2" t="str" cm="1">
        <f t="array" ref="J1434">_xlfn.IFS(B1434=1,"MC1",C1434=1,"MC2", D1434=1,"MC3",E1434=1,"MC4",F1434=1,"MC5",TRUE,"None")</f>
        <v>MC1</v>
      </c>
    </row>
    <row r="1435" spans="1:10">
      <c r="A1435" s="2">
        <v>1495</v>
      </c>
      <c r="B1435" s="2">
        <v>0</v>
      </c>
      <c r="C1435" s="2">
        <v>0</v>
      </c>
      <c r="D1435" s="2">
        <v>0</v>
      </c>
      <c r="E1435" s="2">
        <v>0</v>
      </c>
      <c r="F1435" s="2">
        <v>0</v>
      </c>
      <c r="G1435" s="2">
        <v>0</v>
      </c>
      <c r="H1435" s="2">
        <v>0</v>
      </c>
      <c r="I1435" s="3">
        <v>43710</v>
      </c>
      <c r="J1435" s="2" t="str" cm="1">
        <f t="array" ref="J1435">_xlfn.IFS(B1435=1,"MC1",C1435=1,"MC2", D1435=1,"MC3",E1435=1,"MC4",F1435=1,"MC5",TRUE,"None")</f>
        <v>None</v>
      </c>
    </row>
    <row r="1436" spans="1:10">
      <c r="A1436" s="2">
        <v>2966</v>
      </c>
      <c r="B1436" s="2">
        <v>0</v>
      </c>
      <c r="C1436" s="2">
        <v>0</v>
      </c>
      <c r="D1436" s="2">
        <v>0</v>
      </c>
      <c r="E1436" s="2">
        <v>0</v>
      </c>
      <c r="F1436" s="2">
        <v>0</v>
      </c>
      <c r="G1436" s="2">
        <v>0</v>
      </c>
      <c r="H1436" s="2">
        <v>0</v>
      </c>
      <c r="I1436" s="3">
        <v>43710</v>
      </c>
      <c r="J1436" s="2" t="str" cm="1">
        <f t="array" ref="J1436">_xlfn.IFS(B1436=1,"MC1",C1436=1,"MC2", D1436=1,"MC3",E1436=1,"MC4",F1436=1,"MC5",TRUE,"None")</f>
        <v>None</v>
      </c>
    </row>
    <row r="1437" spans="1:10">
      <c r="A1437" s="2">
        <v>3013</v>
      </c>
      <c r="B1437" s="2">
        <v>0</v>
      </c>
      <c r="C1437" s="2">
        <v>0</v>
      </c>
      <c r="D1437" s="2">
        <v>0</v>
      </c>
      <c r="E1437" s="2">
        <v>0</v>
      </c>
      <c r="F1437" s="2">
        <v>0</v>
      </c>
      <c r="G1437" s="2">
        <v>0</v>
      </c>
      <c r="H1437" s="2">
        <v>0</v>
      </c>
      <c r="I1437" s="3">
        <v>43710</v>
      </c>
      <c r="J1437" s="2" t="str" cm="1">
        <f t="array" ref="J1437">_xlfn.IFS(B1437=1,"MC1",C1437=1,"MC2", D1437=1,"MC3",E1437=1,"MC4",F1437=1,"MC5",TRUE,"None")</f>
        <v>None</v>
      </c>
    </row>
    <row r="1438" spans="1:10">
      <c r="A1438" s="2">
        <v>1454</v>
      </c>
      <c r="B1438" s="2">
        <v>0</v>
      </c>
      <c r="C1438" s="2">
        <v>0</v>
      </c>
      <c r="D1438" s="2">
        <v>0</v>
      </c>
      <c r="E1438" s="2">
        <v>0</v>
      </c>
      <c r="F1438" s="2">
        <v>0</v>
      </c>
      <c r="G1438" s="2">
        <v>0</v>
      </c>
      <c r="H1438" s="2">
        <v>0</v>
      </c>
      <c r="I1438" s="3">
        <v>43709</v>
      </c>
      <c r="J1438" s="2" t="str" cm="1">
        <f t="array" ref="J1438">_xlfn.IFS(B1438=1,"MC1",C1438=1,"MC2", D1438=1,"MC3",E1438=1,"MC4",F1438=1,"MC5",TRUE,"None")</f>
        <v>None</v>
      </c>
    </row>
    <row r="1439" spans="1:10">
      <c r="A1439" s="2">
        <v>1983</v>
      </c>
      <c r="B1439" s="2">
        <v>1</v>
      </c>
      <c r="C1439" s="2">
        <v>0</v>
      </c>
      <c r="D1439" s="2">
        <v>1</v>
      </c>
      <c r="E1439" s="2">
        <v>0</v>
      </c>
      <c r="F1439" s="2">
        <v>0</v>
      </c>
      <c r="G1439" s="2">
        <v>0</v>
      </c>
      <c r="H1439" s="2">
        <v>1</v>
      </c>
      <c r="I1439" s="3">
        <v>43709</v>
      </c>
      <c r="J1439" s="2" t="str" cm="1">
        <f t="array" ref="J1439">_xlfn.IFS(B1439=1,"MC1",C1439=1,"MC2", D1439=1,"MC3",E1439=1,"MC4",F1439=1,"MC5",TRUE,"None")</f>
        <v>MC1</v>
      </c>
    </row>
    <row r="1440" spans="1:10">
      <c r="A1440" s="2">
        <v>2545</v>
      </c>
      <c r="B1440" s="2">
        <v>0</v>
      </c>
      <c r="C1440" s="2">
        <v>0</v>
      </c>
      <c r="D1440" s="2">
        <v>0</v>
      </c>
      <c r="E1440" s="2">
        <v>0</v>
      </c>
      <c r="F1440" s="2">
        <v>0</v>
      </c>
      <c r="G1440" s="2">
        <v>0</v>
      </c>
      <c r="H1440" s="2">
        <v>0</v>
      </c>
      <c r="I1440" s="3">
        <v>43709</v>
      </c>
      <c r="J1440" s="2" t="str" cm="1">
        <f t="array" ref="J1440">_xlfn.IFS(B1440=1,"MC1",C1440=1,"MC2", D1440=1,"MC3",E1440=1,"MC4",F1440=1,"MC5",TRUE,"None")</f>
        <v>None</v>
      </c>
    </row>
    <row r="1441" spans="1:10">
      <c r="A1441" s="2">
        <v>3135</v>
      </c>
      <c r="B1441" s="2">
        <v>1</v>
      </c>
      <c r="C1441" s="2">
        <v>1</v>
      </c>
      <c r="D1441" s="2">
        <v>1</v>
      </c>
      <c r="E1441" s="2">
        <v>0</v>
      </c>
      <c r="F1441" s="2">
        <v>1</v>
      </c>
      <c r="G1441" s="2">
        <v>0</v>
      </c>
      <c r="H1441" s="2">
        <v>1</v>
      </c>
      <c r="I1441" s="3">
        <v>43709</v>
      </c>
      <c r="J1441" s="2" t="str" cm="1">
        <f t="array" ref="J1441">_xlfn.IFS(B1441=1,"MC1",C1441=1,"MC2", D1441=1,"MC3",E1441=1,"MC4",F1441=1,"MC5",TRUE,"None")</f>
        <v>MC1</v>
      </c>
    </row>
    <row r="1442" spans="1:10">
      <c r="A1442" s="2">
        <v>1213</v>
      </c>
      <c r="B1442" s="2">
        <v>0</v>
      </c>
      <c r="C1442" s="2">
        <v>0</v>
      </c>
      <c r="D1442" s="2">
        <v>0</v>
      </c>
      <c r="E1442" s="2">
        <v>0</v>
      </c>
      <c r="F1442" s="2">
        <v>0</v>
      </c>
      <c r="G1442" s="2">
        <v>0</v>
      </c>
      <c r="H1442" s="2">
        <v>0</v>
      </c>
      <c r="I1442" s="3">
        <v>43708</v>
      </c>
      <c r="J1442" s="2" t="str" cm="1">
        <f t="array" ref="J1442">_xlfn.IFS(B1442=1,"MC1",C1442=1,"MC2", D1442=1,"MC3",E1442=1,"MC4",F1442=1,"MC5",TRUE,"None")</f>
        <v>None</v>
      </c>
    </row>
    <row r="1443" spans="1:10">
      <c r="A1443" s="2">
        <v>1782</v>
      </c>
      <c r="B1443" s="2">
        <v>0</v>
      </c>
      <c r="C1443" s="2">
        <v>0</v>
      </c>
      <c r="D1443" s="2">
        <v>0</v>
      </c>
      <c r="E1443" s="2">
        <v>0</v>
      </c>
      <c r="F1443" s="2">
        <v>0</v>
      </c>
      <c r="G1443" s="2">
        <v>0</v>
      </c>
      <c r="H1443" s="2">
        <v>0</v>
      </c>
      <c r="I1443" s="3">
        <v>43708</v>
      </c>
      <c r="J1443" s="2" t="str" cm="1">
        <f t="array" ref="J1443">_xlfn.IFS(B1443=1,"MC1",C1443=1,"MC2", D1443=1,"MC3",E1443=1,"MC4",F1443=1,"MC5",TRUE,"None")</f>
        <v>None</v>
      </c>
    </row>
    <row r="1444" spans="1:10">
      <c r="A1444" s="2">
        <v>1847</v>
      </c>
      <c r="B1444" s="2">
        <v>0</v>
      </c>
      <c r="C1444" s="2">
        <v>0</v>
      </c>
      <c r="D1444" s="2">
        <v>0</v>
      </c>
      <c r="E1444" s="2">
        <v>0</v>
      </c>
      <c r="F1444" s="2">
        <v>0</v>
      </c>
      <c r="G1444" s="2">
        <v>0</v>
      </c>
      <c r="H1444" s="2">
        <v>0</v>
      </c>
      <c r="I1444" s="3">
        <v>43708</v>
      </c>
      <c r="J1444" s="2" t="str" cm="1">
        <f t="array" ref="J1444">_xlfn.IFS(B1444=1,"MC1",C1444=1,"MC2", D1444=1,"MC3",E1444=1,"MC4",F1444=1,"MC5",TRUE,"None")</f>
        <v>None</v>
      </c>
    </row>
    <row r="1445" spans="1:10">
      <c r="A1445" s="2">
        <v>2740</v>
      </c>
      <c r="B1445" s="2">
        <v>0</v>
      </c>
      <c r="C1445" s="2">
        <v>0</v>
      </c>
      <c r="D1445" s="2">
        <v>0</v>
      </c>
      <c r="E1445" s="2">
        <v>0</v>
      </c>
      <c r="F1445" s="2">
        <v>0</v>
      </c>
      <c r="G1445" s="2">
        <v>0</v>
      </c>
      <c r="H1445" s="2">
        <v>0</v>
      </c>
      <c r="I1445" s="3">
        <v>43708</v>
      </c>
      <c r="J1445" s="2" t="str" cm="1">
        <f t="array" ref="J1445">_xlfn.IFS(B1445=1,"MC1",C1445=1,"MC2", D1445=1,"MC3",E1445=1,"MC4",F1445=1,"MC5",TRUE,"None")</f>
        <v>None</v>
      </c>
    </row>
    <row r="1446" spans="1:10">
      <c r="A1446" s="2">
        <v>2651</v>
      </c>
      <c r="B1446" s="2">
        <v>0</v>
      </c>
      <c r="C1446" s="2">
        <v>0</v>
      </c>
      <c r="D1446" s="2">
        <v>0</v>
      </c>
      <c r="E1446" s="2">
        <v>0</v>
      </c>
      <c r="F1446" s="2">
        <v>0</v>
      </c>
      <c r="G1446" s="2">
        <v>0</v>
      </c>
      <c r="H1446" s="2">
        <v>0</v>
      </c>
      <c r="I1446" s="3">
        <v>43707</v>
      </c>
      <c r="J1446" s="2" t="str" cm="1">
        <f t="array" ref="J1446">_xlfn.IFS(B1446=1,"MC1",C1446=1,"MC2", D1446=1,"MC3",E1446=1,"MC4",F1446=1,"MC5",TRUE,"None")</f>
        <v>None</v>
      </c>
    </row>
    <row r="1447" spans="1:10">
      <c r="A1447" s="2">
        <v>1885</v>
      </c>
      <c r="B1447" s="2">
        <v>0</v>
      </c>
      <c r="C1447" s="2">
        <v>0</v>
      </c>
      <c r="D1447" s="2">
        <v>0</v>
      </c>
      <c r="E1447" s="2">
        <v>0</v>
      </c>
      <c r="F1447" s="2">
        <v>0</v>
      </c>
      <c r="G1447" s="2">
        <v>0</v>
      </c>
      <c r="H1447" s="2">
        <v>0</v>
      </c>
      <c r="I1447" s="3">
        <v>43706</v>
      </c>
      <c r="J1447" s="2" t="str" cm="1">
        <f t="array" ref="J1447">_xlfn.IFS(B1447=1,"MC1",C1447=1,"MC2", D1447=1,"MC3",E1447=1,"MC4",F1447=1,"MC5",TRUE,"None")</f>
        <v>None</v>
      </c>
    </row>
    <row r="1448" spans="1:10">
      <c r="A1448" s="2">
        <v>2505</v>
      </c>
      <c r="B1448" s="2">
        <v>0</v>
      </c>
      <c r="C1448" s="2">
        <v>0</v>
      </c>
      <c r="D1448" s="2">
        <v>0</v>
      </c>
      <c r="E1448" s="2">
        <v>0</v>
      </c>
      <c r="F1448" s="2">
        <v>0</v>
      </c>
      <c r="G1448" s="2">
        <v>0</v>
      </c>
      <c r="H1448" s="2">
        <v>0</v>
      </c>
      <c r="I1448" s="3">
        <v>43706</v>
      </c>
      <c r="J1448" s="2" t="str" cm="1">
        <f t="array" ref="J1448">_xlfn.IFS(B1448=1,"MC1",C1448=1,"MC2", D1448=1,"MC3",E1448=1,"MC4",F1448=1,"MC5",TRUE,"None")</f>
        <v>None</v>
      </c>
    </row>
    <row r="1449" spans="1:10">
      <c r="A1449" s="2">
        <v>3194</v>
      </c>
      <c r="B1449" s="2">
        <v>0</v>
      </c>
      <c r="C1449" s="2">
        <v>0</v>
      </c>
      <c r="D1449" s="2">
        <v>0</v>
      </c>
      <c r="E1449" s="2">
        <v>0</v>
      </c>
      <c r="F1449" s="2">
        <v>0</v>
      </c>
      <c r="G1449" s="2">
        <v>0</v>
      </c>
      <c r="H1449" s="2">
        <v>0</v>
      </c>
      <c r="I1449" s="3">
        <v>43706</v>
      </c>
      <c r="J1449" s="2" t="str" cm="1">
        <f t="array" ref="J1449">_xlfn.IFS(B1449=1,"MC1",C1449=1,"MC2", D1449=1,"MC3",E1449=1,"MC4",F1449=1,"MC5",TRUE,"None")</f>
        <v>None</v>
      </c>
    </row>
    <row r="1450" spans="1:10">
      <c r="A1450" s="2">
        <v>3209</v>
      </c>
      <c r="B1450" s="2">
        <v>0</v>
      </c>
      <c r="C1450" s="2">
        <v>0</v>
      </c>
      <c r="D1450" s="2">
        <v>0</v>
      </c>
      <c r="E1450" s="2">
        <v>0</v>
      </c>
      <c r="F1450" s="2">
        <v>0</v>
      </c>
      <c r="G1450" s="2">
        <v>0</v>
      </c>
      <c r="H1450" s="2">
        <v>0</v>
      </c>
      <c r="I1450" s="3">
        <v>43706</v>
      </c>
      <c r="J1450" s="2" t="str" cm="1">
        <f t="array" ref="J1450">_xlfn.IFS(B1450=1,"MC1",C1450=1,"MC2", D1450=1,"MC3",E1450=1,"MC4",F1450=1,"MC5",TRUE,"None")</f>
        <v>None</v>
      </c>
    </row>
    <row r="1451" spans="1:10">
      <c r="A1451" s="2">
        <v>1222</v>
      </c>
      <c r="B1451" s="2">
        <v>0</v>
      </c>
      <c r="C1451" s="2">
        <v>0</v>
      </c>
      <c r="D1451" s="2">
        <v>0</v>
      </c>
      <c r="E1451" s="2">
        <v>0</v>
      </c>
      <c r="F1451" s="2">
        <v>0</v>
      </c>
      <c r="G1451" s="2">
        <v>0</v>
      </c>
      <c r="H1451" s="2">
        <v>0</v>
      </c>
      <c r="I1451" s="3">
        <v>43705</v>
      </c>
      <c r="J1451" s="2" t="str" cm="1">
        <f t="array" ref="J1451">_xlfn.IFS(B1451=1,"MC1",C1451=1,"MC2", D1451=1,"MC3",E1451=1,"MC4",F1451=1,"MC5",TRUE,"None")</f>
        <v>None</v>
      </c>
    </row>
    <row r="1452" spans="1:10">
      <c r="A1452" s="2">
        <v>1384</v>
      </c>
      <c r="B1452" s="2">
        <v>0</v>
      </c>
      <c r="C1452" s="2">
        <v>0</v>
      </c>
      <c r="D1452" s="2">
        <v>0</v>
      </c>
      <c r="E1452" s="2">
        <v>0</v>
      </c>
      <c r="F1452" s="2">
        <v>0</v>
      </c>
      <c r="G1452" s="2">
        <v>0</v>
      </c>
      <c r="H1452" s="2">
        <v>0</v>
      </c>
      <c r="I1452" s="3">
        <v>43705</v>
      </c>
      <c r="J1452" s="2" t="str" cm="1">
        <f t="array" ref="J1452">_xlfn.IFS(B1452=1,"MC1",C1452=1,"MC2", D1452=1,"MC3",E1452=1,"MC4",F1452=1,"MC5",TRUE,"None")</f>
        <v>None</v>
      </c>
    </row>
    <row r="1453" spans="1:10">
      <c r="A1453" s="2">
        <v>1721</v>
      </c>
      <c r="B1453" s="2">
        <v>0</v>
      </c>
      <c r="C1453" s="2">
        <v>0</v>
      </c>
      <c r="D1453" s="2">
        <v>0</v>
      </c>
      <c r="E1453" s="2">
        <v>0</v>
      </c>
      <c r="F1453" s="2">
        <v>0</v>
      </c>
      <c r="G1453" s="2">
        <v>0</v>
      </c>
      <c r="H1453" s="2">
        <v>0</v>
      </c>
      <c r="I1453" s="3">
        <v>43705</v>
      </c>
      <c r="J1453" s="2" t="str" cm="1">
        <f t="array" ref="J1453">_xlfn.IFS(B1453=1,"MC1",C1453=1,"MC2", D1453=1,"MC3",E1453=1,"MC4",F1453=1,"MC5",TRUE,"None")</f>
        <v>None</v>
      </c>
    </row>
    <row r="1454" spans="1:10">
      <c r="A1454" s="2">
        <v>1789</v>
      </c>
      <c r="B1454" s="2">
        <v>0</v>
      </c>
      <c r="C1454" s="2">
        <v>0</v>
      </c>
      <c r="D1454" s="2">
        <v>0</v>
      </c>
      <c r="E1454" s="2">
        <v>1</v>
      </c>
      <c r="F1454" s="2">
        <v>0</v>
      </c>
      <c r="G1454" s="2">
        <v>0</v>
      </c>
      <c r="H1454" s="2">
        <v>0</v>
      </c>
      <c r="I1454" s="3">
        <v>43704</v>
      </c>
      <c r="J1454" s="2" t="str" cm="1">
        <f t="array" ref="J1454">_xlfn.IFS(B1454=1,"MC1",C1454=1,"MC2", D1454=1,"MC3",E1454=1,"MC4",F1454=1,"MC5",TRUE,"None")</f>
        <v>MC4</v>
      </c>
    </row>
    <row r="1455" spans="1:10">
      <c r="A1455" s="2">
        <v>2812</v>
      </c>
      <c r="B1455" s="2">
        <v>0</v>
      </c>
      <c r="C1455" s="2">
        <v>0</v>
      </c>
      <c r="D1455" s="2">
        <v>0</v>
      </c>
      <c r="E1455" s="2">
        <v>1</v>
      </c>
      <c r="F1455" s="2">
        <v>0</v>
      </c>
      <c r="G1455" s="2">
        <v>0</v>
      </c>
      <c r="H1455" s="2">
        <v>0</v>
      </c>
      <c r="I1455" s="3">
        <v>43704</v>
      </c>
      <c r="J1455" s="2" t="str" cm="1">
        <f t="array" ref="J1455">_xlfn.IFS(B1455=1,"MC1",C1455=1,"MC2", D1455=1,"MC3",E1455=1,"MC4",F1455=1,"MC5",TRUE,"None")</f>
        <v>MC4</v>
      </c>
    </row>
    <row r="1456" spans="1:10">
      <c r="A1456" s="2">
        <v>3163</v>
      </c>
      <c r="B1456" s="2">
        <v>0</v>
      </c>
      <c r="C1456" s="2">
        <v>0</v>
      </c>
      <c r="D1456" s="2">
        <v>0</v>
      </c>
      <c r="E1456" s="2">
        <v>0</v>
      </c>
      <c r="F1456" s="2">
        <v>0</v>
      </c>
      <c r="G1456" s="2">
        <v>0</v>
      </c>
      <c r="H1456" s="2">
        <v>0</v>
      </c>
      <c r="I1456" s="3">
        <v>43704</v>
      </c>
      <c r="J1456" s="2" t="str" cm="1">
        <f t="array" ref="J1456">_xlfn.IFS(B1456=1,"MC1",C1456=1,"MC2", D1456=1,"MC3",E1456=1,"MC4",F1456=1,"MC5",TRUE,"None")</f>
        <v>None</v>
      </c>
    </row>
    <row r="1457" spans="1:10">
      <c r="A1457" s="2">
        <v>2214</v>
      </c>
      <c r="B1457" s="2">
        <v>0</v>
      </c>
      <c r="C1457" s="2">
        <v>0</v>
      </c>
      <c r="D1457" s="2">
        <v>0</v>
      </c>
      <c r="E1457" s="2">
        <v>0</v>
      </c>
      <c r="F1457" s="2">
        <v>0</v>
      </c>
      <c r="G1457" s="2">
        <v>0</v>
      </c>
      <c r="H1457" s="2">
        <v>0</v>
      </c>
      <c r="I1457" s="3">
        <v>43703</v>
      </c>
      <c r="J1457" s="2" t="str" cm="1">
        <f t="array" ref="J1457">_xlfn.IFS(B1457=1,"MC1",C1457=1,"MC2", D1457=1,"MC3",E1457=1,"MC4",F1457=1,"MC5",TRUE,"None")</f>
        <v>None</v>
      </c>
    </row>
    <row r="1458" spans="1:10">
      <c r="A1458" s="2">
        <v>3184</v>
      </c>
      <c r="B1458" s="2">
        <v>0</v>
      </c>
      <c r="C1458" s="2">
        <v>0</v>
      </c>
      <c r="D1458" s="2">
        <v>0</v>
      </c>
      <c r="E1458" s="2">
        <v>0</v>
      </c>
      <c r="F1458" s="2">
        <v>0</v>
      </c>
      <c r="G1458" s="2">
        <v>0</v>
      </c>
      <c r="H1458" s="2">
        <v>0</v>
      </c>
      <c r="I1458" s="3">
        <v>43703</v>
      </c>
      <c r="J1458" s="2" t="str" cm="1">
        <f t="array" ref="J1458">_xlfn.IFS(B1458=1,"MC1",C1458=1,"MC2", D1458=1,"MC3",E1458=1,"MC4",F1458=1,"MC5",TRUE,"None")</f>
        <v>None</v>
      </c>
    </row>
    <row r="1459" spans="1:10">
      <c r="A1459" s="2">
        <v>1218</v>
      </c>
      <c r="B1459" s="2">
        <v>0</v>
      </c>
      <c r="C1459" s="2">
        <v>0</v>
      </c>
      <c r="D1459" s="2">
        <v>0</v>
      </c>
      <c r="E1459" s="2">
        <v>0</v>
      </c>
      <c r="F1459" s="2">
        <v>0</v>
      </c>
      <c r="G1459" s="2">
        <v>0</v>
      </c>
      <c r="H1459" s="2">
        <v>1</v>
      </c>
      <c r="I1459" s="3">
        <v>43702</v>
      </c>
      <c r="J1459" s="2" t="str" cm="1">
        <f t="array" ref="J1459">_xlfn.IFS(B1459=1,"MC1",C1459=1,"MC2", D1459=1,"MC3",E1459=1,"MC4",F1459=1,"MC5",TRUE,"None")</f>
        <v>None</v>
      </c>
    </row>
    <row r="1460" spans="1:10">
      <c r="A1460" s="2">
        <v>2324</v>
      </c>
      <c r="B1460" s="2">
        <v>0</v>
      </c>
      <c r="C1460" s="2">
        <v>0</v>
      </c>
      <c r="D1460" s="2">
        <v>0</v>
      </c>
      <c r="E1460" s="2">
        <v>0</v>
      </c>
      <c r="F1460" s="2">
        <v>0</v>
      </c>
      <c r="G1460" s="2">
        <v>0</v>
      </c>
      <c r="H1460" s="2">
        <v>0</v>
      </c>
      <c r="I1460" s="3">
        <v>43702</v>
      </c>
      <c r="J1460" s="2" t="str" cm="1">
        <f t="array" ref="J1460">_xlfn.IFS(B1460=1,"MC1",C1460=1,"MC2", D1460=1,"MC3",E1460=1,"MC4",F1460=1,"MC5",TRUE,"None")</f>
        <v>None</v>
      </c>
    </row>
    <row r="1461" spans="1:10">
      <c r="A1461" s="2">
        <v>2778</v>
      </c>
      <c r="B1461" s="2">
        <v>0</v>
      </c>
      <c r="C1461" s="2">
        <v>0</v>
      </c>
      <c r="D1461" s="2">
        <v>0</v>
      </c>
      <c r="E1461" s="2">
        <v>0</v>
      </c>
      <c r="F1461" s="2">
        <v>0</v>
      </c>
      <c r="G1461" s="2">
        <v>0</v>
      </c>
      <c r="H1461" s="2">
        <v>1</v>
      </c>
      <c r="I1461" s="3">
        <v>43702</v>
      </c>
      <c r="J1461" s="2" t="str" cm="1">
        <f t="array" ref="J1461">_xlfn.IFS(B1461=1,"MC1",C1461=1,"MC2", D1461=1,"MC3",E1461=1,"MC4",F1461=1,"MC5",TRUE,"None")</f>
        <v>None</v>
      </c>
    </row>
    <row r="1462" spans="1:10">
      <c r="A1462" s="2">
        <v>1134</v>
      </c>
      <c r="B1462" s="2">
        <v>0</v>
      </c>
      <c r="C1462" s="2">
        <v>0</v>
      </c>
      <c r="D1462" s="2">
        <v>0</v>
      </c>
      <c r="E1462" s="2">
        <v>0</v>
      </c>
      <c r="F1462" s="2">
        <v>0</v>
      </c>
      <c r="G1462" s="2">
        <v>0</v>
      </c>
      <c r="H1462" s="2">
        <v>0</v>
      </c>
      <c r="I1462" s="3">
        <v>43701</v>
      </c>
      <c r="J1462" s="2" t="str" cm="1">
        <f t="array" ref="J1462">_xlfn.IFS(B1462=1,"MC1",C1462=1,"MC2", D1462=1,"MC3",E1462=1,"MC4",F1462=1,"MC5",TRUE,"None")</f>
        <v>None</v>
      </c>
    </row>
    <row r="1463" spans="1:10">
      <c r="A1463" s="2">
        <v>1177</v>
      </c>
      <c r="B1463" s="2">
        <v>0</v>
      </c>
      <c r="C1463" s="2">
        <v>0</v>
      </c>
      <c r="D1463" s="2">
        <v>0</v>
      </c>
      <c r="E1463" s="2">
        <v>0</v>
      </c>
      <c r="F1463" s="2">
        <v>0</v>
      </c>
      <c r="G1463" s="2">
        <v>0</v>
      </c>
      <c r="H1463" s="2">
        <v>0</v>
      </c>
      <c r="I1463" s="3">
        <v>43701</v>
      </c>
      <c r="J1463" s="2" t="str" cm="1">
        <f t="array" ref="J1463">_xlfn.IFS(B1463=1,"MC1",C1463=1,"MC2", D1463=1,"MC3",E1463=1,"MC4",F1463=1,"MC5",TRUE,"None")</f>
        <v>None</v>
      </c>
    </row>
    <row r="1464" spans="1:10">
      <c r="A1464" s="2">
        <v>2254</v>
      </c>
      <c r="B1464" s="2">
        <v>0</v>
      </c>
      <c r="C1464" s="2">
        <v>0</v>
      </c>
      <c r="D1464" s="2">
        <v>0</v>
      </c>
      <c r="E1464" s="2">
        <v>0</v>
      </c>
      <c r="F1464" s="2">
        <v>0</v>
      </c>
      <c r="G1464" s="2">
        <v>0</v>
      </c>
      <c r="H1464" s="2">
        <v>0</v>
      </c>
      <c r="I1464" s="3">
        <v>43701</v>
      </c>
      <c r="J1464" s="2" t="str" cm="1">
        <f t="array" ref="J1464">_xlfn.IFS(B1464=1,"MC1",C1464=1,"MC2", D1464=1,"MC3",E1464=1,"MC4",F1464=1,"MC5",TRUE,"None")</f>
        <v>None</v>
      </c>
    </row>
    <row r="1465" spans="1:10">
      <c r="A1465" s="2">
        <v>2883</v>
      </c>
      <c r="B1465" s="2">
        <v>0</v>
      </c>
      <c r="C1465" s="2">
        <v>0</v>
      </c>
      <c r="D1465" s="2">
        <v>0</v>
      </c>
      <c r="E1465" s="2">
        <v>0</v>
      </c>
      <c r="F1465" s="2">
        <v>0</v>
      </c>
      <c r="G1465" s="2">
        <v>0</v>
      </c>
      <c r="H1465" s="2">
        <v>0</v>
      </c>
      <c r="I1465" s="3">
        <v>43701</v>
      </c>
      <c r="J1465" s="2" t="str" cm="1">
        <f t="array" ref="J1465">_xlfn.IFS(B1465=1,"MC1",C1465=1,"MC2", D1465=1,"MC3",E1465=1,"MC4",F1465=1,"MC5",TRUE,"None")</f>
        <v>None</v>
      </c>
    </row>
    <row r="1466" spans="1:10">
      <c r="A1466" s="2">
        <v>3030</v>
      </c>
      <c r="B1466" s="2">
        <v>0</v>
      </c>
      <c r="C1466" s="2">
        <v>0</v>
      </c>
      <c r="D1466" s="2">
        <v>0</v>
      </c>
      <c r="E1466" s="2">
        <v>0</v>
      </c>
      <c r="F1466" s="2">
        <v>0</v>
      </c>
      <c r="G1466" s="2">
        <v>0</v>
      </c>
      <c r="H1466" s="2">
        <v>0</v>
      </c>
      <c r="I1466" s="3">
        <v>43701</v>
      </c>
      <c r="J1466" s="2" t="str" cm="1">
        <f t="array" ref="J1466">_xlfn.IFS(B1466=1,"MC1",C1466=1,"MC2", D1466=1,"MC3",E1466=1,"MC4",F1466=1,"MC5",TRUE,"None")</f>
        <v>None</v>
      </c>
    </row>
    <row r="1467" spans="1:10">
      <c r="A1467" s="2">
        <v>1024</v>
      </c>
      <c r="B1467" s="2">
        <v>0</v>
      </c>
      <c r="C1467" s="2">
        <v>0</v>
      </c>
      <c r="D1467" s="2">
        <v>0</v>
      </c>
      <c r="E1467" s="2">
        <v>0</v>
      </c>
      <c r="F1467" s="2">
        <v>0</v>
      </c>
      <c r="G1467" s="2">
        <v>0</v>
      </c>
      <c r="H1467" s="2">
        <v>0</v>
      </c>
      <c r="I1467" s="3">
        <v>43700</v>
      </c>
      <c r="J1467" s="2" t="str" cm="1">
        <f t="array" ref="J1467">_xlfn.IFS(B1467=1,"MC1",C1467=1,"MC2", D1467=1,"MC3",E1467=1,"MC4",F1467=1,"MC5",TRUE,"None")</f>
        <v>None</v>
      </c>
    </row>
    <row r="1468" spans="1:10">
      <c r="A1468" s="2">
        <v>1360</v>
      </c>
      <c r="B1468" s="2">
        <v>0</v>
      </c>
      <c r="C1468" s="2">
        <v>0</v>
      </c>
      <c r="D1468" s="2">
        <v>1</v>
      </c>
      <c r="E1468" s="2">
        <v>0</v>
      </c>
      <c r="F1468" s="2">
        <v>0</v>
      </c>
      <c r="G1468" s="2">
        <v>0</v>
      </c>
      <c r="H1468" s="2">
        <v>1</v>
      </c>
      <c r="I1468" s="3">
        <v>43700</v>
      </c>
      <c r="J1468" s="2" t="str" cm="1">
        <f t="array" ref="J1468">_xlfn.IFS(B1468=1,"MC1",C1468=1,"MC2", D1468=1,"MC3",E1468=1,"MC4",F1468=1,"MC5",TRUE,"None")</f>
        <v>MC3</v>
      </c>
    </row>
    <row r="1469" spans="1:10">
      <c r="A1469" s="2">
        <v>1565</v>
      </c>
      <c r="B1469" s="2">
        <v>0</v>
      </c>
      <c r="C1469" s="2">
        <v>0</v>
      </c>
      <c r="D1469" s="2">
        <v>0</v>
      </c>
      <c r="E1469" s="2">
        <v>0</v>
      </c>
      <c r="F1469" s="2">
        <v>0</v>
      </c>
      <c r="G1469" s="2">
        <v>0</v>
      </c>
      <c r="H1469" s="2">
        <v>0</v>
      </c>
      <c r="I1469" s="3">
        <v>43700</v>
      </c>
      <c r="J1469" s="2" t="str" cm="1">
        <f t="array" ref="J1469">_xlfn.IFS(B1469=1,"MC1",C1469=1,"MC2", D1469=1,"MC3",E1469=1,"MC4",F1469=1,"MC5",TRUE,"None")</f>
        <v>None</v>
      </c>
    </row>
    <row r="1470" spans="1:10">
      <c r="A1470" s="2">
        <v>1601</v>
      </c>
      <c r="B1470" s="2">
        <v>0</v>
      </c>
      <c r="C1470" s="2">
        <v>0</v>
      </c>
      <c r="D1470" s="2">
        <v>0</v>
      </c>
      <c r="E1470" s="2">
        <v>0</v>
      </c>
      <c r="F1470" s="2">
        <v>0</v>
      </c>
      <c r="G1470" s="2">
        <v>0</v>
      </c>
      <c r="H1470" s="2">
        <v>0</v>
      </c>
      <c r="I1470" s="3">
        <v>43700</v>
      </c>
      <c r="J1470" s="2" t="str" cm="1">
        <f t="array" ref="J1470">_xlfn.IFS(B1470=1,"MC1",C1470=1,"MC2", D1470=1,"MC3",E1470=1,"MC4",F1470=1,"MC5",TRUE,"None")</f>
        <v>None</v>
      </c>
    </row>
    <row r="1471" spans="1:10">
      <c r="A1471" s="2">
        <v>1719</v>
      </c>
      <c r="B1471" s="2">
        <v>0</v>
      </c>
      <c r="C1471" s="2">
        <v>0</v>
      </c>
      <c r="D1471" s="2">
        <v>0</v>
      </c>
      <c r="E1471" s="2">
        <v>0</v>
      </c>
      <c r="F1471" s="2">
        <v>0</v>
      </c>
      <c r="G1471" s="2">
        <v>0</v>
      </c>
      <c r="H1471" s="2">
        <v>0</v>
      </c>
      <c r="I1471" s="3">
        <v>43700</v>
      </c>
      <c r="J1471" s="2" t="str" cm="1">
        <f t="array" ref="J1471">_xlfn.IFS(B1471=1,"MC1",C1471=1,"MC2", D1471=1,"MC3",E1471=1,"MC4",F1471=1,"MC5",TRUE,"None")</f>
        <v>None</v>
      </c>
    </row>
    <row r="1472" spans="1:10">
      <c r="A1472" s="2">
        <v>1067</v>
      </c>
      <c r="B1472" s="2">
        <v>0</v>
      </c>
      <c r="C1472" s="2">
        <v>0</v>
      </c>
      <c r="D1472" s="2">
        <v>0</v>
      </c>
      <c r="E1472" s="2">
        <v>0</v>
      </c>
      <c r="F1472" s="2">
        <v>0</v>
      </c>
      <c r="G1472" s="2">
        <v>0</v>
      </c>
      <c r="H1472" s="2">
        <v>0</v>
      </c>
      <c r="I1472" s="3">
        <v>43699</v>
      </c>
      <c r="J1472" s="2" t="str" cm="1">
        <f t="array" ref="J1472">_xlfn.IFS(B1472=1,"MC1",C1472=1,"MC2", D1472=1,"MC3",E1472=1,"MC4",F1472=1,"MC5",TRUE,"None")</f>
        <v>None</v>
      </c>
    </row>
    <row r="1473" spans="1:10">
      <c r="A1473" s="2">
        <v>1125</v>
      </c>
      <c r="B1473" s="2">
        <v>0</v>
      </c>
      <c r="C1473" s="2">
        <v>0</v>
      </c>
      <c r="D1473" s="2">
        <v>0</v>
      </c>
      <c r="E1473" s="2">
        <v>1</v>
      </c>
      <c r="F1473" s="2">
        <v>0</v>
      </c>
      <c r="G1473" s="2">
        <v>0</v>
      </c>
      <c r="H1473" s="2">
        <v>0</v>
      </c>
      <c r="I1473" s="3">
        <v>43699</v>
      </c>
      <c r="J1473" s="2" t="str" cm="1">
        <f t="array" ref="J1473">_xlfn.IFS(B1473=1,"MC1",C1473=1,"MC2", D1473=1,"MC3",E1473=1,"MC4",F1473=1,"MC5",TRUE,"None")</f>
        <v>MC4</v>
      </c>
    </row>
    <row r="1474" spans="1:10">
      <c r="A1474" s="2">
        <v>2335</v>
      </c>
      <c r="B1474" s="2">
        <v>0</v>
      </c>
      <c r="C1474" s="2">
        <v>0</v>
      </c>
      <c r="D1474" s="2">
        <v>0</v>
      </c>
      <c r="E1474" s="2">
        <v>0</v>
      </c>
      <c r="F1474" s="2">
        <v>0</v>
      </c>
      <c r="G1474" s="2">
        <v>0</v>
      </c>
      <c r="H1474" s="2">
        <v>0</v>
      </c>
      <c r="I1474" s="3">
        <v>43699</v>
      </c>
      <c r="J1474" s="2" t="str" cm="1">
        <f t="array" ref="J1474">_xlfn.IFS(B1474=1,"MC1",C1474=1,"MC2", D1474=1,"MC3",E1474=1,"MC4",F1474=1,"MC5",TRUE,"None")</f>
        <v>None</v>
      </c>
    </row>
    <row r="1475" spans="1:10">
      <c r="A1475" s="2">
        <v>2603</v>
      </c>
      <c r="B1475" s="2">
        <v>0</v>
      </c>
      <c r="C1475" s="2">
        <v>0</v>
      </c>
      <c r="D1475" s="2">
        <v>0</v>
      </c>
      <c r="E1475" s="2">
        <v>0</v>
      </c>
      <c r="F1475" s="2">
        <v>0</v>
      </c>
      <c r="G1475" s="2">
        <v>0</v>
      </c>
      <c r="H1475" s="2">
        <v>0</v>
      </c>
      <c r="I1475" s="3">
        <v>43699</v>
      </c>
      <c r="J1475" s="2" t="str" cm="1">
        <f t="array" ref="J1475">_xlfn.IFS(B1475=1,"MC1",C1475=1,"MC2", D1475=1,"MC3",E1475=1,"MC4",F1475=1,"MC5",TRUE,"None")</f>
        <v>None</v>
      </c>
    </row>
    <row r="1476" spans="1:10">
      <c r="A1476" s="2">
        <v>2730</v>
      </c>
      <c r="B1476" s="2">
        <v>0</v>
      </c>
      <c r="C1476" s="2">
        <v>0</v>
      </c>
      <c r="D1476" s="2">
        <v>0</v>
      </c>
      <c r="E1476" s="2">
        <v>0</v>
      </c>
      <c r="F1476" s="2">
        <v>0</v>
      </c>
      <c r="G1476" s="2">
        <v>0</v>
      </c>
      <c r="H1476" s="2">
        <v>0</v>
      </c>
      <c r="I1476" s="3">
        <v>43699</v>
      </c>
      <c r="J1476" s="2" t="str" cm="1">
        <f t="array" ref="J1476">_xlfn.IFS(B1476=1,"MC1",C1476=1,"MC2", D1476=1,"MC3",E1476=1,"MC4",F1476=1,"MC5",TRUE,"None")</f>
        <v>None</v>
      </c>
    </row>
    <row r="1477" spans="1:10">
      <c r="A1477" s="2">
        <v>1351</v>
      </c>
      <c r="B1477" s="2">
        <v>0</v>
      </c>
      <c r="C1477" s="2">
        <v>0</v>
      </c>
      <c r="D1477" s="2">
        <v>0</v>
      </c>
      <c r="E1477" s="2">
        <v>0</v>
      </c>
      <c r="F1477" s="2">
        <v>0</v>
      </c>
      <c r="G1477" s="2">
        <v>0</v>
      </c>
      <c r="H1477" s="2">
        <v>0</v>
      </c>
      <c r="I1477" s="3">
        <v>43698</v>
      </c>
      <c r="J1477" s="2" t="str" cm="1">
        <f t="array" ref="J1477">_xlfn.IFS(B1477=1,"MC1",C1477=1,"MC2", D1477=1,"MC3",E1477=1,"MC4",F1477=1,"MC5",TRUE,"None")</f>
        <v>None</v>
      </c>
    </row>
    <row r="1478" spans="1:10">
      <c r="A1478" s="2">
        <v>3197</v>
      </c>
      <c r="B1478" s="2">
        <v>0</v>
      </c>
      <c r="C1478" s="2">
        <v>0</v>
      </c>
      <c r="D1478" s="2">
        <v>1</v>
      </c>
      <c r="E1478" s="2">
        <v>0</v>
      </c>
      <c r="F1478" s="2">
        <v>0</v>
      </c>
      <c r="G1478" s="2">
        <v>0</v>
      </c>
      <c r="H1478" s="2">
        <v>0</v>
      </c>
      <c r="I1478" s="3">
        <v>43698</v>
      </c>
      <c r="J1478" s="2" t="str" cm="1">
        <f t="array" ref="J1478">_xlfn.IFS(B1478=1,"MC1",C1478=1,"MC2", D1478=1,"MC3",E1478=1,"MC4",F1478=1,"MC5",TRUE,"None")</f>
        <v>MC3</v>
      </c>
    </row>
    <row r="1479" spans="1:10">
      <c r="A1479" s="2">
        <v>3212</v>
      </c>
      <c r="B1479" s="2">
        <v>0</v>
      </c>
      <c r="C1479" s="2">
        <v>0</v>
      </c>
      <c r="D1479" s="2">
        <v>1</v>
      </c>
      <c r="E1479" s="2">
        <v>0</v>
      </c>
      <c r="F1479" s="2">
        <v>0</v>
      </c>
      <c r="G1479" s="2">
        <v>0</v>
      </c>
      <c r="H1479" s="2">
        <v>0</v>
      </c>
      <c r="I1479" s="3">
        <v>43698</v>
      </c>
      <c r="J1479" s="2" t="str" cm="1">
        <f t="array" ref="J1479">_xlfn.IFS(B1479=1,"MC1",C1479=1,"MC2", D1479=1,"MC3",E1479=1,"MC4",F1479=1,"MC5",TRUE,"None")</f>
        <v>MC3</v>
      </c>
    </row>
    <row r="1480" spans="1:10">
      <c r="A1480" s="2">
        <v>1739</v>
      </c>
      <c r="B1480" s="2">
        <v>0</v>
      </c>
      <c r="C1480" s="2">
        <v>0</v>
      </c>
      <c r="D1480" s="2">
        <v>0</v>
      </c>
      <c r="E1480" s="2">
        <v>0</v>
      </c>
      <c r="F1480" s="2">
        <v>0</v>
      </c>
      <c r="G1480" s="2">
        <v>0</v>
      </c>
      <c r="H1480" s="2">
        <v>0</v>
      </c>
      <c r="I1480" s="3">
        <v>43697</v>
      </c>
      <c r="J1480" s="2" t="str" cm="1">
        <f t="array" ref="J1480">_xlfn.IFS(B1480=1,"MC1",C1480=1,"MC2", D1480=1,"MC3",E1480=1,"MC4",F1480=1,"MC5",TRUE,"None")</f>
        <v>None</v>
      </c>
    </row>
    <row r="1481" spans="1:10">
      <c r="A1481" s="2">
        <v>2806</v>
      </c>
      <c r="B1481" s="2">
        <v>0</v>
      </c>
      <c r="C1481" s="2">
        <v>0</v>
      </c>
      <c r="D1481" s="2">
        <v>0</v>
      </c>
      <c r="E1481" s="2">
        <v>0</v>
      </c>
      <c r="F1481" s="2">
        <v>0</v>
      </c>
      <c r="G1481" s="2">
        <v>0</v>
      </c>
      <c r="H1481" s="2">
        <v>0</v>
      </c>
      <c r="I1481" s="3">
        <v>43697</v>
      </c>
      <c r="J1481" s="2" t="str" cm="1">
        <f t="array" ref="J1481">_xlfn.IFS(B1481=1,"MC1",C1481=1,"MC2", D1481=1,"MC3",E1481=1,"MC4",F1481=1,"MC5",TRUE,"None")</f>
        <v>None</v>
      </c>
    </row>
    <row r="1482" spans="1:10">
      <c r="A1482" s="2">
        <v>1252</v>
      </c>
      <c r="B1482" s="2">
        <v>0</v>
      </c>
      <c r="C1482" s="2">
        <v>0</v>
      </c>
      <c r="D1482" s="2">
        <v>0</v>
      </c>
      <c r="E1482" s="2">
        <v>0</v>
      </c>
      <c r="F1482" s="2">
        <v>0</v>
      </c>
      <c r="G1482" s="2">
        <v>0</v>
      </c>
      <c r="H1482" s="2">
        <v>0</v>
      </c>
      <c r="I1482" s="3">
        <v>43696</v>
      </c>
      <c r="J1482" s="2" t="str" cm="1">
        <f t="array" ref="J1482">_xlfn.IFS(B1482=1,"MC1",C1482=1,"MC2", D1482=1,"MC3",E1482=1,"MC4",F1482=1,"MC5",TRUE,"None")</f>
        <v>None</v>
      </c>
    </row>
    <row r="1483" spans="1:10">
      <c r="A1483" s="2">
        <v>2266</v>
      </c>
      <c r="B1483" s="2">
        <v>0</v>
      </c>
      <c r="C1483" s="2">
        <v>0</v>
      </c>
      <c r="D1483" s="2">
        <v>0</v>
      </c>
      <c r="E1483" s="2">
        <v>0</v>
      </c>
      <c r="F1483" s="2">
        <v>0</v>
      </c>
      <c r="G1483" s="2">
        <v>0</v>
      </c>
      <c r="H1483" s="2">
        <v>0</v>
      </c>
      <c r="I1483" s="3">
        <v>43696</v>
      </c>
      <c r="J1483" s="2" t="str" cm="1">
        <f t="array" ref="J1483">_xlfn.IFS(B1483=1,"MC1",C1483=1,"MC2", D1483=1,"MC3",E1483=1,"MC4",F1483=1,"MC5",TRUE,"None")</f>
        <v>None</v>
      </c>
    </row>
    <row r="1484" spans="1:10">
      <c r="A1484" s="2">
        <v>1040</v>
      </c>
      <c r="B1484" s="2">
        <v>0</v>
      </c>
      <c r="C1484" s="2">
        <v>0</v>
      </c>
      <c r="D1484" s="2">
        <v>0</v>
      </c>
      <c r="E1484" s="2">
        <v>0</v>
      </c>
      <c r="F1484" s="2">
        <v>0</v>
      </c>
      <c r="G1484" s="2">
        <v>0</v>
      </c>
      <c r="H1484" s="2">
        <v>0</v>
      </c>
      <c r="I1484" s="3">
        <v>43694</v>
      </c>
      <c r="J1484" s="2" t="str" cm="1">
        <f t="array" ref="J1484">_xlfn.IFS(B1484=1,"MC1",C1484=1,"MC2", D1484=1,"MC3",E1484=1,"MC4",F1484=1,"MC5",TRUE,"None")</f>
        <v>None</v>
      </c>
    </row>
    <row r="1485" spans="1:10">
      <c r="A1485" s="2">
        <v>1116</v>
      </c>
      <c r="B1485" s="2">
        <v>1</v>
      </c>
      <c r="C1485" s="2">
        <v>0</v>
      </c>
      <c r="D1485" s="2">
        <v>0</v>
      </c>
      <c r="E1485" s="2">
        <v>1</v>
      </c>
      <c r="F1485" s="2">
        <v>1</v>
      </c>
      <c r="G1485" s="2">
        <v>0</v>
      </c>
      <c r="H1485" s="2">
        <v>1</v>
      </c>
      <c r="I1485" s="3">
        <v>43694</v>
      </c>
      <c r="J1485" s="2" t="str" cm="1">
        <f t="array" ref="J1485">_xlfn.IFS(B1485=1,"MC1",C1485=1,"MC2", D1485=1,"MC3",E1485=1,"MC4",F1485=1,"MC5",TRUE,"None")</f>
        <v>MC1</v>
      </c>
    </row>
    <row r="1486" spans="1:10">
      <c r="A1486" s="2">
        <v>1281</v>
      </c>
      <c r="B1486" s="2">
        <v>0</v>
      </c>
      <c r="C1486" s="2">
        <v>0</v>
      </c>
      <c r="D1486" s="2">
        <v>0</v>
      </c>
      <c r="E1486" s="2">
        <v>0</v>
      </c>
      <c r="F1486" s="2">
        <v>0</v>
      </c>
      <c r="G1486" s="2">
        <v>0</v>
      </c>
      <c r="H1486" s="2">
        <v>0</v>
      </c>
      <c r="I1486" s="3">
        <v>43694</v>
      </c>
      <c r="J1486" s="2" t="str" cm="1">
        <f t="array" ref="J1486">_xlfn.IFS(B1486=1,"MC1",C1486=1,"MC2", D1486=1,"MC3",E1486=1,"MC4",F1486=1,"MC5",TRUE,"None")</f>
        <v>None</v>
      </c>
    </row>
    <row r="1487" spans="1:10">
      <c r="A1487" s="2">
        <v>2194</v>
      </c>
      <c r="B1487" s="2">
        <v>0</v>
      </c>
      <c r="C1487" s="2">
        <v>0</v>
      </c>
      <c r="D1487" s="2">
        <v>0</v>
      </c>
      <c r="E1487" s="2">
        <v>0</v>
      </c>
      <c r="F1487" s="2">
        <v>1</v>
      </c>
      <c r="G1487" s="2">
        <v>0</v>
      </c>
      <c r="H1487" s="2">
        <v>0</v>
      </c>
      <c r="I1487" s="3">
        <v>43694</v>
      </c>
      <c r="J1487" s="2" t="str" cm="1">
        <f t="array" ref="J1487">_xlfn.IFS(B1487=1,"MC1",C1487=1,"MC2", D1487=1,"MC3",E1487=1,"MC4",F1487=1,"MC5",TRUE,"None")</f>
        <v>MC5</v>
      </c>
    </row>
    <row r="1488" spans="1:10">
      <c r="A1488" s="2">
        <v>3001</v>
      </c>
      <c r="B1488" s="2">
        <v>0</v>
      </c>
      <c r="C1488" s="2">
        <v>0</v>
      </c>
      <c r="D1488" s="2">
        <v>0</v>
      </c>
      <c r="E1488" s="2">
        <v>0</v>
      </c>
      <c r="F1488" s="2">
        <v>0</v>
      </c>
      <c r="G1488" s="2">
        <v>0</v>
      </c>
      <c r="H1488" s="2">
        <v>0</v>
      </c>
      <c r="I1488" s="3">
        <v>43694</v>
      </c>
      <c r="J1488" s="2" t="str" cm="1">
        <f t="array" ref="J1488">_xlfn.IFS(B1488=1,"MC1",C1488=1,"MC2", D1488=1,"MC3",E1488=1,"MC4",F1488=1,"MC5",TRUE,"None")</f>
        <v>None</v>
      </c>
    </row>
    <row r="1489" spans="1:10">
      <c r="A1489" s="2">
        <v>1387</v>
      </c>
      <c r="B1489" s="2">
        <v>0</v>
      </c>
      <c r="C1489" s="2">
        <v>0</v>
      </c>
      <c r="D1489" s="2">
        <v>0</v>
      </c>
      <c r="E1489" s="2">
        <v>0</v>
      </c>
      <c r="F1489" s="2">
        <v>0</v>
      </c>
      <c r="G1489" s="2">
        <v>0</v>
      </c>
      <c r="H1489" s="2">
        <v>0</v>
      </c>
      <c r="I1489" s="3">
        <v>43693</v>
      </c>
      <c r="J1489" s="2" t="str" cm="1">
        <f t="array" ref="J1489">_xlfn.IFS(B1489=1,"MC1",C1489=1,"MC2", D1489=1,"MC3",E1489=1,"MC4",F1489=1,"MC5",TRUE,"None")</f>
        <v>None</v>
      </c>
    </row>
    <row r="1490" spans="1:10">
      <c r="A1490" s="2">
        <v>1591</v>
      </c>
      <c r="B1490" s="2">
        <v>0</v>
      </c>
      <c r="C1490" s="2">
        <v>0</v>
      </c>
      <c r="D1490" s="2">
        <v>0</v>
      </c>
      <c r="E1490" s="2">
        <v>0</v>
      </c>
      <c r="F1490" s="2">
        <v>0</v>
      </c>
      <c r="G1490" s="2">
        <v>0</v>
      </c>
      <c r="H1490" s="2">
        <v>0</v>
      </c>
      <c r="I1490" s="3">
        <v>43693</v>
      </c>
      <c r="J1490" s="2" t="str" cm="1">
        <f t="array" ref="J1490">_xlfn.IFS(B1490=1,"MC1",C1490=1,"MC2", D1490=1,"MC3",E1490=1,"MC4",F1490=1,"MC5",TRUE,"None")</f>
        <v>None</v>
      </c>
    </row>
    <row r="1491" spans="1:10">
      <c r="A1491" s="2">
        <v>2140</v>
      </c>
      <c r="B1491" s="2">
        <v>0</v>
      </c>
      <c r="C1491" s="2">
        <v>0</v>
      </c>
      <c r="D1491" s="2">
        <v>0</v>
      </c>
      <c r="E1491" s="2">
        <v>0</v>
      </c>
      <c r="F1491" s="2">
        <v>0</v>
      </c>
      <c r="G1491" s="2">
        <v>0</v>
      </c>
      <c r="H1491" s="2">
        <v>0</v>
      </c>
      <c r="I1491" s="3">
        <v>43693</v>
      </c>
      <c r="J1491" s="2" t="str" cm="1">
        <f t="array" ref="J1491">_xlfn.IFS(B1491=1,"MC1",C1491=1,"MC2", D1491=1,"MC3",E1491=1,"MC4",F1491=1,"MC5",TRUE,"None")</f>
        <v>None</v>
      </c>
    </row>
    <row r="1492" spans="1:10">
      <c r="A1492" s="2">
        <v>3100</v>
      </c>
      <c r="B1492" s="2">
        <v>1</v>
      </c>
      <c r="C1492" s="2">
        <v>0</v>
      </c>
      <c r="D1492" s="2">
        <v>0</v>
      </c>
      <c r="E1492" s="2">
        <v>0</v>
      </c>
      <c r="F1492" s="2">
        <v>0</v>
      </c>
      <c r="G1492" s="2">
        <v>0</v>
      </c>
      <c r="H1492" s="2">
        <v>1</v>
      </c>
      <c r="I1492" s="3">
        <v>43693</v>
      </c>
      <c r="J1492" s="2" t="str" cm="1">
        <f t="array" ref="J1492">_xlfn.IFS(B1492=1,"MC1",C1492=1,"MC2", D1492=1,"MC3",E1492=1,"MC4",F1492=1,"MC5",TRUE,"None")</f>
        <v>MC1</v>
      </c>
    </row>
    <row r="1493" spans="1:10">
      <c r="A1493" s="2">
        <v>1122</v>
      </c>
      <c r="B1493" s="2">
        <v>0</v>
      </c>
      <c r="C1493" s="2">
        <v>0</v>
      </c>
      <c r="D1493" s="2">
        <v>0</v>
      </c>
      <c r="E1493" s="2">
        <v>0</v>
      </c>
      <c r="F1493" s="2">
        <v>0</v>
      </c>
      <c r="G1493" s="2">
        <v>0</v>
      </c>
      <c r="H1493" s="2">
        <v>0</v>
      </c>
      <c r="I1493" s="3">
        <v>43692</v>
      </c>
      <c r="J1493" s="2" t="str" cm="1">
        <f t="array" ref="J1493">_xlfn.IFS(B1493=1,"MC1",C1493=1,"MC2", D1493=1,"MC3",E1493=1,"MC4",F1493=1,"MC5",TRUE,"None")</f>
        <v>None</v>
      </c>
    </row>
    <row r="1494" spans="1:10">
      <c r="A1494" s="2">
        <v>1627</v>
      </c>
      <c r="B1494" s="2">
        <v>0</v>
      </c>
      <c r="C1494" s="2">
        <v>0</v>
      </c>
      <c r="D1494" s="2">
        <v>0</v>
      </c>
      <c r="E1494" s="2">
        <v>1</v>
      </c>
      <c r="F1494" s="2">
        <v>1</v>
      </c>
      <c r="G1494" s="2">
        <v>0</v>
      </c>
      <c r="H1494" s="2">
        <v>1</v>
      </c>
      <c r="I1494" s="3">
        <v>43692</v>
      </c>
      <c r="J1494" s="2" t="str" cm="1">
        <f t="array" ref="J1494">_xlfn.IFS(B1494=1,"MC1",C1494=1,"MC2", D1494=1,"MC3",E1494=1,"MC4",F1494=1,"MC5",TRUE,"None")</f>
        <v>MC4</v>
      </c>
    </row>
    <row r="1495" spans="1:10">
      <c r="A1495" s="2">
        <v>2736</v>
      </c>
      <c r="B1495" s="2">
        <v>0</v>
      </c>
      <c r="C1495" s="2">
        <v>0</v>
      </c>
      <c r="D1495" s="2">
        <v>0</v>
      </c>
      <c r="E1495" s="2">
        <v>0</v>
      </c>
      <c r="F1495" s="2">
        <v>0</v>
      </c>
      <c r="G1495" s="2">
        <v>0</v>
      </c>
      <c r="H1495" s="2">
        <v>0</v>
      </c>
      <c r="I1495" s="3">
        <v>43692</v>
      </c>
      <c r="J1495" s="2" t="str" cm="1">
        <f t="array" ref="J1495">_xlfn.IFS(B1495=1,"MC1",C1495=1,"MC2", D1495=1,"MC3",E1495=1,"MC4",F1495=1,"MC5",TRUE,"None")</f>
        <v>None</v>
      </c>
    </row>
    <row r="1496" spans="1:10">
      <c r="A1496" s="2">
        <v>2911</v>
      </c>
      <c r="B1496" s="2">
        <v>0</v>
      </c>
      <c r="C1496" s="2">
        <v>0</v>
      </c>
      <c r="D1496" s="2">
        <v>0</v>
      </c>
      <c r="E1496" s="2">
        <v>0</v>
      </c>
      <c r="F1496" s="2">
        <v>0</v>
      </c>
      <c r="G1496" s="2">
        <v>0</v>
      </c>
      <c r="H1496" s="2">
        <v>1</v>
      </c>
      <c r="I1496" s="3">
        <v>43692</v>
      </c>
      <c r="J1496" s="2" t="str" cm="1">
        <f t="array" ref="J1496">_xlfn.IFS(B1496=1,"MC1",C1496=1,"MC2", D1496=1,"MC3",E1496=1,"MC4",F1496=1,"MC5",TRUE,"None")</f>
        <v>None</v>
      </c>
    </row>
    <row r="1497" spans="1:10">
      <c r="A1497" s="2">
        <v>3005</v>
      </c>
      <c r="B1497" s="2">
        <v>0</v>
      </c>
      <c r="C1497" s="2">
        <v>0</v>
      </c>
      <c r="D1497" s="2">
        <v>1</v>
      </c>
      <c r="E1497" s="2">
        <v>0</v>
      </c>
      <c r="F1497" s="2">
        <v>0</v>
      </c>
      <c r="G1497" s="2">
        <v>0</v>
      </c>
      <c r="H1497" s="2">
        <v>1</v>
      </c>
      <c r="I1497" s="3">
        <v>43692</v>
      </c>
      <c r="J1497" s="2" t="str" cm="1">
        <f t="array" ref="J1497">_xlfn.IFS(B1497=1,"MC1",C1497=1,"MC2", D1497=1,"MC3",E1497=1,"MC4",F1497=1,"MC5",TRUE,"None")</f>
        <v>MC3</v>
      </c>
    </row>
    <row r="1498" spans="1:10">
      <c r="A1498" s="2">
        <v>3025</v>
      </c>
      <c r="B1498" s="2">
        <v>0</v>
      </c>
      <c r="C1498" s="2">
        <v>0</v>
      </c>
      <c r="D1498" s="2">
        <v>0</v>
      </c>
      <c r="E1498" s="2">
        <v>0</v>
      </c>
      <c r="F1498" s="2">
        <v>0</v>
      </c>
      <c r="G1498" s="2">
        <v>0</v>
      </c>
      <c r="H1498" s="2">
        <v>0</v>
      </c>
      <c r="I1498" s="3">
        <v>43691</v>
      </c>
      <c r="J1498" s="2" t="str" cm="1">
        <f t="array" ref="J1498">_xlfn.IFS(B1498=1,"MC1",C1498=1,"MC2", D1498=1,"MC3",E1498=1,"MC4",F1498=1,"MC5",TRUE,"None")</f>
        <v>None</v>
      </c>
    </row>
    <row r="1499" spans="1:10">
      <c r="A1499" s="2">
        <v>2517</v>
      </c>
      <c r="B1499" s="2">
        <v>0</v>
      </c>
      <c r="C1499" s="2">
        <v>0</v>
      </c>
      <c r="D1499" s="2">
        <v>0</v>
      </c>
      <c r="E1499" s="2">
        <v>0</v>
      </c>
      <c r="F1499" s="2">
        <v>0</v>
      </c>
      <c r="G1499" s="2">
        <v>0</v>
      </c>
      <c r="H1499" s="2">
        <v>0</v>
      </c>
      <c r="I1499" s="3">
        <v>43690</v>
      </c>
      <c r="J1499" s="2" t="str" cm="1">
        <f t="array" ref="J1499">_xlfn.IFS(B1499=1,"MC1",C1499=1,"MC2", D1499=1,"MC3",E1499=1,"MC4",F1499=1,"MC5",TRUE,"None")</f>
        <v>None</v>
      </c>
    </row>
    <row r="1500" spans="1:10">
      <c r="A1500" s="2">
        <v>2703</v>
      </c>
      <c r="B1500" s="2">
        <v>0</v>
      </c>
      <c r="C1500" s="2">
        <v>0</v>
      </c>
      <c r="D1500" s="2">
        <v>0</v>
      </c>
      <c r="E1500" s="2">
        <v>0</v>
      </c>
      <c r="F1500" s="2">
        <v>0</v>
      </c>
      <c r="G1500" s="2">
        <v>0</v>
      </c>
      <c r="H1500" s="2">
        <v>0</v>
      </c>
      <c r="I1500" s="3">
        <v>43690</v>
      </c>
      <c r="J1500" s="2" t="str" cm="1">
        <f t="array" ref="J1500">_xlfn.IFS(B1500=1,"MC1",C1500=1,"MC2", D1500=1,"MC3",E1500=1,"MC4",F1500=1,"MC5",TRUE,"None")</f>
        <v>None</v>
      </c>
    </row>
    <row r="1501" spans="1:10">
      <c r="A1501" s="2">
        <v>2975</v>
      </c>
      <c r="B1501" s="2">
        <v>0</v>
      </c>
      <c r="C1501" s="2">
        <v>0</v>
      </c>
      <c r="D1501" s="2">
        <v>0</v>
      </c>
      <c r="E1501" s="2">
        <v>0</v>
      </c>
      <c r="F1501" s="2">
        <v>0</v>
      </c>
      <c r="G1501" s="2">
        <v>0</v>
      </c>
      <c r="H1501" s="2">
        <v>0</v>
      </c>
      <c r="I1501" s="3">
        <v>43690</v>
      </c>
      <c r="J1501" s="2" t="str" cm="1">
        <f t="array" ref="J1501">_xlfn.IFS(B1501=1,"MC1",C1501=1,"MC2", D1501=1,"MC3",E1501=1,"MC4",F1501=1,"MC5",TRUE,"None")</f>
        <v>None</v>
      </c>
    </row>
    <row r="1502" spans="1:10">
      <c r="A1502" s="2">
        <v>1283</v>
      </c>
      <c r="B1502" s="2">
        <v>0</v>
      </c>
      <c r="C1502" s="2">
        <v>0</v>
      </c>
      <c r="D1502" s="2">
        <v>0</v>
      </c>
      <c r="E1502" s="2">
        <v>0</v>
      </c>
      <c r="F1502" s="2">
        <v>0</v>
      </c>
      <c r="G1502" s="2">
        <v>0</v>
      </c>
      <c r="H1502" s="2">
        <v>0</v>
      </c>
      <c r="I1502" s="3">
        <v>43689</v>
      </c>
      <c r="J1502" s="2" t="str" cm="1">
        <f t="array" ref="J1502">_xlfn.IFS(B1502=1,"MC1",C1502=1,"MC2", D1502=1,"MC3",E1502=1,"MC4",F1502=1,"MC5",TRUE,"None")</f>
        <v>None</v>
      </c>
    </row>
    <row r="1503" spans="1:10">
      <c r="A1503" s="2">
        <v>1667</v>
      </c>
      <c r="B1503" s="2">
        <v>0</v>
      </c>
      <c r="C1503" s="2">
        <v>0</v>
      </c>
      <c r="D1503" s="2">
        <v>0</v>
      </c>
      <c r="E1503" s="2">
        <v>0</v>
      </c>
      <c r="F1503" s="2">
        <v>0</v>
      </c>
      <c r="G1503" s="2">
        <v>0</v>
      </c>
      <c r="H1503" s="2">
        <v>0</v>
      </c>
      <c r="I1503" s="3">
        <v>43689</v>
      </c>
      <c r="J1503" s="2" t="str" cm="1">
        <f t="array" ref="J1503">_xlfn.IFS(B1503=1,"MC1",C1503=1,"MC2", D1503=1,"MC3",E1503=1,"MC4",F1503=1,"MC5",TRUE,"None")</f>
        <v>None</v>
      </c>
    </row>
    <row r="1504" spans="1:10">
      <c r="A1504" s="2">
        <v>1993</v>
      </c>
      <c r="B1504" s="2">
        <v>0</v>
      </c>
      <c r="C1504" s="2">
        <v>0</v>
      </c>
      <c r="D1504" s="2">
        <v>0</v>
      </c>
      <c r="E1504" s="2">
        <v>0</v>
      </c>
      <c r="F1504" s="2">
        <v>0</v>
      </c>
      <c r="G1504" s="2">
        <v>0</v>
      </c>
      <c r="H1504" s="2">
        <v>0</v>
      </c>
      <c r="I1504" s="3">
        <v>43689</v>
      </c>
      <c r="J1504" s="2" t="str" cm="1">
        <f t="array" ref="J1504">_xlfn.IFS(B1504=1,"MC1",C1504=1,"MC2", D1504=1,"MC3",E1504=1,"MC4",F1504=1,"MC5",TRUE,"None")</f>
        <v>None</v>
      </c>
    </row>
    <row r="1505" spans="1:10">
      <c r="A1505" s="2">
        <v>3149</v>
      </c>
      <c r="B1505" s="2">
        <v>0</v>
      </c>
      <c r="C1505" s="2">
        <v>0</v>
      </c>
      <c r="D1505" s="2">
        <v>0</v>
      </c>
      <c r="E1505" s="2">
        <v>1</v>
      </c>
      <c r="F1505" s="2">
        <v>0</v>
      </c>
      <c r="G1505" s="2">
        <v>0</v>
      </c>
      <c r="H1505" s="2">
        <v>0</v>
      </c>
      <c r="I1505" s="3">
        <v>43689</v>
      </c>
      <c r="J1505" s="2" t="str" cm="1">
        <f t="array" ref="J1505">_xlfn.IFS(B1505=1,"MC1",C1505=1,"MC2", D1505=1,"MC3",E1505=1,"MC4",F1505=1,"MC5",TRUE,"None")</f>
        <v>MC4</v>
      </c>
    </row>
    <row r="1506" spans="1:10">
      <c r="A1506" s="2">
        <v>1722</v>
      </c>
      <c r="B1506" s="2">
        <v>0</v>
      </c>
      <c r="C1506" s="2">
        <v>0</v>
      </c>
      <c r="D1506" s="2">
        <v>0</v>
      </c>
      <c r="E1506" s="2">
        <v>0</v>
      </c>
      <c r="F1506" s="2">
        <v>0</v>
      </c>
      <c r="G1506" s="2">
        <v>0</v>
      </c>
      <c r="H1506" s="2">
        <v>0</v>
      </c>
      <c r="I1506" s="3">
        <v>43688</v>
      </c>
      <c r="J1506" s="2" t="str" cm="1">
        <f t="array" ref="J1506">_xlfn.IFS(B1506=1,"MC1",C1506=1,"MC2", D1506=1,"MC3",E1506=1,"MC4",F1506=1,"MC5",TRUE,"None")</f>
        <v>None</v>
      </c>
    </row>
    <row r="1507" spans="1:10">
      <c r="A1507" s="2">
        <v>1756</v>
      </c>
      <c r="B1507" s="2">
        <v>0</v>
      </c>
      <c r="C1507" s="2">
        <v>0</v>
      </c>
      <c r="D1507" s="2">
        <v>0</v>
      </c>
      <c r="E1507" s="2">
        <v>0</v>
      </c>
      <c r="F1507" s="2">
        <v>0</v>
      </c>
      <c r="G1507" s="2">
        <v>0</v>
      </c>
      <c r="H1507" s="2">
        <v>0</v>
      </c>
      <c r="I1507" s="3">
        <v>43688</v>
      </c>
      <c r="J1507" s="2" t="str" cm="1">
        <f t="array" ref="J1507">_xlfn.IFS(B1507=1,"MC1",C1507=1,"MC2", D1507=1,"MC3",E1507=1,"MC4",F1507=1,"MC5",TRUE,"None")</f>
        <v>None</v>
      </c>
    </row>
    <row r="1508" spans="1:10">
      <c r="A1508" s="2">
        <v>1403</v>
      </c>
      <c r="B1508" s="2">
        <v>0</v>
      </c>
      <c r="C1508" s="2">
        <v>0</v>
      </c>
      <c r="D1508" s="2">
        <v>0</v>
      </c>
      <c r="E1508" s="2">
        <v>0</v>
      </c>
      <c r="F1508" s="2">
        <v>0</v>
      </c>
      <c r="G1508" s="2">
        <v>0</v>
      </c>
      <c r="H1508" s="2">
        <v>0</v>
      </c>
      <c r="I1508" s="3">
        <v>43687</v>
      </c>
      <c r="J1508" s="2" t="str" cm="1">
        <f t="array" ref="J1508">_xlfn.IFS(B1508=1,"MC1",C1508=1,"MC2", D1508=1,"MC3",E1508=1,"MC4",F1508=1,"MC5",TRUE,"None")</f>
        <v>None</v>
      </c>
    </row>
    <row r="1509" spans="1:10">
      <c r="A1509" s="2">
        <v>1924</v>
      </c>
      <c r="B1509" s="2">
        <v>1</v>
      </c>
      <c r="C1509" s="2">
        <v>0</v>
      </c>
      <c r="D1509" s="2">
        <v>0</v>
      </c>
      <c r="E1509" s="2">
        <v>1</v>
      </c>
      <c r="F1509" s="2">
        <v>1</v>
      </c>
      <c r="G1509" s="2">
        <v>0</v>
      </c>
      <c r="H1509" s="2">
        <v>1</v>
      </c>
      <c r="I1509" s="3">
        <v>43686</v>
      </c>
      <c r="J1509" s="2" t="str" cm="1">
        <f t="array" ref="J1509">_xlfn.IFS(B1509=1,"MC1",C1509=1,"MC2", D1509=1,"MC3",E1509=1,"MC4",F1509=1,"MC5",TRUE,"None")</f>
        <v>MC1</v>
      </c>
    </row>
    <row r="1510" spans="1:10">
      <c r="A1510" s="2">
        <v>2003</v>
      </c>
      <c r="B1510" s="2">
        <v>0</v>
      </c>
      <c r="C1510" s="2">
        <v>0</v>
      </c>
      <c r="D1510" s="2">
        <v>0</v>
      </c>
      <c r="E1510" s="2">
        <v>0</v>
      </c>
      <c r="F1510" s="2">
        <v>0</v>
      </c>
      <c r="G1510" s="2">
        <v>0</v>
      </c>
      <c r="H1510" s="2">
        <v>1</v>
      </c>
      <c r="I1510" s="3">
        <v>43686</v>
      </c>
      <c r="J1510" s="2" t="str" cm="1">
        <f t="array" ref="J1510">_xlfn.IFS(B1510=1,"MC1",C1510=1,"MC2", D1510=1,"MC3",E1510=1,"MC4",F1510=1,"MC5",TRUE,"None")</f>
        <v>None</v>
      </c>
    </row>
    <row r="1511" spans="1:10">
      <c r="A1511" s="2">
        <v>2281</v>
      </c>
      <c r="B1511" s="2">
        <v>1</v>
      </c>
      <c r="C1511" s="2">
        <v>0</v>
      </c>
      <c r="D1511" s="2">
        <v>0</v>
      </c>
      <c r="E1511" s="2">
        <v>1</v>
      </c>
      <c r="F1511" s="2">
        <v>1</v>
      </c>
      <c r="G1511" s="2">
        <v>0</v>
      </c>
      <c r="H1511" s="2">
        <v>1</v>
      </c>
      <c r="I1511" s="3">
        <v>43686</v>
      </c>
      <c r="J1511" s="2" t="str" cm="1">
        <f t="array" ref="J1511">_xlfn.IFS(B1511=1,"MC1",C1511=1,"MC2", D1511=1,"MC3",E1511=1,"MC4",F1511=1,"MC5",TRUE,"None")</f>
        <v>MC1</v>
      </c>
    </row>
    <row r="1512" spans="1:10">
      <c r="A1512" s="2">
        <v>2405</v>
      </c>
      <c r="B1512" s="2">
        <v>0</v>
      </c>
      <c r="C1512" s="2">
        <v>0</v>
      </c>
      <c r="D1512" s="2">
        <v>0</v>
      </c>
      <c r="E1512" s="2">
        <v>0</v>
      </c>
      <c r="F1512" s="2">
        <v>0</v>
      </c>
      <c r="G1512" s="2">
        <v>0</v>
      </c>
      <c r="H1512" s="2">
        <v>0</v>
      </c>
      <c r="I1512" s="3">
        <v>43686</v>
      </c>
      <c r="J1512" s="2" t="str" cm="1">
        <f t="array" ref="J1512">_xlfn.IFS(B1512=1,"MC1",C1512=1,"MC2", D1512=1,"MC3",E1512=1,"MC4",F1512=1,"MC5",TRUE,"None")</f>
        <v>None</v>
      </c>
    </row>
    <row r="1513" spans="1:10">
      <c r="A1513" s="2">
        <v>1323</v>
      </c>
      <c r="B1513" s="2">
        <v>0</v>
      </c>
      <c r="C1513" s="2">
        <v>0</v>
      </c>
      <c r="D1513" s="2">
        <v>0</v>
      </c>
      <c r="E1513" s="2">
        <v>0</v>
      </c>
      <c r="F1513" s="2">
        <v>1</v>
      </c>
      <c r="G1513" s="2">
        <v>0</v>
      </c>
      <c r="H1513" s="2">
        <v>1</v>
      </c>
      <c r="I1513" s="3">
        <v>43685</v>
      </c>
      <c r="J1513" s="2" t="str" cm="1">
        <f t="array" ref="J1513">_xlfn.IFS(B1513=1,"MC1",C1513=1,"MC2", D1513=1,"MC3",E1513=1,"MC4",F1513=1,"MC5",TRUE,"None")</f>
        <v>MC5</v>
      </c>
    </row>
    <row r="1514" spans="1:10">
      <c r="A1514" s="2">
        <v>2354</v>
      </c>
      <c r="B1514" s="2">
        <v>0</v>
      </c>
      <c r="C1514" s="2">
        <v>0</v>
      </c>
      <c r="D1514" s="2">
        <v>0</v>
      </c>
      <c r="E1514" s="2">
        <v>0</v>
      </c>
      <c r="F1514" s="2">
        <v>0</v>
      </c>
      <c r="G1514" s="2">
        <v>0</v>
      </c>
      <c r="H1514" s="2">
        <v>0</v>
      </c>
      <c r="I1514" s="3">
        <v>43685</v>
      </c>
      <c r="J1514" s="2" t="str" cm="1">
        <f t="array" ref="J1514">_xlfn.IFS(B1514=1,"MC1",C1514=1,"MC2", D1514=1,"MC3",E1514=1,"MC4",F1514=1,"MC5",TRUE,"None")</f>
        <v>None</v>
      </c>
    </row>
    <row r="1515" spans="1:10">
      <c r="A1515" s="2">
        <v>2461</v>
      </c>
      <c r="B1515" s="2">
        <v>0</v>
      </c>
      <c r="C1515" s="2">
        <v>0</v>
      </c>
      <c r="D1515" s="2">
        <v>0</v>
      </c>
      <c r="E1515" s="2">
        <v>0</v>
      </c>
      <c r="F1515" s="2">
        <v>0</v>
      </c>
      <c r="G1515" s="2">
        <v>0</v>
      </c>
      <c r="H1515" s="2">
        <v>0</v>
      </c>
      <c r="I1515" s="3">
        <v>43685</v>
      </c>
      <c r="J1515" s="2" t="str" cm="1">
        <f t="array" ref="J1515">_xlfn.IFS(B1515=1,"MC1",C1515=1,"MC2", D1515=1,"MC3",E1515=1,"MC4",F1515=1,"MC5",TRUE,"None")</f>
        <v>None</v>
      </c>
    </row>
    <row r="1516" spans="1:10">
      <c r="A1516" s="2">
        <v>2724</v>
      </c>
      <c r="B1516" s="2">
        <v>1</v>
      </c>
      <c r="C1516" s="2">
        <v>0</v>
      </c>
      <c r="D1516" s="2">
        <v>0</v>
      </c>
      <c r="E1516" s="2">
        <v>1</v>
      </c>
      <c r="F1516" s="2">
        <v>1</v>
      </c>
      <c r="G1516" s="2">
        <v>0</v>
      </c>
      <c r="H1516" s="2">
        <v>0</v>
      </c>
      <c r="I1516" s="3">
        <v>43685</v>
      </c>
      <c r="J1516" s="2" t="str" cm="1">
        <f t="array" ref="J1516">_xlfn.IFS(B1516=1,"MC1",C1516=1,"MC2", D1516=1,"MC3",E1516=1,"MC4",F1516=1,"MC5",TRUE,"None")</f>
        <v>MC1</v>
      </c>
    </row>
    <row r="1517" spans="1:10">
      <c r="A1517" s="2">
        <v>3195</v>
      </c>
      <c r="B1517" s="2">
        <v>0</v>
      </c>
      <c r="C1517" s="2">
        <v>0</v>
      </c>
      <c r="D1517" s="2">
        <v>0</v>
      </c>
      <c r="E1517" s="2">
        <v>0</v>
      </c>
      <c r="F1517" s="2">
        <v>0</v>
      </c>
      <c r="G1517" s="2">
        <v>0</v>
      </c>
      <c r="H1517" s="2">
        <v>0</v>
      </c>
      <c r="I1517" s="3">
        <v>43685</v>
      </c>
      <c r="J1517" s="2" t="str" cm="1">
        <f t="array" ref="J1517">_xlfn.IFS(B1517=1,"MC1",C1517=1,"MC2", D1517=1,"MC3",E1517=1,"MC4",F1517=1,"MC5",TRUE,"None")</f>
        <v>None</v>
      </c>
    </row>
    <row r="1518" spans="1:10">
      <c r="A1518" s="2">
        <v>3210</v>
      </c>
      <c r="B1518" s="2">
        <v>0</v>
      </c>
      <c r="C1518" s="2">
        <v>0</v>
      </c>
      <c r="D1518" s="2">
        <v>0</v>
      </c>
      <c r="E1518" s="2">
        <v>0</v>
      </c>
      <c r="F1518" s="2">
        <v>0</v>
      </c>
      <c r="G1518" s="2">
        <v>0</v>
      </c>
      <c r="H1518" s="2">
        <v>0</v>
      </c>
      <c r="I1518" s="3">
        <v>43685</v>
      </c>
      <c r="J1518" s="2" t="str" cm="1">
        <f t="array" ref="J1518">_xlfn.IFS(B1518=1,"MC1",C1518=1,"MC2", D1518=1,"MC3",E1518=1,"MC4",F1518=1,"MC5",TRUE,"None")</f>
        <v>None</v>
      </c>
    </row>
    <row r="1519" spans="1:10">
      <c r="A1519" s="2">
        <v>1779</v>
      </c>
      <c r="B1519" s="2">
        <v>0</v>
      </c>
      <c r="C1519" s="2">
        <v>0</v>
      </c>
      <c r="D1519" s="2">
        <v>0</v>
      </c>
      <c r="E1519" s="2">
        <v>0</v>
      </c>
      <c r="F1519" s="2">
        <v>0</v>
      </c>
      <c r="G1519" s="2">
        <v>0</v>
      </c>
      <c r="H1519" s="2">
        <v>0</v>
      </c>
      <c r="I1519" s="3">
        <v>43684</v>
      </c>
      <c r="J1519" s="2" t="str" cm="1">
        <f t="array" ref="J1519">_xlfn.IFS(B1519=1,"MC1",C1519=1,"MC2", D1519=1,"MC3",E1519=1,"MC4",F1519=1,"MC5",TRUE,"None")</f>
        <v>None</v>
      </c>
    </row>
    <row r="1520" spans="1:10">
      <c r="A1520" s="2">
        <v>1540</v>
      </c>
      <c r="B1520" s="2">
        <v>0</v>
      </c>
      <c r="C1520" s="2">
        <v>0</v>
      </c>
      <c r="D1520" s="2">
        <v>0</v>
      </c>
      <c r="E1520" s="2">
        <v>0</v>
      </c>
      <c r="F1520" s="2">
        <v>0</v>
      </c>
      <c r="G1520" s="2">
        <v>0</v>
      </c>
      <c r="H1520" s="2">
        <v>0</v>
      </c>
      <c r="I1520" s="3">
        <v>43683</v>
      </c>
      <c r="J1520" s="2" t="str" cm="1">
        <f t="array" ref="J1520">_xlfn.IFS(B1520=1,"MC1",C1520=1,"MC2", D1520=1,"MC3",E1520=1,"MC4",F1520=1,"MC5",TRUE,"None")</f>
        <v>None</v>
      </c>
    </row>
    <row r="1521" spans="1:10">
      <c r="A1521" s="2">
        <v>2092</v>
      </c>
      <c r="B1521" s="2">
        <v>1</v>
      </c>
      <c r="C1521" s="2">
        <v>0</v>
      </c>
      <c r="D1521" s="2">
        <v>0</v>
      </c>
      <c r="E1521" s="2">
        <v>0</v>
      </c>
      <c r="F1521" s="2">
        <v>0</v>
      </c>
      <c r="G1521" s="2">
        <v>0</v>
      </c>
      <c r="H1521" s="2">
        <v>1</v>
      </c>
      <c r="I1521" s="3">
        <v>43683</v>
      </c>
      <c r="J1521" s="2" t="str" cm="1">
        <f t="array" ref="J1521">_xlfn.IFS(B1521=1,"MC1",C1521=1,"MC2", D1521=1,"MC3",E1521=1,"MC4",F1521=1,"MC5",TRUE,"None")</f>
        <v>MC1</v>
      </c>
    </row>
    <row r="1522" spans="1:10">
      <c r="A1522" s="2">
        <v>2991</v>
      </c>
      <c r="B1522" s="2">
        <v>0</v>
      </c>
      <c r="C1522" s="2">
        <v>0</v>
      </c>
      <c r="D1522" s="2">
        <v>0</v>
      </c>
      <c r="E1522" s="2">
        <v>0</v>
      </c>
      <c r="F1522" s="2">
        <v>0</v>
      </c>
      <c r="G1522" s="2">
        <v>0</v>
      </c>
      <c r="H1522" s="2">
        <v>1</v>
      </c>
      <c r="I1522" s="3">
        <v>43683</v>
      </c>
      <c r="J1522" s="2" t="str" cm="1">
        <f t="array" ref="J1522">_xlfn.IFS(B1522=1,"MC1",C1522=1,"MC2", D1522=1,"MC3",E1522=1,"MC4",F1522=1,"MC5",TRUE,"None")</f>
        <v>None</v>
      </c>
    </row>
    <row r="1523" spans="1:10">
      <c r="A1523" s="2">
        <v>1734</v>
      </c>
      <c r="B1523" s="2">
        <v>1</v>
      </c>
      <c r="C1523" s="2">
        <v>0</v>
      </c>
      <c r="D1523" s="2">
        <v>0</v>
      </c>
      <c r="E1523" s="2">
        <v>1</v>
      </c>
      <c r="F1523" s="2">
        <v>1</v>
      </c>
      <c r="G1523" s="2">
        <v>0</v>
      </c>
      <c r="H1523" s="2">
        <v>1</v>
      </c>
      <c r="I1523" s="3">
        <v>43682</v>
      </c>
      <c r="J1523" s="2" t="str" cm="1">
        <f t="array" ref="J1523">_xlfn.IFS(B1523=1,"MC1",C1523=1,"MC2", D1523=1,"MC3",E1523=1,"MC4",F1523=1,"MC5",TRUE,"None")</f>
        <v>MC1</v>
      </c>
    </row>
    <row r="1524" spans="1:10">
      <c r="A1524" s="2">
        <v>3073</v>
      </c>
      <c r="B1524" s="2">
        <v>0</v>
      </c>
      <c r="C1524" s="2">
        <v>0</v>
      </c>
      <c r="D1524" s="2">
        <v>0</v>
      </c>
      <c r="E1524" s="2">
        <v>0</v>
      </c>
      <c r="F1524" s="2">
        <v>0</v>
      </c>
      <c r="G1524" s="2">
        <v>0</v>
      </c>
      <c r="H1524" s="2">
        <v>0</v>
      </c>
      <c r="I1524" s="3">
        <v>43682</v>
      </c>
      <c r="J1524" s="2" t="str" cm="1">
        <f t="array" ref="J1524">_xlfn.IFS(B1524=1,"MC1",C1524=1,"MC2", D1524=1,"MC3",E1524=1,"MC4",F1524=1,"MC5",TRUE,"None")</f>
        <v>None</v>
      </c>
    </row>
    <row r="1525" spans="1:10">
      <c r="A1525" s="2">
        <v>2672</v>
      </c>
      <c r="B1525" s="2">
        <v>0</v>
      </c>
      <c r="C1525" s="2">
        <v>0</v>
      </c>
      <c r="D1525" s="2">
        <v>0</v>
      </c>
      <c r="E1525" s="2">
        <v>0</v>
      </c>
      <c r="F1525" s="2">
        <v>1</v>
      </c>
      <c r="G1525" s="2">
        <v>0</v>
      </c>
      <c r="H1525" s="2">
        <v>0</v>
      </c>
      <c r="I1525" s="3">
        <v>43681</v>
      </c>
      <c r="J1525" s="2" t="str" cm="1">
        <f t="array" ref="J1525">_xlfn.IFS(B1525=1,"MC1",C1525=1,"MC2", D1525=1,"MC3",E1525=1,"MC4",F1525=1,"MC5",TRUE,"None")</f>
        <v>MC5</v>
      </c>
    </row>
    <row r="1526" spans="1:10">
      <c r="A1526" s="2">
        <v>2943</v>
      </c>
      <c r="B1526" s="2">
        <v>1</v>
      </c>
      <c r="C1526" s="2">
        <v>0</v>
      </c>
      <c r="D1526" s="2">
        <v>0</v>
      </c>
      <c r="E1526" s="2">
        <v>0</v>
      </c>
      <c r="F1526" s="2">
        <v>0</v>
      </c>
      <c r="G1526" s="2">
        <v>0</v>
      </c>
      <c r="H1526" s="2">
        <v>1</v>
      </c>
      <c r="I1526" s="3">
        <v>43681</v>
      </c>
      <c r="J1526" s="2" t="str" cm="1">
        <f t="array" ref="J1526">_xlfn.IFS(B1526=1,"MC1",C1526=1,"MC2", D1526=1,"MC3",E1526=1,"MC4",F1526=1,"MC5",TRUE,"None")</f>
        <v>MC1</v>
      </c>
    </row>
    <row r="1527" spans="1:10">
      <c r="A1527" s="2">
        <v>2955</v>
      </c>
      <c r="B1527" s="2">
        <v>0</v>
      </c>
      <c r="C1527" s="2">
        <v>0</v>
      </c>
      <c r="D1527" s="2">
        <v>0</v>
      </c>
      <c r="E1527" s="2">
        <v>0</v>
      </c>
      <c r="F1527" s="2">
        <v>0</v>
      </c>
      <c r="G1527" s="2">
        <v>0</v>
      </c>
      <c r="H1527" s="2">
        <v>0</v>
      </c>
      <c r="I1527" s="3">
        <v>43681</v>
      </c>
      <c r="J1527" s="2" t="str" cm="1">
        <f t="array" ref="J1527">_xlfn.IFS(B1527=1,"MC1",C1527=1,"MC2", D1527=1,"MC3",E1527=1,"MC4",F1527=1,"MC5",TRUE,"None")</f>
        <v>None</v>
      </c>
    </row>
    <row r="1528" spans="1:10">
      <c r="A1528" s="2">
        <v>2256</v>
      </c>
      <c r="B1528" s="2">
        <v>0</v>
      </c>
      <c r="C1528" s="2">
        <v>0</v>
      </c>
      <c r="D1528" s="2">
        <v>0</v>
      </c>
      <c r="E1528" s="2">
        <v>1</v>
      </c>
      <c r="F1528" s="2">
        <v>0</v>
      </c>
      <c r="G1528" s="2">
        <v>0</v>
      </c>
      <c r="H1528" s="2">
        <v>0</v>
      </c>
      <c r="I1528" s="3">
        <v>43680</v>
      </c>
      <c r="J1528" s="2" t="str" cm="1">
        <f t="array" ref="J1528">_xlfn.IFS(B1528=1,"MC1",C1528=1,"MC2", D1528=1,"MC3",E1528=1,"MC4",F1528=1,"MC5",TRUE,"None")</f>
        <v>MC4</v>
      </c>
    </row>
    <row r="1529" spans="1:10">
      <c r="A1529" s="2">
        <v>2864</v>
      </c>
      <c r="B1529" s="2">
        <v>0</v>
      </c>
      <c r="C1529" s="2">
        <v>0</v>
      </c>
      <c r="D1529" s="2">
        <v>1</v>
      </c>
      <c r="E1529" s="2">
        <v>0</v>
      </c>
      <c r="F1529" s="2">
        <v>0</v>
      </c>
      <c r="G1529" s="2">
        <v>0</v>
      </c>
      <c r="H1529" s="2">
        <v>0</v>
      </c>
      <c r="I1529" s="3">
        <v>43680</v>
      </c>
      <c r="J1529" s="2" t="str" cm="1">
        <f t="array" ref="J1529">_xlfn.IFS(B1529=1,"MC1",C1529=1,"MC2", D1529=1,"MC3",E1529=1,"MC4",F1529=1,"MC5",TRUE,"None")</f>
        <v>MC3</v>
      </c>
    </row>
    <row r="1530" spans="1:10">
      <c r="A1530" s="2">
        <v>2091</v>
      </c>
      <c r="B1530" s="2">
        <v>0</v>
      </c>
      <c r="C1530" s="2">
        <v>0</v>
      </c>
      <c r="D1530" s="2">
        <v>0</v>
      </c>
      <c r="E1530" s="2">
        <v>0</v>
      </c>
      <c r="F1530" s="2">
        <v>0</v>
      </c>
      <c r="G1530" s="2">
        <v>0</v>
      </c>
      <c r="H1530" s="2">
        <v>0</v>
      </c>
      <c r="I1530" s="3">
        <v>43679</v>
      </c>
      <c r="J1530" s="2" t="str" cm="1">
        <f t="array" ref="J1530">_xlfn.IFS(B1530=1,"MC1",C1530=1,"MC2", D1530=1,"MC3",E1530=1,"MC4",F1530=1,"MC5",TRUE,"None")</f>
        <v>None</v>
      </c>
    </row>
    <row r="1531" spans="1:10">
      <c r="A1531" s="2">
        <v>2283</v>
      </c>
      <c r="B1531" s="2">
        <v>0</v>
      </c>
      <c r="C1531" s="2">
        <v>0</v>
      </c>
      <c r="D1531" s="2">
        <v>0</v>
      </c>
      <c r="E1531" s="2">
        <v>0</v>
      </c>
      <c r="F1531" s="2">
        <v>0</v>
      </c>
      <c r="G1531" s="2">
        <v>0</v>
      </c>
      <c r="H1531" s="2">
        <v>0</v>
      </c>
      <c r="I1531" s="3">
        <v>43679</v>
      </c>
      <c r="J1531" s="2" t="str" cm="1">
        <f t="array" ref="J1531">_xlfn.IFS(B1531=1,"MC1",C1531=1,"MC2", D1531=1,"MC3",E1531=1,"MC4",F1531=1,"MC5",TRUE,"None")</f>
        <v>None</v>
      </c>
    </row>
    <row r="1532" spans="1:10">
      <c r="A1532" s="2">
        <v>3158</v>
      </c>
      <c r="B1532" s="2">
        <v>0</v>
      </c>
      <c r="C1532" s="2">
        <v>0</v>
      </c>
      <c r="D1532" s="2">
        <v>0</v>
      </c>
      <c r="E1532" s="2">
        <v>0</v>
      </c>
      <c r="F1532" s="2">
        <v>0</v>
      </c>
      <c r="G1532" s="2">
        <v>0</v>
      </c>
      <c r="H1532" s="2">
        <v>1</v>
      </c>
      <c r="I1532" s="3">
        <v>43679</v>
      </c>
      <c r="J1532" s="2" t="str" cm="1">
        <f t="array" ref="J1532">_xlfn.IFS(B1532=1,"MC1",C1532=1,"MC2", D1532=1,"MC3",E1532=1,"MC4",F1532=1,"MC5",TRUE,"None")</f>
        <v>None</v>
      </c>
    </row>
    <row r="1533" spans="1:10">
      <c r="A1533" s="2">
        <v>1178</v>
      </c>
      <c r="B1533" s="2">
        <v>0</v>
      </c>
      <c r="C1533" s="2">
        <v>0</v>
      </c>
      <c r="D1533" s="2">
        <v>0</v>
      </c>
      <c r="E1533" s="2">
        <v>0</v>
      </c>
      <c r="F1533" s="2">
        <v>0</v>
      </c>
      <c r="G1533" s="2">
        <v>0</v>
      </c>
      <c r="H1533" s="2">
        <v>0</v>
      </c>
      <c r="I1533" s="3">
        <v>43677</v>
      </c>
      <c r="J1533" s="2" t="str" cm="1">
        <f t="array" ref="J1533">_xlfn.IFS(B1533=1,"MC1",C1533=1,"MC2", D1533=1,"MC3",E1533=1,"MC4",F1533=1,"MC5",TRUE,"None")</f>
        <v>None</v>
      </c>
    </row>
    <row r="1534" spans="1:10">
      <c r="A1534" s="2">
        <v>2875</v>
      </c>
      <c r="B1534" s="2">
        <v>0</v>
      </c>
      <c r="C1534" s="2">
        <v>0</v>
      </c>
      <c r="D1534" s="2">
        <v>0</v>
      </c>
      <c r="E1534" s="2">
        <v>0</v>
      </c>
      <c r="F1534" s="2">
        <v>0</v>
      </c>
      <c r="G1534" s="2">
        <v>0</v>
      </c>
      <c r="H1534" s="2">
        <v>0</v>
      </c>
      <c r="I1534" s="3">
        <v>43677</v>
      </c>
      <c r="J1534" s="2" t="str" cm="1">
        <f t="array" ref="J1534">_xlfn.IFS(B1534=1,"MC1",C1534=1,"MC2", D1534=1,"MC3",E1534=1,"MC4",F1534=1,"MC5",TRUE,"None")</f>
        <v>None</v>
      </c>
    </row>
    <row r="1535" spans="1:10">
      <c r="A1535" s="2">
        <v>1402</v>
      </c>
      <c r="B1535" s="2">
        <v>1</v>
      </c>
      <c r="C1535" s="2">
        <v>0</v>
      </c>
      <c r="D1535" s="2">
        <v>0</v>
      </c>
      <c r="E1535" s="2">
        <v>0</v>
      </c>
      <c r="F1535" s="2">
        <v>1</v>
      </c>
      <c r="G1535" s="2">
        <v>0</v>
      </c>
      <c r="H1535" s="2">
        <v>1</v>
      </c>
      <c r="I1535" s="3">
        <v>43676</v>
      </c>
      <c r="J1535" s="2" t="str" cm="1">
        <f t="array" ref="J1535">_xlfn.IFS(B1535=1,"MC1",C1535=1,"MC2", D1535=1,"MC3",E1535=1,"MC4",F1535=1,"MC5",TRUE,"None")</f>
        <v>MC1</v>
      </c>
    </row>
    <row r="1536" spans="1:10">
      <c r="A1536" s="2">
        <v>1476</v>
      </c>
      <c r="B1536" s="2">
        <v>1</v>
      </c>
      <c r="C1536" s="2">
        <v>0</v>
      </c>
      <c r="D1536" s="2">
        <v>0</v>
      </c>
      <c r="E1536" s="2">
        <v>0</v>
      </c>
      <c r="F1536" s="2">
        <v>0</v>
      </c>
      <c r="G1536" s="2">
        <v>0</v>
      </c>
      <c r="H1536" s="2">
        <v>0</v>
      </c>
      <c r="I1536" s="3">
        <v>43676</v>
      </c>
      <c r="J1536" s="2" t="str" cm="1">
        <f t="array" ref="J1536">_xlfn.IFS(B1536=1,"MC1",C1536=1,"MC2", D1536=1,"MC3",E1536=1,"MC4",F1536=1,"MC5",TRUE,"None")</f>
        <v>MC1</v>
      </c>
    </row>
    <row r="1537" spans="1:10">
      <c r="A1537" s="2">
        <v>2233</v>
      </c>
      <c r="B1537" s="2">
        <v>0</v>
      </c>
      <c r="C1537" s="2">
        <v>0</v>
      </c>
      <c r="D1537" s="2">
        <v>1</v>
      </c>
      <c r="E1537" s="2">
        <v>0</v>
      </c>
      <c r="F1537" s="2">
        <v>0</v>
      </c>
      <c r="G1537" s="2">
        <v>0</v>
      </c>
      <c r="H1537" s="2">
        <v>1</v>
      </c>
      <c r="I1537" s="3">
        <v>43676</v>
      </c>
      <c r="J1537" s="2" t="str" cm="1">
        <f t="array" ref="J1537">_xlfn.IFS(B1537=1,"MC1",C1537=1,"MC2", D1537=1,"MC3",E1537=1,"MC4",F1537=1,"MC5",TRUE,"None")</f>
        <v>MC3</v>
      </c>
    </row>
    <row r="1538" spans="1:10">
      <c r="A1538" s="2">
        <v>2644</v>
      </c>
      <c r="B1538" s="2">
        <v>0</v>
      </c>
      <c r="C1538" s="2">
        <v>0</v>
      </c>
      <c r="D1538" s="2">
        <v>1</v>
      </c>
      <c r="E1538" s="2">
        <v>0</v>
      </c>
      <c r="F1538" s="2">
        <v>0</v>
      </c>
      <c r="G1538" s="2">
        <v>0</v>
      </c>
      <c r="H1538" s="2">
        <v>1</v>
      </c>
      <c r="I1538" s="3">
        <v>43676</v>
      </c>
      <c r="J1538" s="2" t="str" cm="1">
        <f t="array" ref="J1538">_xlfn.IFS(B1538=1,"MC1",C1538=1,"MC2", D1538=1,"MC3",E1538=1,"MC4",F1538=1,"MC5",TRUE,"None")</f>
        <v>MC3</v>
      </c>
    </row>
    <row r="1539" spans="1:10">
      <c r="A1539" s="2">
        <v>1584</v>
      </c>
      <c r="B1539" s="2">
        <v>0</v>
      </c>
      <c r="C1539" s="2">
        <v>0</v>
      </c>
      <c r="D1539" s="2">
        <v>0</v>
      </c>
      <c r="E1539" s="2">
        <v>0</v>
      </c>
      <c r="F1539" s="2">
        <v>0</v>
      </c>
      <c r="G1539" s="2">
        <v>0</v>
      </c>
      <c r="H1539" s="2">
        <v>0</v>
      </c>
      <c r="I1539" s="3">
        <v>43675</v>
      </c>
      <c r="J1539" s="2" t="str" cm="1">
        <f t="array" ref="J1539">_xlfn.IFS(B1539=1,"MC1",C1539=1,"MC2", D1539=1,"MC3",E1539=1,"MC4",F1539=1,"MC5",TRUE,"None")</f>
        <v>None</v>
      </c>
    </row>
    <row r="1540" spans="1:10">
      <c r="A1540" s="2">
        <v>3159</v>
      </c>
      <c r="B1540" s="2">
        <v>0</v>
      </c>
      <c r="C1540" s="2">
        <v>0</v>
      </c>
      <c r="D1540" s="2">
        <v>0</v>
      </c>
      <c r="E1540" s="2">
        <v>0</v>
      </c>
      <c r="F1540" s="2">
        <v>0</v>
      </c>
      <c r="G1540" s="2">
        <v>0</v>
      </c>
      <c r="H1540" s="2">
        <v>0</v>
      </c>
      <c r="I1540" s="3">
        <v>43675</v>
      </c>
      <c r="J1540" s="2" t="str" cm="1">
        <f t="array" ref="J1540">_xlfn.IFS(B1540=1,"MC1",C1540=1,"MC2", D1540=1,"MC3",E1540=1,"MC4",F1540=1,"MC5",TRUE,"None")</f>
        <v>None</v>
      </c>
    </row>
    <row r="1541" spans="1:10">
      <c r="A1541" s="2">
        <v>1033</v>
      </c>
      <c r="B1541" s="2">
        <v>0</v>
      </c>
      <c r="C1541" s="2">
        <v>0</v>
      </c>
      <c r="D1541" s="2">
        <v>0</v>
      </c>
      <c r="E1541" s="2">
        <v>0</v>
      </c>
      <c r="F1541" s="2">
        <v>0</v>
      </c>
      <c r="G1541" s="2">
        <v>0</v>
      </c>
      <c r="H1541" s="2">
        <v>0</v>
      </c>
      <c r="I1541" s="3">
        <v>43674</v>
      </c>
      <c r="J1541" s="2" t="str" cm="1">
        <f t="array" ref="J1541">_xlfn.IFS(B1541=1,"MC1",C1541=1,"MC2", D1541=1,"MC3",E1541=1,"MC4",F1541=1,"MC5",TRUE,"None")</f>
        <v>None</v>
      </c>
    </row>
    <row r="1542" spans="1:10">
      <c r="A1542" s="2">
        <v>1693</v>
      </c>
      <c r="B1542" s="2">
        <v>0</v>
      </c>
      <c r="C1542" s="2">
        <v>0</v>
      </c>
      <c r="D1542" s="2">
        <v>0</v>
      </c>
      <c r="E1542" s="2">
        <v>0</v>
      </c>
      <c r="F1542" s="2">
        <v>0</v>
      </c>
      <c r="G1542" s="2">
        <v>0</v>
      </c>
      <c r="H1542" s="2">
        <v>0</v>
      </c>
      <c r="I1542" s="3">
        <v>43674</v>
      </c>
      <c r="J1542" s="2" t="str" cm="1">
        <f t="array" ref="J1542">_xlfn.IFS(B1542=1,"MC1",C1542=1,"MC2", D1542=1,"MC3",E1542=1,"MC4",F1542=1,"MC5",TRUE,"None")</f>
        <v>None</v>
      </c>
    </row>
    <row r="1543" spans="1:10">
      <c r="A1543" s="2">
        <v>2000</v>
      </c>
      <c r="B1543" s="2">
        <v>0</v>
      </c>
      <c r="C1543" s="2">
        <v>0</v>
      </c>
      <c r="D1543" s="2">
        <v>0</v>
      </c>
      <c r="E1543" s="2">
        <v>0</v>
      </c>
      <c r="F1543" s="2">
        <v>0</v>
      </c>
      <c r="G1543" s="2">
        <v>0</v>
      </c>
      <c r="H1543" s="2">
        <v>0</v>
      </c>
      <c r="I1543" s="3">
        <v>43674</v>
      </c>
      <c r="J1543" s="2" t="str" cm="1">
        <f t="array" ref="J1543">_xlfn.IFS(B1543=1,"MC1",C1543=1,"MC2", D1543=1,"MC3",E1543=1,"MC4",F1543=1,"MC5",TRUE,"None")</f>
        <v>None</v>
      </c>
    </row>
    <row r="1544" spans="1:10">
      <c r="A1544" s="2">
        <v>2186</v>
      </c>
      <c r="B1544" s="2">
        <v>0</v>
      </c>
      <c r="C1544" s="2">
        <v>0</v>
      </c>
      <c r="D1544" s="2">
        <v>1</v>
      </c>
      <c r="E1544" s="2">
        <v>0</v>
      </c>
      <c r="F1544" s="2">
        <v>0</v>
      </c>
      <c r="G1544" s="2">
        <v>0</v>
      </c>
      <c r="H1544" s="2">
        <v>0</v>
      </c>
      <c r="I1544" s="3">
        <v>43674</v>
      </c>
      <c r="J1544" s="2" t="str" cm="1">
        <f t="array" ref="J1544">_xlfn.IFS(B1544=1,"MC1",C1544=1,"MC2", D1544=1,"MC3",E1544=1,"MC4",F1544=1,"MC5",TRUE,"None")</f>
        <v>MC3</v>
      </c>
    </row>
    <row r="1545" spans="1:10">
      <c r="A1545" s="2">
        <v>2325</v>
      </c>
      <c r="B1545" s="2">
        <v>0</v>
      </c>
      <c r="C1545" s="2">
        <v>0</v>
      </c>
      <c r="D1545" s="2">
        <v>0</v>
      </c>
      <c r="E1545" s="2">
        <v>0</v>
      </c>
      <c r="F1545" s="2">
        <v>0</v>
      </c>
      <c r="G1545" s="2">
        <v>0</v>
      </c>
      <c r="H1545" s="2">
        <v>0</v>
      </c>
      <c r="I1545" s="3">
        <v>43674</v>
      </c>
      <c r="J1545" s="2" t="str" cm="1">
        <f t="array" ref="J1545">_xlfn.IFS(B1545=1,"MC1",C1545=1,"MC2", D1545=1,"MC3",E1545=1,"MC4",F1545=1,"MC5",TRUE,"None")</f>
        <v>None</v>
      </c>
    </row>
    <row r="1546" spans="1:10">
      <c r="A1546" s="2">
        <v>2893</v>
      </c>
      <c r="B1546" s="2">
        <v>0</v>
      </c>
      <c r="C1546" s="2">
        <v>0</v>
      </c>
      <c r="D1546" s="2">
        <v>0</v>
      </c>
      <c r="E1546" s="2">
        <v>0</v>
      </c>
      <c r="F1546" s="2">
        <v>0</v>
      </c>
      <c r="G1546" s="2">
        <v>0</v>
      </c>
      <c r="H1546" s="2">
        <v>0</v>
      </c>
      <c r="I1546" s="3">
        <v>43674</v>
      </c>
      <c r="J1546" s="2" t="str" cm="1">
        <f t="array" ref="J1546">_xlfn.IFS(B1546=1,"MC1",C1546=1,"MC2", D1546=1,"MC3",E1546=1,"MC4",F1546=1,"MC5",TRUE,"None")</f>
        <v>None</v>
      </c>
    </row>
    <row r="1547" spans="1:10">
      <c r="A1547" s="2">
        <v>1109</v>
      </c>
      <c r="B1547" s="2">
        <v>0</v>
      </c>
      <c r="C1547" s="2">
        <v>0</v>
      </c>
      <c r="D1547" s="2">
        <v>0</v>
      </c>
      <c r="E1547" s="2">
        <v>0</v>
      </c>
      <c r="F1547" s="2">
        <v>0</v>
      </c>
      <c r="G1547" s="2">
        <v>0</v>
      </c>
      <c r="H1547" s="2">
        <v>0</v>
      </c>
      <c r="I1547" s="3">
        <v>43673</v>
      </c>
      <c r="J1547" s="2" t="str" cm="1">
        <f t="array" ref="J1547">_xlfn.IFS(B1547=1,"MC1",C1547=1,"MC2", D1547=1,"MC3",E1547=1,"MC4",F1547=1,"MC5",TRUE,"None")</f>
        <v>None</v>
      </c>
    </row>
    <row r="1548" spans="1:10">
      <c r="A1548" s="2">
        <v>1145</v>
      </c>
      <c r="B1548" s="2">
        <v>0</v>
      </c>
      <c r="C1548" s="2">
        <v>0</v>
      </c>
      <c r="D1548" s="2">
        <v>0</v>
      </c>
      <c r="E1548" s="2">
        <v>1</v>
      </c>
      <c r="F1548" s="2">
        <v>1</v>
      </c>
      <c r="G1548" s="2">
        <v>0</v>
      </c>
      <c r="H1548" s="2">
        <v>1</v>
      </c>
      <c r="I1548" s="3">
        <v>43673</v>
      </c>
      <c r="J1548" s="2" t="str" cm="1">
        <f t="array" ref="J1548">_xlfn.IFS(B1548=1,"MC1",C1548=1,"MC2", D1548=1,"MC3",E1548=1,"MC4",F1548=1,"MC5",TRUE,"None")</f>
        <v>MC4</v>
      </c>
    </row>
    <row r="1549" spans="1:10">
      <c r="A1549" s="2">
        <v>1838</v>
      </c>
      <c r="B1549" s="2">
        <v>0</v>
      </c>
      <c r="C1549" s="2">
        <v>0</v>
      </c>
      <c r="D1549" s="2">
        <v>0</v>
      </c>
      <c r="E1549" s="2">
        <v>0</v>
      </c>
      <c r="F1549" s="2">
        <v>0</v>
      </c>
      <c r="G1549" s="2">
        <v>0</v>
      </c>
      <c r="H1549" s="2">
        <v>0</v>
      </c>
      <c r="I1549" s="3">
        <v>43673</v>
      </c>
      <c r="J1549" s="2" t="str" cm="1">
        <f t="array" ref="J1549">_xlfn.IFS(B1549=1,"MC1",C1549=1,"MC2", D1549=1,"MC3",E1549=1,"MC4",F1549=1,"MC5",TRUE,"None")</f>
        <v>None</v>
      </c>
    </row>
    <row r="1550" spans="1:10">
      <c r="A1550" s="2">
        <v>2667</v>
      </c>
      <c r="B1550" s="2">
        <v>0</v>
      </c>
      <c r="C1550" s="2">
        <v>0</v>
      </c>
      <c r="D1550" s="2">
        <v>0</v>
      </c>
      <c r="E1550" s="2">
        <v>0</v>
      </c>
      <c r="F1550" s="2">
        <v>0</v>
      </c>
      <c r="G1550" s="2">
        <v>0</v>
      </c>
      <c r="H1550" s="2">
        <v>0</v>
      </c>
      <c r="I1550" s="3">
        <v>43673</v>
      </c>
      <c r="J1550" s="2" t="str" cm="1">
        <f t="array" ref="J1550">_xlfn.IFS(B1550=1,"MC1",C1550=1,"MC2", D1550=1,"MC3",E1550=1,"MC4",F1550=1,"MC5",TRUE,"None")</f>
        <v>None</v>
      </c>
    </row>
    <row r="1551" spans="1:10">
      <c r="A1551" s="2">
        <v>2853</v>
      </c>
      <c r="B1551" s="2">
        <v>0</v>
      </c>
      <c r="C1551" s="2">
        <v>0</v>
      </c>
      <c r="D1551" s="2">
        <v>0</v>
      </c>
      <c r="E1551" s="2">
        <v>0</v>
      </c>
      <c r="F1551" s="2">
        <v>0</v>
      </c>
      <c r="G1551" s="2">
        <v>0</v>
      </c>
      <c r="H1551" s="2">
        <v>0</v>
      </c>
      <c r="I1551" s="3">
        <v>43673</v>
      </c>
      <c r="J1551" s="2" t="str" cm="1">
        <f t="array" ref="J1551">_xlfn.IFS(B1551=1,"MC1",C1551=1,"MC2", D1551=1,"MC3",E1551=1,"MC4",F1551=1,"MC5",TRUE,"None")</f>
        <v>None</v>
      </c>
    </row>
    <row r="1552" spans="1:10">
      <c r="A1552" s="2">
        <v>1058</v>
      </c>
      <c r="B1552" s="2">
        <v>0</v>
      </c>
      <c r="C1552" s="2">
        <v>0</v>
      </c>
      <c r="D1552" s="2">
        <v>0</v>
      </c>
      <c r="E1552" s="2">
        <v>0</v>
      </c>
      <c r="F1552" s="2">
        <v>0</v>
      </c>
      <c r="G1552" s="2">
        <v>0</v>
      </c>
      <c r="H1552" s="2">
        <v>0</v>
      </c>
      <c r="I1552" s="3">
        <v>43672</v>
      </c>
      <c r="J1552" s="2" t="str" cm="1">
        <f t="array" ref="J1552">_xlfn.IFS(B1552=1,"MC1",C1552=1,"MC2", D1552=1,"MC3",E1552=1,"MC4",F1552=1,"MC5",TRUE,"None")</f>
        <v>None</v>
      </c>
    </row>
    <row r="1553" spans="1:10">
      <c r="A1553" s="2">
        <v>1117</v>
      </c>
      <c r="B1553" s="2">
        <v>0</v>
      </c>
      <c r="C1553" s="2">
        <v>0</v>
      </c>
      <c r="D1553" s="2">
        <v>0</v>
      </c>
      <c r="E1553" s="2">
        <v>0</v>
      </c>
      <c r="F1553" s="2">
        <v>0</v>
      </c>
      <c r="G1553" s="2">
        <v>0</v>
      </c>
      <c r="H1553" s="2">
        <v>0</v>
      </c>
      <c r="I1553" s="3">
        <v>43672</v>
      </c>
      <c r="J1553" s="2" t="str" cm="1">
        <f t="array" ref="J1553">_xlfn.IFS(B1553=1,"MC1",C1553=1,"MC2", D1553=1,"MC3",E1553=1,"MC4",F1553=1,"MC5",TRUE,"None")</f>
        <v>None</v>
      </c>
    </row>
    <row r="1554" spans="1:10">
      <c r="A1554" s="2">
        <v>1182</v>
      </c>
      <c r="B1554" s="2">
        <v>0</v>
      </c>
      <c r="C1554" s="2">
        <v>0</v>
      </c>
      <c r="D1554" s="2">
        <v>0</v>
      </c>
      <c r="E1554" s="2">
        <v>0</v>
      </c>
      <c r="F1554" s="2">
        <v>0</v>
      </c>
      <c r="G1554" s="2">
        <v>0</v>
      </c>
      <c r="H1554" s="2">
        <v>0</v>
      </c>
      <c r="I1554" s="3">
        <v>43672</v>
      </c>
      <c r="J1554" s="2" t="str" cm="1">
        <f t="array" ref="J1554">_xlfn.IFS(B1554=1,"MC1",C1554=1,"MC2", D1554=1,"MC3",E1554=1,"MC4",F1554=1,"MC5",TRUE,"None")</f>
        <v>None</v>
      </c>
    </row>
    <row r="1555" spans="1:10">
      <c r="A1555" s="2">
        <v>1459</v>
      </c>
      <c r="B1555" s="2">
        <v>0</v>
      </c>
      <c r="C1555" s="2">
        <v>0</v>
      </c>
      <c r="D1555" s="2">
        <v>0</v>
      </c>
      <c r="E1555" s="2">
        <v>0</v>
      </c>
      <c r="F1555" s="2">
        <v>0</v>
      </c>
      <c r="G1555" s="2">
        <v>0</v>
      </c>
      <c r="H1555" s="2">
        <v>0</v>
      </c>
      <c r="I1555" s="3">
        <v>43672</v>
      </c>
      <c r="J1555" s="2" t="str" cm="1">
        <f t="array" ref="J1555">_xlfn.IFS(B1555=1,"MC1",C1555=1,"MC2", D1555=1,"MC3",E1555=1,"MC4",F1555=1,"MC5",TRUE,"None")</f>
        <v>None</v>
      </c>
    </row>
    <row r="1556" spans="1:10">
      <c r="A1556" s="2">
        <v>2710</v>
      </c>
      <c r="B1556" s="2">
        <v>0</v>
      </c>
      <c r="C1556" s="2">
        <v>0</v>
      </c>
      <c r="D1556" s="2">
        <v>0</v>
      </c>
      <c r="E1556" s="2">
        <v>0</v>
      </c>
      <c r="F1556" s="2">
        <v>0</v>
      </c>
      <c r="G1556" s="2">
        <v>0</v>
      </c>
      <c r="H1556" s="2">
        <v>0</v>
      </c>
      <c r="I1556" s="3">
        <v>43672</v>
      </c>
      <c r="J1556" s="2" t="str" cm="1">
        <f t="array" ref="J1556">_xlfn.IFS(B1556=1,"MC1",C1556=1,"MC2", D1556=1,"MC3",E1556=1,"MC4",F1556=1,"MC5",TRUE,"None")</f>
        <v>None</v>
      </c>
    </row>
    <row r="1557" spans="1:10">
      <c r="A1557" s="2">
        <v>2426</v>
      </c>
      <c r="B1557" s="2">
        <v>0</v>
      </c>
      <c r="C1557" s="2">
        <v>0</v>
      </c>
      <c r="D1557" s="2">
        <v>0</v>
      </c>
      <c r="E1557" s="2">
        <v>0</v>
      </c>
      <c r="F1557" s="2">
        <v>0</v>
      </c>
      <c r="G1557" s="2">
        <v>0</v>
      </c>
      <c r="H1557" s="2">
        <v>0</v>
      </c>
      <c r="I1557" s="3">
        <v>43671</v>
      </c>
      <c r="J1557" s="2" t="str" cm="1">
        <f t="array" ref="J1557">_xlfn.IFS(B1557=1,"MC1",C1557=1,"MC2", D1557=1,"MC3",E1557=1,"MC4",F1557=1,"MC5",TRUE,"None")</f>
        <v>None</v>
      </c>
    </row>
    <row r="1558" spans="1:10">
      <c r="A1558" s="2">
        <v>2704</v>
      </c>
      <c r="B1558" s="2">
        <v>0</v>
      </c>
      <c r="C1558" s="2">
        <v>0</v>
      </c>
      <c r="D1558" s="2">
        <v>0</v>
      </c>
      <c r="E1558" s="2">
        <v>0</v>
      </c>
      <c r="F1558" s="2">
        <v>0</v>
      </c>
      <c r="G1558" s="2">
        <v>0</v>
      </c>
      <c r="H1558" s="2">
        <v>0</v>
      </c>
      <c r="I1558" s="3">
        <v>43671</v>
      </c>
      <c r="J1558" s="2" t="str" cm="1">
        <f t="array" ref="J1558">_xlfn.IFS(B1558=1,"MC1",C1558=1,"MC2", D1558=1,"MC3",E1558=1,"MC4",F1558=1,"MC5",TRUE,"None")</f>
        <v>None</v>
      </c>
    </row>
    <row r="1559" spans="1:10">
      <c r="A1559" s="2">
        <v>2807</v>
      </c>
      <c r="B1559" s="2">
        <v>0</v>
      </c>
      <c r="C1559" s="2">
        <v>0</v>
      </c>
      <c r="D1559" s="2">
        <v>0</v>
      </c>
      <c r="E1559" s="2">
        <v>0</v>
      </c>
      <c r="F1559" s="2">
        <v>0</v>
      </c>
      <c r="G1559" s="2">
        <v>0</v>
      </c>
      <c r="H1559" s="2">
        <v>0</v>
      </c>
      <c r="I1559" s="3">
        <v>43671</v>
      </c>
      <c r="J1559" s="2" t="str" cm="1">
        <f t="array" ref="J1559">_xlfn.IFS(B1559=1,"MC1",C1559=1,"MC2", D1559=1,"MC3",E1559=1,"MC4",F1559=1,"MC5",TRUE,"None")</f>
        <v>None</v>
      </c>
    </row>
    <row r="1560" spans="1:10">
      <c r="A1560" s="2">
        <v>1435</v>
      </c>
      <c r="B1560" s="2">
        <v>0</v>
      </c>
      <c r="C1560" s="2">
        <v>0</v>
      </c>
      <c r="D1560" s="2">
        <v>0</v>
      </c>
      <c r="E1560" s="2">
        <v>0</v>
      </c>
      <c r="F1560" s="2">
        <v>0</v>
      </c>
      <c r="G1560" s="2">
        <v>0</v>
      </c>
      <c r="H1560" s="2">
        <v>0</v>
      </c>
      <c r="I1560" s="3">
        <v>43670</v>
      </c>
      <c r="J1560" s="2" t="str" cm="1">
        <f t="array" ref="J1560">_xlfn.IFS(B1560=1,"MC1",C1560=1,"MC2", D1560=1,"MC3",E1560=1,"MC4",F1560=1,"MC5",TRUE,"None")</f>
        <v>None</v>
      </c>
    </row>
    <row r="1561" spans="1:10">
      <c r="A1561" s="2">
        <v>2033</v>
      </c>
      <c r="B1561" s="2">
        <v>0</v>
      </c>
      <c r="C1561" s="2">
        <v>0</v>
      </c>
      <c r="D1561" s="2">
        <v>0</v>
      </c>
      <c r="E1561" s="2">
        <v>0</v>
      </c>
      <c r="F1561" s="2">
        <v>0</v>
      </c>
      <c r="G1561" s="2">
        <v>0</v>
      </c>
      <c r="H1561" s="2">
        <v>0</v>
      </c>
      <c r="I1561" s="3">
        <v>43670</v>
      </c>
      <c r="J1561" s="2" t="str" cm="1">
        <f t="array" ref="J1561">_xlfn.IFS(B1561=1,"MC1",C1561=1,"MC2", D1561=1,"MC3",E1561=1,"MC4",F1561=1,"MC5",TRUE,"None")</f>
        <v>None</v>
      </c>
    </row>
    <row r="1562" spans="1:10">
      <c r="A1562" s="2">
        <v>2323</v>
      </c>
      <c r="B1562" s="2">
        <v>0</v>
      </c>
      <c r="C1562" s="2">
        <v>0</v>
      </c>
      <c r="D1562" s="2">
        <v>0</v>
      </c>
      <c r="E1562" s="2">
        <v>0</v>
      </c>
      <c r="F1562" s="2">
        <v>0</v>
      </c>
      <c r="G1562" s="2">
        <v>0</v>
      </c>
      <c r="H1562" s="2">
        <v>0</v>
      </c>
      <c r="I1562" s="3">
        <v>43670</v>
      </c>
      <c r="J1562" s="2" t="str" cm="1">
        <f t="array" ref="J1562">_xlfn.IFS(B1562=1,"MC1",C1562=1,"MC2", D1562=1,"MC3",E1562=1,"MC4",F1562=1,"MC5",TRUE,"None")</f>
        <v>None</v>
      </c>
    </row>
    <row r="1563" spans="1:10">
      <c r="A1563" s="2">
        <v>2891</v>
      </c>
      <c r="B1563" s="2">
        <v>0</v>
      </c>
      <c r="C1563" s="2">
        <v>0</v>
      </c>
      <c r="D1563" s="2">
        <v>0</v>
      </c>
      <c r="E1563" s="2">
        <v>0</v>
      </c>
      <c r="F1563" s="2">
        <v>0</v>
      </c>
      <c r="G1563" s="2">
        <v>0</v>
      </c>
      <c r="H1563" s="2">
        <v>0</v>
      </c>
      <c r="I1563" s="3">
        <v>43670</v>
      </c>
      <c r="J1563" s="2" t="str" cm="1">
        <f t="array" ref="J1563">_xlfn.IFS(B1563=1,"MC1",C1563=1,"MC2", D1563=1,"MC3",E1563=1,"MC4",F1563=1,"MC5",TRUE,"None")</f>
        <v>None</v>
      </c>
    </row>
    <row r="1564" spans="1:10">
      <c r="A1564" s="2">
        <v>2999</v>
      </c>
      <c r="B1564" s="2">
        <v>0</v>
      </c>
      <c r="C1564" s="2">
        <v>0</v>
      </c>
      <c r="D1564" s="2">
        <v>0</v>
      </c>
      <c r="E1564" s="2">
        <v>0</v>
      </c>
      <c r="F1564" s="2">
        <v>0</v>
      </c>
      <c r="G1564" s="2">
        <v>0</v>
      </c>
      <c r="H1564" s="2">
        <v>0</v>
      </c>
      <c r="I1564" s="3">
        <v>43670</v>
      </c>
      <c r="J1564" s="2" t="str" cm="1">
        <f t="array" ref="J1564">_xlfn.IFS(B1564=1,"MC1",C1564=1,"MC2", D1564=1,"MC3",E1564=1,"MC4",F1564=1,"MC5",TRUE,"None")</f>
        <v>None</v>
      </c>
    </row>
    <row r="1565" spans="1:10">
      <c r="A1565" s="2">
        <v>3054</v>
      </c>
      <c r="B1565" s="2">
        <v>0</v>
      </c>
      <c r="C1565" s="2">
        <v>0</v>
      </c>
      <c r="D1565" s="2">
        <v>0</v>
      </c>
      <c r="E1565" s="2">
        <v>0</v>
      </c>
      <c r="F1565" s="2">
        <v>0</v>
      </c>
      <c r="G1565" s="2">
        <v>0</v>
      </c>
      <c r="H1565" s="2">
        <v>0</v>
      </c>
      <c r="I1565" s="3">
        <v>43670</v>
      </c>
      <c r="J1565" s="2" t="str" cm="1">
        <f t="array" ref="J1565">_xlfn.IFS(B1565=1,"MC1",C1565=1,"MC2", D1565=1,"MC3",E1565=1,"MC4",F1565=1,"MC5",TRUE,"None")</f>
        <v>None</v>
      </c>
    </row>
    <row r="1566" spans="1:10">
      <c r="A1566" s="2">
        <v>3172</v>
      </c>
      <c r="B1566" s="2">
        <v>0</v>
      </c>
      <c r="C1566" s="2">
        <v>0</v>
      </c>
      <c r="D1566" s="2">
        <v>0</v>
      </c>
      <c r="E1566" s="2">
        <v>0</v>
      </c>
      <c r="F1566" s="2">
        <v>0</v>
      </c>
      <c r="G1566" s="2">
        <v>0</v>
      </c>
      <c r="H1566" s="2">
        <v>0</v>
      </c>
      <c r="I1566" s="3">
        <v>43670</v>
      </c>
      <c r="J1566" s="2" t="str" cm="1">
        <f t="array" ref="J1566">_xlfn.IFS(B1566=1,"MC1",C1566=1,"MC2", D1566=1,"MC3",E1566=1,"MC4",F1566=1,"MC5",TRUE,"None")</f>
        <v>None</v>
      </c>
    </row>
    <row r="1567" spans="1:10">
      <c r="A1567" s="2">
        <v>1514</v>
      </c>
      <c r="B1567" s="2">
        <v>0</v>
      </c>
      <c r="C1567" s="2">
        <v>0</v>
      </c>
      <c r="D1567" s="2">
        <v>0</v>
      </c>
      <c r="E1567" s="2">
        <v>0</v>
      </c>
      <c r="F1567" s="2">
        <v>0</v>
      </c>
      <c r="G1567" s="2">
        <v>0</v>
      </c>
      <c r="H1567" s="2">
        <v>0</v>
      </c>
      <c r="I1567" s="3">
        <v>43669</v>
      </c>
      <c r="J1567" s="2" t="str" cm="1">
        <f t="array" ref="J1567">_xlfn.IFS(B1567=1,"MC1",C1567=1,"MC2", D1567=1,"MC3",E1567=1,"MC4",F1567=1,"MC5",TRUE,"None")</f>
        <v>None</v>
      </c>
    </row>
    <row r="1568" spans="1:10">
      <c r="A1568" s="2">
        <v>2211</v>
      </c>
      <c r="B1568" s="2">
        <v>0</v>
      </c>
      <c r="C1568" s="2">
        <v>0</v>
      </c>
      <c r="D1568" s="2">
        <v>0</v>
      </c>
      <c r="E1568" s="2">
        <v>0</v>
      </c>
      <c r="F1568" s="2">
        <v>0</v>
      </c>
      <c r="G1568" s="2">
        <v>0</v>
      </c>
      <c r="H1568" s="2">
        <v>0</v>
      </c>
      <c r="I1568" s="3">
        <v>43669</v>
      </c>
      <c r="J1568" s="2" t="str" cm="1">
        <f t="array" ref="J1568">_xlfn.IFS(B1568=1,"MC1",C1568=1,"MC2", D1568=1,"MC3",E1568=1,"MC4",F1568=1,"MC5",TRUE,"None")</f>
        <v>None</v>
      </c>
    </row>
    <row r="1569" spans="1:10">
      <c r="A1569" s="2">
        <v>2802</v>
      </c>
      <c r="B1569" s="2">
        <v>0</v>
      </c>
      <c r="C1569" s="2">
        <v>0</v>
      </c>
      <c r="D1569" s="2">
        <v>0</v>
      </c>
      <c r="E1569" s="2">
        <v>0</v>
      </c>
      <c r="F1569" s="2">
        <v>0</v>
      </c>
      <c r="G1569" s="2">
        <v>0</v>
      </c>
      <c r="H1569" s="2">
        <v>1</v>
      </c>
      <c r="I1569" s="3">
        <v>43669</v>
      </c>
      <c r="J1569" s="2" t="str" cm="1">
        <f t="array" ref="J1569">_xlfn.IFS(B1569=1,"MC1",C1569=1,"MC2", D1569=1,"MC3",E1569=1,"MC4",F1569=1,"MC5",TRUE,"None")</f>
        <v>None</v>
      </c>
    </row>
    <row r="1570" spans="1:10">
      <c r="A1570" s="2">
        <v>1815</v>
      </c>
      <c r="B1570" s="2">
        <v>0</v>
      </c>
      <c r="C1570" s="2">
        <v>0</v>
      </c>
      <c r="D1570" s="2">
        <v>0</v>
      </c>
      <c r="E1570" s="2">
        <v>0</v>
      </c>
      <c r="F1570" s="2">
        <v>0</v>
      </c>
      <c r="G1570" s="2">
        <v>0</v>
      </c>
      <c r="H1570" s="2">
        <v>0</v>
      </c>
      <c r="I1570" s="3">
        <v>43668</v>
      </c>
      <c r="J1570" s="2" t="str" cm="1">
        <f t="array" ref="J1570">_xlfn.IFS(B1570=1,"MC1",C1570=1,"MC2", D1570=1,"MC3",E1570=1,"MC4",F1570=1,"MC5",TRUE,"None")</f>
        <v>None</v>
      </c>
    </row>
    <row r="1571" spans="1:10">
      <c r="A1571" s="2">
        <v>1858</v>
      </c>
      <c r="B1571" s="2">
        <v>0</v>
      </c>
      <c r="C1571" s="2">
        <v>0</v>
      </c>
      <c r="D1571" s="2">
        <v>0</v>
      </c>
      <c r="E1571" s="2">
        <v>0</v>
      </c>
      <c r="F1571" s="2">
        <v>0</v>
      </c>
      <c r="G1571" s="2">
        <v>0</v>
      </c>
      <c r="H1571" s="2">
        <v>0</v>
      </c>
      <c r="I1571" s="3">
        <v>43668</v>
      </c>
      <c r="J1571" s="2" t="str" cm="1">
        <f t="array" ref="J1571">_xlfn.IFS(B1571=1,"MC1",C1571=1,"MC2", D1571=1,"MC3",E1571=1,"MC4",F1571=1,"MC5",TRUE,"None")</f>
        <v>None</v>
      </c>
    </row>
    <row r="1572" spans="1:10">
      <c r="A1572" s="2">
        <v>2034</v>
      </c>
      <c r="B1572" s="2">
        <v>0</v>
      </c>
      <c r="C1572" s="2">
        <v>0</v>
      </c>
      <c r="D1572" s="2">
        <v>0</v>
      </c>
      <c r="E1572" s="2">
        <v>0</v>
      </c>
      <c r="F1572" s="2">
        <v>0</v>
      </c>
      <c r="G1572" s="2">
        <v>0</v>
      </c>
      <c r="H1572" s="2">
        <v>1</v>
      </c>
      <c r="I1572" s="3">
        <v>43668</v>
      </c>
      <c r="J1572" s="2" t="str" cm="1">
        <f t="array" ref="J1572">_xlfn.IFS(B1572=1,"MC1",C1572=1,"MC2", D1572=1,"MC3",E1572=1,"MC4",F1572=1,"MC5",TRUE,"None")</f>
        <v>None</v>
      </c>
    </row>
    <row r="1573" spans="1:10">
      <c r="A1573" s="2">
        <v>2305</v>
      </c>
      <c r="B1573" s="2">
        <v>0</v>
      </c>
      <c r="C1573" s="2">
        <v>0</v>
      </c>
      <c r="D1573" s="2">
        <v>0</v>
      </c>
      <c r="E1573" s="2">
        <v>0</v>
      </c>
      <c r="F1573" s="2">
        <v>0</v>
      </c>
      <c r="G1573" s="2">
        <v>0</v>
      </c>
      <c r="H1573" s="2">
        <v>0</v>
      </c>
      <c r="I1573" s="3">
        <v>43668</v>
      </c>
      <c r="J1573" s="2" t="str" cm="1">
        <f t="array" ref="J1573">_xlfn.IFS(B1573=1,"MC1",C1573=1,"MC2", D1573=1,"MC3",E1573=1,"MC4",F1573=1,"MC5",TRUE,"None")</f>
        <v>None</v>
      </c>
    </row>
    <row r="1574" spans="1:10">
      <c r="A1574" s="2">
        <v>2415</v>
      </c>
      <c r="B1574" s="2">
        <v>0</v>
      </c>
      <c r="C1574" s="2">
        <v>0</v>
      </c>
      <c r="D1574" s="2">
        <v>0</v>
      </c>
      <c r="E1574" s="2">
        <v>0</v>
      </c>
      <c r="F1574" s="2">
        <v>0</v>
      </c>
      <c r="G1574" s="2">
        <v>0</v>
      </c>
      <c r="H1574" s="2">
        <v>0</v>
      </c>
      <c r="I1574" s="3">
        <v>43668</v>
      </c>
      <c r="J1574" s="2" t="str" cm="1">
        <f t="array" ref="J1574">_xlfn.IFS(B1574=1,"MC1",C1574=1,"MC2", D1574=1,"MC3",E1574=1,"MC4",F1574=1,"MC5",TRUE,"None")</f>
        <v>None</v>
      </c>
    </row>
    <row r="1575" spans="1:10">
      <c r="A1575" s="2">
        <v>2536</v>
      </c>
      <c r="B1575" s="2">
        <v>0</v>
      </c>
      <c r="C1575" s="2">
        <v>0</v>
      </c>
      <c r="D1575" s="2">
        <v>0</v>
      </c>
      <c r="E1575" s="2">
        <v>0</v>
      </c>
      <c r="F1575" s="2">
        <v>0</v>
      </c>
      <c r="G1575" s="2">
        <v>0</v>
      </c>
      <c r="H1575" s="2">
        <v>0</v>
      </c>
      <c r="I1575" s="3">
        <v>43668</v>
      </c>
      <c r="J1575" s="2" t="str" cm="1">
        <f t="array" ref="J1575">_xlfn.IFS(B1575=1,"MC1",C1575=1,"MC2", D1575=1,"MC3",E1575=1,"MC4",F1575=1,"MC5",TRUE,"None")</f>
        <v>None</v>
      </c>
    </row>
    <row r="1576" spans="1:10">
      <c r="A1576" s="2">
        <v>2567</v>
      </c>
      <c r="B1576" s="2">
        <v>0</v>
      </c>
      <c r="C1576" s="2">
        <v>0</v>
      </c>
      <c r="D1576" s="2">
        <v>0</v>
      </c>
      <c r="E1576" s="2">
        <v>0</v>
      </c>
      <c r="F1576" s="2">
        <v>0</v>
      </c>
      <c r="G1576" s="2">
        <v>0</v>
      </c>
      <c r="H1576" s="2">
        <v>0</v>
      </c>
      <c r="I1576" s="3">
        <v>43668</v>
      </c>
      <c r="J1576" s="2" t="str" cm="1">
        <f t="array" ref="J1576">_xlfn.IFS(B1576=1,"MC1",C1576=1,"MC2", D1576=1,"MC3",E1576=1,"MC4",F1576=1,"MC5",TRUE,"None")</f>
        <v>None</v>
      </c>
    </row>
    <row r="1577" spans="1:10">
      <c r="A1577" s="2">
        <v>2789</v>
      </c>
      <c r="B1577" s="2">
        <v>0</v>
      </c>
      <c r="C1577" s="2">
        <v>0</v>
      </c>
      <c r="D1577" s="2">
        <v>0</v>
      </c>
      <c r="E1577" s="2">
        <v>0</v>
      </c>
      <c r="F1577" s="2">
        <v>0</v>
      </c>
      <c r="G1577" s="2">
        <v>0</v>
      </c>
      <c r="H1577" s="2">
        <v>0</v>
      </c>
      <c r="I1577" s="3">
        <v>43668</v>
      </c>
      <c r="J1577" s="2" t="str" cm="1">
        <f t="array" ref="J1577">_xlfn.IFS(B1577=1,"MC1",C1577=1,"MC2", D1577=1,"MC3",E1577=1,"MC4",F1577=1,"MC5",TRUE,"None")</f>
        <v>None</v>
      </c>
    </row>
    <row r="1578" spans="1:10">
      <c r="A1578" s="2">
        <v>2945</v>
      </c>
      <c r="B1578" s="2">
        <v>0</v>
      </c>
      <c r="C1578" s="2">
        <v>0</v>
      </c>
      <c r="D1578" s="2">
        <v>1</v>
      </c>
      <c r="E1578" s="2">
        <v>0</v>
      </c>
      <c r="F1578" s="2">
        <v>0</v>
      </c>
      <c r="G1578" s="2">
        <v>0</v>
      </c>
      <c r="H1578" s="2">
        <v>0</v>
      </c>
      <c r="I1578" s="3">
        <v>43668</v>
      </c>
      <c r="J1578" s="2" t="str" cm="1">
        <f t="array" ref="J1578">_xlfn.IFS(B1578=1,"MC1",C1578=1,"MC2", D1578=1,"MC3",E1578=1,"MC4",F1578=1,"MC5",TRUE,"None")</f>
        <v>MC3</v>
      </c>
    </row>
    <row r="1579" spans="1:10">
      <c r="A1579" s="2">
        <v>2986</v>
      </c>
      <c r="B1579" s="2">
        <v>0</v>
      </c>
      <c r="C1579" s="2">
        <v>0</v>
      </c>
      <c r="D1579" s="2">
        <v>0</v>
      </c>
      <c r="E1579" s="2">
        <v>0</v>
      </c>
      <c r="F1579" s="2">
        <v>0</v>
      </c>
      <c r="G1579" s="2">
        <v>0</v>
      </c>
      <c r="H1579" s="2">
        <v>0</v>
      </c>
      <c r="I1579" s="3">
        <v>43668</v>
      </c>
      <c r="J1579" s="2" t="str" cm="1">
        <f t="array" ref="J1579">_xlfn.IFS(B1579=1,"MC1",C1579=1,"MC2", D1579=1,"MC3",E1579=1,"MC4",F1579=1,"MC5",TRUE,"None")</f>
        <v>None</v>
      </c>
    </row>
    <row r="1580" spans="1:10">
      <c r="A1580" s="2">
        <v>3134</v>
      </c>
      <c r="B1580" s="2">
        <v>0</v>
      </c>
      <c r="C1580" s="2">
        <v>0</v>
      </c>
      <c r="D1580" s="2">
        <v>0</v>
      </c>
      <c r="E1580" s="2">
        <v>0</v>
      </c>
      <c r="F1580" s="2">
        <v>0</v>
      </c>
      <c r="G1580" s="2">
        <v>0</v>
      </c>
      <c r="H1580" s="2">
        <v>0</v>
      </c>
      <c r="I1580" s="3">
        <v>43668</v>
      </c>
      <c r="J1580" s="2" t="str" cm="1">
        <f t="array" ref="J1580">_xlfn.IFS(B1580=1,"MC1",C1580=1,"MC2", D1580=1,"MC3",E1580=1,"MC4",F1580=1,"MC5",TRUE,"None")</f>
        <v>None</v>
      </c>
    </row>
    <row r="1581" spans="1:10">
      <c r="A1581" s="2">
        <v>1314</v>
      </c>
      <c r="B1581" s="2">
        <v>0</v>
      </c>
      <c r="C1581" s="2">
        <v>0</v>
      </c>
      <c r="D1581" s="2">
        <v>0</v>
      </c>
      <c r="E1581" s="2">
        <v>0</v>
      </c>
      <c r="F1581" s="2">
        <v>0</v>
      </c>
      <c r="G1581" s="2">
        <v>0</v>
      </c>
      <c r="H1581" s="2">
        <v>0</v>
      </c>
      <c r="I1581" s="3">
        <v>43667</v>
      </c>
      <c r="J1581" s="2" t="str" cm="1">
        <f t="array" ref="J1581">_xlfn.IFS(B1581=1,"MC1",C1581=1,"MC2", D1581=1,"MC3",E1581=1,"MC4",F1581=1,"MC5",TRUE,"None")</f>
        <v>None</v>
      </c>
    </row>
    <row r="1582" spans="1:10">
      <c r="A1582" s="2">
        <v>1704</v>
      </c>
      <c r="B1582" s="2">
        <v>0</v>
      </c>
      <c r="C1582" s="2">
        <v>0</v>
      </c>
      <c r="D1582" s="2">
        <v>0</v>
      </c>
      <c r="E1582" s="2">
        <v>0</v>
      </c>
      <c r="F1582" s="2">
        <v>0</v>
      </c>
      <c r="G1582" s="2">
        <v>0</v>
      </c>
      <c r="H1582" s="2">
        <v>0</v>
      </c>
      <c r="I1582" s="3">
        <v>43667</v>
      </c>
      <c r="J1582" s="2" t="str" cm="1">
        <f t="array" ref="J1582">_xlfn.IFS(B1582=1,"MC1",C1582=1,"MC2", D1582=1,"MC3",E1582=1,"MC4",F1582=1,"MC5",TRUE,"None")</f>
        <v>None</v>
      </c>
    </row>
    <row r="1583" spans="1:10">
      <c r="A1583" s="2">
        <v>1984</v>
      </c>
      <c r="B1583" s="2">
        <v>0</v>
      </c>
      <c r="C1583" s="2">
        <v>0</v>
      </c>
      <c r="D1583" s="2">
        <v>0</v>
      </c>
      <c r="E1583" s="2">
        <v>0</v>
      </c>
      <c r="F1583" s="2">
        <v>0</v>
      </c>
      <c r="G1583" s="2">
        <v>0</v>
      </c>
      <c r="H1583" s="2">
        <v>0</v>
      </c>
      <c r="I1583" s="3">
        <v>43667</v>
      </c>
      <c r="J1583" s="2" t="str" cm="1">
        <f t="array" ref="J1583">_xlfn.IFS(B1583=1,"MC1",C1583=1,"MC2", D1583=1,"MC3",E1583=1,"MC4",F1583=1,"MC5",TRUE,"None")</f>
        <v>None</v>
      </c>
    </row>
    <row r="1584" spans="1:10">
      <c r="A1584" s="2">
        <v>2390</v>
      </c>
      <c r="B1584" s="2">
        <v>0</v>
      </c>
      <c r="C1584" s="2">
        <v>0</v>
      </c>
      <c r="D1584" s="2">
        <v>0</v>
      </c>
      <c r="E1584" s="2">
        <v>0</v>
      </c>
      <c r="F1584" s="2">
        <v>0</v>
      </c>
      <c r="G1584" s="2">
        <v>0</v>
      </c>
      <c r="H1584" s="2">
        <v>0</v>
      </c>
      <c r="I1584" s="3">
        <v>43667</v>
      </c>
      <c r="J1584" s="2" t="str" cm="1">
        <f t="array" ref="J1584">_xlfn.IFS(B1584=1,"MC1",C1584=1,"MC2", D1584=1,"MC3",E1584=1,"MC4",F1584=1,"MC5",TRUE,"None")</f>
        <v>None</v>
      </c>
    </row>
    <row r="1585" spans="1:10">
      <c r="A1585" s="2">
        <v>2442</v>
      </c>
      <c r="B1585" s="2">
        <v>0</v>
      </c>
      <c r="C1585" s="2">
        <v>0</v>
      </c>
      <c r="D1585" s="2">
        <v>0</v>
      </c>
      <c r="E1585" s="2">
        <v>0</v>
      </c>
      <c r="F1585" s="2">
        <v>0</v>
      </c>
      <c r="G1585" s="2">
        <v>0</v>
      </c>
      <c r="H1585" s="2">
        <v>0</v>
      </c>
      <c r="I1585" s="3">
        <v>43667</v>
      </c>
      <c r="J1585" s="2" t="str" cm="1">
        <f t="array" ref="J1585">_xlfn.IFS(B1585=1,"MC1",C1585=1,"MC2", D1585=1,"MC3",E1585=1,"MC4",F1585=1,"MC5",TRUE,"None")</f>
        <v>None</v>
      </c>
    </row>
    <row r="1586" spans="1:10">
      <c r="A1586" s="2">
        <v>2982</v>
      </c>
      <c r="B1586" s="2">
        <v>0</v>
      </c>
      <c r="C1586" s="2">
        <v>0</v>
      </c>
      <c r="D1586" s="2">
        <v>1</v>
      </c>
      <c r="E1586" s="2">
        <v>0</v>
      </c>
      <c r="F1586" s="2">
        <v>0</v>
      </c>
      <c r="G1586" s="2">
        <v>0</v>
      </c>
      <c r="H1586" s="2">
        <v>0</v>
      </c>
      <c r="I1586" s="3">
        <v>43667</v>
      </c>
      <c r="J1586" s="2" t="str" cm="1">
        <f t="array" ref="J1586">_xlfn.IFS(B1586=1,"MC1",C1586=1,"MC2", D1586=1,"MC3",E1586=1,"MC4",F1586=1,"MC5",TRUE,"None")</f>
        <v>MC3</v>
      </c>
    </row>
    <row r="1587" spans="1:10">
      <c r="A1587" s="2">
        <v>3178</v>
      </c>
      <c r="B1587" s="2">
        <v>0</v>
      </c>
      <c r="C1587" s="2">
        <v>0</v>
      </c>
      <c r="D1587" s="2">
        <v>0</v>
      </c>
      <c r="E1587" s="2">
        <v>0</v>
      </c>
      <c r="F1587" s="2">
        <v>0</v>
      </c>
      <c r="G1587" s="2">
        <v>0</v>
      </c>
      <c r="H1587" s="2">
        <v>0</v>
      </c>
      <c r="I1587" s="3">
        <v>43667</v>
      </c>
      <c r="J1587" s="2" t="str" cm="1">
        <f t="array" ref="J1587">_xlfn.IFS(B1587=1,"MC1",C1587=1,"MC2", D1587=1,"MC3",E1587=1,"MC4",F1587=1,"MC5",TRUE,"None")</f>
        <v>None</v>
      </c>
    </row>
    <row r="1588" spans="1:10">
      <c r="A1588" s="2">
        <v>2451</v>
      </c>
      <c r="B1588" s="2">
        <v>0</v>
      </c>
      <c r="C1588" s="2">
        <v>0</v>
      </c>
      <c r="D1588" s="2">
        <v>0</v>
      </c>
      <c r="E1588" s="2">
        <v>0</v>
      </c>
      <c r="F1588" s="2">
        <v>0</v>
      </c>
      <c r="G1588" s="2">
        <v>0</v>
      </c>
      <c r="H1588" s="2">
        <v>0</v>
      </c>
      <c r="I1588" s="3">
        <v>43666</v>
      </c>
      <c r="J1588" s="2" t="str" cm="1">
        <f t="array" ref="J1588">_xlfn.IFS(B1588=1,"MC1",C1588=1,"MC2", D1588=1,"MC3",E1588=1,"MC4",F1588=1,"MC5",TRUE,"None")</f>
        <v>None</v>
      </c>
    </row>
    <row r="1589" spans="1:10">
      <c r="A1589" s="2">
        <v>2653</v>
      </c>
      <c r="B1589" s="2">
        <v>0</v>
      </c>
      <c r="C1589" s="2">
        <v>0</v>
      </c>
      <c r="D1589" s="2">
        <v>0</v>
      </c>
      <c r="E1589" s="2">
        <v>0</v>
      </c>
      <c r="F1589" s="2">
        <v>0</v>
      </c>
      <c r="G1589" s="2">
        <v>0</v>
      </c>
      <c r="H1589" s="2">
        <v>0</v>
      </c>
      <c r="I1589" s="3">
        <v>43666</v>
      </c>
      <c r="J1589" s="2" t="str" cm="1">
        <f t="array" ref="J1589">_xlfn.IFS(B1589=1,"MC1",C1589=1,"MC2", D1589=1,"MC3",E1589=1,"MC4",F1589=1,"MC5",TRUE,"None")</f>
        <v>None</v>
      </c>
    </row>
    <row r="1590" spans="1:10">
      <c r="A1590" s="2">
        <v>2728</v>
      </c>
      <c r="B1590" s="2">
        <v>0</v>
      </c>
      <c r="C1590" s="2">
        <v>0</v>
      </c>
      <c r="D1590" s="2">
        <v>0</v>
      </c>
      <c r="E1590" s="2">
        <v>1</v>
      </c>
      <c r="F1590" s="2">
        <v>0</v>
      </c>
      <c r="G1590" s="2">
        <v>0</v>
      </c>
      <c r="H1590" s="2">
        <v>1</v>
      </c>
      <c r="I1590" s="3">
        <v>43666</v>
      </c>
      <c r="J1590" s="2" t="str" cm="1">
        <f t="array" ref="J1590">_xlfn.IFS(B1590=1,"MC1",C1590=1,"MC2", D1590=1,"MC3",E1590=1,"MC4",F1590=1,"MC5",TRUE,"None")</f>
        <v>MC4</v>
      </c>
    </row>
    <row r="1591" spans="1:10">
      <c r="A1591" s="2">
        <v>2924</v>
      </c>
      <c r="B1591" s="2">
        <v>0</v>
      </c>
      <c r="C1591" s="2">
        <v>0</v>
      </c>
      <c r="D1591" s="2">
        <v>0</v>
      </c>
      <c r="E1591" s="2">
        <v>0</v>
      </c>
      <c r="F1591" s="2">
        <v>0</v>
      </c>
      <c r="G1591" s="2">
        <v>0</v>
      </c>
      <c r="H1591" s="2">
        <v>0</v>
      </c>
      <c r="I1591" s="3">
        <v>43666</v>
      </c>
      <c r="J1591" s="2" t="str" cm="1">
        <f t="array" ref="J1591">_xlfn.IFS(B1591=1,"MC1",C1591=1,"MC2", D1591=1,"MC3",E1591=1,"MC4",F1591=1,"MC5",TRUE,"None")</f>
        <v>None</v>
      </c>
    </row>
    <row r="1592" spans="1:10">
      <c r="A1592" s="2">
        <v>2959</v>
      </c>
      <c r="B1592" s="2">
        <v>0</v>
      </c>
      <c r="C1592" s="2">
        <v>0</v>
      </c>
      <c r="D1592" s="2">
        <v>0</v>
      </c>
      <c r="E1592" s="2">
        <v>0</v>
      </c>
      <c r="F1592" s="2">
        <v>0</v>
      </c>
      <c r="G1592" s="2">
        <v>0</v>
      </c>
      <c r="H1592" s="2">
        <v>0</v>
      </c>
      <c r="I1592" s="3">
        <v>43666</v>
      </c>
      <c r="J1592" s="2" t="str" cm="1">
        <f t="array" ref="J1592">_xlfn.IFS(B1592=1,"MC1",C1592=1,"MC2", D1592=1,"MC3",E1592=1,"MC4",F1592=1,"MC5",TRUE,"None")</f>
        <v>None</v>
      </c>
    </row>
    <row r="1593" spans="1:10">
      <c r="A1593" s="2">
        <v>1267</v>
      </c>
      <c r="B1593" s="2">
        <v>0</v>
      </c>
      <c r="C1593" s="2">
        <v>0</v>
      </c>
      <c r="D1593" s="2">
        <v>0</v>
      </c>
      <c r="E1593" s="2">
        <v>0</v>
      </c>
      <c r="F1593" s="2">
        <v>0</v>
      </c>
      <c r="G1593" s="2">
        <v>0</v>
      </c>
      <c r="H1593" s="2">
        <v>0</v>
      </c>
      <c r="I1593" s="3">
        <v>43665</v>
      </c>
      <c r="J1593" s="2" t="str" cm="1">
        <f t="array" ref="J1593">_xlfn.IFS(B1593=1,"MC1",C1593=1,"MC2", D1593=1,"MC3",E1593=1,"MC4",F1593=1,"MC5",TRUE,"None")</f>
        <v>None</v>
      </c>
    </row>
    <row r="1594" spans="1:10">
      <c r="A1594" s="2">
        <v>1698</v>
      </c>
      <c r="B1594" s="2">
        <v>0</v>
      </c>
      <c r="C1594" s="2">
        <v>0</v>
      </c>
      <c r="D1594" s="2">
        <v>0</v>
      </c>
      <c r="E1594" s="2">
        <v>0</v>
      </c>
      <c r="F1594" s="2">
        <v>0</v>
      </c>
      <c r="G1594" s="2">
        <v>0</v>
      </c>
      <c r="H1594" s="2">
        <v>0</v>
      </c>
      <c r="I1594" s="3">
        <v>43665</v>
      </c>
      <c r="J1594" s="2" t="str" cm="1">
        <f t="array" ref="J1594">_xlfn.IFS(B1594=1,"MC1",C1594=1,"MC2", D1594=1,"MC3",E1594=1,"MC4",F1594=1,"MC5",TRUE,"None")</f>
        <v>None</v>
      </c>
    </row>
    <row r="1595" spans="1:10">
      <c r="A1595" s="2">
        <v>2476</v>
      </c>
      <c r="B1595" s="2">
        <v>0</v>
      </c>
      <c r="C1595" s="2">
        <v>0</v>
      </c>
      <c r="D1595" s="2">
        <v>0</v>
      </c>
      <c r="E1595" s="2">
        <v>0</v>
      </c>
      <c r="F1595" s="2">
        <v>0</v>
      </c>
      <c r="G1595" s="2">
        <v>0</v>
      </c>
      <c r="H1595" s="2">
        <v>0</v>
      </c>
      <c r="I1595" s="3">
        <v>43665</v>
      </c>
      <c r="J1595" s="2" t="str" cm="1">
        <f t="array" ref="J1595">_xlfn.IFS(B1595=1,"MC1",C1595=1,"MC2", D1595=1,"MC3",E1595=1,"MC4",F1595=1,"MC5",TRUE,"None")</f>
        <v>None</v>
      </c>
    </row>
    <row r="1596" spans="1:10">
      <c r="A1596" s="2">
        <v>2815</v>
      </c>
      <c r="B1596" s="2">
        <v>0</v>
      </c>
      <c r="C1596" s="2">
        <v>0</v>
      </c>
      <c r="D1596" s="2">
        <v>0</v>
      </c>
      <c r="E1596" s="2">
        <v>0</v>
      </c>
      <c r="F1596" s="2">
        <v>0</v>
      </c>
      <c r="G1596" s="2">
        <v>0</v>
      </c>
      <c r="H1596" s="2">
        <v>0</v>
      </c>
      <c r="I1596" s="3">
        <v>43665</v>
      </c>
      <c r="J1596" s="2" t="str" cm="1">
        <f t="array" ref="J1596">_xlfn.IFS(B1596=1,"MC1",C1596=1,"MC2", D1596=1,"MC3",E1596=1,"MC4",F1596=1,"MC5",TRUE,"None")</f>
        <v>None</v>
      </c>
    </row>
    <row r="1597" spans="1:10">
      <c r="A1597" s="2">
        <v>1936</v>
      </c>
      <c r="B1597" s="2">
        <v>0</v>
      </c>
      <c r="C1597" s="2">
        <v>0</v>
      </c>
      <c r="D1597" s="2">
        <v>0</v>
      </c>
      <c r="E1597" s="2">
        <v>0</v>
      </c>
      <c r="F1597" s="2">
        <v>0</v>
      </c>
      <c r="G1597" s="2">
        <v>0</v>
      </c>
      <c r="H1597" s="2">
        <v>0</v>
      </c>
      <c r="I1597" s="3">
        <v>43664</v>
      </c>
      <c r="J1597" s="2" t="str" cm="1">
        <f t="array" ref="J1597">_xlfn.IFS(B1597=1,"MC1",C1597=1,"MC2", D1597=1,"MC3",E1597=1,"MC4",F1597=1,"MC5",TRUE,"None")</f>
        <v>None</v>
      </c>
    </row>
    <row r="1598" spans="1:10">
      <c r="A1598" s="2">
        <v>2269</v>
      </c>
      <c r="B1598" s="2">
        <v>1</v>
      </c>
      <c r="C1598" s="2">
        <v>0</v>
      </c>
      <c r="D1598" s="2">
        <v>1</v>
      </c>
      <c r="E1598" s="2">
        <v>0</v>
      </c>
      <c r="F1598" s="2">
        <v>1</v>
      </c>
      <c r="G1598" s="2">
        <v>0</v>
      </c>
      <c r="H1598" s="2">
        <v>1</v>
      </c>
      <c r="I1598" s="3">
        <v>43664</v>
      </c>
      <c r="J1598" s="2" t="str" cm="1">
        <f t="array" ref="J1598">_xlfn.IFS(B1598=1,"MC1",C1598=1,"MC2", D1598=1,"MC3",E1598=1,"MC4",F1598=1,"MC5",TRUE,"None")</f>
        <v>MC1</v>
      </c>
    </row>
    <row r="1599" spans="1:10">
      <c r="A1599" s="2">
        <v>2326</v>
      </c>
      <c r="B1599" s="2">
        <v>0</v>
      </c>
      <c r="C1599" s="2">
        <v>0</v>
      </c>
      <c r="D1599" s="2">
        <v>0</v>
      </c>
      <c r="E1599" s="2">
        <v>0</v>
      </c>
      <c r="F1599" s="2">
        <v>0</v>
      </c>
      <c r="G1599" s="2">
        <v>0</v>
      </c>
      <c r="H1599" s="2">
        <v>0</v>
      </c>
      <c r="I1599" s="3">
        <v>43664</v>
      </c>
      <c r="J1599" s="2" t="str" cm="1">
        <f t="array" ref="J1599">_xlfn.IFS(B1599=1,"MC1",C1599=1,"MC2", D1599=1,"MC3",E1599=1,"MC4",F1599=1,"MC5",TRUE,"None")</f>
        <v>None</v>
      </c>
    </row>
    <row r="1600" spans="1:10">
      <c r="A1600" s="2">
        <v>1736</v>
      </c>
      <c r="B1600" s="2">
        <v>0</v>
      </c>
      <c r="C1600" s="2">
        <v>0</v>
      </c>
      <c r="D1600" s="2">
        <v>0</v>
      </c>
      <c r="E1600" s="2">
        <v>0</v>
      </c>
      <c r="F1600" s="2">
        <v>0</v>
      </c>
      <c r="G1600" s="2">
        <v>0</v>
      </c>
      <c r="H1600" s="2">
        <v>0</v>
      </c>
      <c r="I1600" s="3">
        <v>43663</v>
      </c>
      <c r="J1600" s="2" t="str" cm="1">
        <f t="array" ref="J1600">_xlfn.IFS(B1600=1,"MC1",C1600=1,"MC2", D1600=1,"MC3",E1600=1,"MC4",F1600=1,"MC5",TRUE,"None")</f>
        <v>None</v>
      </c>
    </row>
    <row r="1601" spans="1:10">
      <c r="A1601" s="2">
        <v>1871</v>
      </c>
      <c r="B1601" s="2">
        <v>0</v>
      </c>
      <c r="C1601" s="2">
        <v>0</v>
      </c>
      <c r="D1601" s="2">
        <v>1</v>
      </c>
      <c r="E1601" s="2">
        <v>0</v>
      </c>
      <c r="F1601" s="2">
        <v>0</v>
      </c>
      <c r="G1601" s="2">
        <v>0</v>
      </c>
      <c r="H1601" s="2">
        <v>0</v>
      </c>
      <c r="I1601" s="3">
        <v>43663</v>
      </c>
      <c r="J1601" s="2" t="str" cm="1">
        <f t="array" ref="J1601">_xlfn.IFS(B1601=1,"MC1",C1601=1,"MC2", D1601=1,"MC3",E1601=1,"MC4",F1601=1,"MC5",TRUE,"None")</f>
        <v>MC3</v>
      </c>
    </row>
    <row r="1602" spans="1:10">
      <c r="A1602" s="2">
        <v>2248</v>
      </c>
      <c r="B1602" s="2">
        <v>0</v>
      </c>
      <c r="C1602" s="2">
        <v>0</v>
      </c>
      <c r="D1602" s="2">
        <v>0</v>
      </c>
      <c r="E1602" s="2">
        <v>0</v>
      </c>
      <c r="F1602" s="2">
        <v>0</v>
      </c>
      <c r="G1602" s="2">
        <v>0</v>
      </c>
      <c r="H1602" s="2">
        <v>0</v>
      </c>
      <c r="I1602" s="3">
        <v>43662</v>
      </c>
      <c r="J1602" s="2" t="str" cm="1">
        <f t="array" ref="J1602">_xlfn.IFS(B1602=1,"MC1",C1602=1,"MC2", D1602=1,"MC3",E1602=1,"MC4",F1602=1,"MC5",TRUE,"None")</f>
        <v>None</v>
      </c>
    </row>
    <row r="1603" spans="1:10">
      <c r="A1603" s="2">
        <v>3014</v>
      </c>
      <c r="B1603" s="2">
        <v>0</v>
      </c>
      <c r="C1603" s="2">
        <v>0</v>
      </c>
      <c r="D1603" s="2">
        <v>1</v>
      </c>
      <c r="E1603" s="2">
        <v>0</v>
      </c>
      <c r="F1603" s="2">
        <v>0</v>
      </c>
      <c r="G1603" s="2">
        <v>0</v>
      </c>
      <c r="H1603" s="2">
        <v>0</v>
      </c>
      <c r="I1603" s="3">
        <v>43662</v>
      </c>
      <c r="J1603" s="2" t="str" cm="1">
        <f t="array" ref="J1603">_xlfn.IFS(B1603=1,"MC1",C1603=1,"MC2", D1603=1,"MC3",E1603=1,"MC4",F1603=1,"MC5",TRUE,"None")</f>
        <v>MC3</v>
      </c>
    </row>
    <row r="1604" spans="1:10">
      <c r="A1604" s="2">
        <v>1308</v>
      </c>
      <c r="B1604" s="2">
        <v>0</v>
      </c>
      <c r="C1604" s="2">
        <v>0</v>
      </c>
      <c r="D1604" s="2">
        <v>0</v>
      </c>
      <c r="E1604" s="2">
        <v>0</v>
      </c>
      <c r="F1604" s="2">
        <v>0</v>
      </c>
      <c r="G1604" s="2">
        <v>0</v>
      </c>
      <c r="H1604" s="2">
        <v>0</v>
      </c>
      <c r="I1604" s="3">
        <v>43661</v>
      </c>
      <c r="J1604" s="2" t="str" cm="1">
        <f t="array" ref="J1604">_xlfn.IFS(B1604=1,"MC1",C1604=1,"MC2", D1604=1,"MC3",E1604=1,"MC4",F1604=1,"MC5",TRUE,"None")</f>
        <v>None</v>
      </c>
    </row>
    <row r="1605" spans="1:10">
      <c r="A1605" s="2">
        <v>1423</v>
      </c>
      <c r="B1605" s="2">
        <v>0</v>
      </c>
      <c r="C1605" s="2">
        <v>0</v>
      </c>
      <c r="D1605" s="2">
        <v>0</v>
      </c>
      <c r="E1605" s="2">
        <v>0</v>
      </c>
      <c r="F1605" s="2">
        <v>0</v>
      </c>
      <c r="G1605" s="2">
        <v>0</v>
      </c>
      <c r="H1605" s="2">
        <v>0</v>
      </c>
      <c r="I1605" s="3">
        <v>43661</v>
      </c>
      <c r="J1605" s="2" t="str" cm="1">
        <f t="array" ref="J1605">_xlfn.IFS(B1605=1,"MC1",C1605=1,"MC2", D1605=1,"MC3",E1605=1,"MC4",F1605=1,"MC5",TRUE,"None")</f>
        <v>None</v>
      </c>
    </row>
    <row r="1606" spans="1:10">
      <c r="A1606" s="2">
        <v>1261</v>
      </c>
      <c r="B1606" s="2">
        <v>0</v>
      </c>
      <c r="C1606" s="2">
        <v>0</v>
      </c>
      <c r="D1606" s="2">
        <v>0</v>
      </c>
      <c r="E1606" s="2">
        <v>0</v>
      </c>
      <c r="F1606" s="2">
        <v>0</v>
      </c>
      <c r="G1606" s="2">
        <v>0</v>
      </c>
      <c r="H1606" s="2">
        <v>0</v>
      </c>
      <c r="I1606" s="3">
        <v>43660</v>
      </c>
      <c r="J1606" s="2" t="str" cm="1">
        <f t="array" ref="J1606">_xlfn.IFS(B1606=1,"MC1",C1606=1,"MC2", D1606=1,"MC3",E1606=1,"MC4",F1606=1,"MC5",TRUE,"None")</f>
        <v>None</v>
      </c>
    </row>
    <row r="1607" spans="1:10">
      <c r="A1607" s="2">
        <v>1299</v>
      </c>
      <c r="B1607" s="2">
        <v>0</v>
      </c>
      <c r="C1607" s="2">
        <v>0</v>
      </c>
      <c r="D1607" s="2">
        <v>0</v>
      </c>
      <c r="E1607" s="2">
        <v>0</v>
      </c>
      <c r="F1607" s="2">
        <v>0</v>
      </c>
      <c r="G1607" s="2">
        <v>0</v>
      </c>
      <c r="H1607" s="2">
        <v>0</v>
      </c>
      <c r="I1607" s="3">
        <v>43660</v>
      </c>
      <c r="J1607" s="2" t="str" cm="1">
        <f t="array" ref="J1607">_xlfn.IFS(B1607=1,"MC1",C1607=1,"MC2", D1607=1,"MC3",E1607=1,"MC4",F1607=1,"MC5",TRUE,"None")</f>
        <v>None</v>
      </c>
    </row>
    <row r="1608" spans="1:10">
      <c r="A1608" s="2">
        <v>1881</v>
      </c>
      <c r="B1608" s="2">
        <v>0</v>
      </c>
      <c r="C1608" s="2">
        <v>0</v>
      </c>
      <c r="D1608" s="2">
        <v>0</v>
      </c>
      <c r="E1608" s="2">
        <v>0</v>
      </c>
      <c r="F1608" s="2">
        <v>0</v>
      </c>
      <c r="G1608" s="2">
        <v>0</v>
      </c>
      <c r="H1608" s="2">
        <v>0</v>
      </c>
      <c r="I1608" s="3">
        <v>43660</v>
      </c>
      <c r="J1608" s="2" t="str" cm="1">
        <f t="array" ref="J1608">_xlfn.IFS(B1608=1,"MC1",C1608=1,"MC2", D1608=1,"MC3",E1608=1,"MC4",F1608=1,"MC5",TRUE,"None")</f>
        <v>None</v>
      </c>
    </row>
    <row r="1609" spans="1:10">
      <c r="A1609" s="2">
        <v>2920</v>
      </c>
      <c r="B1609" s="2">
        <v>0</v>
      </c>
      <c r="C1609" s="2">
        <v>0</v>
      </c>
      <c r="D1609" s="2">
        <v>0</v>
      </c>
      <c r="E1609" s="2">
        <v>0</v>
      </c>
      <c r="F1609" s="2">
        <v>0</v>
      </c>
      <c r="G1609" s="2">
        <v>0</v>
      </c>
      <c r="H1609" s="2">
        <v>0</v>
      </c>
      <c r="I1609" s="3">
        <v>43660</v>
      </c>
      <c r="J1609" s="2" t="str" cm="1">
        <f t="array" ref="J1609">_xlfn.IFS(B1609=1,"MC1",C1609=1,"MC2", D1609=1,"MC3",E1609=1,"MC4",F1609=1,"MC5",TRUE,"None")</f>
        <v>None</v>
      </c>
    </row>
    <row r="1610" spans="1:10">
      <c r="A1610" s="2">
        <v>2961</v>
      </c>
      <c r="B1610" s="2">
        <v>0</v>
      </c>
      <c r="C1610" s="2">
        <v>0</v>
      </c>
      <c r="D1610" s="2">
        <v>0</v>
      </c>
      <c r="E1610" s="2">
        <v>0</v>
      </c>
      <c r="F1610" s="2">
        <v>0</v>
      </c>
      <c r="G1610" s="2">
        <v>0</v>
      </c>
      <c r="H1610" s="2">
        <v>0</v>
      </c>
      <c r="I1610" s="3">
        <v>43660</v>
      </c>
      <c r="J1610" s="2" t="str" cm="1">
        <f t="array" ref="J1610">_xlfn.IFS(B1610=1,"MC1",C1610=1,"MC2", D1610=1,"MC3",E1610=1,"MC4",F1610=1,"MC5",TRUE,"None")</f>
        <v>None</v>
      </c>
    </row>
    <row r="1611" spans="1:10">
      <c r="A1611" s="2">
        <v>1794</v>
      </c>
      <c r="B1611" s="2">
        <v>0</v>
      </c>
      <c r="C1611" s="2">
        <v>0</v>
      </c>
      <c r="D1611" s="2">
        <v>0</v>
      </c>
      <c r="E1611" s="2">
        <v>0</v>
      </c>
      <c r="F1611" s="2">
        <v>0</v>
      </c>
      <c r="G1611" s="2">
        <v>0</v>
      </c>
      <c r="H1611" s="2">
        <v>0</v>
      </c>
      <c r="I1611" s="3">
        <v>43658</v>
      </c>
      <c r="J1611" s="2" t="str" cm="1">
        <f t="array" ref="J1611">_xlfn.IFS(B1611=1,"MC1",C1611=1,"MC2", D1611=1,"MC3",E1611=1,"MC4",F1611=1,"MC5",TRUE,"None")</f>
        <v>None</v>
      </c>
    </row>
    <row r="1612" spans="1:10">
      <c r="A1612" s="2">
        <v>2066</v>
      </c>
      <c r="B1612" s="2">
        <v>0</v>
      </c>
      <c r="C1612" s="2">
        <v>0</v>
      </c>
      <c r="D1612" s="2">
        <v>0</v>
      </c>
      <c r="E1612" s="2">
        <v>0</v>
      </c>
      <c r="F1612" s="2">
        <v>0</v>
      </c>
      <c r="G1612" s="2">
        <v>0</v>
      </c>
      <c r="H1612" s="2">
        <v>0</v>
      </c>
      <c r="I1612" s="3">
        <v>43658</v>
      </c>
      <c r="J1612" s="2" t="str" cm="1">
        <f t="array" ref="J1612">_xlfn.IFS(B1612=1,"MC1",C1612=1,"MC2", D1612=1,"MC3",E1612=1,"MC4",F1612=1,"MC5",TRUE,"None")</f>
        <v>None</v>
      </c>
    </row>
    <row r="1613" spans="1:10">
      <c r="A1613" s="2">
        <v>1251</v>
      </c>
      <c r="B1613" s="2">
        <v>0</v>
      </c>
      <c r="C1613" s="2">
        <v>0</v>
      </c>
      <c r="D1613" s="2">
        <v>0</v>
      </c>
      <c r="E1613" s="2">
        <v>0</v>
      </c>
      <c r="F1613" s="2">
        <v>0</v>
      </c>
      <c r="G1613" s="2">
        <v>0</v>
      </c>
      <c r="H1613" s="2">
        <v>1</v>
      </c>
      <c r="I1613" s="3">
        <v>43657</v>
      </c>
      <c r="J1613" s="2" t="str" cm="1">
        <f t="array" ref="J1613">_xlfn.IFS(B1613=1,"MC1",C1613=1,"MC2", D1613=1,"MC3",E1613=1,"MC4",F1613=1,"MC5",TRUE,"None")</f>
        <v>None</v>
      </c>
    </row>
    <row r="1614" spans="1:10">
      <c r="A1614" s="2">
        <v>1500</v>
      </c>
      <c r="B1614" s="2">
        <v>0</v>
      </c>
      <c r="C1614" s="2">
        <v>0</v>
      </c>
      <c r="D1614" s="2">
        <v>0</v>
      </c>
      <c r="E1614" s="2">
        <v>0</v>
      </c>
      <c r="F1614" s="2">
        <v>0</v>
      </c>
      <c r="G1614" s="2">
        <v>0</v>
      </c>
      <c r="H1614" s="2">
        <v>0</v>
      </c>
      <c r="I1614" s="3">
        <v>43657</v>
      </c>
      <c r="J1614" s="2" t="str" cm="1">
        <f t="array" ref="J1614">_xlfn.IFS(B1614=1,"MC1",C1614=1,"MC2", D1614=1,"MC3",E1614=1,"MC4",F1614=1,"MC5",TRUE,"None")</f>
        <v>None</v>
      </c>
    </row>
    <row r="1615" spans="1:10">
      <c r="A1615" s="2">
        <v>1099</v>
      </c>
      <c r="B1615" s="2">
        <v>0</v>
      </c>
      <c r="C1615" s="2">
        <v>0</v>
      </c>
      <c r="D1615" s="2">
        <v>0</v>
      </c>
      <c r="E1615" s="2">
        <v>0</v>
      </c>
      <c r="F1615" s="2">
        <v>0</v>
      </c>
      <c r="G1615" s="2">
        <v>0</v>
      </c>
      <c r="H1615" s="2">
        <v>0</v>
      </c>
      <c r="I1615" s="3">
        <v>43656</v>
      </c>
      <c r="J1615" s="2" t="str" cm="1">
        <f t="array" ref="J1615">_xlfn.IFS(B1615=1,"MC1",C1615=1,"MC2", D1615=1,"MC3",E1615=1,"MC4",F1615=1,"MC5",TRUE,"None")</f>
        <v>None</v>
      </c>
    </row>
    <row r="1616" spans="1:10">
      <c r="A1616" s="2">
        <v>1986</v>
      </c>
      <c r="B1616" s="2">
        <v>0</v>
      </c>
      <c r="C1616" s="2">
        <v>0</v>
      </c>
      <c r="D1616" s="2">
        <v>1</v>
      </c>
      <c r="E1616" s="2">
        <v>0</v>
      </c>
      <c r="F1616" s="2">
        <v>0</v>
      </c>
      <c r="G1616" s="2">
        <v>0</v>
      </c>
      <c r="H1616" s="2">
        <v>1</v>
      </c>
      <c r="I1616" s="3">
        <v>43656</v>
      </c>
      <c r="J1616" s="2" t="str" cm="1">
        <f t="array" ref="J1616">_xlfn.IFS(B1616=1,"MC1",C1616=1,"MC2", D1616=1,"MC3",E1616=1,"MC4",F1616=1,"MC5",TRUE,"None")</f>
        <v>MC3</v>
      </c>
    </row>
    <row r="1617" spans="1:10">
      <c r="A1617" s="2">
        <v>2065</v>
      </c>
      <c r="B1617" s="2">
        <v>1</v>
      </c>
      <c r="C1617" s="2">
        <v>0</v>
      </c>
      <c r="D1617" s="2">
        <v>0</v>
      </c>
      <c r="E1617" s="2">
        <v>0</v>
      </c>
      <c r="F1617" s="2">
        <v>0</v>
      </c>
      <c r="G1617" s="2">
        <v>0</v>
      </c>
      <c r="H1617" s="2">
        <v>1</v>
      </c>
      <c r="I1617" s="3">
        <v>43656</v>
      </c>
      <c r="J1617" s="2" t="str" cm="1">
        <f t="array" ref="J1617">_xlfn.IFS(B1617=1,"MC1",C1617=1,"MC2", D1617=1,"MC3",E1617=1,"MC4",F1617=1,"MC5",TRUE,"None")</f>
        <v>MC1</v>
      </c>
    </row>
    <row r="1618" spans="1:10">
      <c r="A1618" s="2">
        <v>2120</v>
      </c>
      <c r="B1618" s="2">
        <v>0</v>
      </c>
      <c r="C1618" s="2">
        <v>0</v>
      </c>
      <c r="D1618" s="2">
        <v>0</v>
      </c>
      <c r="E1618" s="2">
        <v>0</v>
      </c>
      <c r="F1618" s="2">
        <v>0</v>
      </c>
      <c r="G1618" s="2">
        <v>0</v>
      </c>
      <c r="H1618" s="2">
        <v>0</v>
      </c>
      <c r="I1618" s="3">
        <v>43656</v>
      </c>
      <c r="J1618" s="2" t="str" cm="1">
        <f t="array" ref="J1618">_xlfn.IFS(B1618=1,"MC1",C1618=1,"MC2", D1618=1,"MC3",E1618=1,"MC4",F1618=1,"MC5",TRUE,"None")</f>
        <v>None</v>
      </c>
    </row>
    <row r="1619" spans="1:10">
      <c r="A1619" s="2">
        <v>1038</v>
      </c>
      <c r="B1619" s="2">
        <v>0</v>
      </c>
      <c r="C1619" s="2">
        <v>0</v>
      </c>
      <c r="D1619" s="2">
        <v>1</v>
      </c>
      <c r="E1619" s="2">
        <v>0</v>
      </c>
      <c r="F1619" s="2">
        <v>0</v>
      </c>
      <c r="G1619" s="2">
        <v>0</v>
      </c>
      <c r="H1619" s="2">
        <v>1</v>
      </c>
      <c r="I1619" s="3">
        <v>43655</v>
      </c>
      <c r="J1619" s="2" t="str" cm="1">
        <f t="array" ref="J1619">_xlfn.IFS(B1619=1,"MC1",C1619=1,"MC2", D1619=1,"MC3",E1619=1,"MC4",F1619=1,"MC5",TRUE,"None")</f>
        <v>MC3</v>
      </c>
    </row>
    <row r="1620" spans="1:10">
      <c r="A1620" s="2">
        <v>1875</v>
      </c>
      <c r="B1620" s="2">
        <v>0</v>
      </c>
      <c r="C1620" s="2">
        <v>0</v>
      </c>
      <c r="D1620" s="2">
        <v>1</v>
      </c>
      <c r="E1620" s="2">
        <v>0</v>
      </c>
      <c r="F1620" s="2">
        <v>0</v>
      </c>
      <c r="G1620" s="2">
        <v>0</v>
      </c>
      <c r="H1620" s="2">
        <v>1</v>
      </c>
      <c r="I1620" s="3">
        <v>43655</v>
      </c>
      <c r="J1620" s="2" t="str" cm="1">
        <f t="array" ref="J1620">_xlfn.IFS(B1620=1,"MC1",C1620=1,"MC2", D1620=1,"MC3",E1620=1,"MC4",F1620=1,"MC5",TRUE,"None")</f>
        <v>MC3</v>
      </c>
    </row>
    <row r="1621" spans="1:10">
      <c r="A1621" s="2">
        <v>3110</v>
      </c>
      <c r="B1621" s="2">
        <v>0</v>
      </c>
      <c r="C1621" s="2">
        <v>0</v>
      </c>
      <c r="D1621" s="2">
        <v>0</v>
      </c>
      <c r="E1621" s="2">
        <v>0</v>
      </c>
      <c r="F1621" s="2">
        <v>0</v>
      </c>
      <c r="G1621" s="2">
        <v>0</v>
      </c>
      <c r="H1621" s="2">
        <v>0</v>
      </c>
      <c r="I1621" s="3">
        <v>43655</v>
      </c>
      <c r="J1621" s="2" t="str" cm="1">
        <f t="array" ref="J1621">_xlfn.IFS(B1621=1,"MC1",C1621=1,"MC2", D1621=1,"MC3",E1621=1,"MC4",F1621=1,"MC5",TRUE,"None")</f>
        <v>None</v>
      </c>
    </row>
    <row r="1622" spans="1:10">
      <c r="A1622" s="2">
        <v>1559</v>
      </c>
      <c r="B1622" s="2">
        <v>1</v>
      </c>
      <c r="C1622" s="2">
        <v>1</v>
      </c>
      <c r="D1622" s="2">
        <v>0</v>
      </c>
      <c r="E1622" s="2">
        <v>1</v>
      </c>
      <c r="F1622" s="2">
        <v>0</v>
      </c>
      <c r="G1622" s="2">
        <v>0</v>
      </c>
      <c r="H1622" s="2">
        <v>1</v>
      </c>
      <c r="I1622" s="3">
        <v>43654</v>
      </c>
      <c r="J1622" s="2" t="str" cm="1">
        <f t="array" ref="J1622">_xlfn.IFS(B1622=1,"MC1",C1622=1,"MC2", D1622=1,"MC3",E1622=1,"MC4",F1622=1,"MC5",TRUE,"None")</f>
        <v>MC1</v>
      </c>
    </row>
    <row r="1623" spans="1:10">
      <c r="A1623" s="2">
        <v>2122</v>
      </c>
      <c r="B1623" s="2">
        <v>0</v>
      </c>
      <c r="C1623" s="2">
        <v>0</v>
      </c>
      <c r="D1623" s="2">
        <v>0</v>
      </c>
      <c r="E1623" s="2">
        <v>0</v>
      </c>
      <c r="F1623" s="2">
        <v>0</v>
      </c>
      <c r="G1623" s="2">
        <v>0</v>
      </c>
      <c r="H1623" s="2">
        <v>0</v>
      </c>
      <c r="I1623" s="3">
        <v>43654</v>
      </c>
      <c r="J1623" s="2" t="str" cm="1">
        <f t="array" ref="J1623">_xlfn.IFS(B1623=1,"MC1",C1623=1,"MC2", D1623=1,"MC3",E1623=1,"MC4",F1623=1,"MC5",TRUE,"None")</f>
        <v>None</v>
      </c>
    </row>
    <row r="1624" spans="1:10">
      <c r="A1624" s="2">
        <v>1273</v>
      </c>
      <c r="B1624" s="2">
        <v>0</v>
      </c>
      <c r="C1624" s="2">
        <v>0</v>
      </c>
      <c r="D1624" s="2">
        <v>0</v>
      </c>
      <c r="E1624" s="2">
        <v>0</v>
      </c>
      <c r="F1624" s="2">
        <v>0</v>
      </c>
      <c r="G1624" s="2">
        <v>0</v>
      </c>
      <c r="H1624" s="2">
        <v>0</v>
      </c>
      <c r="I1624" s="3">
        <v>43652</v>
      </c>
      <c r="J1624" s="2" t="str" cm="1">
        <f t="array" ref="J1624">_xlfn.IFS(B1624=1,"MC1",C1624=1,"MC2", D1624=1,"MC3",E1624=1,"MC4",F1624=1,"MC5",TRUE,"None")</f>
        <v>None</v>
      </c>
    </row>
    <row r="1625" spans="1:10">
      <c r="A1625" s="2">
        <v>1933</v>
      </c>
      <c r="B1625" s="2">
        <v>0</v>
      </c>
      <c r="C1625" s="2">
        <v>0</v>
      </c>
      <c r="D1625" s="2">
        <v>0</v>
      </c>
      <c r="E1625" s="2">
        <v>0</v>
      </c>
      <c r="F1625" s="2">
        <v>0</v>
      </c>
      <c r="G1625" s="2">
        <v>0</v>
      </c>
      <c r="H1625" s="2">
        <v>1</v>
      </c>
      <c r="I1625" s="3">
        <v>43652</v>
      </c>
      <c r="J1625" s="2" t="str" cm="1">
        <f t="array" ref="J1625">_xlfn.IFS(B1625=1,"MC1",C1625=1,"MC2", D1625=1,"MC3",E1625=1,"MC4",F1625=1,"MC5",TRUE,"None")</f>
        <v>None</v>
      </c>
    </row>
    <row r="1626" spans="1:10">
      <c r="A1626" s="2">
        <v>2008</v>
      </c>
      <c r="B1626" s="2">
        <v>0</v>
      </c>
      <c r="C1626" s="2">
        <v>0</v>
      </c>
      <c r="D1626" s="2">
        <v>0</v>
      </c>
      <c r="E1626" s="2">
        <v>0</v>
      </c>
      <c r="F1626" s="2">
        <v>0</v>
      </c>
      <c r="G1626" s="2">
        <v>0</v>
      </c>
      <c r="H1626" s="2">
        <v>0</v>
      </c>
      <c r="I1626" s="3">
        <v>43652</v>
      </c>
      <c r="J1626" s="2" t="str" cm="1">
        <f t="array" ref="J1626">_xlfn.IFS(B1626=1,"MC1",C1626=1,"MC2", D1626=1,"MC3",E1626=1,"MC4",F1626=1,"MC5",TRUE,"None")</f>
        <v>None</v>
      </c>
    </row>
    <row r="1627" spans="1:10">
      <c r="A1627" s="2">
        <v>2867</v>
      </c>
      <c r="B1627" s="2">
        <v>0</v>
      </c>
      <c r="C1627" s="2">
        <v>0</v>
      </c>
      <c r="D1627" s="2">
        <v>0</v>
      </c>
      <c r="E1627" s="2">
        <v>0</v>
      </c>
      <c r="F1627" s="2">
        <v>0</v>
      </c>
      <c r="G1627" s="2">
        <v>0</v>
      </c>
      <c r="H1627" s="2">
        <v>0</v>
      </c>
      <c r="I1627" s="3">
        <v>43650</v>
      </c>
      <c r="J1627" s="2" t="str" cm="1">
        <f t="array" ref="J1627">_xlfn.IFS(B1627=1,"MC1",C1627=1,"MC2", D1627=1,"MC3",E1627=1,"MC4",F1627=1,"MC5",TRUE,"None")</f>
        <v>None</v>
      </c>
    </row>
    <row r="1628" spans="1:10">
      <c r="A1628" s="2">
        <v>2988</v>
      </c>
      <c r="B1628" s="2">
        <v>0</v>
      </c>
      <c r="C1628" s="2">
        <v>0</v>
      </c>
      <c r="D1628" s="2">
        <v>0</v>
      </c>
      <c r="E1628" s="2">
        <v>0</v>
      </c>
      <c r="F1628" s="2">
        <v>0</v>
      </c>
      <c r="G1628" s="2">
        <v>0</v>
      </c>
      <c r="H1628" s="2">
        <v>0</v>
      </c>
      <c r="I1628" s="3">
        <v>43650</v>
      </c>
      <c r="J1628" s="2" t="str" cm="1">
        <f t="array" ref="J1628">_xlfn.IFS(B1628=1,"MC1",C1628=1,"MC2", D1628=1,"MC3",E1628=1,"MC4",F1628=1,"MC5",TRUE,"None")</f>
        <v>None</v>
      </c>
    </row>
    <row r="1629" spans="1:10">
      <c r="A1629" s="2">
        <v>1588</v>
      </c>
      <c r="B1629" s="2">
        <v>0</v>
      </c>
      <c r="C1629" s="2">
        <v>0</v>
      </c>
      <c r="D1629" s="2">
        <v>0</v>
      </c>
      <c r="E1629" s="2">
        <v>0</v>
      </c>
      <c r="F1629" s="2">
        <v>0</v>
      </c>
      <c r="G1629" s="2">
        <v>0</v>
      </c>
      <c r="H1629" s="2">
        <v>0</v>
      </c>
      <c r="I1629" s="3">
        <v>43649</v>
      </c>
      <c r="J1629" s="2" t="str" cm="1">
        <f t="array" ref="J1629">_xlfn.IFS(B1629=1,"MC1",C1629=1,"MC2", D1629=1,"MC3",E1629=1,"MC4",F1629=1,"MC5",TRUE,"None")</f>
        <v>None</v>
      </c>
    </row>
    <row r="1630" spans="1:10">
      <c r="A1630" s="2">
        <v>2203</v>
      </c>
      <c r="B1630" s="2">
        <v>1</v>
      </c>
      <c r="C1630" s="2">
        <v>0</v>
      </c>
      <c r="D1630" s="2">
        <v>0</v>
      </c>
      <c r="E1630" s="2">
        <v>0</v>
      </c>
      <c r="F1630" s="2">
        <v>0</v>
      </c>
      <c r="G1630" s="2">
        <v>0</v>
      </c>
      <c r="H1630" s="2">
        <v>0</v>
      </c>
      <c r="I1630" s="3">
        <v>43649</v>
      </c>
      <c r="J1630" s="2" t="str" cm="1">
        <f t="array" ref="J1630">_xlfn.IFS(B1630=1,"MC1",C1630=1,"MC2", D1630=1,"MC3",E1630=1,"MC4",F1630=1,"MC5",TRUE,"None")</f>
        <v>MC1</v>
      </c>
    </row>
    <row r="1631" spans="1:10">
      <c r="A1631" s="2">
        <v>2833</v>
      </c>
      <c r="B1631" s="2">
        <v>0</v>
      </c>
      <c r="C1631" s="2">
        <v>0</v>
      </c>
      <c r="D1631" s="2">
        <v>0</v>
      </c>
      <c r="E1631" s="2">
        <v>0</v>
      </c>
      <c r="F1631" s="2">
        <v>0</v>
      </c>
      <c r="G1631" s="2">
        <v>0</v>
      </c>
      <c r="H1631" s="2">
        <v>0</v>
      </c>
      <c r="I1631" s="3">
        <v>43649</v>
      </c>
      <c r="J1631" s="2" t="str" cm="1">
        <f t="array" ref="J1631">_xlfn.IFS(B1631=1,"MC1",C1631=1,"MC2", D1631=1,"MC3",E1631=1,"MC4",F1631=1,"MC5",TRUE,"None")</f>
        <v>None</v>
      </c>
    </row>
    <row r="1632" spans="1:10">
      <c r="A1632" s="2">
        <v>1893</v>
      </c>
      <c r="B1632" s="2">
        <v>0</v>
      </c>
      <c r="C1632" s="2">
        <v>0</v>
      </c>
      <c r="D1632" s="2">
        <v>0</v>
      </c>
      <c r="E1632" s="2">
        <v>0</v>
      </c>
      <c r="F1632" s="2">
        <v>0</v>
      </c>
      <c r="G1632" s="2">
        <v>0</v>
      </c>
      <c r="H1632" s="2">
        <v>1</v>
      </c>
      <c r="I1632" s="3">
        <v>43648</v>
      </c>
      <c r="J1632" s="2" t="str" cm="1">
        <f t="array" ref="J1632">_xlfn.IFS(B1632=1,"MC1",C1632=1,"MC2", D1632=1,"MC3",E1632=1,"MC4",F1632=1,"MC5",TRUE,"None")</f>
        <v>None</v>
      </c>
    </row>
    <row r="1633" spans="1:10">
      <c r="A1633" s="2">
        <v>2182</v>
      </c>
      <c r="B1633" s="2">
        <v>0</v>
      </c>
      <c r="C1633" s="2">
        <v>0</v>
      </c>
      <c r="D1633" s="2">
        <v>0</v>
      </c>
      <c r="E1633" s="2">
        <v>0</v>
      </c>
      <c r="F1633" s="2">
        <v>0</v>
      </c>
      <c r="G1633" s="2">
        <v>1</v>
      </c>
      <c r="H1633" s="2">
        <v>0</v>
      </c>
      <c r="I1633" s="3">
        <v>43648</v>
      </c>
      <c r="J1633" s="2" t="str" cm="1">
        <f t="array" ref="J1633">_xlfn.IFS(B1633=1,"MC1",C1633=1,"MC2", D1633=1,"MC3",E1633=1,"MC4",F1633=1,"MC5",TRUE,"None")</f>
        <v>None</v>
      </c>
    </row>
    <row r="1634" spans="1:10">
      <c r="A1634" s="2">
        <v>2413</v>
      </c>
      <c r="B1634" s="2">
        <v>0</v>
      </c>
      <c r="C1634" s="2">
        <v>0</v>
      </c>
      <c r="D1634" s="2">
        <v>0</v>
      </c>
      <c r="E1634" s="2">
        <v>0</v>
      </c>
      <c r="F1634" s="2">
        <v>0</v>
      </c>
      <c r="G1634" s="2">
        <v>0</v>
      </c>
      <c r="H1634" s="2">
        <v>0</v>
      </c>
      <c r="I1634" s="3">
        <v>43648</v>
      </c>
      <c r="J1634" s="2" t="str" cm="1">
        <f t="array" ref="J1634">_xlfn.IFS(B1634=1,"MC1",C1634=1,"MC2", D1634=1,"MC3",E1634=1,"MC4",F1634=1,"MC5",TRUE,"None")</f>
        <v>None</v>
      </c>
    </row>
    <row r="1635" spans="1:10">
      <c r="A1635" s="2">
        <v>2889</v>
      </c>
      <c r="B1635" s="2">
        <v>0</v>
      </c>
      <c r="C1635" s="2">
        <v>0</v>
      </c>
      <c r="D1635" s="2">
        <v>0</v>
      </c>
      <c r="E1635" s="2">
        <v>0</v>
      </c>
      <c r="F1635" s="2">
        <v>0</v>
      </c>
      <c r="G1635" s="2">
        <v>0</v>
      </c>
      <c r="H1635" s="2">
        <v>0</v>
      </c>
      <c r="I1635" s="3">
        <v>43648</v>
      </c>
      <c r="J1635" s="2" t="str" cm="1">
        <f t="array" ref="J1635">_xlfn.IFS(B1635=1,"MC1",C1635=1,"MC2", D1635=1,"MC3",E1635=1,"MC4",F1635=1,"MC5",TRUE,"None")</f>
        <v>None</v>
      </c>
    </row>
    <row r="1636" spans="1:10">
      <c r="A1636" s="2">
        <v>1903</v>
      </c>
      <c r="B1636" s="2">
        <v>0</v>
      </c>
      <c r="C1636" s="2">
        <v>0</v>
      </c>
      <c r="D1636" s="2">
        <v>0</v>
      </c>
      <c r="E1636" s="2">
        <v>0</v>
      </c>
      <c r="F1636" s="2">
        <v>0</v>
      </c>
      <c r="G1636" s="2">
        <v>0</v>
      </c>
      <c r="H1636" s="2">
        <v>1</v>
      </c>
      <c r="I1636" s="3">
        <v>43647</v>
      </c>
      <c r="J1636" s="2" t="str" cm="1">
        <f t="array" ref="J1636">_xlfn.IFS(B1636=1,"MC1",C1636=1,"MC2", D1636=1,"MC3",E1636=1,"MC4",F1636=1,"MC5",TRUE,"None")</f>
        <v>None</v>
      </c>
    </row>
    <row r="1637" spans="1:10">
      <c r="A1637" s="2">
        <v>1398</v>
      </c>
      <c r="B1637" s="2">
        <v>0</v>
      </c>
      <c r="C1637" s="2">
        <v>0</v>
      </c>
      <c r="D1637" s="2">
        <v>0</v>
      </c>
      <c r="E1637" s="2">
        <v>0</v>
      </c>
      <c r="F1637" s="2">
        <v>0</v>
      </c>
      <c r="G1637" s="2">
        <v>0</v>
      </c>
      <c r="H1637" s="2">
        <v>0</v>
      </c>
      <c r="I1637" s="3">
        <v>43646</v>
      </c>
      <c r="J1637" s="2" t="str" cm="1">
        <f t="array" ref="J1637">_xlfn.IFS(B1637=1,"MC1",C1637=1,"MC2", D1637=1,"MC3",E1637=1,"MC4",F1637=1,"MC5",TRUE,"None")</f>
        <v>None</v>
      </c>
    </row>
    <row r="1638" spans="1:10">
      <c r="A1638" s="2">
        <v>1416</v>
      </c>
      <c r="B1638" s="2">
        <v>0</v>
      </c>
      <c r="C1638" s="2">
        <v>0</v>
      </c>
      <c r="D1638" s="2">
        <v>0</v>
      </c>
      <c r="E1638" s="2">
        <v>0</v>
      </c>
      <c r="F1638" s="2">
        <v>0</v>
      </c>
      <c r="G1638" s="2">
        <v>0</v>
      </c>
      <c r="H1638" s="2">
        <v>0</v>
      </c>
      <c r="I1638" s="3">
        <v>43646</v>
      </c>
      <c r="J1638" s="2" t="str" cm="1">
        <f t="array" ref="J1638">_xlfn.IFS(B1638=1,"MC1",C1638=1,"MC2", D1638=1,"MC3",E1638=1,"MC4",F1638=1,"MC5",TRUE,"None")</f>
        <v>None</v>
      </c>
    </row>
    <row r="1639" spans="1:10">
      <c r="A1639" s="2">
        <v>2534</v>
      </c>
      <c r="B1639" s="2">
        <v>0</v>
      </c>
      <c r="C1639" s="2">
        <v>0</v>
      </c>
      <c r="D1639" s="2">
        <v>0</v>
      </c>
      <c r="E1639" s="2">
        <v>0</v>
      </c>
      <c r="F1639" s="2">
        <v>0</v>
      </c>
      <c r="G1639" s="2">
        <v>0</v>
      </c>
      <c r="H1639" s="2">
        <v>0</v>
      </c>
      <c r="I1639" s="3">
        <v>43646</v>
      </c>
      <c r="J1639" s="2" t="str" cm="1">
        <f t="array" ref="J1639">_xlfn.IFS(B1639=1,"MC1",C1639=1,"MC2", D1639=1,"MC3",E1639=1,"MC4",F1639=1,"MC5",TRUE,"None")</f>
        <v>None</v>
      </c>
    </row>
    <row r="1640" spans="1:10">
      <c r="A1640" s="2">
        <v>2555</v>
      </c>
      <c r="B1640" s="2">
        <v>0</v>
      </c>
      <c r="C1640" s="2">
        <v>0</v>
      </c>
      <c r="D1640" s="2">
        <v>0</v>
      </c>
      <c r="E1640" s="2">
        <v>0</v>
      </c>
      <c r="F1640" s="2">
        <v>0</v>
      </c>
      <c r="G1640" s="2">
        <v>0</v>
      </c>
      <c r="H1640" s="2">
        <v>0</v>
      </c>
      <c r="I1640" s="3">
        <v>43646</v>
      </c>
      <c r="J1640" s="2" t="str" cm="1">
        <f t="array" ref="J1640">_xlfn.IFS(B1640=1,"MC1",C1640=1,"MC2", D1640=1,"MC3",E1640=1,"MC4",F1640=1,"MC5",TRUE,"None")</f>
        <v>None</v>
      </c>
    </row>
    <row r="1641" spans="1:10">
      <c r="A1641" s="2">
        <v>2600</v>
      </c>
      <c r="B1641" s="2">
        <v>0</v>
      </c>
      <c r="C1641" s="2">
        <v>0</v>
      </c>
      <c r="D1641" s="2">
        <v>0</v>
      </c>
      <c r="E1641" s="2">
        <v>0</v>
      </c>
      <c r="F1641" s="2">
        <v>0</v>
      </c>
      <c r="G1641" s="2">
        <v>0</v>
      </c>
      <c r="H1641" s="2">
        <v>0</v>
      </c>
      <c r="I1641" s="3">
        <v>43646</v>
      </c>
      <c r="J1641" s="2" t="str" cm="1">
        <f t="array" ref="J1641">_xlfn.IFS(B1641=1,"MC1",C1641=1,"MC2", D1641=1,"MC3",E1641=1,"MC4",F1641=1,"MC5",TRUE,"None")</f>
        <v>None</v>
      </c>
    </row>
    <row r="1642" spans="1:10">
      <c r="A1642" s="2">
        <v>2014</v>
      </c>
      <c r="B1642" s="2">
        <v>0</v>
      </c>
      <c r="C1642" s="2">
        <v>0</v>
      </c>
      <c r="D1642" s="2">
        <v>0</v>
      </c>
      <c r="E1642" s="2">
        <v>0</v>
      </c>
      <c r="F1642" s="2">
        <v>0</v>
      </c>
      <c r="G1642" s="2">
        <v>0</v>
      </c>
      <c r="H1642" s="2">
        <v>0</v>
      </c>
      <c r="I1642" s="3">
        <v>43645</v>
      </c>
      <c r="J1642" s="2" t="str" cm="1">
        <f t="array" ref="J1642">_xlfn.IFS(B1642=1,"MC1",C1642=1,"MC2", D1642=1,"MC3",E1642=1,"MC4",F1642=1,"MC5",TRUE,"None")</f>
        <v>None</v>
      </c>
    </row>
    <row r="1643" spans="1:10">
      <c r="A1643" s="2">
        <v>2252</v>
      </c>
      <c r="B1643" s="2">
        <v>0</v>
      </c>
      <c r="C1643" s="2">
        <v>0</v>
      </c>
      <c r="D1643" s="2">
        <v>0</v>
      </c>
      <c r="E1643" s="2">
        <v>0</v>
      </c>
      <c r="F1643" s="2">
        <v>0</v>
      </c>
      <c r="G1643" s="2">
        <v>0</v>
      </c>
      <c r="H1643" s="2">
        <v>0</v>
      </c>
      <c r="I1643" s="3">
        <v>43645</v>
      </c>
      <c r="J1643" s="2" t="str" cm="1">
        <f t="array" ref="J1643">_xlfn.IFS(B1643=1,"MC1",C1643=1,"MC2", D1643=1,"MC3",E1643=1,"MC4",F1643=1,"MC5",TRUE,"None")</f>
        <v>None</v>
      </c>
    </row>
    <row r="1644" spans="1:10">
      <c r="A1644" s="2">
        <v>1201</v>
      </c>
      <c r="B1644" s="2">
        <v>0</v>
      </c>
      <c r="C1644" s="2">
        <v>0</v>
      </c>
      <c r="D1644" s="2">
        <v>0</v>
      </c>
      <c r="E1644" s="2">
        <v>0</v>
      </c>
      <c r="F1644" s="2">
        <v>0</v>
      </c>
      <c r="G1644" s="2">
        <v>0</v>
      </c>
      <c r="H1644" s="2">
        <v>0</v>
      </c>
      <c r="I1644" s="3">
        <v>43644</v>
      </c>
      <c r="J1644" s="2" t="str" cm="1">
        <f t="array" ref="J1644">_xlfn.IFS(B1644=1,"MC1",C1644=1,"MC2", D1644=1,"MC3",E1644=1,"MC4",F1644=1,"MC5",TRUE,"None")</f>
        <v>None</v>
      </c>
    </row>
    <row r="1645" spans="1:10">
      <c r="A1645" s="2">
        <v>1629</v>
      </c>
      <c r="B1645" s="2">
        <v>1</v>
      </c>
      <c r="C1645" s="2">
        <v>0</v>
      </c>
      <c r="D1645" s="2">
        <v>0</v>
      </c>
      <c r="E1645" s="2">
        <v>0</v>
      </c>
      <c r="F1645" s="2">
        <v>1</v>
      </c>
      <c r="G1645" s="2">
        <v>0</v>
      </c>
      <c r="H1645" s="2">
        <v>1</v>
      </c>
      <c r="I1645" s="3">
        <v>43644</v>
      </c>
      <c r="J1645" s="2" t="str" cm="1">
        <f t="array" ref="J1645">_xlfn.IFS(B1645=1,"MC1",C1645=1,"MC2", D1645=1,"MC3",E1645=1,"MC4",F1645=1,"MC5",TRUE,"None")</f>
        <v>MC1</v>
      </c>
    </row>
    <row r="1646" spans="1:10">
      <c r="A1646" s="2">
        <v>2467</v>
      </c>
      <c r="B1646" s="2">
        <v>0</v>
      </c>
      <c r="C1646" s="2">
        <v>0</v>
      </c>
      <c r="D1646" s="2">
        <v>0</v>
      </c>
      <c r="E1646" s="2">
        <v>0</v>
      </c>
      <c r="F1646" s="2">
        <v>0</v>
      </c>
      <c r="G1646" s="2">
        <v>0</v>
      </c>
      <c r="H1646" s="2">
        <v>0</v>
      </c>
      <c r="I1646" s="3">
        <v>43644</v>
      </c>
      <c r="J1646" s="2" t="str" cm="1">
        <f t="array" ref="J1646">_xlfn.IFS(B1646=1,"MC1",C1646=1,"MC2", D1646=1,"MC3",E1646=1,"MC4",F1646=1,"MC5",TRUE,"None")</f>
        <v>None</v>
      </c>
    </row>
    <row r="1647" spans="1:10">
      <c r="A1647" s="2">
        <v>1608</v>
      </c>
      <c r="B1647" s="2">
        <v>0</v>
      </c>
      <c r="C1647" s="2">
        <v>0</v>
      </c>
      <c r="D1647" s="2">
        <v>0</v>
      </c>
      <c r="E1647" s="2">
        <v>0</v>
      </c>
      <c r="F1647" s="2">
        <v>0</v>
      </c>
      <c r="G1647" s="2">
        <v>0</v>
      </c>
      <c r="H1647" s="2">
        <v>0</v>
      </c>
      <c r="I1647" s="3">
        <v>43643</v>
      </c>
      <c r="J1647" s="2" t="str" cm="1">
        <f t="array" ref="J1647">_xlfn.IFS(B1647=1,"MC1",C1647=1,"MC2", D1647=1,"MC3",E1647=1,"MC4",F1647=1,"MC5",TRUE,"None")</f>
        <v>None</v>
      </c>
    </row>
    <row r="1648" spans="1:10">
      <c r="A1648" s="2">
        <v>1776</v>
      </c>
      <c r="B1648" s="2">
        <v>0</v>
      </c>
      <c r="C1648" s="2">
        <v>0</v>
      </c>
      <c r="D1648" s="2">
        <v>0</v>
      </c>
      <c r="E1648" s="2">
        <v>1</v>
      </c>
      <c r="F1648" s="2">
        <v>0</v>
      </c>
      <c r="G1648" s="2">
        <v>0</v>
      </c>
      <c r="H1648" s="2">
        <v>0</v>
      </c>
      <c r="I1648" s="3">
        <v>43643</v>
      </c>
      <c r="J1648" s="2" t="str" cm="1">
        <f t="array" ref="J1648">_xlfn.IFS(B1648=1,"MC1",C1648=1,"MC2", D1648=1,"MC3",E1648=1,"MC4",F1648=1,"MC5",TRUE,"None")</f>
        <v>MC4</v>
      </c>
    </row>
    <row r="1649" spans="1:10">
      <c r="A1649" s="2">
        <v>2524</v>
      </c>
      <c r="B1649" s="2">
        <v>0</v>
      </c>
      <c r="C1649" s="2">
        <v>0</v>
      </c>
      <c r="D1649" s="2">
        <v>0</v>
      </c>
      <c r="E1649" s="2">
        <v>0</v>
      </c>
      <c r="F1649" s="2">
        <v>0</v>
      </c>
      <c r="G1649" s="2">
        <v>0</v>
      </c>
      <c r="H1649" s="2">
        <v>0</v>
      </c>
      <c r="I1649" s="3">
        <v>43643</v>
      </c>
      <c r="J1649" s="2" t="str" cm="1">
        <f t="array" ref="J1649">_xlfn.IFS(B1649=1,"MC1",C1649=1,"MC2", D1649=1,"MC3",E1649=1,"MC4",F1649=1,"MC5",TRUE,"None")</f>
        <v>None</v>
      </c>
    </row>
    <row r="1650" spans="1:10">
      <c r="A1650" s="2">
        <v>2719</v>
      </c>
      <c r="B1650" s="2">
        <v>0</v>
      </c>
      <c r="C1650" s="2">
        <v>0</v>
      </c>
      <c r="D1650" s="2">
        <v>0</v>
      </c>
      <c r="E1650" s="2">
        <v>0</v>
      </c>
      <c r="F1650" s="2">
        <v>0</v>
      </c>
      <c r="G1650" s="2">
        <v>0</v>
      </c>
      <c r="H1650" s="2">
        <v>0</v>
      </c>
      <c r="I1650" s="3">
        <v>43643</v>
      </c>
      <c r="J1650" s="2" t="str" cm="1">
        <f t="array" ref="J1650">_xlfn.IFS(B1650=1,"MC1",C1650=1,"MC2", D1650=1,"MC3",E1650=1,"MC4",F1650=1,"MC5",TRUE,"None")</f>
        <v>None</v>
      </c>
    </row>
    <row r="1651" spans="1:10">
      <c r="A1651" s="2">
        <v>2788</v>
      </c>
      <c r="B1651" s="2">
        <v>1</v>
      </c>
      <c r="C1651" s="2">
        <v>0</v>
      </c>
      <c r="D1651" s="2">
        <v>0</v>
      </c>
      <c r="E1651" s="2">
        <v>0</v>
      </c>
      <c r="F1651" s="2">
        <v>0</v>
      </c>
      <c r="G1651" s="2">
        <v>0</v>
      </c>
      <c r="H1651" s="2">
        <v>0</v>
      </c>
      <c r="I1651" s="3">
        <v>43643</v>
      </c>
      <c r="J1651" s="2" t="str" cm="1">
        <f t="array" ref="J1651">_xlfn.IFS(B1651=1,"MC1",C1651=1,"MC2", D1651=1,"MC3",E1651=1,"MC4",F1651=1,"MC5",TRUE,"None")</f>
        <v>MC1</v>
      </c>
    </row>
    <row r="1652" spans="1:10">
      <c r="A1652" s="2">
        <v>1783</v>
      </c>
      <c r="B1652" s="2">
        <v>0</v>
      </c>
      <c r="C1652" s="2">
        <v>0</v>
      </c>
      <c r="D1652" s="2">
        <v>0</v>
      </c>
      <c r="E1652" s="2">
        <v>0</v>
      </c>
      <c r="F1652" s="2">
        <v>0</v>
      </c>
      <c r="G1652" s="2">
        <v>0</v>
      </c>
      <c r="H1652" s="2">
        <v>0</v>
      </c>
      <c r="I1652" s="3">
        <v>43642</v>
      </c>
      <c r="J1652" s="2" t="str" cm="1">
        <f t="array" ref="J1652">_xlfn.IFS(B1652=1,"MC1",C1652=1,"MC2", D1652=1,"MC3",E1652=1,"MC4",F1652=1,"MC5",TRUE,"None")</f>
        <v>None</v>
      </c>
    </row>
    <row r="1653" spans="1:10">
      <c r="A1653" s="2">
        <v>2163</v>
      </c>
      <c r="B1653" s="2">
        <v>0</v>
      </c>
      <c r="C1653" s="2">
        <v>0</v>
      </c>
      <c r="D1653" s="2">
        <v>0</v>
      </c>
      <c r="E1653" s="2">
        <v>1</v>
      </c>
      <c r="F1653" s="2">
        <v>0</v>
      </c>
      <c r="G1653" s="2">
        <v>0</v>
      </c>
      <c r="H1653" s="2">
        <v>1</v>
      </c>
      <c r="I1653" s="3">
        <v>43642</v>
      </c>
      <c r="J1653" s="2" t="str" cm="1">
        <f t="array" ref="J1653">_xlfn.IFS(B1653=1,"MC1",C1653=1,"MC2", D1653=1,"MC3",E1653=1,"MC4",F1653=1,"MC5",TRUE,"None")</f>
        <v>MC4</v>
      </c>
    </row>
    <row r="1654" spans="1:10">
      <c r="A1654" s="2">
        <v>2200</v>
      </c>
      <c r="B1654" s="2">
        <v>0</v>
      </c>
      <c r="C1654" s="2">
        <v>0</v>
      </c>
      <c r="D1654" s="2">
        <v>0</v>
      </c>
      <c r="E1654" s="2">
        <v>0</v>
      </c>
      <c r="F1654" s="2">
        <v>0</v>
      </c>
      <c r="G1654" s="2">
        <v>0</v>
      </c>
      <c r="H1654" s="2">
        <v>0</v>
      </c>
      <c r="I1654" s="3">
        <v>43642</v>
      </c>
      <c r="J1654" s="2" t="str" cm="1">
        <f t="array" ref="J1654">_xlfn.IFS(B1654=1,"MC1",C1654=1,"MC2", D1654=1,"MC3",E1654=1,"MC4",F1654=1,"MC5",TRUE,"None")</f>
        <v>None</v>
      </c>
    </row>
    <row r="1655" spans="1:10">
      <c r="A1655" s="2">
        <v>2541</v>
      </c>
      <c r="B1655" s="2">
        <v>0</v>
      </c>
      <c r="C1655" s="2">
        <v>0</v>
      </c>
      <c r="D1655" s="2">
        <v>0</v>
      </c>
      <c r="E1655" s="2">
        <v>0</v>
      </c>
      <c r="F1655" s="2">
        <v>0</v>
      </c>
      <c r="G1655" s="2">
        <v>0</v>
      </c>
      <c r="H1655" s="2">
        <v>0</v>
      </c>
      <c r="I1655" s="3">
        <v>43642</v>
      </c>
      <c r="J1655" s="2" t="str" cm="1">
        <f t="array" ref="J1655">_xlfn.IFS(B1655=1,"MC1",C1655=1,"MC2", D1655=1,"MC3",E1655=1,"MC4",F1655=1,"MC5",TRUE,"None")</f>
        <v>None</v>
      </c>
    </row>
    <row r="1656" spans="1:10">
      <c r="A1656" s="2">
        <v>1186</v>
      </c>
      <c r="B1656" s="2">
        <v>0</v>
      </c>
      <c r="C1656" s="2">
        <v>0</v>
      </c>
      <c r="D1656" s="2">
        <v>0</v>
      </c>
      <c r="E1656" s="2">
        <v>0</v>
      </c>
      <c r="F1656" s="2">
        <v>0</v>
      </c>
      <c r="G1656" s="2">
        <v>0</v>
      </c>
      <c r="H1656" s="2">
        <v>0</v>
      </c>
      <c r="I1656" s="3">
        <v>43640</v>
      </c>
      <c r="J1656" s="2" t="str" cm="1">
        <f t="array" ref="J1656">_xlfn.IFS(B1656=1,"MC1",C1656=1,"MC2", D1656=1,"MC3",E1656=1,"MC4",F1656=1,"MC5",TRUE,"None")</f>
        <v>None</v>
      </c>
    </row>
    <row r="1657" spans="1:10">
      <c r="A1657" s="2">
        <v>1263</v>
      </c>
      <c r="B1657" s="2">
        <v>0</v>
      </c>
      <c r="C1657" s="2">
        <v>0</v>
      </c>
      <c r="D1657" s="2">
        <v>0</v>
      </c>
      <c r="E1657" s="2">
        <v>0</v>
      </c>
      <c r="F1657" s="2">
        <v>0</v>
      </c>
      <c r="G1657" s="2">
        <v>0</v>
      </c>
      <c r="H1657" s="2">
        <v>1</v>
      </c>
      <c r="I1657" s="3">
        <v>43640</v>
      </c>
      <c r="J1657" s="2" t="str" cm="1">
        <f t="array" ref="J1657">_xlfn.IFS(B1657=1,"MC1",C1657=1,"MC2", D1657=1,"MC3",E1657=1,"MC4",F1657=1,"MC5",TRUE,"None")</f>
        <v>None</v>
      </c>
    </row>
    <row r="1658" spans="1:10">
      <c r="A1658" s="2">
        <v>1305</v>
      </c>
      <c r="B1658" s="2">
        <v>0</v>
      </c>
      <c r="C1658" s="2">
        <v>0</v>
      </c>
      <c r="D1658" s="2">
        <v>0</v>
      </c>
      <c r="E1658" s="2">
        <v>0</v>
      </c>
      <c r="F1658" s="2">
        <v>0</v>
      </c>
      <c r="G1658" s="2">
        <v>0</v>
      </c>
      <c r="H1658" s="2">
        <v>0</v>
      </c>
      <c r="I1658" s="3">
        <v>43640</v>
      </c>
      <c r="J1658" s="2" t="str" cm="1">
        <f t="array" ref="J1658">_xlfn.IFS(B1658=1,"MC1",C1658=1,"MC2", D1658=1,"MC3",E1658=1,"MC4",F1658=1,"MC5",TRUE,"None")</f>
        <v>None</v>
      </c>
    </row>
    <row r="1659" spans="1:10">
      <c r="A1659" s="2">
        <v>1860</v>
      </c>
      <c r="B1659" s="2">
        <v>0</v>
      </c>
      <c r="C1659" s="2">
        <v>0</v>
      </c>
      <c r="D1659" s="2">
        <v>0</v>
      </c>
      <c r="E1659" s="2">
        <v>0</v>
      </c>
      <c r="F1659" s="2">
        <v>0</v>
      </c>
      <c r="G1659" s="2">
        <v>0</v>
      </c>
      <c r="H1659" s="2">
        <v>0</v>
      </c>
      <c r="I1659" s="3">
        <v>43640</v>
      </c>
      <c r="J1659" s="2" t="str" cm="1">
        <f t="array" ref="J1659">_xlfn.IFS(B1659=1,"MC1",C1659=1,"MC2", D1659=1,"MC3",E1659=1,"MC4",F1659=1,"MC5",TRUE,"None")</f>
        <v>None</v>
      </c>
    </row>
    <row r="1660" spans="1:10">
      <c r="A1660" s="2">
        <v>1952</v>
      </c>
      <c r="B1660" s="2">
        <v>0</v>
      </c>
      <c r="C1660" s="2">
        <v>0</v>
      </c>
      <c r="D1660" s="2">
        <v>0</v>
      </c>
      <c r="E1660" s="2">
        <v>0</v>
      </c>
      <c r="F1660" s="2">
        <v>0</v>
      </c>
      <c r="G1660" s="2">
        <v>0</v>
      </c>
      <c r="H1660" s="2">
        <v>0</v>
      </c>
      <c r="I1660" s="3">
        <v>43640</v>
      </c>
      <c r="J1660" s="2" t="str" cm="1">
        <f t="array" ref="J1660">_xlfn.IFS(B1660=1,"MC1",C1660=1,"MC2", D1660=1,"MC3",E1660=1,"MC4",F1660=1,"MC5",TRUE,"None")</f>
        <v>None</v>
      </c>
    </row>
    <row r="1661" spans="1:10">
      <c r="A1661" s="2">
        <v>2012</v>
      </c>
      <c r="B1661" s="2">
        <v>0</v>
      </c>
      <c r="C1661" s="2">
        <v>0</v>
      </c>
      <c r="D1661" s="2">
        <v>0</v>
      </c>
      <c r="E1661" s="2">
        <v>0</v>
      </c>
      <c r="F1661" s="2">
        <v>0</v>
      </c>
      <c r="G1661" s="2">
        <v>0</v>
      </c>
      <c r="H1661" s="2">
        <v>1</v>
      </c>
      <c r="I1661" s="3">
        <v>43640</v>
      </c>
      <c r="J1661" s="2" t="str" cm="1">
        <f t="array" ref="J1661">_xlfn.IFS(B1661=1,"MC1",C1661=1,"MC2", D1661=1,"MC3",E1661=1,"MC4",F1661=1,"MC5",TRUE,"None")</f>
        <v>None</v>
      </c>
    </row>
    <row r="1662" spans="1:10">
      <c r="A1662" s="2">
        <v>2099</v>
      </c>
      <c r="B1662" s="2">
        <v>0</v>
      </c>
      <c r="C1662" s="2">
        <v>0</v>
      </c>
      <c r="D1662" s="2">
        <v>0</v>
      </c>
      <c r="E1662" s="2">
        <v>0</v>
      </c>
      <c r="F1662" s="2">
        <v>0</v>
      </c>
      <c r="G1662" s="2">
        <v>0</v>
      </c>
      <c r="H1662" s="2">
        <v>0</v>
      </c>
      <c r="I1662" s="3">
        <v>43639</v>
      </c>
      <c r="J1662" s="2" t="str" cm="1">
        <f t="array" ref="J1662">_xlfn.IFS(B1662=1,"MC1",C1662=1,"MC2", D1662=1,"MC3",E1662=1,"MC4",F1662=1,"MC5",TRUE,"None")</f>
        <v>None</v>
      </c>
    </row>
    <row r="1663" spans="1:10">
      <c r="A1663" s="2">
        <v>2392</v>
      </c>
      <c r="B1663" s="2">
        <v>0</v>
      </c>
      <c r="C1663" s="2">
        <v>0</v>
      </c>
      <c r="D1663" s="2">
        <v>0</v>
      </c>
      <c r="E1663" s="2">
        <v>0</v>
      </c>
      <c r="F1663" s="2">
        <v>0</v>
      </c>
      <c r="G1663" s="2">
        <v>0</v>
      </c>
      <c r="H1663" s="2">
        <v>0</v>
      </c>
      <c r="I1663" s="3">
        <v>43639</v>
      </c>
      <c r="J1663" s="2" t="str" cm="1">
        <f t="array" ref="J1663">_xlfn.IFS(B1663=1,"MC1",C1663=1,"MC2", D1663=1,"MC3",E1663=1,"MC4",F1663=1,"MC5",TRUE,"None")</f>
        <v>None</v>
      </c>
    </row>
    <row r="1664" spans="1:10">
      <c r="A1664" s="2">
        <v>2445</v>
      </c>
      <c r="B1664" s="2">
        <v>0</v>
      </c>
      <c r="C1664" s="2">
        <v>0</v>
      </c>
      <c r="D1664" s="2">
        <v>0</v>
      </c>
      <c r="E1664" s="2">
        <v>0</v>
      </c>
      <c r="F1664" s="2">
        <v>0</v>
      </c>
      <c r="G1664" s="2">
        <v>0</v>
      </c>
      <c r="H1664" s="2">
        <v>0</v>
      </c>
      <c r="I1664" s="3">
        <v>43639</v>
      </c>
      <c r="J1664" s="2" t="str" cm="1">
        <f t="array" ref="J1664">_xlfn.IFS(B1664=1,"MC1",C1664=1,"MC2", D1664=1,"MC3",E1664=1,"MC4",F1664=1,"MC5",TRUE,"None")</f>
        <v>None</v>
      </c>
    </row>
    <row r="1665" spans="1:10">
      <c r="A1665" s="2">
        <v>2582</v>
      </c>
      <c r="B1665" s="2">
        <v>0</v>
      </c>
      <c r="C1665" s="2">
        <v>0</v>
      </c>
      <c r="D1665" s="2">
        <v>0</v>
      </c>
      <c r="E1665" s="2">
        <v>0</v>
      </c>
      <c r="F1665" s="2">
        <v>0</v>
      </c>
      <c r="G1665" s="2">
        <v>0</v>
      </c>
      <c r="H1665" s="2">
        <v>0</v>
      </c>
      <c r="I1665" s="3">
        <v>43639</v>
      </c>
      <c r="J1665" s="2" t="str" cm="1">
        <f t="array" ref="J1665">_xlfn.IFS(B1665=1,"MC1",C1665=1,"MC2", D1665=1,"MC3",E1665=1,"MC4",F1665=1,"MC5",TRUE,"None")</f>
        <v>None</v>
      </c>
    </row>
    <row r="1666" spans="1:10">
      <c r="A1666" s="2">
        <v>2599</v>
      </c>
      <c r="B1666" s="2">
        <v>0</v>
      </c>
      <c r="C1666" s="2">
        <v>0</v>
      </c>
      <c r="D1666" s="2">
        <v>0</v>
      </c>
      <c r="E1666" s="2">
        <v>0</v>
      </c>
      <c r="F1666" s="2">
        <v>0</v>
      </c>
      <c r="G1666" s="2">
        <v>0</v>
      </c>
      <c r="H1666" s="2">
        <v>0</v>
      </c>
      <c r="I1666" s="3">
        <v>43639</v>
      </c>
      <c r="J1666" s="2" t="str" cm="1">
        <f t="array" ref="J1666">_xlfn.IFS(B1666=1,"MC1",C1666=1,"MC2", D1666=1,"MC3",E1666=1,"MC4",F1666=1,"MC5",TRUE,"None")</f>
        <v>None</v>
      </c>
    </row>
    <row r="1667" spans="1:10">
      <c r="A1667" s="2">
        <v>2718</v>
      </c>
      <c r="B1667" s="2">
        <v>0</v>
      </c>
      <c r="C1667" s="2">
        <v>0</v>
      </c>
      <c r="D1667" s="2">
        <v>0</v>
      </c>
      <c r="E1667" s="2">
        <v>0</v>
      </c>
      <c r="F1667" s="2">
        <v>0</v>
      </c>
      <c r="G1667" s="2">
        <v>0</v>
      </c>
      <c r="H1667" s="2">
        <v>1</v>
      </c>
      <c r="I1667" s="3">
        <v>43639</v>
      </c>
      <c r="J1667" s="2" t="str" cm="1">
        <f t="array" ref="J1667">_xlfn.IFS(B1667=1,"MC1",C1667=1,"MC2", D1667=1,"MC3",E1667=1,"MC4",F1667=1,"MC5",TRUE,"None")</f>
        <v>None</v>
      </c>
    </row>
    <row r="1668" spans="1:10">
      <c r="A1668" s="2">
        <v>2973</v>
      </c>
      <c r="B1668" s="2">
        <v>0</v>
      </c>
      <c r="C1668" s="2">
        <v>0</v>
      </c>
      <c r="D1668" s="2">
        <v>1</v>
      </c>
      <c r="E1668" s="2">
        <v>0</v>
      </c>
      <c r="F1668" s="2">
        <v>0</v>
      </c>
      <c r="G1668" s="2">
        <v>0</v>
      </c>
      <c r="H1668" s="2">
        <v>0</v>
      </c>
      <c r="I1668" s="3">
        <v>43639</v>
      </c>
      <c r="J1668" s="2" t="str" cm="1">
        <f t="array" ref="J1668">_xlfn.IFS(B1668=1,"MC1",C1668=1,"MC2", D1668=1,"MC3",E1668=1,"MC4",F1668=1,"MC5",TRUE,"None")</f>
        <v>MC3</v>
      </c>
    </row>
    <row r="1669" spans="1:10">
      <c r="A1669" s="2">
        <v>1771</v>
      </c>
      <c r="B1669" s="2">
        <v>0</v>
      </c>
      <c r="C1669" s="2">
        <v>0</v>
      </c>
      <c r="D1669" s="2">
        <v>0</v>
      </c>
      <c r="E1669" s="2">
        <v>0</v>
      </c>
      <c r="F1669" s="2">
        <v>0</v>
      </c>
      <c r="G1669" s="2">
        <v>0</v>
      </c>
      <c r="H1669" s="2">
        <v>0</v>
      </c>
      <c r="I1669" s="3">
        <v>43638</v>
      </c>
      <c r="J1669" s="2" t="str" cm="1">
        <f t="array" ref="J1669">_xlfn.IFS(B1669=1,"MC1",C1669=1,"MC2", D1669=1,"MC3",E1669=1,"MC4",F1669=1,"MC5",TRUE,"None")</f>
        <v>None</v>
      </c>
    </row>
    <row r="1670" spans="1:10">
      <c r="A1670" s="2">
        <v>2111</v>
      </c>
      <c r="B1670" s="2">
        <v>0</v>
      </c>
      <c r="C1670" s="2">
        <v>0</v>
      </c>
      <c r="D1670" s="2">
        <v>0</v>
      </c>
      <c r="E1670" s="2">
        <v>1</v>
      </c>
      <c r="F1670" s="2">
        <v>0</v>
      </c>
      <c r="G1670" s="2">
        <v>0</v>
      </c>
      <c r="H1670" s="2">
        <v>0</v>
      </c>
      <c r="I1670" s="3">
        <v>43638</v>
      </c>
      <c r="J1670" s="2" t="str" cm="1">
        <f t="array" ref="J1670">_xlfn.IFS(B1670=1,"MC1",C1670=1,"MC2", D1670=1,"MC3",E1670=1,"MC4",F1670=1,"MC5",TRUE,"None")</f>
        <v>MC4</v>
      </c>
    </row>
    <row r="1671" spans="1:10">
      <c r="A1671" s="2">
        <v>2916</v>
      </c>
      <c r="B1671" s="2">
        <v>0</v>
      </c>
      <c r="C1671" s="2">
        <v>0</v>
      </c>
      <c r="D1671" s="2">
        <v>0</v>
      </c>
      <c r="E1671" s="2">
        <v>0</v>
      </c>
      <c r="F1671" s="2">
        <v>0</v>
      </c>
      <c r="G1671" s="2">
        <v>0</v>
      </c>
      <c r="H1671" s="2">
        <v>0</v>
      </c>
      <c r="I1671" s="3">
        <v>43637</v>
      </c>
      <c r="J1671" s="2" t="str" cm="1">
        <f t="array" ref="J1671">_xlfn.IFS(B1671=1,"MC1",C1671=1,"MC2", D1671=1,"MC3",E1671=1,"MC4",F1671=1,"MC5",TRUE,"None")</f>
        <v>None</v>
      </c>
    </row>
    <row r="1672" spans="1:10">
      <c r="A1672" s="2">
        <v>1284</v>
      </c>
      <c r="B1672" s="2">
        <v>0</v>
      </c>
      <c r="C1672" s="2">
        <v>0</v>
      </c>
      <c r="D1672" s="2">
        <v>0</v>
      </c>
      <c r="E1672" s="2">
        <v>0</v>
      </c>
      <c r="F1672" s="2">
        <v>0</v>
      </c>
      <c r="G1672" s="2">
        <v>0</v>
      </c>
      <c r="H1672" s="2">
        <v>0</v>
      </c>
      <c r="I1672" s="3">
        <v>43636</v>
      </c>
      <c r="J1672" s="2" t="str" cm="1">
        <f t="array" ref="J1672">_xlfn.IFS(B1672=1,"MC1",C1672=1,"MC2", D1672=1,"MC3",E1672=1,"MC4",F1672=1,"MC5",TRUE,"None")</f>
        <v>None</v>
      </c>
    </row>
    <row r="1673" spans="1:10">
      <c r="A1673" s="2">
        <v>2161</v>
      </c>
      <c r="B1673" s="2">
        <v>0</v>
      </c>
      <c r="C1673" s="2">
        <v>0</v>
      </c>
      <c r="D1673" s="2">
        <v>0</v>
      </c>
      <c r="E1673" s="2">
        <v>0</v>
      </c>
      <c r="F1673" s="2">
        <v>0</v>
      </c>
      <c r="G1673" s="2">
        <v>1</v>
      </c>
      <c r="H1673" s="2">
        <v>0</v>
      </c>
      <c r="I1673" s="3">
        <v>43636</v>
      </c>
      <c r="J1673" s="2" t="str" cm="1">
        <f t="array" ref="J1673">_xlfn.IFS(B1673=1,"MC1",C1673=1,"MC2", D1673=1,"MC3",E1673=1,"MC4",F1673=1,"MC5",TRUE,"None")</f>
        <v>None</v>
      </c>
    </row>
    <row r="1674" spans="1:10">
      <c r="A1674" s="2">
        <v>2475</v>
      </c>
      <c r="B1674" s="2">
        <v>0</v>
      </c>
      <c r="C1674" s="2">
        <v>0</v>
      </c>
      <c r="D1674" s="2">
        <v>0</v>
      </c>
      <c r="E1674" s="2">
        <v>0</v>
      </c>
      <c r="F1674" s="2">
        <v>0</v>
      </c>
      <c r="G1674" s="2">
        <v>0</v>
      </c>
      <c r="H1674" s="2">
        <v>0</v>
      </c>
      <c r="I1674" s="3">
        <v>43636</v>
      </c>
      <c r="J1674" s="2" t="str" cm="1">
        <f t="array" ref="J1674">_xlfn.IFS(B1674=1,"MC1",C1674=1,"MC2", D1674=1,"MC3",E1674=1,"MC4",F1674=1,"MC5",TRUE,"None")</f>
        <v>None</v>
      </c>
    </row>
    <row r="1675" spans="1:10">
      <c r="A1675" s="2">
        <v>2521</v>
      </c>
      <c r="B1675" s="2">
        <v>0</v>
      </c>
      <c r="C1675" s="2">
        <v>0</v>
      </c>
      <c r="D1675" s="2">
        <v>0</v>
      </c>
      <c r="E1675" s="2">
        <v>0</v>
      </c>
      <c r="F1675" s="2">
        <v>0</v>
      </c>
      <c r="G1675" s="2">
        <v>0</v>
      </c>
      <c r="H1675" s="2">
        <v>0</v>
      </c>
      <c r="I1675" s="3">
        <v>43636</v>
      </c>
      <c r="J1675" s="2" t="str" cm="1">
        <f t="array" ref="J1675">_xlfn.IFS(B1675=1,"MC1",C1675=1,"MC2", D1675=1,"MC3",E1675=1,"MC4",F1675=1,"MC5",TRUE,"None")</f>
        <v>None</v>
      </c>
    </row>
    <row r="1676" spans="1:10">
      <c r="A1676" s="2">
        <v>2695</v>
      </c>
      <c r="B1676" s="2">
        <v>0</v>
      </c>
      <c r="C1676" s="2">
        <v>0</v>
      </c>
      <c r="D1676" s="2">
        <v>0</v>
      </c>
      <c r="E1676" s="2">
        <v>0</v>
      </c>
      <c r="F1676" s="2">
        <v>0</v>
      </c>
      <c r="G1676" s="2">
        <v>1</v>
      </c>
      <c r="H1676" s="2">
        <v>0</v>
      </c>
      <c r="I1676" s="3">
        <v>43636</v>
      </c>
      <c r="J1676" s="2" t="str" cm="1">
        <f t="array" ref="J1676">_xlfn.IFS(B1676=1,"MC1",C1676=1,"MC2", D1676=1,"MC3",E1676=1,"MC4",F1676=1,"MC5",TRUE,"None")</f>
        <v>None</v>
      </c>
    </row>
    <row r="1677" spans="1:10">
      <c r="A1677" s="2">
        <v>3053</v>
      </c>
      <c r="B1677" s="2">
        <v>0</v>
      </c>
      <c r="C1677" s="2">
        <v>0</v>
      </c>
      <c r="D1677" s="2">
        <v>0</v>
      </c>
      <c r="E1677" s="2">
        <v>0</v>
      </c>
      <c r="F1677" s="2">
        <v>0</v>
      </c>
      <c r="G1677" s="2">
        <v>0</v>
      </c>
      <c r="H1677" s="2">
        <v>0</v>
      </c>
      <c r="I1677" s="3">
        <v>43636</v>
      </c>
      <c r="J1677" s="2" t="str" cm="1">
        <f t="array" ref="J1677">_xlfn.IFS(B1677=1,"MC1",C1677=1,"MC2", D1677=1,"MC3",E1677=1,"MC4",F1677=1,"MC5",TRUE,"None")</f>
        <v>None</v>
      </c>
    </row>
    <row r="1678" spans="1:10">
      <c r="A1678" s="2">
        <v>1285</v>
      </c>
      <c r="B1678" s="2">
        <v>0</v>
      </c>
      <c r="C1678" s="2">
        <v>0</v>
      </c>
      <c r="D1678" s="2">
        <v>0</v>
      </c>
      <c r="E1678" s="2">
        <v>0</v>
      </c>
      <c r="F1678" s="2">
        <v>0</v>
      </c>
      <c r="G1678" s="2">
        <v>0</v>
      </c>
      <c r="H1678" s="2">
        <v>0</v>
      </c>
      <c r="I1678" s="3">
        <v>43635</v>
      </c>
      <c r="J1678" s="2" t="str" cm="1">
        <f t="array" ref="J1678">_xlfn.IFS(B1678=1,"MC1",C1678=1,"MC2", D1678=1,"MC3",E1678=1,"MC4",F1678=1,"MC5",TRUE,"None")</f>
        <v>None</v>
      </c>
    </row>
    <row r="1679" spans="1:10">
      <c r="A1679" s="2">
        <v>1477</v>
      </c>
      <c r="B1679" s="2">
        <v>0</v>
      </c>
      <c r="C1679" s="2">
        <v>0</v>
      </c>
      <c r="D1679" s="2">
        <v>0</v>
      </c>
      <c r="E1679" s="2">
        <v>0</v>
      </c>
      <c r="F1679" s="2">
        <v>0</v>
      </c>
      <c r="G1679" s="2">
        <v>0</v>
      </c>
      <c r="H1679" s="2">
        <v>0</v>
      </c>
      <c r="I1679" s="3">
        <v>43635</v>
      </c>
      <c r="J1679" s="2" t="str" cm="1">
        <f t="array" ref="J1679">_xlfn.IFS(B1679=1,"MC1",C1679=1,"MC2", D1679=1,"MC3",E1679=1,"MC4",F1679=1,"MC5",TRUE,"None")</f>
        <v>None</v>
      </c>
    </row>
    <row r="1680" spans="1:10">
      <c r="A1680" s="2">
        <v>1808</v>
      </c>
      <c r="B1680" s="2">
        <v>0</v>
      </c>
      <c r="C1680" s="2">
        <v>0</v>
      </c>
      <c r="D1680" s="2">
        <v>0</v>
      </c>
      <c r="E1680" s="2">
        <v>0</v>
      </c>
      <c r="F1680" s="2">
        <v>0</v>
      </c>
      <c r="G1680" s="2">
        <v>0</v>
      </c>
      <c r="H1680" s="2">
        <v>0</v>
      </c>
      <c r="I1680" s="3">
        <v>43635</v>
      </c>
      <c r="J1680" s="2" t="str" cm="1">
        <f t="array" ref="J1680">_xlfn.IFS(B1680=1,"MC1",C1680=1,"MC2", D1680=1,"MC3",E1680=1,"MC4",F1680=1,"MC5",TRUE,"None")</f>
        <v>None</v>
      </c>
    </row>
    <row r="1681" spans="1:10">
      <c r="A1681" s="2">
        <v>2109</v>
      </c>
      <c r="B1681" s="2">
        <v>0</v>
      </c>
      <c r="C1681" s="2">
        <v>0</v>
      </c>
      <c r="D1681" s="2">
        <v>0</v>
      </c>
      <c r="E1681" s="2">
        <v>0</v>
      </c>
      <c r="F1681" s="2">
        <v>0</v>
      </c>
      <c r="G1681" s="2">
        <v>0</v>
      </c>
      <c r="H1681" s="2">
        <v>0</v>
      </c>
      <c r="I1681" s="3">
        <v>43635</v>
      </c>
      <c r="J1681" s="2" t="str" cm="1">
        <f t="array" ref="J1681">_xlfn.IFS(B1681=1,"MC1",C1681=1,"MC2", D1681=1,"MC3",E1681=1,"MC4",F1681=1,"MC5",TRUE,"None")</f>
        <v>None</v>
      </c>
    </row>
    <row r="1682" spans="1:10">
      <c r="A1682" s="2">
        <v>2433</v>
      </c>
      <c r="B1682" s="2">
        <v>0</v>
      </c>
      <c r="C1682" s="2">
        <v>0</v>
      </c>
      <c r="D1682" s="2">
        <v>0</v>
      </c>
      <c r="E1682" s="2">
        <v>0</v>
      </c>
      <c r="F1682" s="2">
        <v>0</v>
      </c>
      <c r="G1682" s="2">
        <v>0</v>
      </c>
      <c r="H1682" s="2">
        <v>0</v>
      </c>
      <c r="I1682" s="3">
        <v>43635</v>
      </c>
      <c r="J1682" s="2" t="str" cm="1">
        <f t="array" ref="J1682">_xlfn.IFS(B1682=1,"MC1",C1682=1,"MC2", D1682=1,"MC3",E1682=1,"MC4",F1682=1,"MC5",TRUE,"None")</f>
        <v>None</v>
      </c>
    </row>
    <row r="1683" spans="1:10">
      <c r="A1683" s="2">
        <v>2515</v>
      </c>
      <c r="B1683" s="2">
        <v>0</v>
      </c>
      <c r="C1683" s="2">
        <v>0</v>
      </c>
      <c r="D1683" s="2">
        <v>0</v>
      </c>
      <c r="E1683" s="2">
        <v>0</v>
      </c>
      <c r="F1683" s="2">
        <v>0</v>
      </c>
      <c r="G1683" s="2">
        <v>0</v>
      </c>
      <c r="H1683" s="2">
        <v>0</v>
      </c>
      <c r="I1683" s="3">
        <v>43635</v>
      </c>
      <c r="J1683" s="2" t="str" cm="1">
        <f t="array" ref="J1683">_xlfn.IFS(B1683=1,"MC1",C1683=1,"MC2", D1683=1,"MC3",E1683=1,"MC4",F1683=1,"MC5",TRUE,"None")</f>
        <v>None</v>
      </c>
    </row>
    <row r="1684" spans="1:10">
      <c r="A1684" s="2">
        <v>2597</v>
      </c>
      <c r="B1684" s="2">
        <v>0</v>
      </c>
      <c r="C1684" s="2">
        <v>0</v>
      </c>
      <c r="D1684" s="2">
        <v>0</v>
      </c>
      <c r="E1684" s="2">
        <v>0</v>
      </c>
      <c r="F1684" s="2">
        <v>0</v>
      </c>
      <c r="G1684" s="2">
        <v>0</v>
      </c>
      <c r="H1684" s="2">
        <v>0</v>
      </c>
      <c r="I1684" s="3">
        <v>43635</v>
      </c>
      <c r="J1684" s="2" t="str" cm="1">
        <f t="array" ref="J1684">_xlfn.IFS(B1684=1,"MC1",C1684=1,"MC2", D1684=1,"MC3",E1684=1,"MC4",F1684=1,"MC5",TRUE,"None")</f>
        <v>None</v>
      </c>
    </row>
    <row r="1685" spans="1:10">
      <c r="A1685" s="2">
        <v>3036</v>
      </c>
      <c r="B1685" s="2">
        <v>0</v>
      </c>
      <c r="C1685" s="2">
        <v>0</v>
      </c>
      <c r="D1685" s="2">
        <v>0</v>
      </c>
      <c r="E1685" s="2">
        <v>0</v>
      </c>
      <c r="F1685" s="2">
        <v>0</v>
      </c>
      <c r="G1685" s="2">
        <v>0</v>
      </c>
      <c r="H1685" s="2">
        <v>0</v>
      </c>
      <c r="I1685" s="3">
        <v>43635</v>
      </c>
      <c r="J1685" s="2" t="str" cm="1">
        <f t="array" ref="J1685">_xlfn.IFS(B1685=1,"MC1",C1685=1,"MC2", D1685=1,"MC3",E1685=1,"MC4",F1685=1,"MC5",TRUE,"None")</f>
        <v>None</v>
      </c>
    </row>
    <row r="1686" spans="1:10">
      <c r="A1686" s="2">
        <v>1309</v>
      </c>
      <c r="B1686" s="2">
        <v>0</v>
      </c>
      <c r="C1686" s="2">
        <v>0</v>
      </c>
      <c r="D1686" s="2">
        <v>0</v>
      </c>
      <c r="E1686" s="2">
        <v>0</v>
      </c>
      <c r="F1686" s="2">
        <v>0</v>
      </c>
      <c r="G1686" s="2">
        <v>0</v>
      </c>
      <c r="H1686" s="2">
        <v>0</v>
      </c>
      <c r="I1686" s="3">
        <v>43634</v>
      </c>
      <c r="J1686" s="2" t="str" cm="1">
        <f t="array" ref="J1686">_xlfn.IFS(B1686=1,"MC1",C1686=1,"MC2", D1686=1,"MC3",E1686=1,"MC4",F1686=1,"MC5",TRUE,"None")</f>
        <v>None</v>
      </c>
    </row>
    <row r="1687" spans="1:10">
      <c r="A1687" s="2">
        <v>2464</v>
      </c>
      <c r="B1687" s="2">
        <v>0</v>
      </c>
      <c r="C1687" s="2">
        <v>0</v>
      </c>
      <c r="D1687" s="2">
        <v>0</v>
      </c>
      <c r="E1687" s="2">
        <v>0</v>
      </c>
      <c r="F1687" s="2">
        <v>1</v>
      </c>
      <c r="G1687" s="2">
        <v>0</v>
      </c>
      <c r="H1687" s="2">
        <v>0</v>
      </c>
      <c r="I1687" s="3">
        <v>43634</v>
      </c>
      <c r="J1687" s="2" t="str" cm="1">
        <f t="array" ref="J1687">_xlfn.IFS(B1687=1,"MC1",C1687=1,"MC2", D1687=1,"MC3",E1687=1,"MC4",F1687=1,"MC5",TRUE,"None")</f>
        <v>MC5</v>
      </c>
    </row>
    <row r="1688" spans="1:10">
      <c r="A1688" s="2">
        <v>2647</v>
      </c>
      <c r="B1688" s="2">
        <v>0</v>
      </c>
      <c r="C1688" s="2">
        <v>0</v>
      </c>
      <c r="D1688" s="2">
        <v>0</v>
      </c>
      <c r="E1688" s="2">
        <v>0</v>
      </c>
      <c r="F1688" s="2">
        <v>1</v>
      </c>
      <c r="G1688" s="2">
        <v>0</v>
      </c>
      <c r="H1688" s="2">
        <v>1</v>
      </c>
      <c r="I1688" s="3">
        <v>43634</v>
      </c>
      <c r="J1688" s="2" t="str" cm="1">
        <f t="array" ref="J1688">_xlfn.IFS(B1688=1,"MC1",C1688=1,"MC2", D1688=1,"MC3",E1688=1,"MC4",F1688=1,"MC5",TRUE,"None")</f>
        <v>MC5</v>
      </c>
    </row>
    <row r="1689" spans="1:10">
      <c r="A1689" s="2">
        <v>2828</v>
      </c>
      <c r="B1689" s="2">
        <v>0</v>
      </c>
      <c r="C1689" s="2">
        <v>0</v>
      </c>
      <c r="D1689" s="2">
        <v>0</v>
      </c>
      <c r="E1689" s="2">
        <v>0</v>
      </c>
      <c r="F1689" s="2">
        <v>0</v>
      </c>
      <c r="G1689" s="2">
        <v>0</v>
      </c>
      <c r="H1689" s="2">
        <v>1</v>
      </c>
      <c r="I1689" s="3">
        <v>43634</v>
      </c>
      <c r="J1689" s="2" t="str" cm="1">
        <f t="array" ref="J1689">_xlfn.IFS(B1689=1,"MC1",C1689=1,"MC2", D1689=1,"MC3",E1689=1,"MC4",F1689=1,"MC5",TRUE,"None")</f>
        <v>None</v>
      </c>
    </row>
    <row r="1690" spans="1:10">
      <c r="A1690" s="2">
        <v>3143</v>
      </c>
      <c r="B1690" s="2">
        <v>1</v>
      </c>
      <c r="C1690" s="2">
        <v>0</v>
      </c>
      <c r="D1690" s="2">
        <v>0</v>
      </c>
      <c r="E1690" s="2">
        <v>0</v>
      </c>
      <c r="F1690" s="2">
        <v>1</v>
      </c>
      <c r="G1690" s="2">
        <v>0</v>
      </c>
      <c r="H1690" s="2">
        <v>1</v>
      </c>
      <c r="I1690" s="3">
        <v>43634</v>
      </c>
      <c r="J1690" s="2" t="str" cm="1">
        <f t="array" ref="J1690">_xlfn.IFS(B1690=1,"MC1",C1690=1,"MC2", D1690=1,"MC3",E1690=1,"MC4",F1690=1,"MC5",TRUE,"None")</f>
        <v>MC1</v>
      </c>
    </row>
    <row r="1691" spans="1:10">
      <c r="A1691" s="2">
        <v>1318</v>
      </c>
      <c r="B1691" s="2">
        <v>0</v>
      </c>
      <c r="C1691" s="2">
        <v>0</v>
      </c>
      <c r="D1691" s="2">
        <v>1</v>
      </c>
      <c r="E1691" s="2">
        <v>0</v>
      </c>
      <c r="F1691" s="2">
        <v>0</v>
      </c>
      <c r="G1691" s="2">
        <v>0</v>
      </c>
      <c r="H1691" s="2">
        <v>1</v>
      </c>
      <c r="I1691" s="3">
        <v>43633</v>
      </c>
      <c r="J1691" s="2" t="str" cm="1">
        <f t="array" ref="J1691">_xlfn.IFS(B1691=1,"MC1",C1691=1,"MC2", D1691=1,"MC3",E1691=1,"MC4",F1691=1,"MC5",TRUE,"None")</f>
        <v>MC3</v>
      </c>
    </row>
    <row r="1692" spans="1:10">
      <c r="A1692" s="2">
        <v>1335</v>
      </c>
      <c r="B1692" s="2">
        <v>0</v>
      </c>
      <c r="C1692" s="2">
        <v>0</v>
      </c>
      <c r="D1692" s="2">
        <v>1</v>
      </c>
      <c r="E1692" s="2">
        <v>0</v>
      </c>
      <c r="F1692" s="2">
        <v>1</v>
      </c>
      <c r="G1692" s="2">
        <v>0</v>
      </c>
      <c r="H1692" s="2">
        <v>0</v>
      </c>
      <c r="I1692" s="3">
        <v>43633</v>
      </c>
      <c r="J1692" s="2" t="str" cm="1">
        <f t="array" ref="J1692">_xlfn.IFS(B1692=1,"MC1",C1692=1,"MC2", D1692=1,"MC3",E1692=1,"MC4",F1692=1,"MC5",TRUE,"None")</f>
        <v>MC3</v>
      </c>
    </row>
    <row r="1693" spans="1:10">
      <c r="A1693" s="2">
        <v>1686</v>
      </c>
      <c r="B1693" s="2">
        <v>0</v>
      </c>
      <c r="C1693" s="2">
        <v>0</v>
      </c>
      <c r="D1693" s="2">
        <v>1</v>
      </c>
      <c r="E1693" s="2">
        <v>0</v>
      </c>
      <c r="F1693" s="2">
        <v>1</v>
      </c>
      <c r="G1693" s="2">
        <v>0</v>
      </c>
      <c r="H1693" s="2">
        <v>0</v>
      </c>
      <c r="I1693" s="3">
        <v>43633</v>
      </c>
      <c r="J1693" s="2" t="str" cm="1">
        <f t="array" ref="J1693">_xlfn.IFS(B1693=1,"MC1",C1693=1,"MC2", D1693=1,"MC3",E1693=1,"MC4",F1693=1,"MC5",TRUE,"None")</f>
        <v>MC3</v>
      </c>
    </row>
    <row r="1694" spans="1:10">
      <c r="A1694" s="2">
        <v>1690</v>
      </c>
      <c r="B1694" s="2">
        <v>0</v>
      </c>
      <c r="C1694" s="2">
        <v>0</v>
      </c>
      <c r="D1694" s="2">
        <v>1</v>
      </c>
      <c r="E1694" s="2">
        <v>0</v>
      </c>
      <c r="F1694" s="2">
        <v>0</v>
      </c>
      <c r="G1694" s="2">
        <v>0</v>
      </c>
      <c r="H1694" s="2">
        <v>1</v>
      </c>
      <c r="I1694" s="3">
        <v>43633</v>
      </c>
      <c r="J1694" s="2" t="str" cm="1">
        <f t="array" ref="J1694">_xlfn.IFS(B1694=1,"MC1",C1694=1,"MC2", D1694=1,"MC3",E1694=1,"MC4",F1694=1,"MC5",TRUE,"None")</f>
        <v>MC3</v>
      </c>
    </row>
    <row r="1695" spans="1:10">
      <c r="A1695" s="2">
        <v>2043</v>
      </c>
      <c r="B1695" s="2">
        <v>0</v>
      </c>
      <c r="C1695" s="2">
        <v>0</v>
      </c>
      <c r="D1695" s="2">
        <v>0</v>
      </c>
      <c r="E1695" s="2">
        <v>0</v>
      </c>
      <c r="F1695" s="2">
        <v>0</v>
      </c>
      <c r="G1695" s="2">
        <v>0</v>
      </c>
      <c r="H1695" s="2">
        <v>1</v>
      </c>
      <c r="I1695" s="3">
        <v>43633</v>
      </c>
      <c r="J1695" s="2" t="str" cm="1">
        <f t="array" ref="J1695">_xlfn.IFS(B1695=1,"MC1",C1695=1,"MC2", D1695=1,"MC3",E1695=1,"MC4",F1695=1,"MC5",TRUE,"None")</f>
        <v>None</v>
      </c>
    </row>
    <row r="1696" spans="1:10">
      <c r="A1696" s="2">
        <v>3046</v>
      </c>
      <c r="B1696" s="2">
        <v>0</v>
      </c>
      <c r="C1696" s="2">
        <v>0</v>
      </c>
      <c r="D1696" s="2">
        <v>0</v>
      </c>
      <c r="E1696" s="2">
        <v>0</v>
      </c>
      <c r="F1696" s="2">
        <v>0</v>
      </c>
      <c r="G1696" s="2">
        <v>0</v>
      </c>
      <c r="H1696" s="2">
        <v>1</v>
      </c>
      <c r="I1696" s="3">
        <v>43633</v>
      </c>
      <c r="J1696" s="2" t="str" cm="1">
        <f t="array" ref="J1696">_xlfn.IFS(B1696=1,"MC1",C1696=1,"MC2", D1696=1,"MC3",E1696=1,"MC4",F1696=1,"MC5",TRUE,"None")</f>
        <v>None</v>
      </c>
    </row>
    <row r="1697" spans="1:10">
      <c r="A1697" s="2">
        <v>3153</v>
      </c>
      <c r="B1697" s="2">
        <v>0</v>
      </c>
      <c r="C1697" s="2">
        <v>0</v>
      </c>
      <c r="D1697" s="2">
        <v>0</v>
      </c>
      <c r="E1697" s="2">
        <v>1</v>
      </c>
      <c r="F1697" s="2">
        <v>0</v>
      </c>
      <c r="G1697" s="2">
        <v>0</v>
      </c>
      <c r="H1697" s="2">
        <v>0</v>
      </c>
      <c r="I1697" s="3">
        <v>43633</v>
      </c>
      <c r="J1697" s="2" t="str" cm="1">
        <f t="array" ref="J1697">_xlfn.IFS(B1697=1,"MC1",C1697=1,"MC2", D1697=1,"MC3",E1697=1,"MC4",F1697=1,"MC5",TRUE,"None")</f>
        <v>MC4</v>
      </c>
    </row>
    <row r="1698" spans="1:10">
      <c r="A1698" s="2">
        <v>1234</v>
      </c>
      <c r="B1698" s="2">
        <v>0</v>
      </c>
      <c r="C1698" s="2">
        <v>0</v>
      </c>
      <c r="D1698" s="2">
        <v>0</v>
      </c>
      <c r="E1698" s="2">
        <v>0</v>
      </c>
      <c r="F1698" s="2">
        <v>0</v>
      </c>
      <c r="G1698" s="2">
        <v>0</v>
      </c>
      <c r="H1698" s="2">
        <v>0</v>
      </c>
      <c r="I1698" s="3">
        <v>43632</v>
      </c>
      <c r="J1698" s="2" t="str" cm="1">
        <f t="array" ref="J1698">_xlfn.IFS(B1698=1,"MC1",C1698=1,"MC2", D1698=1,"MC3",E1698=1,"MC4",F1698=1,"MC5",TRUE,"None")</f>
        <v>None</v>
      </c>
    </row>
    <row r="1699" spans="1:10">
      <c r="A1699" s="2">
        <v>1843</v>
      </c>
      <c r="B1699" s="2">
        <v>0</v>
      </c>
      <c r="C1699" s="2">
        <v>0</v>
      </c>
      <c r="D1699" s="2">
        <v>0</v>
      </c>
      <c r="E1699" s="2">
        <v>0</v>
      </c>
      <c r="F1699" s="2">
        <v>0</v>
      </c>
      <c r="G1699" s="2">
        <v>0</v>
      </c>
      <c r="H1699" s="2">
        <v>0</v>
      </c>
      <c r="I1699" s="3">
        <v>43632</v>
      </c>
      <c r="J1699" s="2" t="str" cm="1">
        <f t="array" ref="J1699">_xlfn.IFS(B1699=1,"MC1",C1699=1,"MC2", D1699=1,"MC3",E1699=1,"MC4",F1699=1,"MC5",TRUE,"None")</f>
        <v>None</v>
      </c>
    </row>
    <row r="1700" spans="1:10">
      <c r="A1700" s="2">
        <v>1274</v>
      </c>
      <c r="B1700" s="2">
        <v>0</v>
      </c>
      <c r="C1700" s="2">
        <v>0</v>
      </c>
      <c r="D1700" s="2">
        <v>0</v>
      </c>
      <c r="E1700" s="2">
        <v>0</v>
      </c>
      <c r="F1700" s="2">
        <v>0</v>
      </c>
      <c r="G1700" s="2">
        <v>0</v>
      </c>
      <c r="H1700" s="2">
        <v>0</v>
      </c>
      <c r="I1700" s="3">
        <v>43631</v>
      </c>
      <c r="J1700" s="2" t="str" cm="1">
        <f t="array" ref="J1700">_xlfn.IFS(B1700=1,"MC1",C1700=1,"MC2", D1700=1,"MC3",E1700=1,"MC4",F1700=1,"MC5",TRUE,"None")</f>
        <v>None</v>
      </c>
    </row>
    <row r="1701" spans="1:10">
      <c r="A1701" s="2">
        <v>1364</v>
      </c>
      <c r="B1701" s="2">
        <v>0</v>
      </c>
      <c r="C1701" s="2">
        <v>0</v>
      </c>
      <c r="D1701" s="2">
        <v>0</v>
      </c>
      <c r="E1701" s="2">
        <v>0</v>
      </c>
      <c r="F1701" s="2">
        <v>0</v>
      </c>
      <c r="G1701" s="2">
        <v>0</v>
      </c>
      <c r="H1701" s="2">
        <v>0</v>
      </c>
      <c r="I1701" s="3">
        <v>43631</v>
      </c>
      <c r="J1701" s="2" t="str" cm="1">
        <f t="array" ref="J1701">_xlfn.IFS(B1701=1,"MC1",C1701=1,"MC2", D1701=1,"MC3",E1701=1,"MC4",F1701=1,"MC5",TRUE,"None")</f>
        <v>None</v>
      </c>
    </row>
    <row r="1702" spans="1:10">
      <c r="A1702" s="2">
        <v>1620</v>
      </c>
      <c r="B1702" s="2">
        <v>0</v>
      </c>
      <c r="C1702" s="2">
        <v>0</v>
      </c>
      <c r="D1702" s="2">
        <v>0</v>
      </c>
      <c r="E1702" s="2">
        <v>0</v>
      </c>
      <c r="F1702" s="2">
        <v>0</v>
      </c>
      <c r="G1702" s="2">
        <v>0</v>
      </c>
      <c r="H1702" s="2">
        <v>0</v>
      </c>
      <c r="I1702" s="3">
        <v>43631</v>
      </c>
      <c r="J1702" s="2" t="str" cm="1">
        <f t="array" ref="J1702">_xlfn.IFS(B1702=1,"MC1",C1702=1,"MC2", D1702=1,"MC3",E1702=1,"MC4",F1702=1,"MC5",TRUE,"None")</f>
        <v>None</v>
      </c>
    </row>
    <row r="1703" spans="1:10">
      <c r="A1703" s="2">
        <v>2155</v>
      </c>
      <c r="B1703" s="2">
        <v>0</v>
      </c>
      <c r="C1703" s="2">
        <v>0</v>
      </c>
      <c r="D1703" s="2">
        <v>0</v>
      </c>
      <c r="E1703" s="2">
        <v>0</v>
      </c>
      <c r="F1703" s="2">
        <v>0</v>
      </c>
      <c r="G1703" s="2">
        <v>0</v>
      </c>
      <c r="H1703" s="2">
        <v>0</v>
      </c>
      <c r="I1703" s="3">
        <v>43631</v>
      </c>
      <c r="J1703" s="2" t="str" cm="1">
        <f t="array" ref="J1703">_xlfn.IFS(B1703=1,"MC1",C1703=1,"MC2", D1703=1,"MC3",E1703=1,"MC4",F1703=1,"MC5",TRUE,"None")</f>
        <v>None</v>
      </c>
    </row>
    <row r="1704" spans="1:10">
      <c r="A1704" s="2">
        <v>2899</v>
      </c>
      <c r="B1704" s="2">
        <v>0</v>
      </c>
      <c r="C1704" s="2">
        <v>0</v>
      </c>
      <c r="D1704" s="2">
        <v>0</v>
      </c>
      <c r="E1704" s="2">
        <v>0</v>
      </c>
      <c r="F1704" s="2">
        <v>0</v>
      </c>
      <c r="G1704" s="2">
        <v>1</v>
      </c>
      <c r="H1704" s="2">
        <v>0</v>
      </c>
      <c r="I1704" s="3">
        <v>43631</v>
      </c>
      <c r="J1704" s="2" t="str" cm="1">
        <f t="array" ref="J1704">_xlfn.IFS(B1704=1,"MC1",C1704=1,"MC2", D1704=1,"MC3",E1704=1,"MC4",F1704=1,"MC5",TRUE,"None")</f>
        <v>None</v>
      </c>
    </row>
    <row r="1705" spans="1:10">
      <c r="A1705" s="2">
        <v>2702</v>
      </c>
      <c r="B1705" s="2">
        <v>0</v>
      </c>
      <c r="C1705" s="2">
        <v>0</v>
      </c>
      <c r="D1705" s="2">
        <v>0</v>
      </c>
      <c r="E1705" s="2">
        <v>0</v>
      </c>
      <c r="F1705" s="2">
        <v>0</v>
      </c>
      <c r="G1705" s="2">
        <v>0</v>
      </c>
      <c r="H1705" s="2">
        <v>0</v>
      </c>
      <c r="I1705" s="3">
        <v>43630</v>
      </c>
      <c r="J1705" s="2" t="str" cm="1">
        <f t="array" ref="J1705">_xlfn.IFS(B1705=1,"MC1",C1705=1,"MC2", D1705=1,"MC3",E1705=1,"MC4",F1705=1,"MC5",TRUE,"None")</f>
        <v>None</v>
      </c>
    </row>
    <row r="1706" spans="1:10">
      <c r="A1706" s="2">
        <v>3146</v>
      </c>
      <c r="B1706" s="2">
        <v>0</v>
      </c>
      <c r="C1706" s="2">
        <v>0</v>
      </c>
      <c r="D1706" s="2">
        <v>1</v>
      </c>
      <c r="E1706" s="2">
        <v>0</v>
      </c>
      <c r="F1706" s="2">
        <v>0</v>
      </c>
      <c r="G1706" s="2">
        <v>0</v>
      </c>
      <c r="H1706" s="2">
        <v>0</v>
      </c>
      <c r="I1706" s="3">
        <v>43630</v>
      </c>
      <c r="J1706" s="2" t="str" cm="1">
        <f t="array" ref="J1706">_xlfn.IFS(B1706=1,"MC1",C1706=1,"MC2", D1706=1,"MC3",E1706=1,"MC4",F1706=1,"MC5",TRUE,"None")</f>
        <v>MC3</v>
      </c>
    </row>
    <row r="1707" spans="1:10">
      <c r="A1707" s="2">
        <v>1021</v>
      </c>
      <c r="B1707" s="2">
        <v>0</v>
      </c>
      <c r="C1707" s="2">
        <v>0</v>
      </c>
      <c r="D1707" s="2">
        <v>0</v>
      </c>
      <c r="E1707" s="2">
        <v>0</v>
      </c>
      <c r="F1707" s="2">
        <v>0</v>
      </c>
      <c r="G1707" s="2">
        <v>0</v>
      </c>
      <c r="H1707" s="2">
        <v>0</v>
      </c>
      <c r="I1707" s="3">
        <v>43629</v>
      </c>
      <c r="J1707" s="2" t="str" cm="1">
        <f t="array" ref="J1707">_xlfn.IFS(B1707=1,"MC1",C1707=1,"MC2", D1707=1,"MC3",E1707=1,"MC4",F1707=1,"MC5",TRUE,"None")</f>
        <v>None</v>
      </c>
    </row>
    <row r="1708" spans="1:10">
      <c r="A1708" s="2">
        <v>3038</v>
      </c>
      <c r="B1708" s="2">
        <v>0</v>
      </c>
      <c r="C1708" s="2">
        <v>0</v>
      </c>
      <c r="D1708" s="2">
        <v>0</v>
      </c>
      <c r="E1708" s="2">
        <v>0</v>
      </c>
      <c r="F1708" s="2">
        <v>0</v>
      </c>
      <c r="G1708" s="2">
        <v>0</v>
      </c>
      <c r="H1708" s="2">
        <v>0</v>
      </c>
      <c r="I1708" s="3">
        <v>43629</v>
      </c>
      <c r="J1708" s="2" t="str" cm="1">
        <f t="array" ref="J1708">_xlfn.IFS(B1708=1,"MC1",C1708=1,"MC2", D1708=1,"MC3",E1708=1,"MC4",F1708=1,"MC5",TRUE,"None")</f>
        <v>None</v>
      </c>
    </row>
    <row r="1709" spans="1:10">
      <c r="A1709" s="2">
        <v>1211</v>
      </c>
      <c r="B1709" s="2">
        <v>0</v>
      </c>
      <c r="C1709" s="2">
        <v>0</v>
      </c>
      <c r="D1709" s="2">
        <v>0</v>
      </c>
      <c r="E1709" s="2">
        <v>0</v>
      </c>
      <c r="F1709" s="2">
        <v>0</v>
      </c>
      <c r="G1709" s="2">
        <v>0</v>
      </c>
      <c r="H1709" s="2">
        <v>0</v>
      </c>
      <c r="I1709" s="3">
        <v>43628</v>
      </c>
      <c r="J1709" s="2" t="str" cm="1">
        <f t="array" ref="J1709">_xlfn.IFS(B1709=1,"MC1",C1709=1,"MC2", D1709=1,"MC3",E1709=1,"MC4",F1709=1,"MC5",TRUE,"None")</f>
        <v>None</v>
      </c>
    </row>
    <row r="1710" spans="1:10">
      <c r="A1710" s="2">
        <v>1219</v>
      </c>
      <c r="B1710" s="2">
        <v>0</v>
      </c>
      <c r="C1710" s="2">
        <v>0</v>
      </c>
      <c r="D1710" s="2">
        <v>0</v>
      </c>
      <c r="E1710" s="2">
        <v>0</v>
      </c>
      <c r="F1710" s="2">
        <v>1</v>
      </c>
      <c r="G1710" s="2">
        <v>0</v>
      </c>
      <c r="H1710" s="2">
        <v>0</v>
      </c>
      <c r="I1710" s="3">
        <v>43628</v>
      </c>
      <c r="J1710" s="2" t="str" cm="1">
        <f t="array" ref="J1710">_xlfn.IFS(B1710=1,"MC1",C1710=1,"MC2", D1710=1,"MC3",E1710=1,"MC4",F1710=1,"MC5",TRUE,"None")</f>
        <v>MC5</v>
      </c>
    </row>
    <row r="1711" spans="1:10">
      <c r="A1711" s="2">
        <v>2162</v>
      </c>
      <c r="B1711" s="2">
        <v>0</v>
      </c>
      <c r="C1711" s="2">
        <v>0</v>
      </c>
      <c r="D1711" s="2">
        <v>0</v>
      </c>
      <c r="E1711" s="2">
        <v>0</v>
      </c>
      <c r="F1711" s="2">
        <v>0</v>
      </c>
      <c r="G1711" s="2">
        <v>0</v>
      </c>
      <c r="H1711" s="2">
        <v>0</v>
      </c>
      <c r="I1711" s="3">
        <v>43628</v>
      </c>
      <c r="J1711" s="2" t="str" cm="1">
        <f t="array" ref="J1711">_xlfn.IFS(B1711=1,"MC1",C1711=1,"MC2", D1711=1,"MC3",E1711=1,"MC4",F1711=1,"MC5",TRUE,"None")</f>
        <v>None</v>
      </c>
    </row>
    <row r="1712" spans="1:10">
      <c r="A1712" s="2">
        <v>3033</v>
      </c>
      <c r="B1712" s="2">
        <v>0</v>
      </c>
      <c r="C1712" s="2">
        <v>0</v>
      </c>
      <c r="D1712" s="2">
        <v>0</v>
      </c>
      <c r="E1712" s="2">
        <v>0</v>
      </c>
      <c r="F1712" s="2">
        <v>0</v>
      </c>
      <c r="G1712" s="2">
        <v>0</v>
      </c>
      <c r="H1712" s="2">
        <v>0</v>
      </c>
      <c r="I1712" s="3">
        <v>43628</v>
      </c>
      <c r="J1712" s="2" t="str" cm="1">
        <f t="array" ref="J1712">_xlfn.IFS(B1712=1,"MC1",C1712=1,"MC2", D1712=1,"MC3",E1712=1,"MC4",F1712=1,"MC5",TRUE,"None")</f>
        <v>None</v>
      </c>
    </row>
    <row r="1713" spans="1:10">
      <c r="A1713" s="2">
        <v>2068</v>
      </c>
      <c r="B1713" s="2">
        <v>1</v>
      </c>
      <c r="C1713" s="2">
        <v>1</v>
      </c>
      <c r="D1713" s="2">
        <v>0</v>
      </c>
      <c r="E1713" s="2">
        <v>1</v>
      </c>
      <c r="F1713" s="2">
        <v>1</v>
      </c>
      <c r="G1713" s="2">
        <v>0</v>
      </c>
      <c r="H1713" s="2">
        <v>1</v>
      </c>
      <c r="I1713" s="3">
        <v>43627</v>
      </c>
      <c r="J1713" s="2" t="str" cm="1">
        <f t="array" ref="J1713">_xlfn.IFS(B1713=1,"MC1",C1713=1,"MC2", D1713=1,"MC3",E1713=1,"MC4",F1713=1,"MC5",TRUE,"None")</f>
        <v>MC1</v>
      </c>
    </row>
    <row r="1714" spans="1:10">
      <c r="A1714" s="2">
        <v>2663</v>
      </c>
      <c r="B1714" s="2">
        <v>0</v>
      </c>
      <c r="C1714" s="2">
        <v>0</v>
      </c>
      <c r="D1714" s="2">
        <v>0</v>
      </c>
      <c r="E1714" s="2">
        <v>0</v>
      </c>
      <c r="F1714" s="2">
        <v>0</v>
      </c>
      <c r="G1714" s="2">
        <v>0</v>
      </c>
      <c r="H1714" s="2">
        <v>0</v>
      </c>
      <c r="I1714" s="3">
        <v>43627</v>
      </c>
      <c r="J1714" s="2" t="str" cm="1">
        <f t="array" ref="J1714">_xlfn.IFS(B1714=1,"MC1",C1714=1,"MC2", D1714=1,"MC3",E1714=1,"MC4",F1714=1,"MC5",TRUE,"None")</f>
        <v>None</v>
      </c>
    </row>
    <row r="1715" spans="1:10">
      <c r="A1715" s="2">
        <v>1999</v>
      </c>
      <c r="B1715" s="2">
        <v>0</v>
      </c>
      <c r="C1715" s="2">
        <v>0</v>
      </c>
      <c r="D1715" s="2">
        <v>0</v>
      </c>
      <c r="E1715" s="2">
        <v>0</v>
      </c>
      <c r="F1715" s="2">
        <v>0</v>
      </c>
      <c r="G1715" s="2">
        <v>0</v>
      </c>
      <c r="H1715" s="2">
        <v>0</v>
      </c>
      <c r="I1715" s="3">
        <v>43626</v>
      </c>
      <c r="J1715" s="2" t="str" cm="1">
        <f t="array" ref="J1715">_xlfn.IFS(B1715=1,"MC1",C1715=1,"MC2", D1715=1,"MC3",E1715=1,"MC4",F1715=1,"MC5",TRUE,"None")</f>
        <v>None</v>
      </c>
    </row>
    <row r="1716" spans="1:10">
      <c r="A1716" s="2">
        <v>1025</v>
      </c>
      <c r="B1716" s="2">
        <v>0</v>
      </c>
      <c r="C1716" s="2">
        <v>0</v>
      </c>
      <c r="D1716" s="2">
        <v>0</v>
      </c>
      <c r="E1716" s="2">
        <v>0</v>
      </c>
      <c r="F1716" s="2">
        <v>0</v>
      </c>
      <c r="G1716" s="2">
        <v>0</v>
      </c>
      <c r="H1716" s="2">
        <v>0</v>
      </c>
      <c r="I1716" s="3">
        <v>43625</v>
      </c>
      <c r="J1716" s="2" t="str" cm="1">
        <f t="array" ref="J1716">_xlfn.IFS(B1716=1,"MC1",C1716=1,"MC2", D1716=1,"MC3",E1716=1,"MC4",F1716=1,"MC5",TRUE,"None")</f>
        <v>None</v>
      </c>
    </row>
    <row r="1717" spans="1:10">
      <c r="A1717" s="2">
        <v>1049</v>
      </c>
      <c r="B1717" s="2">
        <v>0</v>
      </c>
      <c r="C1717" s="2">
        <v>0</v>
      </c>
      <c r="D1717" s="2">
        <v>0</v>
      </c>
      <c r="E1717" s="2">
        <v>0</v>
      </c>
      <c r="F1717" s="2">
        <v>0</v>
      </c>
      <c r="G1717" s="2">
        <v>0</v>
      </c>
      <c r="H1717" s="2">
        <v>0</v>
      </c>
      <c r="I1717" s="3">
        <v>43625</v>
      </c>
      <c r="J1717" s="2" t="str" cm="1">
        <f t="array" ref="J1717">_xlfn.IFS(B1717=1,"MC1",C1717=1,"MC2", D1717=1,"MC3",E1717=1,"MC4",F1717=1,"MC5",TRUE,"None")</f>
        <v>None</v>
      </c>
    </row>
    <row r="1718" spans="1:10">
      <c r="A1718" s="2">
        <v>1074</v>
      </c>
      <c r="B1718" s="2">
        <v>0</v>
      </c>
      <c r="C1718" s="2">
        <v>0</v>
      </c>
      <c r="D1718" s="2">
        <v>1</v>
      </c>
      <c r="E1718" s="2">
        <v>0</v>
      </c>
      <c r="F1718" s="2">
        <v>0</v>
      </c>
      <c r="G1718" s="2">
        <v>0</v>
      </c>
      <c r="H1718" s="2">
        <v>1</v>
      </c>
      <c r="I1718" s="3">
        <v>43625</v>
      </c>
      <c r="J1718" s="2" t="str" cm="1">
        <f t="array" ref="J1718">_xlfn.IFS(B1718=1,"MC1",C1718=1,"MC2", D1718=1,"MC3",E1718=1,"MC4",F1718=1,"MC5",TRUE,"None")</f>
        <v>MC3</v>
      </c>
    </row>
    <row r="1719" spans="1:10">
      <c r="A1719" s="2">
        <v>1105</v>
      </c>
      <c r="B1719" s="2">
        <v>0</v>
      </c>
      <c r="C1719" s="2">
        <v>0</v>
      </c>
      <c r="D1719" s="2">
        <v>0</v>
      </c>
      <c r="E1719" s="2">
        <v>1</v>
      </c>
      <c r="F1719" s="2">
        <v>1</v>
      </c>
      <c r="G1719" s="2">
        <v>0</v>
      </c>
      <c r="H1719" s="2">
        <v>1</v>
      </c>
      <c r="I1719" s="3">
        <v>43625</v>
      </c>
      <c r="J1719" s="2" t="str" cm="1">
        <f t="array" ref="J1719">_xlfn.IFS(B1719=1,"MC1",C1719=1,"MC2", D1719=1,"MC3",E1719=1,"MC4",F1719=1,"MC5",TRUE,"None")</f>
        <v>MC4</v>
      </c>
    </row>
    <row r="1720" spans="1:10">
      <c r="A1720" s="2">
        <v>1457</v>
      </c>
      <c r="B1720" s="2">
        <v>0</v>
      </c>
      <c r="C1720" s="2">
        <v>0</v>
      </c>
      <c r="D1720" s="2">
        <v>0</v>
      </c>
      <c r="E1720" s="2">
        <v>0</v>
      </c>
      <c r="F1720" s="2">
        <v>0</v>
      </c>
      <c r="G1720" s="2">
        <v>0</v>
      </c>
      <c r="H1720" s="2">
        <v>0</v>
      </c>
      <c r="I1720" s="3">
        <v>43625</v>
      </c>
      <c r="J1720" s="2" t="str" cm="1">
        <f t="array" ref="J1720">_xlfn.IFS(B1720=1,"MC1",C1720=1,"MC2", D1720=1,"MC3",E1720=1,"MC4",F1720=1,"MC5",TRUE,"None")</f>
        <v>None</v>
      </c>
    </row>
    <row r="1721" spans="1:10">
      <c r="A1721" s="2">
        <v>1768</v>
      </c>
      <c r="B1721" s="2">
        <v>0</v>
      </c>
      <c r="C1721" s="2">
        <v>0</v>
      </c>
      <c r="D1721" s="2">
        <v>1</v>
      </c>
      <c r="E1721" s="2">
        <v>0</v>
      </c>
      <c r="F1721" s="2">
        <v>0</v>
      </c>
      <c r="G1721" s="2">
        <v>0</v>
      </c>
      <c r="H1721" s="2">
        <v>1</v>
      </c>
      <c r="I1721" s="3">
        <v>43625</v>
      </c>
      <c r="J1721" s="2" t="str" cm="1">
        <f t="array" ref="J1721">_xlfn.IFS(B1721=1,"MC1",C1721=1,"MC2", D1721=1,"MC3",E1721=1,"MC4",F1721=1,"MC5",TRUE,"None")</f>
        <v>MC3</v>
      </c>
    </row>
    <row r="1722" spans="1:10">
      <c r="A1722" s="2">
        <v>2080</v>
      </c>
      <c r="B1722" s="2">
        <v>0</v>
      </c>
      <c r="C1722" s="2">
        <v>0</v>
      </c>
      <c r="D1722" s="2">
        <v>0</v>
      </c>
      <c r="E1722" s="2">
        <v>0</v>
      </c>
      <c r="F1722" s="2">
        <v>0</v>
      </c>
      <c r="G1722" s="2">
        <v>0</v>
      </c>
      <c r="H1722" s="2">
        <v>0</v>
      </c>
      <c r="I1722" s="3">
        <v>43625</v>
      </c>
      <c r="J1722" s="2" t="str" cm="1">
        <f t="array" ref="J1722">_xlfn.IFS(B1722=1,"MC1",C1722=1,"MC2", D1722=1,"MC3",E1722=1,"MC4",F1722=1,"MC5",TRUE,"None")</f>
        <v>None</v>
      </c>
    </row>
    <row r="1723" spans="1:10">
      <c r="A1723" s="2">
        <v>2848</v>
      </c>
      <c r="B1723" s="2">
        <v>0</v>
      </c>
      <c r="C1723" s="2">
        <v>0</v>
      </c>
      <c r="D1723" s="2">
        <v>0</v>
      </c>
      <c r="E1723" s="2">
        <v>0</v>
      </c>
      <c r="F1723" s="2">
        <v>0</v>
      </c>
      <c r="G1723" s="2">
        <v>0</v>
      </c>
      <c r="H1723" s="2">
        <v>0</v>
      </c>
      <c r="I1723" s="3">
        <v>43625</v>
      </c>
      <c r="J1723" s="2" t="str" cm="1">
        <f t="array" ref="J1723">_xlfn.IFS(B1723=1,"MC1",C1723=1,"MC2", D1723=1,"MC3",E1723=1,"MC4",F1723=1,"MC5",TRUE,"None")</f>
        <v>None</v>
      </c>
    </row>
    <row r="1724" spans="1:10">
      <c r="A1724" s="2">
        <v>3171</v>
      </c>
      <c r="B1724" s="2">
        <v>0</v>
      </c>
      <c r="C1724" s="2">
        <v>0</v>
      </c>
      <c r="D1724" s="2">
        <v>0</v>
      </c>
      <c r="E1724" s="2">
        <v>0</v>
      </c>
      <c r="F1724" s="2">
        <v>0</v>
      </c>
      <c r="G1724" s="2">
        <v>0</v>
      </c>
      <c r="H1724" s="2">
        <v>0</v>
      </c>
      <c r="I1724" s="3">
        <v>43625</v>
      </c>
      <c r="J1724" s="2" t="str" cm="1">
        <f t="array" ref="J1724">_xlfn.IFS(B1724=1,"MC1",C1724=1,"MC2", D1724=1,"MC3",E1724=1,"MC4",F1724=1,"MC5",TRUE,"None")</f>
        <v>None</v>
      </c>
    </row>
    <row r="1725" spans="1:10">
      <c r="A1725" s="2">
        <v>1646</v>
      </c>
      <c r="B1725" s="2">
        <v>0</v>
      </c>
      <c r="C1725" s="2">
        <v>0</v>
      </c>
      <c r="D1725" s="2">
        <v>0</v>
      </c>
      <c r="E1725" s="2">
        <v>0</v>
      </c>
      <c r="F1725" s="2">
        <v>0</v>
      </c>
      <c r="G1725" s="2">
        <v>0</v>
      </c>
      <c r="H1725" s="2">
        <v>0</v>
      </c>
      <c r="I1725" s="3">
        <v>43624</v>
      </c>
      <c r="J1725" s="2" t="str" cm="1">
        <f t="array" ref="J1725">_xlfn.IFS(B1725=1,"MC1",C1725=1,"MC2", D1725=1,"MC3",E1725=1,"MC4",F1725=1,"MC5",TRUE,"None")</f>
        <v>None</v>
      </c>
    </row>
    <row r="1726" spans="1:10">
      <c r="A1726" s="2">
        <v>2258</v>
      </c>
      <c r="B1726" s="2">
        <v>0</v>
      </c>
      <c r="C1726" s="2">
        <v>0</v>
      </c>
      <c r="D1726" s="2">
        <v>0</v>
      </c>
      <c r="E1726" s="2">
        <v>0</v>
      </c>
      <c r="F1726" s="2">
        <v>0</v>
      </c>
      <c r="G1726" s="2">
        <v>1</v>
      </c>
      <c r="H1726" s="2">
        <v>0</v>
      </c>
      <c r="I1726" s="3">
        <v>43624</v>
      </c>
      <c r="J1726" s="2" t="str" cm="1">
        <f t="array" ref="J1726">_xlfn.IFS(B1726=1,"MC1",C1726=1,"MC2", D1726=1,"MC3",E1726=1,"MC4",F1726=1,"MC5",TRUE,"None")</f>
        <v>None</v>
      </c>
    </row>
    <row r="1727" spans="1:10">
      <c r="A1727" s="2">
        <v>2759</v>
      </c>
      <c r="B1727" s="2">
        <v>0</v>
      </c>
      <c r="C1727" s="2">
        <v>0</v>
      </c>
      <c r="D1727" s="2">
        <v>0</v>
      </c>
      <c r="E1727" s="2">
        <v>0</v>
      </c>
      <c r="F1727" s="2">
        <v>0</v>
      </c>
      <c r="G1727" s="2">
        <v>0</v>
      </c>
      <c r="H1727" s="2">
        <v>1</v>
      </c>
      <c r="I1727" s="3">
        <v>43624</v>
      </c>
      <c r="J1727" s="2" t="str" cm="1">
        <f t="array" ref="J1727">_xlfn.IFS(B1727=1,"MC1",C1727=1,"MC2", D1727=1,"MC3",E1727=1,"MC4",F1727=1,"MC5",TRUE,"None")</f>
        <v>None</v>
      </c>
    </row>
    <row r="1728" spans="1:10">
      <c r="A1728" s="2">
        <v>2947</v>
      </c>
      <c r="B1728" s="2">
        <v>0</v>
      </c>
      <c r="C1728" s="2">
        <v>0</v>
      </c>
      <c r="D1728" s="2">
        <v>0</v>
      </c>
      <c r="E1728" s="2">
        <v>0</v>
      </c>
      <c r="F1728" s="2">
        <v>0</v>
      </c>
      <c r="G1728" s="2">
        <v>0</v>
      </c>
      <c r="H1728" s="2">
        <v>1</v>
      </c>
      <c r="I1728" s="3">
        <v>43624</v>
      </c>
      <c r="J1728" s="2" t="str" cm="1">
        <f t="array" ref="J1728">_xlfn.IFS(B1728=1,"MC1",C1728=1,"MC2", D1728=1,"MC3",E1728=1,"MC4",F1728=1,"MC5",TRUE,"None")</f>
        <v>None</v>
      </c>
    </row>
    <row r="1729" spans="1:10">
      <c r="A1729" s="2">
        <v>2669</v>
      </c>
      <c r="B1729" s="2">
        <v>0</v>
      </c>
      <c r="C1729" s="2">
        <v>0</v>
      </c>
      <c r="D1729" s="2">
        <v>0</v>
      </c>
      <c r="E1729" s="2">
        <v>0</v>
      </c>
      <c r="F1729" s="2">
        <v>0</v>
      </c>
      <c r="G1729" s="2">
        <v>0</v>
      </c>
      <c r="H1729" s="2">
        <v>0</v>
      </c>
      <c r="I1729" s="3">
        <v>43623</v>
      </c>
      <c r="J1729" s="2" t="str" cm="1">
        <f t="array" ref="J1729">_xlfn.IFS(B1729=1,"MC1",C1729=1,"MC2", D1729=1,"MC3",E1729=1,"MC4",F1729=1,"MC5",TRUE,"None")</f>
        <v>None</v>
      </c>
    </row>
    <row r="1730" spans="1:10">
      <c r="A1730" s="2">
        <v>1361</v>
      </c>
      <c r="B1730" s="2">
        <v>0</v>
      </c>
      <c r="C1730" s="2">
        <v>0</v>
      </c>
      <c r="D1730" s="2">
        <v>0</v>
      </c>
      <c r="E1730" s="2">
        <v>0</v>
      </c>
      <c r="F1730" s="2">
        <v>0</v>
      </c>
      <c r="G1730" s="2">
        <v>0</v>
      </c>
      <c r="H1730" s="2">
        <v>0</v>
      </c>
      <c r="I1730" s="3">
        <v>43622</v>
      </c>
      <c r="J1730" s="2" t="str" cm="1">
        <f t="array" ref="J1730">_xlfn.IFS(B1730=1,"MC1",C1730=1,"MC2", D1730=1,"MC3",E1730=1,"MC4",F1730=1,"MC5",TRUE,"None")</f>
        <v>None</v>
      </c>
    </row>
    <row r="1731" spans="1:10">
      <c r="A1731" s="2">
        <v>1427</v>
      </c>
      <c r="B1731" s="2">
        <v>0</v>
      </c>
      <c r="C1731" s="2">
        <v>0</v>
      </c>
      <c r="D1731" s="2">
        <v>0</v>
      </c>
      <c r="E1731" s="2">
        <v>0</v>
      </c>
      <c r="F1731" s="2">
        <v>0</v>
      </c>
      <c r="G1731" s="2">
        <v>0</v>
      </c>
      <c r="H1731" s="2">
        <v>0</v>
      </c>
      <c r="I1731" s="3">
        <v>43622</v>
      </c>
      <c r="J1731" s="2" t="str" cm="1">
        <f t="array" ref="J1731">_xlfn.IFS(B1731=1,"MC1",C1731=1,"MC2", D1731=1,"MC3",E1731=1,"MC4",F1731=1,"MC5",TRUE,"None")</f>
        <v>None</v>
      </c>
    </row>
    <row r="1732" spans="1:10">
      <c r="A1732" s="2">
        <v>1625</v>
      </c>
      <c r="B1732" s="2">
        <v>0</v>
      </c>
      <c r="C1732" s="2">
        <v>0</v>
      </c>
      <c r="D1732" s="2">
        <v>0</v>
      </c>
      <c r="E1732" s="2">
        <v>0</v>
      </c>
      <c r="F1732" s="2">
        <v>0</v>
      </c>
      <c r="G1732" s="2">
        <v>0</v>
      </c>
      <c r="H1732" s="2">
        <v>0</v>
      </c>
      <c r="I1732" s="3">
        <v>43622</v>
      </c>
      <c r="J1732" s="2" t="str" cm="1">
        <f t="array" ref="J1732">_xlfn.IFS(B1732=1,"MC1",C1732=1,"MC2", D1732=1,"MC3",E1732=1,"MC4",F1732=1,"MC5",TRUE,"None")</f>
        <v>None</v>
      </c>
    </row>
    <row r="1733" spans="1:10">
      <c r="A1733" s="2">
        <v>1943</v>
      </c>
      <c r="B1733" s="2">
        <v>0</v>
      </c>
      <c r="C1733" s="2">
        <v>0</v>
      </c>
      <c r="D1733" s="2">
        <v>0</v>
      </c>
      <c r="E1733" s="2">
        <v>0</v>
      </c>
      <c r="F1733" s="2">
        <v>0</v>
      </c>
      <c r="G1733" s="2">
        <v>0</v>
      </c>
      <c r="H1733" s="2">
        <v>1</v>
      </c>
      <c r="I1733" s="3">
        <v>43622</v>
      </c>
      <c r="J1733" s="2" t="str" cm="1">
        <f t="array" ref="J1733">_xlfn.IFS(B1733=1,"MC1",C1733=1,"MC2", D1733=1,"MC3",E1733=1,"MC4",F1733=1,"MC5",TRUE,"None")</f>
        <v>None</v>
      </c>
    </row>
    <row r="1734" spans="1:10">
      <c r="A1734" s="2">
        <v>2270</v>
      </c>
      <c r="B1734" s="2">
        <v>0</v>
      </c>
      <c r="C1734" s="2">
        <v>0</v>
      </c>
      <c r="D1734" s="2">
        <v>0</v>
      </c>
      <c r="E1734" s="2">
        <v>0</v>
      </c>
      <c r="F1734" s="2">
        <v>0</v>
      </c>
      <c r="G1734" s="2">
        <v>0</v>
      </c>
      <c r="H1734" s="2">
        <v>0</v>
      </c>
      <c r="I1734" s="3">
        <v>43622</v>
      </c>
      <c r="J1734" s="2" t="str" cm="1">
        <f t="array" ref="J1734">_xlfn.IFS(B1734=1,"MC1",C1734=1,"MC2", D1734=1,"MC3",E1734=1,"MC4",F1734=1,"MC5",TRUE,"None")</f>
        <v>None</v>
      </c>
    </row>
    <row r="1735" spans="1:10">
      <c r="A1735" s="2">
        <v>1486</v>
      </c>
      <c r="B1735" s="2">
        <v>0</v>
      </c>
      <c r="C1735" s="2">
        <v>0</v>
      </c>
      <c r="D1735" s="2">
        <v>0</v>
      </c>
      <c r="E1735" s="2">
        <v>0</v>
      </c>
      <c r="F1735" s="2">
        <v>0</v>
      </c>
      <c r="G1735" s="2">
        <v>0</v>
      </c>
      <c r="H1735" s="2">
        <v>0</v>
      </c>
      <c r="I1735" s="3">
        <v>43621</v>
      </c>
      <c r="J1735" s="2" t="str" cm="1">
        <f t="array" ref="J1735">_xlfn.IFS(B1735=1,"MC1",C1735=1,"MC2", D1735=1,"MC3",E1735=1,"MC4",F1735=1,"MC5",TRUE,"None")</f>
        <v>None</v>
      </c>
    </row>
    <row r="1736" spans="1:10">
      <c r="A1736" s="2">
        <v>1589</v>
      </c>
      <c r="B1736" s="2">
        <v>0</v>
      </c>
      <c r="C1736" s="2">
        <v>0</v>
      </c>
      <c r="D1736" s="2">
        <v>0</v>
      </c>
      <c r="E1736" s="2">
        <v>0</v>
      </c>
      <c r="F1736" s="2">
        <v>0</v>
      </c>
      <c r="G1736" s="2">
        <v>0</v>
      </c>
      <c r="H1736" s="2">
        <v>1</v>
      </c>
      <c r="I1736" s="3">
        <v>43621</v>
      </c>
      <c r="J1736" s="2" t="str" cm="1">
        <f t="array" ref="J1736">_xlfn.IFS(B1736=1,"MC1",C1736=1,"MC2", D1736=1,"MC3",E1736=1,"MC4",F1736=1,"MC5",TRUE,"None")</f>
        <v>None</v>
      </c>
    </row>
    <row r="1737" spans="1:10">
      <c r="A1737" s="2">
        <v>1348</v>
      </c>
      <c r="B1737" s="2">
        <v>0</v>
      </c>
      <c r="C1737" s="2">
        <v>0</v>
      </c>
      <c r="D1737" s="2">
        <v>0</v>
      </c>
      <c r="E1737" s="2">
        <v>0</v>
      </c>
      <c r="F1737" s="2">
        <v>0</v>
      </c>
      <c r="G1737" s="2">
        <v>0</v>
      </c>
      <c r="H1737" s="2">
        <v>0</v>
      </c>
      <c r="I1737" s="3">
        <v>43620</v>
      </c>
      <c r="J1737" s="2" t="str" cm="1">
        <f t="array" ref="J1737">_xlfn.IFS(B1737=1,"MC1",C1737=1,"MC2", D1737=1,"MC3",E1737=1,"MC4",F1737=1,"MC5",TRUE,"None")</f>
        <v>None</v>
      </c>
    </row>
    <row r="1738" spans="1:10">
      <c r="A1738" s="2">
        <v>1647</v>
      </c>
      <c r="B1738" s="2">
        <v>0</v>
      </c>
      <c r="C1738" s="2">
        <v>0</v>
      </c>
      <c r="D1738" s="2">
        <v>0</v>
      </c>
      <c r="E1738" s="2">
        <v>0</v>
      </c>
      <c r="F1738" s="2">
        <v>0</v>
      </c>
      <c r="G1738" s="2">
        <v>0</v>
      </c>
      <c r="H1738" s="2">
        <v>0</v>
      </c>
      <c r="I1738" s="3">
        <v>43620</v>
      </c>
      <c r="J1738" s="2" t="str" cm="1">
        <f t="array" ref="J1738">_xlfn.IFS(B1738=1,"MC1",C1738=1,"MC2", D1738=1,"MC3",E1738=1,"MC4",F1738=1,"MC5",TRUE,"None")</f>
        <v>None</v>
      </c>
    </row>
    <row r="1739" spans="1:10">
      <c r="A1739" s="2">
        <v>2400</v>
      </c>
      <c r="B1739" s="2">
        <v>0</v>
      </c>
      <c r="C1739" s="2">
        <v>0</v>
      </c>
      <c r="D1739" s="2">
        <v>0</v>
      </c>
      <c r="E1739" s="2">
        <v>0</v>
      </c>
      <c r="F1739" s="2">
        <v>0</v>
      </c>
      <c r="G1739" s="2">
        <v>0</v>
      </c>
      <c r="H1739" s="2">
        <v>0</v>
      </c>
      <c r="I1739" s="3">
        <v>43620</v>
      </c>
      <c r="J1739" s="2" t="str" cm="1">
        <f t="array" ref="J1739">_xlfn.IFS(B1739=1,"MC1",C1739=1,"MC2", D1739=1,"MC3",E1739=1,"MC4",F1739=1,"MC5",TRUE,"None")</f>
        <v>None</v>
      </c>
    </row>
    <row r="1740" spans="1:10">
      <c r="A1740" s="2">
        <v>2706</v>
      </c>
      <c r="B1740" s="2">
        <v>0</v>
      </c>
      <c r="C1740" s="2">
        <v>0</v>
      </c>
      <c r="D1740" s="2">
        <v>0</v>
      </c>
      <c r="E1740" s="2">
        <v>0</v>
      </c>
      <c r="F1740" s="2">
        <v>0</v>
      </c>
      <c r="G1740" s="2">
        <v>0</v>
      </c>
      <c r="H1740" s="2">
        <v>0</v>
      </c>
      <c r="I1740" s="3">
        <v>43620</v>
      </c>
      <c r="J1740" s="2" t="str" cm="1">
        <f t="array" ref="J1740">_xlfn.IFS(B1740=1,"MC1",C1740=1,"MC2", D1740=1,"MC3",E1740=1,"MC4",F1740=1,"MC5",TRUE,"None")</f>
        <v>None</v>
      </c>
    </row>
    <row r="1741" spans="1:10">
      <c r="A1741" s="2">
        <v>2280</v>
      </c>
      <c r="B1741" s="2">
        <v>0</v>
      </c>
      <c r="C1741" s="2">
        <v>0</v>
      </c>
      <c r="D1741" s="2">
        <v>0</v>
      </c>
      <c r="E1741" s="2">
        <v>0</v>
      </c>
      <c r="F1741" s="2">
        <v>0</v>
      </c>
      <c r="G1741" s="2">
        <v>0</v>
      </c>
      <c r="H1741" s="2">
        <v>0</v>
      </c>
      <c r="I1741" s="3">
        <v>43619</v>
      </c>
      <c r="J1741" s="2" t="str" cm="1">
        <f t="array" ref="J1741">_xlfn.IFS(B1741=1,"MC1",C1741=1,"MC2", D1741=1,"MC3",E1741=1,"MC4",F1741=1,"MC5",TRUE,"None")</f>
        <v>None</v>
      </c>
    </row>
    <row r="1742" spans="1:10">
      <c r="A1742" s="2">
        <v>2894</v>
      </c>
      <c r="B1742" s="2">
        <v>0</v>
      </c>
      <c r="C1742" s="2">
        <v>0</v>
      </c>
      <c r="D1742" s="2">
        <v>0</v>
      </c>
      <c r="E1742" s="2">
        <v>0</v>
      </c>
      <c r="F1742" s="2">
        <v>0</v>
      </c>
      <c r="G1742" s="2">
        <v>0</v>
      </c>
      <c r="H1742" s="2">
        <v>0</v>
      </c>
      <c r="I1742" s="3">
        <v>43618</v>
      </c>
      <c r="J1742" s="2" t="str" cm="1">
        <f t="array" ref="J1742">_xlfn.IFS(B1742=1,"MC1",C1742=1,"MC2", D1742=1,"MC3",E1742=1,"MC4",F1742=1,"MC5",TRUE,"None")</f>
        <v>None</v>
      </c>
    </row>
    <row r="1743" spans="1:10">
      <c r="A1743" s="2">
        <v>1332</v>
      </c>
      <c r="B1743" s="2">
        <v>0</v>
      </c>
      <c r="C1743" s="2">
        <v>0</v>
      </c>
      <c r="D1743" s="2">
        <v>0</v>
      </c>
      <c r="E1743" s="2">
        <v>0</v>
      </c>
      <c r="F1743" s="2">
        <v>0</v>
      </c>
      <c r="G1743" s="2">
        <v>0</v>
      </c>
      <c r="H1743" s="2">
        <v>0</v>
      </c>
      <c r="I1743" s="3">
        <v>43617</v>
      </c>
      <c r="J1743" s="2" t="str" cm="1">
        <f t="array" ref="J1743">_xlfn.IFS(B1743=1,"MC1",C1743=1,"MC2", D1743=1,"MC3",E1743=1,"MC4",F1743=1,"MC5",TRUE,"None")</f>
        <v>None</v>
      </c>
    </row>
    <row r="1744" spans="1:10">
      <c r="A1744" s="2">
        <v>2729</v>
      </c>
      <c r="B1744" s="2">
        <v>0</v>
      </c>
      <c r="C1744" s="2">
        <v>0</v>
      </c>
      <c r="D1744" s="2">
        <v>0</v>
      </c>
      <c r="E1744" s="2">
        <v>0</v>
      </c>
      <c r="F1744" s="2">
        <v>0</v>
      </c>
      <c r="G1744" s="2">
        <v>0</v>
      </c>
      <c r="H1744" s="2">
        <v>0</v>
      </c>
      <c r="I1744" s="3">
        <v>43617</v>
      </c>
      <c r="J1744" s="2" t="str" cm="1">
        <f t="array" ref="J1744">_xlfn.IFS(B1744=1,"MC1",C1744=1,"MC2", D1744=1,"MC3",E1744=1,"MC4",F1744=1,"MC5",TRUE,"None")</f>
        <v>None</v>
      </c>
    </row>
    <row r="1745" spans="1:10">
      <c r="A1745" s="2">
        <v>2972</v>
      </c>
      <c r="B1745" s="2">
        <v>0</v>
      </c>
      <c r="C1745" s="2">
        <v>0</v>
      </c>
      <c r="D1745" s="2">
        <v>0</v>
      </c>
      <c r="E1745" s="2">
        <v>0</v>
      </c>
      <c r="F1745" s="2">
        <v>0</v>
      </c>
      <c r="G1745" s="2">
        <v>0</v>
      </c>
      <c r="H1745" s="2">
        <v>0</v>
      </c>
      <c r="I1745" s="3">
        <v>43617</v>
      </c>
      <c r="J1745" s="2" t="str" cm="1">
        <f t="array" ref="J1745">_xlfn.IFS(B1745=1,"MC1",C1745=1,"MC2", D1745=1,"MC3",E1745=1,"MC4",F1745=1,"MC5",TRUE,"None")</f>
        <v>None</v>
      </c>
    </row>
    <row r="1746" spans="1:10">
      <c r="A1746" s="2">
        <v>1016</v>
      </c>
      <c r="B1746" s="2">
        <v>0</v>
      </c>
      <c r="C1746" s="2">
        <v>0</v>
      </c>
      <c r="D1746" s="2">
        <v>0</v>
      </c>
      <c r="E1746" s="2">
        <v>0</v>
      </c>
      <c r="F1746" s="2">
        <v>0</v>
      </c>
      <c r="G1746" s="2">
        <v>0</v>
      </c>
      <c r="H1746" s="2">
        <v>0</v>
      </c>
      <c r="I1746" s="3">
        <v>43616</v>
      </c>
      <c r="J1746" s="2" t="str" cm="1">
        <f t="array" ref="J1746">_xlfn.IFS(B1746=1,"MC1",C1746=1,"MC2", D1746=1,"MC3",E1746=1,"MC4",F1746=1,"MC5",TRUE,"None")</f>
        <v>None</v>
      </c>
    </row>
    <row r="1747" spans="1:10">
      <c r="A1747" s="2">
        <v>1041</v>
      </c>
      <c r="B1747" s="2">
        <v>0</v>
      </c>
      <c r="C1747" s="2">
        <v>0</v>
      </c>
      <c r="D1747" s="2">
        <v>0</v>
      </c>
      <c r="E1747" s="2">
        <v>0</v>
      </c>
      <c r="F1747" s="2">
        <v>0</v>
      </c>
      <c r="G1747" s="2">
        <v>0</v>
      </c>
      <c r="H1747" s="2">
        <v>0</v>
      </c>
      <c r="I1747" s="3">
        <v>43616</v>
      </c>
      <c r="J1747" s="2" t="str" cm="1">
        <f t="array" ref="J1747">_xlfn.IFS(B1747=1,"MC1",C1747=1,"MC2", D1747=1,"MC3",E1747=1,"MC4",F1747=1,"MC5",TRUE,"None")</f>
        <v>None</v>
      </c>
    </row>
    <row r="1748" spans="1:10">
      <c r="A1748" s="2">
        <v>1382</v>
      </c>
      <c r="B1748" s="2">
        <v>0</v>
      </c>
      <c r="C1748" s="2">
        <v>0</v>
      </c>
      <c r="D1748" s="2">
        <v>0</v>
      </c>
      <c r="E1748" s="2">
        <v>0</v>
      </c>
      <c r="F1748" s="2">
        <v>0</v>
      </c>
      <c r="G1748" s="2">
        <v>0</v>
      </c>
      <c r="H1748" s="2">
        <v>0</v>
      </c>
      <c r="I1748" s="3">
        <v>43616</v>
      </c>
      <c r="J1748" s="2" t="str" cm="1">
        <f t="array" ref="J1748">_xlfn.IFS(B1748=1,"MC1",C1748=1,"MC2", D1748=1,"MC3",E1748=1,"MC4",F1748=1,"MC5",TRUE,"None")</f>
        <v>None</v>
      </c>
    </row>
    <row r="1749" spans="1:10">
      <c r="A1749" s="2">
        <v>1828</v>
      </c>
      <c r="B1749" s="2">
        <v>0</v>
      </c>
      <c r="C1749" s="2">
        <v>0</v>
      </c>
      <c r="D1749" s="2">
        <v>0</v>
      </c>
      <c r="E1749" s="2">
        <v>0</v>
      </c>
      <c r="F1749" s="2">
        <v>0</v>
      </c>
      <c r="G1749" s="2">
        <v>0</v>
      </c>
      <c r="H1749" s="2">
        <v>0</v>
      </c>
      <c r="I1749" s="3">
        <v>43616</v>
      </c>
      <c r="J1749" s="2" t="str" cm="1">
        <f t="array" ref="J1749">_xlfn.IFS(B1749=1,"MC1",C1749=1,"MC2", D1749=1,"MC3",E1749=1,"MC4",F1749=1,"MC5",TRUE,"None")</f>
        <v>None</v>
      </c>
    </row>
    <row r="1750" spans="1:10">
      <c r="A1750" s="2">
        <v>2960</v>
      </c>
      <c r="B1750" s="2">
        <v>0</v>
      </c>
      <c r="C1750" s="2">
        <v>0</v>
      </c>
      <c r="D1750" s="2">
        <v>0</v>
      </c>
      <c r="E1750" s="2">
        <v>0</v>
      </c>
      <c r="F1750" s="2">
        <v>0</v>
      </c>
      <c r="G1750" s="2">
        <v>0</v>
      </c>
      <c r="H1750" s="2">
        <v>0</v>
      </c>
      <c r="I1750" s="3">
        <v>43616</v>
      </c>
      <c r="J1750" s="2" t="str" cm="1">
        <f t="array" ref="J1750">_xlfn.IFS(B1750=1,"MC1",C1750=1,"MC2", D1750=1,"MC3",E1750=1,"MC4",F1750=1,"MC5",TRUE,"None")</f>
        <v>None</v>
      </c>
    </row>
    <row r="1751" spans="1:10">
      <c r="A1751" s="2">
        <v>1022</v>
      </c>
      <c r="B1751" s="2">
        <v>0</v>
      </c>
      <c r="C1751" s="2">
        <v>0</v>
      </c>
      <c r="D1751" s="2">
        <v>0</v>
      </c>
      <c r="E1751" s="2">
        <v>1</v>
      </c>
      <c r="F1751" s="2">
        <v>0</v>
      </c>
      <c r="G1751" s="2">
        <v>0</v>
      </c>
      <c r="H1751" s="2">
        <v>0</v>
      </c>
      <c r="I1751" s="3">
        <v>43615</v>
      </c>
      <c r="J1751" s="2" t="str" cm="1">
        <f t="array" ref="J1751">_xlfn.IFS(B1751=1,"MC1",C1751=1,"MC2", D1751=1,"MC3",E1751=1,"MC4",F1751=1,"MC5",TRUE,"None")</f>
        <v>MC4</v>
      </c>
    </row>
    <row r="1752" spans="1:10">
      <c r="A1752" s="2">
        <v>1228</v>
      </c>
      <c r="B1752" s="2">
        <v>0</v>
      </c>
      <c r="C1752" s="2">
        <v>0</v>
      </c>
      <c r="D1752" s="2">
        <v>0</v>
      </c>
      <c r="E1752" s="2">
        <v>0</v>
      </c>
      <c r="F1752" s="2">
        <v>0</v>
      </c>
      <c r="G1752" s="2">
        <v>0</v>
      </c>
      <c r="H1752" s="2">
        <v>0</v>
      </c>
      <c r="I1752" s="3">
        <v>43615</v>
      </c>
      <c r="J1752" s="2" t="str" cm="1">
        <f t="array" ref="J1752">_xlfn.IFS(B1752=1,"MC1",C1752=1,"MC2", D1752=1,"MC3",E1752=1,"MC4",F1752=1,"MC5",TRUE,"None")</f>
        <v>None</v>
      </c>
    </row>
    <row r="1753" spans="1:10">
      <c r="A1753" s="2">
        <v>1338</v>
      </c>
      <c r="B1753" s="2">
        <v>0</v>
      </c>
      <c r="C1753" s="2">
        <v>0</v>
      </c>
      <c r="D1753" s="2">
        <v>0</v>
      </c>
      <c r="E1753" s="2">
        <v>0</v>
      </c>
      <c r="F1753" s="2">
        <v>0</v>
      </c>
      <c r="G1753" s="2">
        <v>0</v>
      </c>
      <c r="H1753" s="2">
        <v>0</v>
      </c>
      <c r="I1753" s="3">
        <v>43614</v>
      </c>
      <c r="J1753" s="2" t="str" cm="1">
        <f t="array" ref="J1753">_xlfn.IFS(B1753=1,"MC1",C1753=1,"MC2", D1753=1,"MC3",E1753=1,"MC4",F1753=1,"MC5",TRUE,"None")</f>
        <v>None</v>
      </c>
    </row>
    <row r="1754" spans="1:10">
      <c r="A1754" s="2">
        <v>1914</v>
      </c>
      <c r="B1754" s="2">
        <v>0</v>
      </c>
      <c r="C1754" s="2">
        <v>0</v>
      </c>
      <c r="D1754" s="2">
        <v>0</v>
      </c>
      <c r="E1754" s="2">
        <v>0</v>
      </c>
      <c r="F1754" s="2">
        <v>0</v>
      </c>
      <c r="G1754" s="2">
        <v>0</v>
      </c>
      <c r="H1754" s="2">
        <v>0</v>
      </c>
      <c r="I1754" s="3">
        <v>43614</v>
      </c>
      <c r="J1754" s="2" t="str" cm="1">
        <f t="array" ref="J1754">_xlfn.IFS(B1754=1,"MC1",C1754=1,"MC2", D1754=1,"MC3",E1754=1,"MC4",F1754=1,"MC5",TRUE,"None")</f>
        <v>None</v>
      </c>
    </row>
    <row r="1755" spans="1:10">
      <c r="A1755" s="2">
        <v>1925</v>
      </c>
      <c r="B1755" s="2">
        <v>0</v>
      </c>
      <c r="C1755" s="2">
        <v>0</v>
      </c>
      <c r="D1755" s="2">
        <v>0</v>
      </c>
      <c r="E1755" s="2">
        <v>0</v>
      </c>
      <c r="F1755" s="2">
        <v>0</v>
      </c>
      <c r="G1755" s="2">
        <v>0</v>
      </c>
      <c r="H1755" s="2">
        <v>0</v>
      </c>
      <c r="I1755" s="3">
        <v>43614</v>
      </c>
      <c r="J1755" s="2" t="str" cm="1">
        <f t="array" ref="J1755">_xlfn.IFS(B1755=1,"MC1",C1755=1,"MC2", D1755=1,"MC3",E1755=1,"MC4",F1755=1,"MC5",TRUE,"None")</f>
        <v>None</v>
      </c>
    </row>
    <row r="1756" spans="1:10">
      <c r="A1756" s="2">
        <v>2171</v>
      </c>
      <c r="B1756" s="2">
        <v>0</v>
      </c>
      <c r="C1756" s="2">
        <v>0</v>
      </c>
      <c r="D1756" s="2">
        <v>0</v>
      </c>
      <c r="E1756" s="2">
        <v>0</v>
      </c>
      <c r="F1756" s="2">
        <v>0</v>
      </c>
      <c r="G1756" s="2">
        <v>0</v>
      </c>
      <c r="H1756" s="2">
        <v>1</v>
      </c>
      <c r="I1756" s="3">
        <v>43614</v>
      </c>
      <c r="J1756" s="2" t="str" cm="1">
        <f t="array" ref="J1756">_xlfn.IFS(B1756=1,"MC1",C1756=1,"MC2", D1756=1,"MC3",E1756=1,"MC4",F1756=1,"MC5",TRUE,"None")</f>
        <v>None</v>
      </c>
    </row>
    <row r="1757" spans="1:10">
      <c r="A1757" s="2">
        <v>3144</v>
      </c>
      <c r="B1757" s="2">
        <v>0</v>
      </c>
      <c r="C1757" s="2">
        <v>0</v>
      </c>
      <c r="D1757" s="2">
        <v>0</v>
      </c>
      <c r="E1757" s="2">
        <v>0</v>
      </c>
      <c r="F1757" s="2">
        <v>0</v>
      </c>
      <c r="G1757" s="2">
        <v>0</v>
      </c>
      <c r="H1757" s="2">
        <v>0</v>
      </c>
      <c r="I1757" s="3">
        <v>43614</v>
      </c>
      <c r="J1757" s="2" t="str" cm="1">
        <f t="array" ref="J1757">_xlfn.IFS(B1757=1,"MC1",C1757=1,"MC2", D1757=1,"MC3",E1757=1,"MC4",F1757=1,"MC5",TRUE,"None")</f>
        <v>None</v>
      </c>
    </row>
    <row r="1758" spans="1:10">
      <c r="A1758" s="2">
        <v>3080</v>
      </c>
      <c r="B1758" s="2">
        <v>0</v>
      </c>
      <c r="C1758" s="2">
        <v>0</v>
      </c>
      <c r="D1758" s="2">
        <v>1</v>
      </c>
      <c r="E1758" s="2">
        <v>0</v>
      </c>
      <c r="F1758" s="2">
        <v>0</v>
      </c>
      <c r="G1758" s="2">
        <v>0</v>
      </c>
      <c r="H1758" s="2">
        <v>0</v>
      </c>
      <c r="I1758" s="3">
        <v>43613</v>
      </c>
      <c r="J1758" s="2" t="str" cm="1">
        <f t="array" ref="J1758">_xlfn.IFS(B1758=1,"MC1",C1758=1,"MC2", D1758=1,"MC3",E1758=1,"MC4",F1758=1,"MC5",TRUE,"None")</f>
        <v>MC3</v>
      </c>
    </row>
    <row r="1759" spans="1:10">
      <c r="A1759" s="2">
        <v>3183</v>
      </c>
      <c r="B1759" s="2">
        <v>0</v>
      </c>
      <c r="C1759" s="2">
        <v>0</v>
      </c>
      <c r="D1759" s="2">
        <v>0</v>
      </c>
      <c r="E1759" s="2">
        <v>0</v>
      </c>
      <c r="F1759" s="2">
        <v>0</v>
      </c>
      <c r="G1759" s="2">
        <v>0</v>
      </c>
      <c r="H1759" s="2">
        <v>0</v>
      </c>
      <c r="I1759" s="3">
        <v>43612</v>
      </c>
      <c r="J1759" s="2" t="str" cm="1">
        <f t="array" ref="J1759">_xlfn.IFS(B1759=1,"MC1",C1759=1,"MC2", D1759=1,"MC3",E1759=1,"MC4",F1759=1,"MC5",TRUE,"None")</f>
        <v>None</v>
      </c>
    </row>
    <row r="1760" spans="1:10">
      <c r="A1760" s="2">
        <v>1070</v>
      </c>
      <c r="B1760" s="2">
        <v>0</v>
      </c>
      <c r="C1760" s="2">
        <v>0</v>
      </c>
      <c r="D1760" s="2">
        <v>0</v>
      </c>
      <c r="E1760" s="2">
        <v>0</v>
      </c>
      <c r="F1760" s="2">
        <v>0</v>
      </c>
      <c r="G1760" s="2">
        <v>0</v>
      </c>
      <c r="H1760" s="2">
        <v>0</v>
      </c>
      <c r="I1760" s="3">
        <v>43611</v>
      </c>
      <c r="J1760" s="2" t="str" cm="1">
        <f t="array" ref="J1760">_xlfn.IFS(B1760=1,"MC1",C1760=1,"MC2", D1760=1,"MC3",E1760=1,"MC4",F1760=1,"MC5",TRUE,"None")</f>
        <v>None</v>
      </c>
    </row>
    <row r="1761" spans="1:10">
      <c r="A1761" s="2">
        <v>1100</v>
      </c>
      <c r="B1761" s="2">
        <v>0</v>
      </c>
      <c r="C1761" s="2">
        <v>0</v>
      </c>
      <c r="D1761" s="2">
        <v>0</v>
      </c>
      <c r="E1761" s="2">
        <v>0</v>
      </c>
      <c r="F1761" s="2">
        <v>0</v>
      </c>
      <c r="G1761" s="2">
        <v>0</v>
      </c>
      <c r="H1761" s="2">
        <v>0</v>
      </c>
      <c r="I1761" s="3">
        <v>43611</v>
      </c>
      <c r="J1761" s="2" t="str" cm="1">
        <f t="array" ref="J1761">_xlfn.IFS(B1761=1,"MC1",C1761=1,"MC2", D1761=1,"MC3",E1761=1,"MC4",F1761=1,"MC5",TRUE,"None")</f>
        <v>None</v>
      </c>
    </row>
    <row r="1762" spans="1:10">
      <c r="A1762" s="2">
        <v>1701</v>
      </c>
      <c r="B1762" s="2">
        <v>0</v>
      </c>
      <c r="C1762" s="2">
        <v>0</v>
      </c>
      <c r="D1762" s="2">
        <v>0</v>
      </c>
      <c r="E1762" s="2">
        <v>0</v>
      </c>
      <c r="F1762" s="2">
        <v>0</v>
      </c>
      <c r="G1762" s="2">
        <v>0</v>
      </c>
      <c r="H1762" s="2">
        <v>0</v>
      </c>
      <c r="I1762" s="3">
        <v>43611</v>
      </c>
      <c r="J1762" s="2" t="str" cm="1">
        <f t="array" ref="J1762">_xlfn.IFS(B1762=1,"MC1",C1762=1,"MC2", D1762=1,"MC3",E1762=1,"MC4",F1762=1,"MC5",TRUE,"None")</f>
        <v>None</v>
      </c>
    </row>
    <row r="1763" spans="1:10">
      <c r="A1763" s="2">
        <v>3062</v>
      </c>
      <c r="B1763" s="2">
        <v>1</v>
      </c>
      <c r="C1763" s="2">
        <v>0</v>
      </c>
      <c r="D1763" s="2">
        <v>0</v>
      </c>
      <c r="E1763" s="2">
        <v>0</v>
      </c>
      <c r="F1763" s="2">
        <v>1</v>
      </c>
      <c r="G1763" s="2">
        <v>0</v>
      </c>
      <c r="H1763" s="2">
        <v>1</v>
      </c>
      <c r="I1763" s="3">
        <v>43611</v>
      </c>
      <c r="J1763" s="2" t="str" cm="1">
        <f t="array" ref="J1763">_xlfn.IFS(B1763=1,"MC1",C1763=1,"MC2", D1763=1,"MC3",E1763=1,"MC4",F1763=1,"MC5",TRUE,"None")</f>
        <v>MC1</v>
      </c>
    </row>
    <row r="1764" spans="1:10">
      <c r="A1764" s="2">
        <v>1612</v>
      </c>
      <c r="B1764" s="2">
        <v>0</v>
      </c>
      <c r="C1764" s="2">
        <v>0</v>
      </c>
      <c r="D1764" s="2">
        <v>0</v>
      </c>
      <c r="E1764" s="2">
        <v>0</v>
      </c>
      <c r="F1764" s="2">
        <v>0</v>
      </c>
      <c r="G1764" s="2">
        <v>0</v>
      </c>
      <c r="H1764" s="2">
        <v>0</v>
      </c>
      <c r="I1764" s="3">
        <v>43610</v>
      </c>
      <c r="J1764" s="2" t="str" cm="1">
        <f t="array" ref="J1764">_xlfn.IFS(B1764=1,"MC1",C1764=1,"MC2", D1764=1,"MC3",E1764=1,"MC4",F1764=1,"MC5",TRUE,"None")</f>
        <v>None</v>
      </c>
    </row>
    <row r="1765" spans="1:10">
      <c r="A1765" s="2">
        <v>2106</v>
      </c>
      <c r="B1765" s="2">
        <v>0</v>
      </c>
      <c r="C1765" s="2">
        <v>0</v>
      </c>
      <c r="D1765" s="2">
        <v>0</v>
      </c>
      <c r="E1765" s="2">
        <v>0</v>
      </c>
      <c r="F1765" s="2">
        <v>0</v>
      </c>
      <c r="G1765" s="2">
        <v>0</v>
      </c>
      <c r="H1765" s="2">
        <v>1</v>
      </c>
      <c r="I1765" s="3">
        <v>43610</v>
      </c>
      <c r="J1765" s="2" t="str" cm="1">
        <f t="array" ref="J1765">_xlfn.IFS(B1765=1,"MC1",C1765=1,"MC2", D1765=1,"MC3",E1765=1,"MC4",F1765=1,"MC5",TRUE,"None")</f>
        <v>None</v>
      </c>
    </row>
    <row r="1766" spans="1:10">
      <c r="A1766" s="2">
        <v>2755</v>
      </c>
      <c r="B1766" s="2">
        <v>0</v>
      </c>
      <c r="C1766" s="2">
        <v>0</v>
      </c>
      <c r="D1766" s="2">
        <v>0</v>
      </c>
      <c r="E1766" s="2">
        <v>0</v>
      </c>
      <c r="F1766" s="2">
        <v>0</v>
      </c>
      <c r="G1766" s="2">
        <v>0</v>
      </c>
      <c r="H1766" s="2">
        <v>0</v>
      </c>
      <c r="I1766" s="3">
        <v>43609</v>
      </c>
      <c r="J1766" s="2" t="str" cm="1">
        <f t="array" ref="J1766">_xlfn.IFS(B1766=1,"MC1",C1766=1,"MC2", D1766=1,"MC3",E1766=1,"MC4",F1766=1,"MC5",TRUE,"None")</f>
        <v>None</v>
      </c>
    </row>
    <row r="1767" spans="1:10">
      <c r="A1767" s="2">
        <v>1165</v>
      </c>
      <c r="B1767" s="2">
        <v>1</v>
      </c>
      <c r="C1767" s="2">
        <v>0</v>
      </c>
      <c r="D1767" s="2">
        <v>0</v>
      </c>
      <c r="E1767" s="2">
        <v>1</v>
      </c>
      <c r="F1767" s="2">
        <v>0</v>
      </c>
      <c r="G1767" s="2">
        <v>0</v>
      </c>
      <c r="H1767" s="2">
        <v>1</v>
      </c>
      <c r="I1767" s="3">
        <v>43608</v>
      </c>
      <c r="J1767" s="2" t="str" cm="1">
        <f t="array" ref="J1767">_xlfn.IFS(B1767=1,"MC1",C1767=1,"MC2", D1767=1,"MC3",E1767=1,"MC4",F1767=1,"MC5",TRUE,"None")</f>
        <v>MC1</v>
      </c>
    </row>
    <row r="1768" spans="1:10">
      <c r="A1768" s="2">
        <v>1493</v>
      </c>
      <c r="B1768" s="2">
        <v>0</v>
      </c>
      <c r="C1768" s="2">
        <v>0</v>
      </c>
      <c r="D1768" s="2">
        <v>0</v>
      </c>
      <c r="E1768" s="2">
        <v>0</v>
      </c>
      <c r="F1768" s="2">
        <v>0</v>
      </c>
      <c r="G1768" s="2">
        <v>0</v>
      </c>
      <c r="H1768" s="2">
        <v>0</v>
      </c>
      <c r="I1768" s="3">
        <v>43608</v>
      </c>
      <c r="J1768" s="2" t="str" cm="1">
        <f t="array" ref="J1768">_xlfn.IFS(B1768=1,"MC1",C1768=1,"MC2", D1768=1,"MC3",E1768=1,"MC4",F1768=1,"MC5",TRUE,"None")</f>
        <v>None</v>
      </c>
    </row>
    <row r="1769" spans="1:10">
      <c r="A1769" s="2">
        <v>2364</v>
      </c>
      <c r="B1769" s="2">
        <v>0</v>
      </c>
      <c r="C1769" s="2">
        <v>0</v>
      </c>
      <c r="D1769" s="2">
        <v>0</v>
      </c>
      <c r="E1769" s="2">
        <v>0</v>
      </c>
      <c r="F1769" s="2">
        <v>0</v>
      </c>
      <c r="G1769" s="2">
        <v>0</v>
      </c>
      <c r="H1769" s="2">
        <v>0</v>
      </c>
      <c r="I1769" s="3">
        <v>43608</v>
      </c>
      <c r="J1769" s="2" t="str" cm="1">
        <f t="array" ref="J1769">_xlfn.IFS(B1769=1,"MC1",C1769=1,"MC2", D1769=1,"MC3",E1769=1,"MC4",F1769=1,"MC5",TRUE,"None")</f>
        <v>None</v>
      </c>
    </row>
    <row r="1770" spans="1:10">
      <c r="A1770" s="2">
        <v>2422</v>
      </c>
      <c r="B1770" s="2">
        <v>0</v>
      </c>
      <c r="C1770" s="2">
        <v>0</v>
      </c>
      <c r="D1770" s="2">
        <v>0</v>
      </c>
      <c r="E1770" s="2">
        <v>0</v>
      </c>
      <c r="F1770" s="2">
        <v>0</v>
      </c>
      <c r="G1770" s="2">
        <v>0</v>
      </c>
      <c r="H1770" s="2">
        <v>0</v>
      </c>
      <c r="I1770" s="3">
        <v>43608</v>
      </c>
      <c r="J1770" s="2" t="str" cm="1">
        <f t="array" ref="J1770">_xlfn.IFS(B1770=1,"MC1",C1770=1,"MC2", D1770=1,"MC3",E1770=1,"MC4",F1770=1,"MC5",TRUE,"None")</f>
        <v>None</v>
      </c>
    </row>
    <row r="1771" spans="1:10">
      <c r="A1771" s="2">
        <v>3055</v>
      </c>
      <c r="B1771" s="2">
        <v>0</v>
      </c>
      <c r="C1771" s="2">
        <v>0</v>
      </c>
      <c r="D1771" s="2">
        <v>0</v>
      </c>
      <c r="E1771" s="2">
        <v>0</v>
      </c>
      <c r="F1771" s="2">
        <v>0</v>
      </c>
      <c r="G1771" s="2">
        <v>0</v>
      </c>
      <c r="H1771" s="2">
        <v>0</v>
      </c>
      <c r="I1771" s="3">
        <v>43607</v>
      </c>
      <c r="J1771" s="2" t="str" cm="1">
        <f t="array" ref="J1771">_xlfn.IFS(B1771=1,"MC1",C1771=1,"MC2", D1771=1,"MC3",E1771=1,"MC4",F1771=1,"MC5",TRUE,"None")</f>
        <v>None</v>
      </c>
    </row>
    <row r="1772" spans="1:10">
      <c r="A1772" s="2">
        <v>3076</v>
      </c>
      <c r="B1772" s="2">
        <v>0</v>
      </c>
      <c r="C1772" s="2">
        <v>0</v>
      </c>
      <c r="D1772" s="2">
        <v>1</v>
      </c>
      <c r="E1772" s="2">
        <v>0</v>
      </c>
      <c r="F1772" s="2">
        <v>0</v>
      </c>
      <c r="G1772" s="2">
        <v>0</v>
      </c>
      <c r="H1772" s="2">
        <v>1</v>
      </c>
      <c r="I1772" s="3">
        <v>43607</v>
      </c>
      <c r="J1772" s="2" t="str" cm="1">
        <f t="array" ref="J1772">_xlfn.IFS(B1772=1,"MC1",C1772=1,"MC2", D1772=1,"MC3",E1772=1,"MC4",F1772=1,"MC5",TRUE,"None")</f>
        <v>MC3</v>
      </c>
    </row>
    <row r="1773" spans="1:10">
      <c r="A1773" s="2">
        <v>1142</v>
      </c>
      <c r="B1773" s="2">
        <v>0</v>
      </c>
      <c r="C1773" s="2">
        <v>0</v>
      </c>
      <c r="D1773" s="2">
        <v>0</v>
      </c>
      <c r="E1773" s="2">
        <v>0</v>
      </c>
      <c r="F1773" s="2">
        <v>0</v>
      </c>
      <c r="G1773" s="2">
        <v>0</v>
      </c>
      <c r="H1773" s="2">
        <v>0</v>
      </c>
      <c r="I1773" s="3">
        <v>43606</v>
      </c>
      <c r="J1773" s="2" t="str" cm="1">
        <f t="array" ref="J1773">_xlfn.IFS(B1773=1,"MC1",C1773=1,"MC2", D1773=1,"MC3",E1773=1,"MC4",F1773=1,"MC5",TRUE,"None")</f>
        <v>None</v>
      </c>
    </row>
    <row r="1774" spans="1:10">
      <c r="A1774" s="2">
        <v>1106</v>
      </c>
      <c r="B1774" s="2">
        <v>0</v>
      </c>
      <c r="C1774" s="2">
        <v>0</v>
      </c>
      <c r="D1774" s="2">
        <v>0</v>
      </c>
      <c r="E1774" s="2">
        <v>0</v>
      </c>
      <c r="F1774" s="2">
        <v>0</v>
      </c>
      <c r="G1774" s="2">
        <v>0</v>
      </c>
      <c r="H1774" s="2">
        <v>0</v>
      </c>
      <c r="I1774" s="3">
        <v>43604</v>
      </c>
      <c r="J1774" s="2" t="str" cm="1">
        <f t="array" ref="J1774">_xlfn.IFS(B1774=1,"MC1",C1774=1,"MC2", D1774=1,"MC3",E1774=1,"MC4",F1774=1,"MC5",TRUE,"None")</f>
        <v>None</v>
      </c>
    </row>
    <row r="1775" spans="1:10">
      <c r="A1775" s="2">
        <v>1341</v>
      </c>
      <c r="B1775" s="2">
        <v>0</v>
      </c>
      <c r="C1775" s="2">
        <v>0</v>
      </c>
      <c r="D1775" s="2">
        <v>0</v>
      </c>
      <c r="E1775" s="2">
        <v>0</v>
      </c>
      <c r="F1775" s="2">
        <v>0</v>
      </c>
      <c r="G1775" s="2">
        <v>0</v>
      </c>
      <c r="H1775" s="2">
        <v>0</v>
      </c>
      <c r="I1775" s="3">
        <v>43604</v>
      </c>
      <c r="J1775" s="2" t="str" cm="1">
        <f t="array" ref="J1775">_xlfn.IFS(B1775=1,"MC1",C1775=1,"MC2", D1775=1,"MC3",E1775=1,"MC4",F1775=1,"MC5",TRUE,"None")</f>
        <v>None</v>
      </c>
    </row>
    <row r="1776" spans="1:10">
      <c r="A1776" s="2">
        <v>1366</v>
      </c>
      <c r="B1776" s="2">
        <v>0</v>
      </c>
      <c r="C1776" s="2">
        <v>0</v>
      </c>
      <c r="D1776" s="2">
        <v>0</v>
      </c>
      <c r="E1776" s="2">
        <v>0</v>
      </c>
      <c r="F1776" s="2">
        <v>0</v>
      </c>
      <c r="G1776" s="2">
        <v>0</v>
      </c>
      <c r="H1776" s="2">
        <v>0</v>
      </c>
      <c r="I1776" s="3">
        <v>43604</v>
      </c>
      <c r="J1776" s="2" t="str" cm="1">
        <f t="array" ref="J1776">_xlfn.IFS(B1776=1,"MC1",C1776=1,"MC2", D1776=1,"MC3",E1776=1,"MC4",F1776=1,"MC5",TRUE,"None")</f>
        <v>None</v>
      </c>
    </row>
    <row r="1777" spans="1:10">
      <c r="A1777" s="2">
        <v>1575</v>
      </c>
      <c r="B1777" s="2">
        <v>1</v>
      </c>
      <c r="C1777" s="2">
        <v>0</v>
      </c>
      <c r="D1777" s="2">
        <v>0</v>
      </c>
      <c r="E1777" s="2">
        <v>0</v>
      </c>
      <c r="F1777" s="2">
        <v>1</v>
      </c>
      <c r="G1777" s="2">
        <v>0</v>
      </c>
      <c r="H1777" s="2">
        <v>1</v>
      </c>
      <c r="I1777" s="3">
        <v>43604</v>
      </c>
      <c r="J1777" s="2" t="str" cm="1">
        <f t="array" ref="J1777">_xlfn.IFS(B1777=1,"MC1",C1777=1,"MC2", D1777=1,"MC3",E1777=1,"MC4",F1777=1,"MC5",TRUE,"None")</f>
        <v>MC1</v>
      </c>
    </row>
    <row r="1778" spans="1:10">
      <c r="A1778" s="2">
        <v>1876</v>
      </c>
      <c r="B1778" s="2">
        <v>0</v>
      </c>
      <c r="C1778" s="2">
        <v>0</v>
      </c>
      <c r="D1778" s="2">
        <v>0</v>
      </c>
      <c r="E1778" s="2">
        <v>0</v>
      </c>
      <c r="F1778" s="2">
        <v>0</v>
      </c>
      <c r="G1778" s="2">
        <v>0</v>
      </c>
      <c r="H1778" s="2">
        <v>0</v>
      </c>
      <c r="I1778" s="3">
        <v>43604</v>
      </c>
      <c r="J1778" s="2" t="str" cm="1">
        <f t="array" ref="J1778">_xlfn.IFS(B1778=1,"MC1",C1778=1,"MC2", D1778=1,"MC3",E1778=1,"MC4",F1778=1,"MC5",TRUE,"None")</f>
        <v>None</v>
      </c>
    </row>
    <row r="1779" spans="1:10">
      <c r="A1779" s="2">
        <v>2311</v>
      </c>
      <c r="B1779" s="2">
        <v>0</v>
      </c>
      <c r="C1779" s="2">
        <v>0</v>
      </c>
      <c r="D1779" s="2">
        <v>0</v>
      </c>
      <c r="E1779" s="2">
        <v>0</v>
      </c>
      <c r="F1779" s="2">
        <v>0</v>
      </c>
      <c r="G1779" s="2">
        <v>0</v>
      </c>
      <c r="H1779" s="2">
        <v>1</v>
      </c>
      <c r="I1779" s="3">
        <v>43604</v>
      </c>
      <c r="J1779" s="2" t="str" cm="1">
        <f t="array" ref="J1779">_xlfn.IFS(B1779=1,"MC1",C1779=1,"MC2", D1779=1,"MC3",E1779=1,"MC4",F1779=1,"MC5",TRUE,"None")</f>
        <v>None</v>
      </c>
    </row>
    <row r="1780" spans="1:10">
      <c r="A1780" s="2">
        <v>1596</v>
      </c>
      <c r="B1780" s="2">
        <v>0</v>
      </c>
      <c r="C1780" s="2">
        <v>0</v>
      </c>
      <c r="D1780" s="2">
        <v>0</v>
      </c>
      <c r="E1780" s="2">
        <v>0</v>
      </c>
      <c r="F1780" s="2">
        <v>0</v>
      </c>
      <c r="G1780" s="2">
        <v>0</v>
      </c>
      <c r="H1780" s="2">
        <v>0</v>
      </c>
      <c r="I1780" s="3">
        <v>43603</v>
      </c>
      <c r="J1780" s="2" t="str" cm="1">
        <f t="array" ref="J1780">_xlfn.IFS(B1780=1,"MC1",C1780=1,"MC2", D1780=1,"MC3",E1780=1,"MC4",F1780=1,"MC5",TRUE,"None")</f>
        <v>None</v>
      </c>
    </row>
    <row r="1781" spans="1:10">
      <c r="A1781" s="2">
        <v>2503</v>
      </c>
      <c r="B1781" s="2">
        <v>0</v>
      </c>
      <c r="C1781" s="2">
        <v>0</v>
      </c>
      <c r="D1781" s="2">
        <v>0</v>
      </c>
      <c r="E1781" s="2">
        <v>0</v>
      </c>
      <c r="F1781" s="2">
        <v>0</v>
      </c>
      <c r="G1781" s="2">
        <v>0</v>
      </c>
      <c r="H1781" s="2">
        <v>0</v>
      </c>
      <c r="I1781" s="3">
        <v>43603</v>
      </c>
      <c r="J1781" s="2" t="str" cm="1">
        <f t="array" ref="J1781">_xlfn.IFS(B1781=1,"MC1",C1781=1,"MC2", D1781=1,"MC3",E1781=1,"MC4",F1781=1,"MC5",TRUE,"None")</f>
        <v>None</v>
      </c>
    </row>
    <row r="1782" spans="1:10">
      <c r="A1782" s="2">
        <v>2506</v>
      </c>
      <c r="B1782" s="2">
        <v>0</v>
      </c>
      <c r="C1782" s="2">
        <v>0</v>
      </c>
      <c r="D1782" s="2">
        <v>1</v>
      </c>
      <c r="E1782" s="2">
        <v>0</v>
      </c>
      <c r="F1782" s="2">
        <v>0</v>
      </c>
      <c r="G1782" s="2">
        <v>0</v>
      </c>
      <c r="H1782" s="2">
        <v>0</v>
      </c>
      <c r="I1782" s="3">
        <v>43603</v>
      </c>
      <c r="J1782" s="2" t="str" cm="1">
        <f t="array" ref="J1782">_xlfn.IFS(B1782=1,"MC1",C1782=1,"MC2", D1782=1,"MC3",E1782=1,"MC4",F1782=1,"MC5",TRUE,"None")</f>
        <v>MC3</v>
      </c>
    </row>
    <row r="1783" spans="1:10">
      <c r="A1783" s="2">
        <v>2375</v>
      </c>
      <c r="B1783" s="2">
        <v>0</v>
      </c>
      <c r="C1783" s="2">
        <v>0</v>
      </c>
      <c r="D1783" s="2">
        <v>0</v>
      </c>
      <c r="E1783" s="2">
        <v>0</v>
      </c>
      <c r="F1783" s="2">
        <v>0</v>
      </c>
      <c r="G1783" s="2">
        <v>0</v>
      </c>
      <c r="H1783" s="2">
        <v>0</v>
      </c>
      <c r="I1783" s="3">
        <v>43602</v>
      </c>
      <c r="J1783" s="2" t="str" cm="1">
        <f t="array" ref="J1783">_xlfn.IFS(B1783=1,"MC1",C1783=1,"MC2", D1783=1,"MC3",E1783=1,"MC4",F1783=1,"MC5",TRUE,"None")</f>
        <v>None</v>
      </c>
    </row>
    <row r="1784" spans="1:10">
      <c r="A1784" s="2">
        <v>2810</v>
      </c>
      <c r="B1784" s="2">
        <v>0</v>
      </c>
      <c r="C1784" s="2">
        <v>0</v>
      </c>
      <c r="D1784" s="2">
        <v>0</v>
      </c>
      <c r="E1784" s="2">
        <v>0</v>
      </c>
      <c r="F1784" s="2">
        <v>0</v>
      </c>
      <c r="G1784" s="2">
        <v>0</v>
      </c>
      <c r="H1784" s="2">
        <v>0</v>
      </c>
      <c r="I1784" s="3">
        <v>43602</v>
      </c>
      <c r="J1784" s="2" t="str" cm="1">
        <f t="array" ref="J1784">_xlfn.IFS(B1784=1,"MC1",C1784=1,"MC2", D1784=1,"MC3",E1784=1,"MC4",F1784=1,"MC5",TRUE,"None")</f>
        <v>None</v>
      </c>
    </row>
    <row r="1785" spans="1:10">
      <c r="A1785" s="2">
        <v>1215</v>
      </c>
      <c r="B1785" s="2">
        <v>0</v>
      </c>
      <c r="C1785" s="2">
        <v>0</v>
      </c>
      <c r="D1785" s="2">
        <v>0</v>
      </c>
      <c r="E1785" s="2">
        <v>0</v>
      </c>
      <c r="F1785" s="2">
        <v>0</v>
      </c>
      <c r="G1785" s="2">
        <v>0</v>
      </c>
      <c r="H1785" s="2">
        <v>0</v>
      </c>
      <c r="I1785" s="3">
        <v>43601</v>
      </c>
      <c r="J1785" s="2" t="str" cm="1">
        <f t="array" ref="J1785">_xlfn.IFS(B1785=1,"MC1",C1785=1,"MC2", D1785=1,"MC3",E1785=1,"MC4",F1785=1,"MC5",TRUE,"None")</f>
        <v>None</v>
      </c>
    </row>
    <row r="1786" spans="1:10">
      <c r="A1786" s="2">
        <v>1587</v>
      </c>
      <c r="B1786" s="2">
        <v>0</v>
      </c>
      <c r="C1786" s="2">
        <v>0</v>
      </c>
      <c r="D1786" s="2">
        <v>0</v>
      </c>
      <c r="E1786" s="2">
        <v>0</v>
      </c>
      <c r="F1786" s="2">
        <v>0</v>
      </c>
      <c r="G1786" s="2">
        <v>0</v>
      </c>
      <c r="H1786" s="2">
        <v>0</v>
      </c>
      <c r="I1786" s="3">
        <v>43601</v>
      </c>
      <c r="J1786" s="2" t="str" cm="1">
        <f t="array" ref="J1786">_xlfn.IFS(B1786=1,"MC1",C1786=1,"MC2", D1786=1,"MC3",E1786=1,"MC4",F1786=1,"MC5",TRUE,"None")</f>
        <v>None</v>
      </c>
    </row>
    <row r="1787" spans="1:10">
      <c r="A1787" s="2">
        <v>1755</v>
      </c>
      <c r="B1787" s="2">
        <v>0</v>
      </c>
      <c r="C1787" s="2">
        <v>0</v>
      </c>
      <c r="D1787" s="2">
        <v>0</v>
      </c>
      <c r="E1787" s="2">
        <v>0</v>
      </c>
      <c r="F1787" s="2">
        <v>0</v>
      </c>
      <c r="G1787" s="2">
        <v>0</v>
      </c>
      <c r="H1787" s="2">
        <v>0</v>
      </c>
      <c r="I1787" s="3">
        <v>43600</v>
      </c>
      <c r="J1787" s="2" t="str" cm="1">
        <f t="array" ref="J1787">_xlfn.IFS(B1787=1,"MC1",C1787=1,"MC2", D1787=1,"MC3",E1787=1,"MC4",F1787=1,"MC5",TRUE,"None")</f>
        <v>None</v>
      </c>
    </row>
    <row r="1788" spans="1:10">
      <c r="A1788" s="2">
        <v>1101</v>
      </c>
      <c r="B1788" s="2">
        <v>0</v>
      </c>
      <c r="C1788" s="2">
        <v>0</v>
      </c>
      <c r="D1788" s="2">
        <v>0</v>
      </c>
      <c r="E1788" s="2">
        <v>0</v>
      </c>
      <c r="F1788" s="2">
        <v>0</v>
      </c>
      <c r="G1788" s="2">
        <v>0</v>
      </c>
      <c r="H1788" s="2">
        <v>0</v>
      </c>
      <c r="I1788" s="3">
        <v>43599</v>
      </c>
      <c r="J1788" s="2" t="str" cm="1">
        <f t="array" ref="J1788">_xlfn.IFS(B1788=1,"MC1",C1788=1,"MC2", D1788=1,"MC3",E1788=1,"MC4",F1788=1,"MC5",TRUE,"None")</f>
        <v>None</v>
      </c>
    </row>
    <row r="1789" spans="1:10">
      <c r="A1789" s="2">
        <v>1553</v>
      </c>
      <c r="B1789" s="2">
        <v>0</v>
      </c>
      <c r="C1789" s="2">
        <v>0</v>
      </c>
      <c r="D1789" s="2">
        <v>0</v>
      </c>
      <c r="E1789" s="2">
        <v>0</v>
      </c>
      <c r="F1789" s="2">
        <v>0</v>
      </c>
      <c r="G1789" s="2">
        <v>0</v>
      </c>
      <c r="H1789" s="2">
        <v>0</v>
      </c>
      <c r="I1789" s="3">
        <v>43599</v>
      </c>
      <c r="J1789" s="2" t="str" cm="1">
        <f t="array" ref="J1789">_xlfn.IFS(B1789=1,"MC1",C1789=1,"MC2", D1789=1,"MC3",E1789=1,"MC4",F1789=1,"MC5",TRUE,"None")</f>
        <v>None</v>
      </c>
    </row>
    <row r="1790" spans="1:10">
      <c r="A1790" s="2">
        <v>1642</v>
      </c>
      <c r="B1790" s="2">
        <v>0</v>
      </c>
      <c r="C1790" s="2">
        <v>0</v>
      </c>
      <c r="D1790" s="2">
        <v>0</v>
      </c>
      <c r="E1790" s="2">
        <v>0</v>
      </c>
      <c r="F1790" s="2">
        <v>0</v>
      </c>
      <c r="G1790" s="2">
        <v>0</v>
      </c>
      <c r="H1790" s="2">
        <v>0</v>
      </c>
      <c r="I1790" s="3">
        <v>43599</v>
      </c>
      <c r="J1790" s="2" t="str" cm="1">
        <f t="array" ref="J1790">_xlfn.IFS(B1790=1,"MC1",C1790=1,"MC2", D1790=1,"MC3",E1790=1,"MC4",F1790=1,"MC5",TRUE,"None")</f>
        <v>None</v>
      </c>
    </row>
    <row r="1791" spans="1:10">
      <c r="A1791" s="2">
        <v>1696</v>
      </c>
      <c r="B1791" s="2">
        <v>0</v>
      </c>
      <c r="C1791" s="2">
        <v>0</v>
      </c>
      <c r="D1791" s="2">
        <v>0</v>
      </c>
      <c r="E1791" s="2">
        <v>0</v>
      </c>
      <c r="F1791" s="2">
        <v>0</v>
      </c>
      <c r="G1791" s="2">
        <v>0</v>
      </c>
      <c r="H1791" s="2">
        <v>0</v>
      </c>
      <c r="I1791" s="3">
        <v>43599</v>
      </c>
      <c r="J1791" s="2" t="str" cm="1">
        <f t="array" ref="J1791">_xlfn.IFS(B1791=1,"MC1",C1791=1,"MC2", D1791=1,"MC3",E1791=1,"MC4",F1791=1,"MC5",TRUE,"None")</f>
        <v>None</v>
      </c>
    </row>
    <row r="1792" spans="1:10">
      <c r="A1792" s="2">
        <v>3176</v>
      </c>
      <c r="B1792" s="2">
        <v>0</v>
      </c>
      <c r="C1792" s="2">
        <v>0</v>
      </c>
      <c r="D1792" s="2">
        <v>0</v>
      </c>
      <c r="E1792" s="2">
        <v>0</v>
      </c>
      <c r="F1792" s="2">
        <v>0</v>
      </c>
      <c r="G1792" s="2">
        <v>0</v>
      </c>
      <c r="H1792" s="2">
        <v>0</v>
      </c>
      <c r="I1792" s="3">
        <v>43599</v>
      </c>
      <c r="J1792" s="2" t="str" cm="1">
        <f t="array" ref="J1792">_xlfn.IFS(B1792=1,"MC1",C1792=1,"MC2", D1792=1,"MC3",E1792=1,"MC4",F1792=1,"MC5",TRUE,"None")</f>
        <v>None</v>
      </c>
    </row>
    <row r="1793" spans="1:10">
      <c r="A1793" s="2">
        <v>1321</v>
      </c>
      <c r="B1793" s="2">
        <v>1</v>
      </c>
      <c r="C1793" s="2">
        <v>0</v>
      </c>
      <c r="D1793" s="2">
        <v>0</v>
      </c>
      <c r="E1793" s="2">
        <v>1</v>
      </c>
      <c r="F1793" s="2">
        <v>1</v>
      </c>
      <c r="G1793" s="2">
        <v>0</v>
      </c>
      <c r="H1793" s="2">
        <v>1</v>
      </c>
      <c r="I1793" s="3">
        <v>43598</v>
      </c>
      <c r="J1793" s="2" t="str" cm="1">
        <f t="array" ref="J1793">_xlfn.IFS(B1793=1,"MC1",C1793=1,"MC2", D1793=1,"MC3",E1793=1,"MC4",F1793=1,"MC5",TRUE,"None")</f>
        <v>MC1</v>
      </c>
    </row>
    <row r="1794" spans="1:10">
      <c r="A1794" s="2">
        <v>2169</v>
      </c>
      <c r="B1794" s="2">
        <v>0</v>
      </c>
      <c r="C1794" s="2">
        <v>0</v>
      </c>
      <c r="D1794" s="2">
        <v>0</v>
      </c>
      <c r="E1794" s="2">
        <v>0</v>
      </c>
      <c r="F1794" s="2">
        <v>0</v>
      </c>
      <c r="G1794" s="2">
        <v>0</v>
      </c>
      <c r="H1794" s="2">
        <v>0</v>
      </c>
      <c r="I1794" s="3">
        <v>43598</v>
      </c>
      <c r="J1794" s="2" t="str" cm="1">
        <f t="array" ref="J1794">_xlfn.IFS(B1794=1,"MC1",C1794=1,"MC2", D1794=1,"MC3",E1794=1,"MC4",F1794=1,"MC5",TRUE,"None")</f>
        <v>None</v>
      </c>
    </row>
    <row r="1795" spans="1:10">
      <c r="A1795" s="2">
        <v>2566</v>
      </c>
      <c r="B1795" s="2">
        <v>0</v>
      </c>
      <c r="C1795" s="2">
        <v>0</v>
      </c>
      <c r="D1795" s="2">
        <v>0</v>
      </c>
      <c r="E1795" s="2">
        <v>0</v>
      </c>
      <c r="F1795" s="2">
        <v>0</v>
      </c>
      <c r="G1795" s="2">
        <v>0</v>
      </c>
      <c r="H1795" s="2">
        <v>0</v>
      </c>
      <c r="I1795" s="3">
        <v>43598</v>
      </c>
      <c r="J1795" s="2" t="str" cm="1">
        <f t="array" ref="J1795">_xlfn.IFS(B1795=1,"MC1",C1795=1,"MC2", D1795=1,"MC3",E1795=1,"MC4",F1795=1,"MC5",TRUE,"None")</f>
        <v>None</v>
      </c>
    </row>
    <row r="1796" spans="1:10">
      <c r="A1796" s="2">
        <v>1174</v>
      </c>
      <c r="B1796" s="2">
        <v>0</v>
      </c>
      <c r="C1796" s="2">
        <v>0</v>
      </c>
      <c r="D1796" s="2">
        <v>0</v>
      </c>
      <c r="E1796" s="2">
        <v>0</v>
      </c>
      <c r="F1796" s="2">
        <v>0</v>
      </c>
      <c r="G1796" s="2">
        <v>0</v>
      </c>
      <c r="H1796" s="2">
        <v>0</v>
      </c>
      <c r="I1796" s="3">
        <v>43597</v>
      </c>
      <c r="J1796" s="2" t="str" cm="1">
        <f t="array" ref="J1796">_xlfn.IFS(B1796=1,"MC1",C1796=1,"MC2", D1796=1,"MC3",E1796=1,"MC4",F1796=1,"MC5",TRUE,"None")</f>
        <v>None</v>
      </c>
    </row>
    <row r="1797" spans="1:10">
      <c r="A1797" s="2">
        <v>1550</v>
      </c>
      <c r="B1797" s="2">
        <v>0</v>
      </c>
      <c r="C1797" s="2">
        <v>0</v>
      </c>
      <c r="D1797" s="2">
        <v>0</v>
      </c>
      <c r="E1797" s="2">
        <v>0</v>
      </c>
      <c r="F1797" s="2">
        <v>0</v>
      </c>
      <c r="G1797" s="2">
        <v>0</v>
      </c>
      <c r="H1797" s="2">
        <v>0</v>
      </c>
      <c r="I1797" s="3">
        <v>43597</v>
      </c>
      <c r="J1797" s="2" t="str" cm="1">
        <f t="array" ref="J1797">_xlfn.IFS(B1797=1,"MC1",C1797=1,"MC2", D1797=1,"MC3",E1797=1,"MC4",F1797=1,"MC5",TRUE,"None")</f>
        <v>None</v>
      </c>
    </row>
    <row r="1798" spans="1:10">
      <c r="A1798" s="2">
        <v>2138</v>
      </c>
      <c r="B1798" s="2">
        <v>0</v>
      </c>
      <c r="C1798" s="2">
        <v>0</v>
      </c>
      <c r="D1798" s="2">
        <v>0</v>
      </c>
      <c r="E1798" s="2">
        <v>0</v>
      </c>
      <c r="F1798" s="2">
        <v>0</v>
      </c>
      <c r="G1798" s="2">
        <v>0</v>
      </c>
      <c r="H1798" s="2">
        <v>0</v>
      </c>
      <c r="I1798" s="3">
        <v>43597</v>
      </c>
      <c r="J1798" s="2" t="str" cm="1">
        <f t="array" ref="J1798">_xlfn.IFS(B1798=1,"MC1",C1798=1,"MC2", D1798=1,"MC3",E1798=1,"MC4",F1798=1,"MC5",TRUE,"None")</f>
        <v>None</v>
      </c>
    </row>
    <row r="1799" spans="1:10">
      <c r="A1799" s="2">
        <v>2954</v>
      </c>
      <c r="B1799" s="2">
        <v>0</v>
      </c>
      <c r="C1799" s="2">
        <v>0</v>
      </c>
      <c r="D1799" s="2">
        <v>1</v>
      </c>
      <c r="E1799" s="2">
        <v>0</v>
      </c>
      <c r="F1799" s="2">
        <v>0</v>
      </c>
      <c r="G1799" s="2">
        <v>0</v>
      </c>
      <c r="H1799" s="2">
        <v>1</v>
      </c>
      <c r="I1799" s="3">
        <v>43597</v>
      </c>
      <c r="J1799" s="2" t="str" cm="1">
        <f t="array" ref="J1799">_xlfn.IFS(B1799=1,"MC1",C1799=1,"MC2", D1799=1,"MC3",E1799=1,"MC4",F1799=1,"MC5",TRUE,"None")</f>
        <v>MC3</v>
      </c>
    </row>
    <row r="1800" spans="1:10">
      <c r="A1800" s="2">
        <v>1509</v>
      </c>
      <c r="B1800" s="2">
        <v>0</v>
      </c>
      <c r="C1800" s="2">
        <v>0</v>
      </c>
      <c r="D1800" s="2">
        <v>0</v>
      </c>
      <c r="E1800" s="2">
        <v>0</v>
      </c>
      <c r="F1800" s="2">
        <v>0</v>
      </c>
      <c r="G1800" s="2">
        <v>0</v>
      </c>
      <c r="H1800" s="2">
        <v>0</v>
      </c>
      <c r="I1800" s="3">
        <v>43596</v>
      </c>
      <c r="J1800" s="2" t="str" cm="1">
        <f t="array" ref="J1800">_xlfn.IFS(B1800=1,"MC1",C1800=1,"MC2", D1800=1,"MC3",E1800=1,"MC4",F1800=1,"MC5",TRUE,"None")</f>
        <v>None</v>
      </c>
    </row>
    <row r="1801" spans="1:10">
      <c r="A1801" s="2">
        <v>2587</v>
      </c>
      <c r="B1801" s="2">
        <v>0</v>
      </c>
      <c r="C1801" s="2">
        <v>0</v>
      </c>
      <c r="D1801" s="2">
        <v>0</v>
      </c>
      <c r="E1801" s="2">
        <v>0</v>
      </c>
      <c r="F1801" s="2">
        <v>0</v>
      </c>
      <c r="G1801" s="2">
        <v>0</v>
      </c>
      <c r="H1801" s="2">
        <v>0</v>
      </c>
      <c r="I1801" s="3">
        <v>43596</v>
      </c>
      <c r="J1801" s="2" t="str" cm="1">
        <f t="array" ref="J1801">_xlfn.IFS(B1801=1,"MC1",C1801=1,"MC2", D1801=1,"MC3",E1801=1,"MC4",F1801=1,"MC5",TRUE,"None")</f>
        <v>None</v>
      </c>
    </row>
    <row r="1802" spans="1:10">
      <c r="A1802" s="2">
        <v>1475</v>
      </c>
      <c r="B1802" s="2">
        <v>0</v>
      </c>
      <c r="C1802" s="2">
        <v>0</v>
      </c>
      <c r="D1802" s="2">
        <v>0</v>
      </c>
      <c r="E1802" s="2">
        <v>0</v>
      </c>
      <c r="F1802" s="2">
        <v>0</v>
      </c>
      <c r="G1802" s="2">
        <v>0</v>
      </c>
      <c r="H1802" s="2">
        <v>0</v>
      </c>
      <c r="I1802" s="3">
        <v>43595</v>
      </c>
      <c r="J1802" s="2" t="str" cm="1">
        <f t="array" ref="J1802">_xlfn.IFS(B1802=1,"MC1",C1802=1,"MC2", D1802=1,"MC3",E1802=1,"MC4",F1802=1,"MC5",TRUE,"None")</f>
        <v>None</v>
      </c>
    </row>
    <row r="1803" spans="1:10">
      <c r="A1803" s="2">
        <v>1895</v>
      </c>
      <c r="B1803" s="2">
        <v>0</v>
      </c>
      <c r="C1803" s="2">
        <v>0</v>
      </c>
      <c r="D1803" s="2">
        <v>0</v>
      </c>
      <c r="E1803" s="2">
        <v>0</v>
      </c>
      <c r="F1803" s="2">
        <v>1</v>
      </c>
      <c r="G1803" s="2">
        <v>0</v>
      </c>
      <c r="H1803" s="2">
        <v>1</v>
      </c>
      <c r="I1803" s="3">
        <v>43595</v>
      </c>
      <c r="J1803" s="2" t="str" cm="1">
        <f t="array" ref="J1803">_xlfn.IFS(B1803=1,"MC1",C1803=1,"MC2", D1803=1,"MC3",E1803=1,"MC4",F1803=1,"MC5",TRUE,"None")</f>
        <v>MC5</v>
      </c>
    </row>
    <row r="1804" spans="1:10">
      <c r="A1804" s="2">
        <v>2052</v>
      </c>
      <c r="B1804" s="2">
        <v>0</v>
      </c>
      <c r="C1804" s="2">
        <v>0</v>
      </c>
      <c r="D1804" s="2">
        <v>0</v>
      </c>
      <c r="E1804" s="2">
        <v>0</v>
      </c>
      <c r="F1804" s="2">
        <v>0</v>
      </c>
      <c r="G1804" s="2">
        <v>0</v>
      </c>
      <c r="H1804" s="2">
        <v>0</v>
      </c>
      <c r="I1804" s="3">
        <v>43595</v>
      </c>
      <c r="J1804" s="2" t="str" cm="1">
        <f t="array" ref="J1804">_xlfn.IFS(B1804=1,"MC1",C1804=1,"MC2", D1804=1,"MC3",E1804=1,"MC4",F1804=1,"MC5",TRUE,"None")</f>
        <v>None</v>
      </c>
    </row>
    <row r="1805" spans="1:10">
      <c r="A1805" s="2">
        <v>2227</v>
      </c>
      <c r="B1805" s="2">
        <v>0</v>
      </c>
      <c r="C1805" s="2">
        <v>0</v>
      </c>
      <c r="D1805" s="2">
        <v>0</v>
      </c>
      <c r="E1805" s="2">
        <v>0</v>
      </c>
      <c r="F1805" s="2">
        <v>0</v>
      </c>
      <c r="G1805" s="2">
        <v>0</v>
      </c>
      <c r="H1805" s="2">
        <v>0</v>
      </c>
      <c r="I1805" s="3">
        <v>43595</v>
      </c>
      <c r="J1805" s="2" t="str" cm="1">
        <f t="array" ref="J1805">_xlfn.IFS(B1805=1,"MC1",C1805=1,"MC2", D1805=1,"MC3",E1805=1,"MC4",F1805=1,"MC5",TRUE,"None")</f>
        <v>None</v>
      </c>
    </row>
    <row r="1806" spans="1:10">
      <c r="A1806" s="2">
        <v>2355</v>
      </c>
      <c r="B1806" s="2">
        <v>0</v>
      </c>
      <c r="C1806" s="2">
        <v>0</v>
      </c>
      <c r="D1806" s="2">
        <v>0</v>
      </c>
      <c r="E1806" s="2">
        <v>0</v>
      </c>
      <c r="F1806" s="2">
        <v>0</v>
      </c>
      <c r="G1806" s="2">
        <v>0</v>
      </c>
      <c r="H1806" s="2">
        <v>0</v>
      </c>
      <c r="I1806" s="3">
        <v>43594</v>
      </c>
      <c r="J1806" s="2" t="str" cm="1">
        <f t="array" ref="J1806">_xlfn.IFS(B1806=1,"MC1",C1806=1,"MC2", D1806=1,"MC3",E1806=1,"MC4",F1806=1,"MC5",TRUE,"None")</f>
        <v>None</v>
      </c>
    </row>
    <row r="1807" spans="1:10">
      <c r="A1807" s="2">
        <v>2542</v>
      </c>
      <c r="B1807" s="2">
        <v>0</v>
      </c>
      <c r="C1807" s="2">
        <v>0</v>
      </c>
      <c r="D1807" s="2">
        <v>0</v>
      </c>
      <c r="E1807" s="2">
        <v>1</v>
      </c>
      <c r="F1807" s="2">
        <v>0</v>
      </c>
      <c r="G1807" s="2">
        <v>0</v>
      </c>
      <c r="H1807" s="2">
        <v>0</v>
      </c>
      <c r="I1807" s="3">
        <v>43594</v>
      </c>
      <c r="J1807" s="2" t="str" cm="1">
        <f t="array" ref="J1807">_xlfn.IFS(B1807=1,"MC1",C1807=1,"MC2", D1807=1,"MC3",E1807=1,"MC4",F1807=1,"MC5",TRUE,"None")</f>
        <v>MC4</v>
      </c>
    </row>
    <row r="1808" spans="1:10">
      <c r="A1808" s="2">
        <v>1353</v>
      </c>
      <c r="B1808" s="2">
        <v>0</v>
      </c>
      <c r="C1808" s="2">
        <v>0</v>
      </c>
      <c r="D1808" s="2">
        <v>0</v>
      </c>
      <c r="E1808" s="2">
        <v>0</v>
      </c>
      <c r="F1808" s="2">
        <v>0</v>
      </c>
      <c r="G1808" s="2">
        <v>0</v>
      </c>
      <c r="H1808" s="2">
        <v>0</v>
      </c>
      <c r="I1808" s="3">
        <v>43593</v>
      </c>
      <c r="J1808" s="2" t="str" cm="1">
        <f t="array" ref="J1808">_xlfn.IFS(B1808=1,"MC1",C1808=1,"MC2", D1808=1,"MC3",E1808=1,"MC4",F1808=1,"MC5",TRUE,"None")</f>
        <v>None</v>
      </c>
    </row>
    <row r="1809" spans="1:10">
      <c r="A1809" s="2">
        <v>1656</v>
      </c>
      <c r="B1809" s="2">
        <v>0</v>
      </c>
      <c r="C1809" s="2">
        <v>0</v>
      </c>
      <c r="D1809" s="2">
        <v>0</v>
      </c>
      <c r="E1809" s="2">
        <v>0</v>
      </c>
      <c r="F1809" s="2">
        <v>0</v>
      </c>
      <c r="G1809" s="2">
        <v>0</v>
      </c>
      <c r="H1809" s="2">
        <v>0</v>
      </c>
      <c r="I1809" s="3">
        <v>43593</v>
      </c>
      <c r="J1809" s="2" t="str" cm="1">
        <f t="array" ref="J1809">_xlfn.IFS(B1809=1,"MC1",C1809=1,"MC2", D1809=1,"MC3",E1809=1,"MC4",F1809=1,"MC5",TRUE,"None")</f>
        <v>None</v>
      </c>
    </row>
    <row r="1810" spans="1:10">
      <c r="A1810" s="2">
        <v>1937</v>
      </c>
      <c r="B1810" s="2">
        <v>0</v>
      </c>
      <c r="C1810" s="2">
        <v>0</v>
      </c>
      <c r="D1810" s="2">
        <v>0</v>
      </c>
      <c r="E1810" s="2">
        <v>0</v>
      </c>
      <c r="F1810" s="2">
        <v>0</v>
      </c>
      <c r="G1810" s="2">
        <v>0</v>
      </c>
      <c r="H1810" s="2">
        <v>1</v>
      </c>
      <c r="I1810" s="3">
        <v>43593</v>
      </c>
      <c r="J1810" s="2" t="str" cm="1">
        <f t="array" ref="J1810">_xlfn.IFS(B1810=1,"MC1",C1810=1,"MC2", D1810=1,"MC3",E1810=1,"MC4",F1810=1,"MC5",TRUE,"None")</f>
        <v>None</v>
      </c>
    </row>
    <row r="1811" spans="1:10">
      <c r="A1811" s="2">
        <v>2423</v>
      </c>
      <c r="B1811" s="2">
        <v>0</v>
      </c>
      <c r="C1811" s="2">
        <v>0</v>
      </c>
      <c r="D1811" s="2">
        <v>1</v>
      </c>
      <c r="E1811" s="2">
        <v>0</v>
      </c>
      <c r="F1811" s="2">
        <v>0</v>
      </c>
      <c r="G1811" s="2">
        <v>0</v>
      </c>
      <c r="H1811" s="2">
        <v>0</v>
      </c>
      <c r="I1811" s="3">
        <v>43593</v>
      </c>
      <c r="J1811" s="2" t="str" cm="1">
        <f t="array" ref="J1811">_xlfn.IFS(B1811=1,"MC1",C1811=1,"MC2", D1811=1,"MC3",E1811=1,"MC4",F1811=1,"MC5",TRUE,"None")</f>
        <v>MC3</v>
      </c>
    </row>
    <row r="1812" spans="1:10">
      <c r="A1812" s="2">
        <v>2053</v>
      </c>
      <c r="B1812" s="2">
        <v>0</v>
      </c>
      <c r="C1812" s="2">
        <v>0</v>
      </c>
      <c r="D1812" s="2">
        <v>0</v>
      </c>
      <c r="E1812" s="2">
        <v>0</v>
      </c>
      <c r="F1812" s="2">
        <v>0</v>
      </c>
      <c r="G1812" s="2">
        <v>0</v>
      </c>
      <c r="H1812" s="2">
        <v>0</v>
      </c>
      <c r="I1812" s="3">
        <v>43592</v>
      </c>
      <c r="J1812" s="2" t="str" cm="1">
        <f t="array" ref="J1812">_xlfn.IFS(B1812=1,"MC1",C1812=1,"MC2", D1812=1,"MC3",E1812=1,"MC4",F1812=1,"MC5",TRUE,"None")</f>
        <v>None</v>
      </c>
    </row>
    <row r="1813" spans="1:10">
      <c r="A1813" s="2">
        <v>1822</v>
      </c>
      <c r="B1813" s="2">
        <v>0</v>
      </c>
      <c r="C1813" s="2">
        <v>0</v>
      </c>
      <c r="D1813" s="2">
        <v>0</v>
      </c>
      <c r="E1813" s="2">
        <v>0</v>
      </c>
      <c r="F1813" s="2">
        <v>0</v>
      </c>
      <c r="G1813" s="2">
        <v>0</v>
      </c>
      <c r="H1813" s="2">
        <v>0</v>
      </c>
      <c r="I1813" s="3">
        <v>43591</v>
      </c>
      <c r="J1813" s="2" t="str" cm="1">
        <f t="array" ref="J1813">_xlfn.IFS(B1813=1,"MC1",C1813=1,"MC2", D1813=1,"MC3",E1813=1,"MC4",F1813=1,"MC5",TRUE,"None")</f>
        <v>None</v>
      </c>
    </row>
    <row r="1814" spans="1:10">
      <c r="A1814" s="2">
        <v>1972</v>
      </c>
      <c r="B1814" s="2">
        <v>0</v>
      </c>
      <c r="C1814" s="2">
        <v>0</v>
      </c>
      <c r="D1814" s="2">
        <v>0</v>
      </c>
      <c r="E1814" s="2">
        <v>0</v>
      </c>
      <c r="F1814" s="2">
        <v>0</v>
      </c>
      <c r="G1814" s="2">
        <v>0</v>
      </c>
      <c r="H1814" s="2">
        <v>0</v>
      </c>
      <c r="I1814" s="3">
        <v>43591</v>
      </c>
      <c r="J1814" s="2" t="str" cm="1">
        <f t="array" ref="J1814">_xlfn.IFS(B1814=1,"MC1",C1814=1,"MC2", D1814=1,"MC3",E1814=1,"MC4",F1814=1,"MC5",TRUE,"None")</f>
        <v>None</v>
      </c>
    </row>
    <row r="1815" spans="1:10">
      <c r="A1815" s="2">
        <v>2518</v>
      </c>
      <c r="B1815" s="2">
        <v>0</v>
      </c>
      <c r="C1815" s="2">
        <v>0</v>
      </c>
      <c r="D1815" s="2">
        <v>0</v>
      </c>
      <c r="E1815" s="2">
        <v>0</v>
      </c>
      <c r="F1815" s="2">
        <v>0</v>
      </c>
      <c r="G1815" s="2">
        <v>0</v>
      </c>
      <c r="H1815" s="2">
        <v>0</v>
      </c>
      <c r="I1815" s="3">
        <v>43591</v>
      </c>
      <c r="J1815" s="2" t="str" cm="1">
        <f t="array" ref="J1815">_xlfn.IFS(B1815=1,"MC1",C1815=1,"MC2", D1815=1,"MC3",E1815=1,"MC4",F1815=1,"MC5",TRUE,"None")</f>
        <v>None</v>
      </c>
    </row>
    <row r="1816" spans="1:10">
      <c r="A1816" s="2">
        <v>3068</v>
      </c>
      <c r="B1816" s="2">
        <v>0</v>
      </c>
      <c r="C1816" s="2">
        <v>1</v>
      </c>
      <c r="D1816" s="2">
        <v>0</v>
      </c>
      <c r="E1816" s="2">
        <v>1</v>
      </c>
      <c r="F1816" s="2">
        <v>0</v>
      </c>
      <c r="G1816" s="2">
        <v>0</v>
      </c>
      <c r="H1816" s="2">
        <v>0</v>
      </c>
      <c r="I1816" s="3">
        <v>43591</v>
      </c>
      <c r="J1816" s="2" t="str" cm="1">
        <f t="array" ref="J1816">_xlfn.IFS(B1816=1,"MC1",C1816=1,"MC2", D1816=1,"MC3",E1816=1,"MC4",F1816=1,"MC5",TRUE,"None")</f>
        <v>MC2</v>
      </c>
    </row>
    <row r="1817" spans="1:10">
      <c r="A1817" s="2">
        <v>1526</v>
      </c>
      <c r="B1817" s="2">
        <v>0</v>
      </c>
      <c r="C1817" s="2">
        <v>0</v>
      </c>
      <c r="D1817" s="2">
        <v>0</v>
      </c>
      <c r="E1817" s="2">
        <v>0</v>
      </c>
      <c r="F1817" s="2">
        <v>0</v>
      </c>
      <c r="G1817" s="2">
        <v>0</v>
      </c>
      <c r="H1817" s="2">
        <v>0</v>
      </c>
      <c r="I1817" s="3">
        <v>43590</v>
      </c>
      <c r="J1817" s="2" t="str" cm="1">
        <f t="array" ref="J1817">_xlfn.IFS(B1817=1,"MC1",C1817=1,"MC2", D1817=1,"MC3",E1817=1,"MC4",F1817=1,"MC5",TRUE,"None")</f>
        <v>None</v>
      </c>
    </row>
    <row r="1818" spans="1:10">
      <c r="A1818" s="2">
        <v>2492</v>
      </c>
      <c r="B1818" s="2">
        <v>0</v>
      </c>
      <c r="C1818" s="2">
        <v>0</v>
      </c>
      <c r="D1818" s="2">
        <v>0</v>
      </c>
      <c r="E1818" s="2">
        <v>0</v>
      </c>
      <c r="F1818" s="2">
        <v>0</v>
      </c>
      <c r="G1818" s="2">
        <v>0</v>
      </c>
      <c r="H1818" s="2">
        <v>0</v>
      </c>
      <c r="I1818" s="3">
        <v>43590</v>
      </c>
      <c r="J1818" s="2" t="str" cm="1">
        <f t="array" ref="J1818">_xlfn.IFS(B1818=1,"MC1",C1818=1,"MC2", D1818=1,"MC3",E1818=1,"MC4",F1818=1,"MC5",TRUE,"None")</f>
        <v>None</v>
      </c>
    </row>
    <row r="1819" spans="1:10">
      <c r="A1819" s="2">
        <v>2650</v>
      </c>
      <c r="B1819" s="2">
        <v>0</v>
      </c>
      <c r="C1819" s="2">
        <v>0</v>
      </c>
      <c r="D1819" s="2">
        <v>0</v>
      </c>
      <c r="E1819" s="2">
        <v>0</v>
      </c>
      <c r="F1819" s="2">
        <v>0</v>
      </c>
      <c r="G1819" s="2">
        <v>0</v>
      </c>
      <c r="H1819" s="2">
        <v>0</v>
      </c>
      <c r="I1819" s="3">
        <v>43590</v>
      </c>
      <c r="J1819" s="2" t="str" cm="1">
        <f t="array" ref="J1819">_xlfn.IFS(B1819=1,"MC1",C1819=1,"MC2", D1819=1,"MC3",E1819=1,"MC4",F1819=1,"MC5",TRUE,"None")</f>
        <v>None</v>
      </c>
    </row>
    <row r="1820" spans="1:10">
      <c r="A1820" s="2">
        <v>2039</v>
      </c>
      <c r="B1820" s="2">
        <v>0</v>
      </c>
      <c r="C1820" s="2">
        <v>0</v>
      </c>
      <c r="D1820" s="2">
        <v>0</v>
      </c>
      <c r="E1820" s="2">
        <v>0</v>
      </c>
      <c r="F1820" s="2">
        <v>0</v>
      </c>
      <c r="G1820" s="2">
        <v>0</v>
      </c>
      <c r="H1820" s="2">
        <v>0</v>
      </c>
      <c r="I1820" s="3">
        <v>43589</v>
      </c>
      <c r="J1820" s="2" t="str" cm="1">
        <f t="array" ref="J1820">_xlfn.IFS(B1820=1,"MC1",C1820=1,"MC2", D1820=1,"MC3",E1820=1,"MC4",F1820=1,"MC5",TRUE,"None")</f>
        <v>None</v>
      </c>
    </row>
    <row r="1821" spans="1:10">
      <c r="A1821" s="2">
        <v>1867</v>
      </c>
      <c r="B1821" s="2">
        <v>0</v>
      </c>
      <c r="C1821" s="2">
        <v>0</v>
      </c>
      <c r="D1821" s="2">
        <v>0</v>
      </c>
      <c r="E1821" s="2">
        <v>0</v>
      </c>
      <c r="F1821" s="2">
        <v>0</v>
      </c>
      <c r="G1821" s="2">
        <v>0</v>
      </c>
      <c r="H1821" s="2">
        <v>0</v>
      </c>
      <c r="I1821" s="3">
        <v>43588</v>
      </c>
      <c r="J1821" s="2" t="str" cm="1">
        <f t="array" ref="J1821">_xlfn.IFS(B1821=1,"MC1",C1821=1,"MC2", D1821=1,"MC3",E1821=1,"MC4",F1821=1,"MC5",TRUE,"None")</f>
        <v>None</v>
      </c>
    </row>
    <row r="1822" spans="1:10">
      <c r="A1822" s="2">
        <v>2981</v>
      </c>
      <c r="B1822" s="2">
        <v>0</v>
      </c>
      <c r="C1822" s="2">
        <v>0</v>
      </c>
      <c r="D1822" s="2">
        <v>0</v>
      </c>
      <c r="E1822" s="2">
        <v>0</v>
      </c>
      <c r="F1822" s="2">
        <v>0</v>
      </c>
      <c r="G1822" s="2">
        <v>0</v>
      </c>
      <c r="H1822" s="2">
        <v>0</v>
      </c>
      <c r="I1822" s="3">
        <v>43588</v>
      </c>
      <c r="J1822" s="2" t="str" cm="1">
        <f t="array" ref="J1822">_xlfn.IFS(B1822=1,"MC1",C1822=1,"MC2", D1822=1,"MC3",E1822=1,"MC4",F1822=1,"MC5",TRUE,"None")</f>
        <v>None</v>
      </c>
    </row>
    <row r="1823" spans="1:10">
      <c r="A1823" s="2">
        <v>2488</v>
      </c>
      <c r="B1823" s="2">
        <v>0</v>
      </c>
      <c r="C1823" s="2">
        <v>0</v>
      </c>
      <c r="D1823" s="2">
        <v>0</v>
      </c>
      <c r="E1823" s="2">
        <v>0</v>
      </c>
      <c r="F1823" s="2">
        <v>0</v>
      </c>
      <c r="G1823" s="2">
        <v>0</v>
      </c>
      <c r="H1823" s="2">
        <v>0</v>
      </c>
      <c r="I1823" s="3">
        <v>43587</v>
      </c>
      <c r="J1823" s="2" t="str" cm="1">
        <f t="array" ref="J1823">_xlfn.IFS(B1823=1,"MC1",C1823=1,"MC2", D1823=1,"MC3",E1823=1,"MC4",F1823=1,"MC5",TRUE,"None")</f>
        <v>None</v>
      </c>
    </row>
    <row r="1824" spans="1:10">
      <c r="A1824" s="2">
        <v>2694</v>
      </c>
      <c r="B1824" s="2">
        <v>0</v>
      </c>
      <c r="C1824" s="2">
        <v>0</v>
      </c>
      <c r="D1824" s="2">
        <v>1</v>
      </c>
      <c r="E1824" s="2">
        <v>0</v>
      </c>
      <c r="F1824" s="2">
        <v>0</v>
      </c>
      <c r="G1824" s="2">
        <v>0</v>
      </c>
      <c r="H1824" s="2">
        <v>1</v>
      </c>
      <c r="I1824" s="3">
        <v>43587</v>
      </c>
      <c r="J1824" s="2" t="str" cm="1">
        <f t="array" ref="J1824">_xlfn.IFS(B1824=1,"MC1",C1824=1,"MC2", D1824=1,"MC3",E1824=1,"MC4",F1824=1,"MC5",TRUE,"None")</f>
        <v>MC3</v>
      </c>
    </row>
    <row r="1825" spans="1:10">
      <c r="A1825" s="2">
        <v>1015</v>
      </c>
      <c r="B1825" s="2">
        <v>1</v>
      </c>
      <c r="C1825" s="2">
        <v>0</v>
      </c>
      <c r="D1825" s="2">
        <v>0</v>
      </c>
      <c r="E1825" s="2">
        <v>0</v>
      </c>
      <c r="F1825" s="2">
        <v>1</v>
      </c>
      <c r="G1825" s="2">
        <v>0</v>
      </c>
      <c r="H1825" s="2">
        <v>1</v>
      </c>
      <c r="I1825" s="3">
        <v>43586</v>
      </c>
      <c r="J1825" s="2" t="str" cm="1">
        <f t="array" ref="J1825">_xlfn.IFS(B1825=1,"MC1",C1825=1,"MC2", D1825=1,"MC3",E1825=1,"MC4",F1825=1,"MC5",TRUE,"None")</f>
        <v>MC1</v>
      </c>
    </row>
    <row r="1826" spans="1:10">
      <c r="A1826" s="2">
        <v>1798</v>
      </c>
      <c r="B1826" s="2">
        <v>0</v>
      </c>
      <c r="C1826" s="2">
        <v>0</v>
      </c>
      <c r="D1826" s="2">
        <v>0</v>
      </c>
      <c r="E1826" s="2">
        <v>0</v>
      </c>
      <c r="F1826" s="2">
        <v>0</v>
      </c>
      <c r="G1826" s="2">
        <v>0</v>
      </c>
      <c r="H1826" s="2">
        <v>0</v>
      </c>
      <c r="I1826" s="3">
        <v>43586</v>
      </c>
      <c r="J1826" s="2" t="str" cm="1">
        <f t="array" ref="J1826">_xlfn.IFS(B1826=1,"MC1",C1826=1,"MC2", D1826=1,"MC3",E1826=1,"MC4",F1826=1,"MC5",TRUE,"None")</f>
        <v>None</v>
      </c>
    </row>
    <row r="1827" spans="1:10">
      <c r="A1827" s="2">
        <v>2546</v>
      </c>
      <c r="B1827" s="2">
        <v>1</v>
      </c>
      <c r="C1827" s="2">
        <v>0</v>
      </c>
      <c r="D1827" s="2">
        <v>0</v>
      </c>
      <c r="E1827" s="2">
        <v>0</v>
      </c>
      <c r="F1827" s="2">
        <v>1</v>
      </c>
      <c r="G1827" s="2">
        <v>0</v>
      </c>
      <c r="H1827" s="2">
        <v>1</v>
      </c>
      <c r="I1827" s="3">
        <v>43586</v>
      </c>
      <c r="J1827" s="2" t="str" cm="1">
        <f t="array" ref="J1827">_xlfn.IFS(B1827=1,"MC1",C1827=1,"MC2", D1827=1,"MC3",E1827=1,"MC4",F1827=1,"MC5",TRUE,"None")</f>
        <v>MC1</v>
      </c>
    </row>
    <row r="1828" spans="1:10">
      <c r="A1828" s="2">
        <v>1250</v>
      </c>
      <c r="B1828" s="2">
        <v>0</v>
      </c>
      <c r="C1828" s="2">
        <v>0</v>
      </c>
      <c r="D1828" s="2">
        <v>0</v>
      </c>
      <c r="E1828" s="2">
        <v>0</v>
      </c>
      <c r="F1828" s="2">
        <v>0</v>
      </c>
      <c r="G1828" s="2">
        <v>0</v>
      </c>
      <c r="H1828" s="2">
        <v>0</v>
      </c>
      <c r="I1828" s="3">
        <v>43585</v>
      </c>
      <c r="J1828" s="2" t="str" cm="1">
        <f t="array" ref="J1828">_xlfn.IFS(B1828=1,"MC1",C1828=1,"MC2", D1828=1,"MC3",E1828=1,"MC4",F1828=1,"MC5",TRUE,"None")</f>
        <v>None</v>
      </c>
    </row>
    <row r="1829" spans="1:10">
      <c r="A1829" s="2">
        <v>1326</v>
      </c>
      <c r="B1829" s="2">
        <v>0</v>
      </c>
      <c r="C1829" s="2">
        <v>1</v>
      </c>
      <c r="D1829" s="2">
        <v>0</v>
      </c>
      <c r="E1829" s="2">
        <v>1</v>
      </c>
      <c r="F1829" s="2">
        <v>0</v>
      </c>
      <c r="G1829" s="2">
        <v>0</v>
      </c>
      <c r="H1829" s="2">
        <v>0</v>
      </c>
      <c r="I1829" s="3">
        <v>43585</v>
      </c>
      <c r="J1829" s="2" t="str" cm="1">
        <f t="array" ref="J1829">_xlfn.IFS(B1829=1,"MC1",C1829=1,"MC2", D1829=1,"MC3",E1829=1,"MC4",F1829=1,"MC5",TRUE,"None")</f>
        <v>MC2</v>
      </c>
    </row>
    <row r="1830" spans="1:10">
      <c r="A1830" s="2">
        <v>1347</v>
      </c>
      <c r="B1830" s="2">
        <v>0</v>
      </c>
      <c r="C1830" s="2">
        <v>0</v>
      </c>
      <c r="D1830" s="2">
        <v>0</v>
      </c>
      <c r="E1830" s="2">
        <v>0</v>
      </c>
      <c r="F1830" s="2">
        <v>0</v>
      </c>
      <c r="G1830" s="2">
        <v>0</v>
      </c>
      <c r="H1830" s="2">
        <v>0</v>
      </c>
      <c r="I1830" s="3">
        <v>43585</v>
      </c>
      <c r="J1830" s="2" t="str" cm="1">
        <f t="array" ref="J1830">_xlfn.IFS(B1830=1,"MC1",C1830=1,"MC2", D1830=1,"MC3",E1830=1,"MC4",F1830=1,"MC5",TRUE,"None")</f>
        <v>None</v>
      </c>
    </row>
    <row r="1831" spans="1:10">
      <c r="A1831" s="2">
        <v>2267</v>
      </c>
      <c r="B1831" s="2">
        <v>0</v>
      </c>
      <c r="C1831" s="2">
        <v>0</v>
      </c>
      <c r="D1831" s="2">
        <v>0</v>
      </c>
      <c r="E1831" s="2">
        <v>1</v>
      </c>
      <c r="F1831" s="2">
        <v>0</v>
      </c>
      <c r="G1831" s="2">
        <v>0</v>
      </c>
      <c r="H1831" s="2">
        <v>1</v>
      </c>
      <c r="I1831" s="3">
        <v>43585</v>
      </c>
      <c r="J1831" s="2" t="str" cm="1">
        <f t="array" ref="J1831">_xlfn.IFS(B1831=1,"MC1",C1831=1,"MC2", D1831=1,"MC3",E1831=1,"MC4",F1831=1,"MC5",TRUE,"None")</f>
        <v>MC4</v>
      </c>
    </row>
    <row r="1832" spans="1:10">
      <c r="A1832" s="2">
        <v>2291</v>
      </c>
      <c r="B1832" s="2">
        <v>0</v>
      </c>
      <c r="C1832" s="2">
        <v>0</v>
      </c>
      <c r="D1832" s="2">
        <v>0</v>
      </c>
      <c r="E1832" s="2">
        <v>0</v>
      </c>
      <c r="F1832" s="2">
        <v>0</v>
      </c>
      <c r="G1832" s="2">
        <v>0</v>
      </c>
      <c r="H1832" s="2">
        <v>0</v>
      </c>
      <c r="I1832" s="3">
        <v>43585</v>
      </c>
      <c r="J1832" s="2" t="str" cm="1">
        <f t="array" ref="J1832">_xlfn.IFS(B1832=1,"MC1",C1832=1,"MC2", D1832=1,"MC3",E1832=1,"MC4",F1832=1,"MC5",TRUE,"None")</f>
        <v>None</v>
      </c>
    </row>
    <row r="1833" spans="1:10">
      <c r="A1833" s="2">
        <v>2452</v>
      </c>
      <c r="B1833" s="2">
        <v>0</v>
      </c>
      <c r="C1833" s="2">
        <v>0</v>
      </c>
      <c r="D1833" s="2">
        <v>0</v>
      </c>
      <c r="E1833" s="2">
        <v>0</v>
      </c>
      <c r="F1833" s="2">
        <v>0</v>
      </c>
      <c r="G1833" s="2">
        <v>0</v>
      </c>
      <c r="H1833" s="2">
        <v>0</v>
      </c>
      <c r="I1833" s="3">
        <v>43585</v>
      </c>
      <c r="J1833" s="2" t="str" cm="1">
        <f t="array" ref="J1833">_xlfn.IFS(B1833=1,"MC1",C1833=1,"MC2", D1833=1,"MC3",E1833=1,"MC4",F1833=1,"MC5",TRUE,"None")</f>
        <v>None</v>
      </c>
    </row>
    <row r="1834" spans="1:10">
      <c r="A1834" s="2">
        <v>2901</v>
      </c>
      <c r="B1834" s="2">
        <v>0</v>
      </c>
      <c r="C1834" s="2">
        <v>1</v>
      </c>
      <c r="D1834" s="2">
        <v>0</v>
      </c>
      <c r="E1834" s="2">
        <v>1</v>
      </c>
      <c r="F1834" s="2">
        <v>0</v>
      </c>
      <c r="G1834" s="2">
        <v>0</v>
      </c>
      <c r="H1834" s="2">
        <v>0</v>
      </c>
      <c r="I1834" s="3">
        <v>43585</v>
      </c>
      <c r="J1834" s="2" t="str" cm="1">
        <f t="array" ref="J1834">_xlfn.IFS(B1834=1,"MC1",C1834=1,"MC2", D1834=1,"MC3",E1834=1,"MC4",F1834=1,"MC5",TRUE,"None")</f>
        <v>MC2</v>
      </c>
    </row>
    <row r="1835" spans="1:10">
      <c r="A1835" s="2">
        <v>3169</v>
      </c>
      <c r="B1835" s="2">
        <v>0</v>
      </c>
      <c r="C1835" s="2">
        <v>0</v>
      </c>
      <c r="D1835" s="2">
        <v>0</v>
      </c>
      <c r="E1835" s="2">
        <v>0</v>
      </c>
      <c r="F1835" s="2">
        <v>0</v>
      </c>
      <c r="G1835" s="2">
        <v>0</v>
      </c>
      <c r="H1835" s="2">
        <v>0</v>
      </c>
      <c r="I1835" s="3">
        <v>43585</v>
      </c>
      <c r="J1835" s="2" t="str" cm="1">
        <f t="array" ref="J1835">_xlfn.IFS(B1835=1,"MC1",C1835=1,"MC2", D1835=1,"MC3",E1835=1,"MC4",F1835=1,"MC5",TRUE,"None")</f>
        <v>None</v>
      </c>
    </row>
    <row r="1836" spans="1:10">
      <c r="A1836" s="2">
        <v>1088</v>
      </c>
      <c r="B1836" s="2">
        <v>0</v>
      </c>
      <c r="C1836" s="2">
        <v>0</v>
      </c>
      <c r="D1836" s="2">
        <v>0</v>
      </c>
      <c r="E1836" s="2">
        <v>1</v>
      </c>
      <c r="F1836" s="2">
        <v>0</v>
      </c>
      <c r="G1836" s="2">
        <v>0</v>
      </c>
      <c r="H1836" s="2">
        <v>0</v>
      </c>
      <c r="I1836" s="3">
        <v>43584</v>
      </c>
      <c r="J1836" s="2" t="str" cm="1">
        <f t="array" ref="J1836">_xlfn.IFS(B1836=1,"MC1",C1836=1,"MC2", D1836=1,"MC3",E1836=1,"MC4",F1836=1,"MC5",TRUE,"None")</f>
        <v>MC4</v>
      </c>
    </row>
    <row r="1837" spans="1:10">
      <c r="A1837" s="2">
        <v>2102</v>
      </c>
      <c r="B1837" s="2">
        <v>0</v>
      </c>
      <c r="C1837" s="2">
        <v>0</v>
      </c>
      <c r="D1837" s="2">
        <v>0</v>
      </c>
      <c r="E1837" s="2">
        <v>0</v>
      </c>
      <c r="F1837" s="2">
        <v>0</v>
      </c>
      <c r="G1837" s="2">
        <v>0</v>
      </c>
      <c r="H1837" s="2">
        <v>0</v>
      </c>
      <c r="I1837" s="3">
        <v>43584</v>
      </c>
      <c r="J1837" s="2" t="str" cm="1">
        <f t="array" ref="J1837">_xlfn.IFS(B1837=1,"MC1",C1837=1,"MC2", D1837=1,"MC3",E1837=1,"MC4",F1837=1,"MC5",TRUE,"None")</f>
        <v>None</v>
      </c>
    </row>
    <row r="1838" spans="1:10">
      <c r="A1838" s="2">
        <v>2649</v>
      </c>
      <c r="B1838" s="2">
        <v>0</v>
      </c>
      <c r="C1838" s="2">
        <v>0</v>
      </c>
      <c r="D1838" s="2">
        <v>0</v>
      </c>
      <c r="E1838" s="2">
        <v>0</v>
      </c>
      <c r="F1838" s="2">
        <v>0</v>
      </c>
      <c r="G1838" s="2">
        <v>0</v>
      </c>
      <c r="H1838" s="2">
        <v>0</v>
      </c>
      <c r="I1838" s="3">
        <v>43584</v>
      </c>
      <c r="J1838" s="2" t="str" cm="1">
        <f t="array" ref="J1838">_xlfn.IFS(B1838=1,"MC1",C1838=1,"MC2", D1838=1,"MC3",E1838=1,"MC4",F1838=1,"MC5",TRUE,"None")</f>
        <v>None</v>
      </c>
    </row>
    <row r="1839" spans="1:10">
      <c r="A1839" s="2">
        <v>2255</v>
      </c>
      <c r="B1839" s="2">
        <v>0</v>
      </c>
      <c r="C1839" s="2">
        <v>0</v>
      </c>
      <c r="D1839" s="2">
        <v>0</v>
      </c>
      <c r="E1839" s="2">
        <v>0</v>
      </c>
      <c r="F1839" s="2">
        <v>0</v>
      </c>
      <c r="G1839" s="2">
        <v>0</v>
      </c>
      <c r="H1839" s="2">
        <v>0</v>
      </c>
      <c r="I1839" s="3">
        <v>43583</v>
      </c>
      <c r="J1839" s="2" t="str" cm="1">
        <f t="array" ref="J1839">_xlfn.IFS(B1839=1,"MC1",C1839=1,"MC2", D1839=1,"MC3",E1839=1,"MC4",F1839=1,"MC5",TRUE,"None")</f>
        <v>None</v>
      </c>
    </row>
    <row r="1840" spans="1:10">
      <c r="A1840" s="2">
        <v>2321</v>
      </c>
      <c r="B1840" s="2">
        <v>0</v>
      </c>
      <c r="C1840" s="2">
        <v>0</v>
      </c>
      <c r="D1840" s="2">
        <v>0</v>
      </c>
      <c r="E1840" s="2">
        <v>0</v>
      </c>
      <c r="F1840" s="2">
        <v>0</v>
      </c>
      <c r="G1840" s="2">
        <v>0</v>
      </c>
      <c r="H1840" s="2">
        <v>0</v>
      </c>
      <c r="I1840" s="3">
        <v>43583</v>
      </c>
      <c r="J1840" s="2" t="str" cm="1">
        <f t="array" ref="J1840">_xlfn.IFS(B1840=1,"MC1",C1840=1,"MC2", D1840=1,"MC3",E1840=1,"MC4",F1840=1,"MC5",TRUE,"None")</f>
        <v>None</v>
      </c>
    </row>
    <row r="1841" spans="1:10">
      <c r="A1841" s="2">
        <v>2501</v>
      </c>
      <c r="B1841" s="2">
        <v>0</v>
      </c>
      <c r="C1841" s="2">
        <v>0</v>
      </c>
      <c r="D1841" s="2">
        <v>0</v>
      </c>
      <c r="E1841" s="2">
        <v>0</v>
      </c>
      <c r="F1841" s="2">
        <v>0</v>
      </c>
      <c r="G1841" s="2">
        <v>0</v>
      </c>
      <c r="H1841" s="2">
        <v>0</v>
      </c>
      <c r="I1841" s="3">
        <v>43582</v>
      </c>
      <c r="J1841" s="2" t="str" cm="1">
        <f t="array" ref="J1841">_xlfn.IFS(B1841=1,"MC1",C1841=1,"MC2", D1841=1,"MC3",E1841=1,"MC4",F1841=1,"MC5",TRUE,"None")</f>
        <v>None</v>
      </c>
    </row>
    <row r="1842" spans="1:10">
      <c r="A1842" s="2">
        <v>2721</v>
      </c>
      <c r="B1842" s="2">
        <v>0</v>
      </c>
      <c r="C1842" s="2">
        <v>0</v>
      </c>
      <c r="D1842" s="2">
        <v>0</v>
      </c>
      <c r="E1842" s="2">
        <v>0</v>
      </c>
      <c r="F1842" s="2">
        <v>0</v>
      </c>
      <c r="G1842" s="2">
        <v>0</v>
      </c>
      <c r="H1842" s="2">
        <v>0</v>
      </c>
      <c r="I1842" s="3">
        <v>43582</v>
      </c>
      <c r="J1842" s="2" t="str" cm="1">
        <f t="array" ref="J1842">_xlfn.IFS(B1842=1,"MC1",C1842=1,"MC2", D1842=1,"MC3",E1842=1,"MC4",F1842=1,"MC5",TRUE,"None")</f>
        <v>None</v>
      </c>
    </row>
    <row r="1843" spans="1:10">
      <c r="A1843" s="2">
        <v>1052</v>
      </c>
      <c r="B1843" s="2">
        <v>0</v>
      </c>
      <c r="C1843" s="2">
        <v>0</v>
      </c>
      <c r="D1843" s="2">
        <v>0</v>
      </c>
      <c r="E1843" s="2">
        <v>0</v>
      </c>
      <c r="F1843" s="2">
        <v>1</v>
      </c>
      <c r="G1843" s="2">
        <v>0</v>
      </c>
      <c r="H1843" s="2">
        <v>1</v>
      </c>
      <c r="I1843" s="3">
        <v>43581</v>
      </c>
      <c r="J1843" s="2" t="str" cm="1">
        <f t="array" ref="J1843">_xlfn.IFS(B1843=1,"MC1",C1843=1,"MC2", D1843=1,"MC3",E1843=1,"MC4",F1843=1,"MC5",TRUE,"None")</f>
        <v>MC5</v>
      </c>
    </row>
    <row r="1844" spans="1:10">
      <c r="A1844" s="2">
        <v>2912</v>
      </c>
      <c r="B1844" s="2">
        <v>0</v>
      </c>
      <c r="C1844" s="2">
        <v>0</v>
      </c>
      <c r="D1844" s="2">
        <v>0</v>
      </c>
      <c r="E1844" s="2">
        <v>0</v>
      </c>
      <c r="F1844" s="2">
        <v>0</v>
      </c>
      <c r="G1844" s="2">
        <v>0</v>
      </c>
      <c r="H1844" s="2">
        <v>1</v>
      </c>
      <c r="I1844" s="3">
        <v>43581</v>
      </c>
      <c r="J1844" s="2" t="str" cm="1">
        <f t="array" ref="J1844">_xlfn.IFS(B1844=1,"MC1",C1844=1,"MC2", D1844=1,"MC3",E1844=1,"MC4",F1844=1,"MC5",TRUE,"None")</f>
        <v>None</v>
      </c>
    </row>
    <row r="1845" spans="1:10">
      <c r="A1845" s="2">
        <v>2105</v>
      </c>
      <c r="B1845" s="2">
        <v>0</v>
      </c>
      <c r="C1845" s="2">
        <v>0</v>
      </c>
      <c r="D1845" s="2">
        <v>0</v>
      </c>
      <c r="E1845" s="2">
        <v>0</v>
      </c>
      <c r="F1845" s="2">
        <v>0</v>
      </c>
      <c r="G1845" s="2">
        <v>0</v>
      </c>
      <c r="H1845" s="2">
        <v>0</v>
      </c>
      <c r="I1845" s="3">
        <v>43580</v>
      </c>
      <c r="J1845" s="2" t="str" cm="1">
        <f t="array" ref="J1845">_xlfn.IFS(B1845=1,"MC1",C1845=1,"MC2", D1845=1,"MC3",E1845=1,"MC4",F1845=1,"MC5",TRUE,"None")</f>
        <v>None</v>
      </c>
    </row>
    <row r="1846" spans="1:10">
      <c r="A1846" s="2">
        <v>1352</v>
      </c>
      <c r="B1846" s="2">
        <v>0</v>
      </c>
      <c r="C1846" s="2">
        <v>0</v>
      </c>
      <c r="D1846" s="2">
        <v>0</v>
      </c>
      <c r="E1846" s="2">
        <v>0</v>
      </c>
      <c r="F1846" s="2">
        <v>0</v>
      </c>
      <c r="G1846" s="2">
        <v>0</v>
      </c>
      <c r="H1846" s="2">
        <v>0</v>
      </c>
      <c r="I1846" s="3">
        <v>43579</v>
      </c>
      <c r="J1846" s="2" t="str" cm="1">
        <f t="array" ref="J1846">_xlfn.IFS(B1846=1,"MC1",C1846=1,"MC2", D1846=1,"MC3",E1846=1,"MC4",F1846=1,"MC5",TRUE,"None")</f>
        <v>None</v>
      </c>
    </row>
    <row r="1847" spans="1:10">
      <c r="A1847" s="2">
        <v>1394</v>
      </c>
      <c r="B1847" s="2">
        <v>0</v>
      </c>
      <c r="C1847" s="2">
        <v>0</v>
      </c>
      <c r="D1847" s="2">
        <v>0</v>
      </c>
      <c r="E1847" s="2">
        <v>0</v>
      </c>
      <c r="F1847" s="2">
        <v>0</v>
      </c>
      <c r="G1847" s="2">
        <v>0</v>
      </c>
      <c r="H1847" s="2">
        <v>1</v>
      </c>
      <c r="I1847" s="3">
        <v>43579</v>
      </c>
      <c r="J1847" s="2" t="str" cm="1">
        <f t="array" ref="J1847">_xlfn.IFS(B1847=1,"MC1",C1847=1,"MC2", D1847=1,"MC3",E1847=1,"MC4",F1847=1,"MC5",TRUE,"None")</f>
        <v>None</v>
      </c>
    </row>
    <row r="1848" spans="1:10">
      <c r="A1848" s="2">
        <v>2062</v>
      </c>
      <c r="B1848" s="2">
        <v>0</v>
      </c>
      <c r="C1848" s="2">
        <v>0</v>
      </c>
      <c r="D1848" s="2">
        <v>0</v>
      </c>
      <c r="E1848" s="2">
        <v>0</v>
      </c>
      <c r="F1848" s="2">
        <v>0</v>
      </c>
      <c r="G1848" s="2">
        <v>0</v>
      </c>
      <c r="H1848" s="2">
        <v>1</v>
      </c>
      <c r="I1848" s="3">
        <v>43579</v>
      </c>
      <c r="J1848" s="2" t="str" cm="1">
        <f t="array" ref="J1848">_xlfn.IFS(B1848=1,"MC1",C1848=1,"MC2", D1848=1,"MC3",E1848=1,"MC4",F1848=1,"MC5",TRUE,"None")</f>
        <v>None</v>
      </c>
    </row>
    <row r="1849" spans="1:10">
      <c r="A1849" s="2">
        <v>2172</v>
      </c>
      <c r="B1849" s="2">
        <v>0</v>
      </c>
      <c r="C1849" s="2">
        <v>0</v>
      </c>
      <c r="D1849" s="2">
        <v>0</v>
      </c>
      <c r="E1849" s="2">
        <v>1</v>
      </c>
      <c r="F1849" s="2">
        <v>1</v>
      </c>
      <c r="G1849" s="2">
        <v>0</v>
      </c>
      <c r="H1849" s="2">
        <v>1</v>
      </c>
      <c r="I1849" s="3">
        <v>43579</v>
      </c>
      <c r="J1849" s="2" t="str" cm="1">
        <f t="array" ref="J1849">_xlfn.IFS(B1849=1,"MC1",C1849=1,"MC2", D1849=1,"MC3",E1849=1,"MC4",F1849=1,"MC5",TRUE,"None")</f>
        <v>MC4</v>
      </c>
    </row>
    <row r="1850" spans="1:10">
      <c r="A1850" s="2">
        <v>2831</v>
      </c>
      <c r="B1850" s="2">
        <v>0</v>
      </c>
      <c r="C1850" s="2">
        <v>0</v>
      </c>
      <c r="D1850" s="2">
        <v>0</v>
      </c>
      <c r="E1850" s="2">
        <v>0</v>
      </c>
      <c r="F1850" s="2">
        <v>0</v>
      </c>
      <c r="G1850" s="2">
        <v>0</v>
      </c>
      <c r="H1850" s="2">
        <v>0</v>
      </c>
      <c r="I1850" s="3">
        <v>43579</v>
      </c>
      <c r="J1850" s="2" t="str" cm="1">
        <f t="array" ref="J1850">_xlfn.IFS(B1850=1,"MC1",C1850=1,"MC2", D1850=1,"MC3",E1850=1,"MC4",F1850=1,"MC5",TRUE,"None")</f>
        <v>None</v>
      </c>
    </row>
    <row r="1851" spans="1:10">
      <c r="A1851" s="2">
        <v>2450</v>
      </c>
      <c r="B1851" s="2">
        <v>0</v>
      </c>
      <c r="C1851" s="2">
        <v>0</v>
      </c>
      <c r="D1851" s="2">
        <v>0</v>
      </c>
      <c r="E1851" s="2">
        <v>0</v>
      </c>
      <c r="F1851" s="2">
        <v>0</v>
      </c>
      <c r="G1851" s="2">
        <v>0</v>
      </c>
      <c r="H1851" s="2">
        <v>0</v>
      </c>
      <c r="I1851" s="3">
        <v>43578</v>
      </c>
      <c r="J1851" s="2" t="str" cm="1">
        <f t="array" ref="J1851">_xlfn.IFS(B1851=1,"MC1",C1851=1,"MC2", D1851=1,"MC3",E1851=1,"MC4",F1851=1,"MC5",TRUE,"None")</f>
        <v>None</v>
      </c>
    </row>
    <row r="1852" spans="1:10">
      <c r="A1852" s="2">
        <v>2786</v>
      </c>
      <c r="B1852" s="2">
        <v>0</v>
      </c>
      <c r="C1852" s="2">
        <v>0</v>
      </c>
      <c r="D1852" s="2">
        <v>0</v>
      </c>
      <c r="E1852" s="2">
        <v>0</v>
      </c>
      <c r="F1852" s="2">
        <v>0</v>
      </c>
      <c r="G1852" s="2">
        <v>0</v>
      </c>
      <c r="H1852" s="2">
        <v>0</v>
      </c>
      <c r="I1852" s="3">
        <v>43578</v>
      </c>
      <c r="J1852" s="2" t="str" cm="1">
        <f t="array" ref="J1852">_xlfn.IFS(B1852=1,"MC1",C1852=1,"MC2", D1852=1,"MC3",E1852=1,"MC4",F1852=1,"MC5",TRUE,"None")</f>
        <v>None</v>
      </c>
    </row>
    <row r="1853" spans="1:10">
      <c r="A1853" s="2">
        <v>1207</v>
      </c>
      <c r="B1853" s="2">
        <v>0</v>
      </c>
      <c r="C1853" s="2">
        <v>0</v>
      </c>
      <c r="D1853" s="2">
        <v>0</v>
      </c>
      <c r="E1853" s="2">
        <v>0</v>
      </c>
      <c r="F1853" s="2">
        <v>0</v>
      </c>
      <c r="G1853" s="2">
        <v>0</v>
      </c>
      <c r="H1853" s="2">
        <v>0</v>
      </c>
      <c r="I1853" s="3">
        <v>43576</v>
      </c>
      <c r="J1853" s="2" t="str" cm="1">
        <f t="array" ref="J1853">_xlfn.IFS(B1853=1,"MC1",C1853=1,"MC2", D1853=1,"MC3",E1853=1,"MC4",F1853=1,"MC5",TRUE,"None")</f>
        <v>None</v>
      </c>
    </row>
    <row r="1854" spans="1:10">
      <c r="A1854" s="2">
        <v>1007</v>
      </c>
      <c r="B1854" s="2">
        <v>0</v>
      </c>
      <c r="C1854" s="2">
        <v>0</v>
      </c>
      <c r="D1854" s="2">
        <v>0</v>
      </c>
      <c r="E1854" s="2">
        <v>0</v>
      </c>
      <c r="F1854" s="2">
        <v>0</v>
      </c>
      <c r="G1854" s="2">
        <v>0</v>
      </c>
      <c r="H1854" s="2">
        <v>0</v>
      </c>
      <c r="I1854" s="3">
        <v>43575</v>
      </c>
      <c r="J1854" s="2" t="str" cm="1">
        <f t="array" ref="J1854">_xlfn.IFS(B1854=1,"MC1",C1854=1,"MC2", D1854=1,"MC3",E1854=1,"MC4",F1854=1,"MC5",TRUE,"None")</f>
        <v>None</v>
      </c>
    </row>
    <row r="1855" spans="1:10">
      <c r="A1855" s="2">
        <v>1011</v>
      </c>
      <c r="B1855" s="2">
        <v>0</v>
      </c>
      <c r="C1855" s="2">
        <v>0</v>
      </c>
      <c r="D1855" s="2">
        <v>0</v>
      </c>
      <c r="E1855" s="2">
        <v>0</v>
      </c>
      <c r="F1855" s="2">
        <v>0</v>
      </c>
      <c r="G1855" s="2">
        <v>0</v>
      </c>
      <c r="H1855" s="2">
        <v>0</v>
      </c>
      <c r="I1855" s="3">
        <v>43575</v>
      </c>
      <c r="J1855" s="2" t="str" cm="1">
        <f t="array" ref="J1855">_xlfn.IFS(B1855=1,"MC1",C1855=1,"MC2", D1855=1,"MC3",E1855=1,"MC4",F1855=1,"MC5",TRUE,"None")</f>
        <v>None</v>
      </c>
    </row>
    <row r="1856" spans="1:10">
      <c r="A1856" s="2">
        <v>2029</v>
      </c>
      <c r="B1856" s="2">
        <v>0</v>
      </c>
      <c r="C1856" s="2">
        <v>0</v>
      </c>
      <c r="D1856" s="2">
        <v>0</v>
      </c>
      <c r="E1856" s="2">
        <v>0</v>
      </c>
      <c r="F1856" s="2">
        <v>0</v>
      </c>
      <c r="G1856" s="2">
        <v>0</v>
      </c>
      <c r="H1856" s="2">
        <v>1</v>
      </c>
      <c r="I1856" s="3">
        <v>43575</v>
      </c>
      <c r="J1856" s="2" t="str" cm="1">
        <f t="array" ref="J1856">_xlfn.IFS(B1856=1,"MC1",C1856=1,"MC2", D1856=1,"MC3",E1856=1,"MC4",F1856=1,"MC5",TRUE,"None")</f>
        <v>None</v>
      </c>
    </row>
    <row r="1857" spans="1:10">
      <c r="A1857" s="2">
        <v>2474</v>
      </c>
      <c r="B1857" s="2">
        <v>0</v>
      </c>
      <c r="C1857" s="2">
        <v>0</v>
      </c>
      <c r="D1857" s="2">
        <v>0</v>
      </c>
      <c r="E1857" s="2">
        <v>0</v>
      </c>
      <c r="F1857" s="2">
        <v>0</v>
      </c>
      <c r="G1857" s="2">
        <v>0</v>
      </c>
      <c r="H1857" s="2">
        <v>0</v>
      </c>
      <c r="I1857" s="3">
        <v>43575</v>
      </c>
      <c r="J1857" s="2" t="str" cm="1">
        <f t="array" ref="J1857">_xlfn.IFS(B1857=1,"MC1",C1857=1,"MC2", D1857=1,"MC3",E1857=1,"MC4",F1857=1,"MC5",TRUE,"None")</f>
        <v>None</v>
      </c>
    </row>
    <row r="1858" spans="1:10">
      <c r="A1858" s="2">
        <v>2690</v>
      </c>
      <c r="B1858" s="2">
        <v>0</v>
      </c>
      <c r="C1858" s="2">
        <v>0</v>
      </c>
      <c r="D1858" s="2">
        <v>0</v>
      </c>
      <c r="E1858" s="2">
        <v>0</v>
      </c>
      <c r="F1858" s="2">
        <v>0</v>
      </c>
      <c r="G1858" s="2">
        <v>0</v>
      </c>
      <c r="H1858" s="2">
        <v>0</v>
      </c>
      <c r="I1858" s="3">
        <v>43575</v>
      </c>
      <c r="J1858" s="2" t="str" cm="1">
        <f t="array" ref="J1858">_xlfn.IFS(B1858=1,"MC1",C1858=1,"MC2", D1858=1,"MC3",E1858=1,"MC4",F1858=1,"MC5",TRUE,"None")</f>
        <v>None</v>
      </c>
    </row>
    <row r="1859" spans="1:10">
      <c r="A1859" s="2">
        <v>2903</v>
      </c>
      <c r="B1859" s="2">
        <v>0</v>
      </c>
      <c r="C1859" s="2">
        <v>0</v>
      </c>
      <c r="D1859" s="2">
        <v>0</v>
      </c>
      <c r="E1859" s="2">
        <v>0</v>
      </c>
      <c r="F1859" s="2">
        <v>0</v>
      </c>
      <c r="G1859" s="2">
        <v>0</v>
      </c>
      <c r="H1859" s="2">
        <v>1</v>
      </c>
      <c r="I1859" s="3">
        <v>43575</v>
      </c>
      <c r="J1859" s="2" t="str" cm="1">
        <f t="array" ref="J1859">_xlfn.IFS(B1859=1,"MC1",C1859=1,"MC2", D1859=1,"MC3",E1859=1,"MC4",F1859=1,"MC5",TRUE,"None")</f>
        <v>None</v>
      </c>
    </row>
    <row r="1860" spans="1:10">
      <c r="A1860" s="2">
        <v>1322</v>
      </c>
      <c r="B1860" s="2">
        <v>0</v>
      </c>
      <c r="C1860" s="2">
        <v>0</v>
      </c>
      <c r="D1860" s="2">
        <v>0</v>
      </c>
      <c r="E1860" s="2">
        <v>0</v>
      </c>
      <c r="F1860" s="2">
        <v>0</v>
      </c>
      <c r="G1860" s="2">
        <v>0</v>
      </c>
      <c r="H1860" s="2">
        <v>0</v>
      </c>
      <c r="I1860" s="3">
        <v>43574</v>
      </c>
      <c r="J1860" s="2" t="str" cm="1">
        <f t="array" ref="J1860">_xlfn.IFS(B1860=1,"MC1",C1860=1,"MC2", D1860=1,"MC3",E1860=1,"MC4",F1860=1,"MC5",TRUE,"None")</f>
        <v>None</v>
      </c>
    </row>
    <row r="1861" spans="1:10">
      <c r="A1861" s="2">
        <v>1953</v>
      </c>
      <c r="B1861" s="2">
        <v>0</v>
      </c>
      <c r="C1861" s="2">
        <v>0</v>
      </c>
      <c r="D1861" s="2">
        <v>0</v>
      </c>
      <c r="E1861" s="2">
        <v>0</v>
      </c>
      <c r="F1861" s="2">
        <v>0</v>
      </c>
      <c r="G1861" s="2">
        <v>1</v>
      </c>
      <c r="H1861" s="2">
        <v>0</v>
      </c>
      <c r="I1861" s="3">
        <v>43574</v>
      </c>
      <c r="J1861" s="2" t="str" cm="1">
        <f t="array" ref="J1861">_xlfn.IFS(B1861=1,"MC1",C1861=1,"MC2", D1861=1,"MC3",E1861=1,"MC4",F1861=1,"MC5",TRUE,"None")</f>
        <v>None</v>
      </c>
    </row>
    <row r="1862" spans="1:10">
      <c r="A1862" s="2">
        <v>2114</v>
      </c>
      <c r="B1862" s="2">
        <v>1</v>
      </c>
      <c r="C1862" s="2">
        <v>0</v>
      </c>
      <c r="D1862" s="2">
        <v>0</v>
      </c>
      <c r="E1862" s="2">
        <v>0</v>
      </c>
      <c r="F1862" s="2">
        <v>0</v>
      </c>
      <c r="G1862" s="2">
        <v>0</v>
      </c>
      <c r="H1862" s="2">
        <v>0</v>
      </c>
      <c r="I1862" s="3">
        <v>43574</v>
      </c>
      <c r="J1862" s="2" t="str" cm="1">
        <f t="array" ref="J1862">_xlfn.IFS(B1862=1,"MC1",C1862=1,"MC2", D1862=1,"MC3",E1862=1,"MC4",F1862=1,"MC5",TRUE,"None")</f>
        <v>MC1</v>
      </c>
    </row>
    <row r="1863" spans="1:10">
      <c r="A1863" s="2">
        <v>1357</v>
      </c>
      <c r="B1863" s="2">
        <v>0</v>
      </c>
      <c r="C1863" s="2">
        <v>0</v>
      </c>
      <c r="D1863" s="2">
        <v>0</v>
      </c>
      <c r="E1863" s="2">
        <v>1</v>
      </c>
      <c r="F1863" s="2">
        <v>0</v>
      </c>
      <c r="G1863" s="2">
        <v>0</v>
      </c>
      <c r="H1863" s="2">
        <v>0</v>
      </c>
      <c r="I1863" s="3">
        <v>43573</v>
      </c>
      <c r="J1863" s="2" t="str" cm="1">
        <f t="array" ref="J1863">_xlfn.IFS(B1863=1,"MC1",C1863=1,"MC2", D1863=1,"MC3",E1863=1,"MC4",F1863=1,"MC5",TRUE,"None")</f>
        <v>MC4</v>
      </c>
    </row>
    <row r="1864" spans="1:10">
      <c r="A1864" s="2">
        <v>2398</v>
      </c>
      <c r="B1864" s="2">
        <v>0</v>
      </c>
      <c r="C1864" s="2">
        <v>0</v>
      </c>
      <c r="D1864" s="2">
        <v>0</v>
      </c>
      <c r="E1864" s="2">
        <v>1</v>
      </c>
      <c r="F1864" s="2">
        <v>0</v>
      </c>
      <c r="G1864" s="2">
        <v>0</v>
      </c>
      <c r="H1864" s="2">
        <v>0</v>
      </c>
      <c r="I1864" s="3">
        <v>43573</v>
      </c>
      <c r="J1864" s="2" t="str" cm="1">
        <f t="array" ref="J1864">_xlfn.IFS(B1864=1,"MC1",C1864=1,"MC2", D1864=1,"MC3",E1864=1,"MC4",F1864=1,"MC5",TRUE,"None")</f>
        <v>MC4</v>
      </c>
    </row>
    <row r="1865" spans="1:10">
      <c r="A1865" s="2">
        <v>2495</v>
      </c>
      <c r="B1865" s="2">
        <v>0</v>
      </c>
      <c r="C1865" s="2">
        <v>0</v>
      </c>
      <c r="D1865" s="2">
        <v>0</v>
      </c>
      <c r="E1865" s="2">
        <v>0</v>
      </c>
      <c r="F1865" s="2">
        <v>0</v>
      </c>
      <c r="G1865" s="2">
        <v>0</v>
      </c>
      <c r="H1865" s="2">
        <v>1</v>
      </c>
      <c r="I1865" s="3">
        <v>43573</v>
      </c>
      <c r="J1865" s="2" t="str" cm="1">
        <f t="array" ref="J1865">_xlfn.IFS(B1865=1,"MC1",C1865=1,"MC2", D1865=1,"MC3",E1865=1,"MC4",F1865=1,"MC5",TRUE,"None")</f>
        <v>None</v>
      </c>
    </row>
    <row r="1866" spans="1:10">
      <c r="A1866" s="2">
        <v>1103</v>
      </c>
      <c r="B1866" s="2">
        <v>0</v>
      </c>
      <c r="C1866" s="2">
        <v>0</v>
      </c>
      <c r="D1866" s="2">
        <v>0</v>
      </c>
      <c r="E1866" s="2">
        <v>1</v>
      </c>
      <c r="F1866" s="2">
        <v>0</v>
      </c>
      <c r="G1866" s="2">
        <v>0</v>
      </c>
      <c r="H1866" s="2">
        <v>1</v>
      </c>
      <c r="I1866" s="3">
        <v>43572</v>
      </c>
      <c r="J1866" s="2" t="str" cm="1">
        <f t="array" ref="J1866">_xlfn.IFS(B1866=1,"MC1",C1866=1,"MC2", D1866=1,"MC3",E1866=1,"MC4",F1866=1,"MC5",TRUE,"None")</f>
        <v>MC4</v>
      </c>
    </row>
    <row r="1867" spans="1:10">
      <c r="A1867" s="2">
        <v>1193</v>
      </c>
      <c r="B1867" s="2">
        <v>0</v>
      </c>
      <c r="C1867" s="2">
        <v>0</v>
      </c>
      <c r="D1867" s="2">
        <v>1</v>
      </c>
      <c r="E1867" s="2">
        <v>0</v>
      </c>
      <c r="F1867" s="2">
        <v>0</v>
      </c>
      <c r="G1867" s="2">
        <v>0</v>
      </c>
      <c r="H1867" s="2">
        <v>1</v>
      </c>
      <c r="I1867" s="3">
        <v>43572</v>
      </c>
      <c r="J1867" s="2" t="str" cm="1">
        <f t="array" ref="J1867">_xlfn.IFS(B1867=1,"MC1",C1867=1,"MC2", D1867=1,"MC3",E1867=1,"MC4",F1867=1,"MC5",TRUE,"None")</f>
        <v>MC3</v>
      </c>
    </row>
    <row r="1868" spans="1:10">
      <c r="A1868" s="2">
        <v>1564</v>
      </c>
      <c r="B1868" s="2">
        <v>0</v>
      </c>
      <c r="C1868" s="2">
        <v>0</v>
      </c>
      <c r="D1868" s="2">
        <v>0</v>
      </c>
      <c r="E1868" s="2">
        <v>1</v>
      </c>
      <c r="F1868" s="2">
        <v>0</v>
      </c>
      <c r="G1868" s="2">
        <v>0</v>
      </c>
      <c r="H1868" s="2">
        <v>0</v>
      </c>
      <c r="I1868" s="3">
        <v>43572</v>
      </c>
      <c r="J1868" s="2" t="str" cm="1">
        <f t="array" ref="J1868">_xlfn.IFS(B1868=1,"MC1",C1868=1,"MC2", D1868=1,"MC3",E1868=1,"MC4",F1868=1,"MC5",TRUE,"None")</f>
        <v>MC4</v>
      </c>
    </row>
    <row r="1869" spans="1:10">
      <c r="A1869" s="2">
        <v>1824</v>
      </c>
      <c r="B1869" s="2">
        <v>0</v>
      </c>
      <c r="C1869" s="2">
        <v>0</v>
      </c>
      <c r="D1869" s="2">
        <v>0</v>
      </c>
      <c r="E1869" s="2">
        <v>0</v>
      </c>
      <c r="F1869" s="2">
        <v>0</v>
      </c>
      <c r="G1869" s="2">
        <v>0</v>
      </c>
      <c r="H1869" s="2">
        <v>0</v>
      </c>
      <c r="I1869" s="3">
        <v>43572</v>
      </c>
      <c r="J1869" s="2" t="str" cm="1">
        <f t="array" ref="J1869">_xlfn.IFS(B1869=1,"MC1",C1869=1,"MC2", D1869=1,"MC3",E1869=1,"MC4",F1869=1,"MC5",TRUE,"None")</f>
        <v>None</v>
      </c>
    </row>
    <row r="1870" spans="1:10">
      <c r="A1870" s="2">
        <v>2688</v>
      </c>
      <c r="B1870" s="2">
        <v>0</v>
      </c>
      <c r="C1870" s="2">
        <v>0</v>
      </c>
      <c r="D1870" s="2">
        <v>0</v>
      </c>
      <c r="E1870" s="2">
        <v>0</v>
      </c>
      <c r="F1870" s="2">
        <v>1</v>
      </c>
      <c r="G1870" s="2">
        <v>0</v>
      </c>
      <c r="H1870" s="2">
        <v>0</v>
      </c>
      <c r="I1870" s="3">
        <v>43572</v>
      </c>
      <c r="J1870" s="2" t="str" cm="1">
        <f t="array" ref="J1870">_xlfn.IFS(B1870=1,"MC1",C1870=1,"MC2", D1870=1,"MC3",E1870=1,"MC4",F1870=1,"MC5",TRUE,"None")</f>
        <v>MC5</v>
      </c>
    </row>
    <row r="1871" spans="1:10">
      <c r="A1871" s="2">
        <v>2886</v>
      </c>
      <c r="B1871" s="2">
        <v>0</v>
      </c>
      <c r="C1871" s="2">
        <v>0</v>
      </c>
      <c r="D1871" s="2">
        <v>0</v>
      </c>
      <c r="E1871" s="2">
        <v>1</v>
      </c>
      <c r="F1871" s="2">
        <v>0</v>
      </c>
      <c r="G1871" s="2">
        <v>0</v>
      </c>
      <c r="H1871" s="2">
        <v>0</v>
      </c>
      <c r="I1871" s="3">
        <v>43572</v>
      </c>
      <c r="J1871" s="2" t="str" cm="1">
        <f t="array" ref="J1871">_xlfn.IFS(B1871=1,"MC1",C1871=1,"MC2", D1871=1,"MC3",E1871=1,"MC4",F1871=1,"MC5",TRUE,"None")</f>
        <v>MC4</v>
      </c>
    </row>
    <row r="1872" spans="1:10">
      <c r="A1872" s="2">
        <v>1044</v>
      </c>
      <c r="B1872" s="2">
        <v>0</v>
      </c>
      <c r="C1872" s="2">
        <v>0</v>
      </c>
      <c r="D1872" s="2">
        <v>0</v>
      </c>
      <c r="E1872" s="2">
        <v>0</v>
      </c>
      <c r="F1872" s="2">
        <v>0</v>
      </c>
      <c r="G1872" s="2">
        <v>0</v>
      </c>
      <c r="H1872" s="2">
        <v>1</v>
      </c>
      <c r="I1872" s="3">
        <v>43571</v>
      </c>
      <c r="J1872" s="2" t="str" cm="1">
        <f t="array" ref="J1872">_xlfn.IFS(B1872=1,"MC1",C1872=1,"MC2", D1872=1,"MC3",E1872=1,"MC4",F1872=1,"MC5",TRUE,"None")</f>
        <v>None</v>
      </c>
    </row>
    <row r="1873" spans="1:10">
      <c r="A1873" s="2">
        <v>1383</v>
      </c>
      <c r="B1873" s="2">
        <v>0</v>
      </c>
      <c r="C1873" s="2">
        <v>0</v>
      </c>
      <c r="D1873" s="2">
        <v>0</v>
      </c>
      <c r="E1873" s="2">
        <v>0</v>
      </c>
      <c r="F1873" s="2">
        <v>0</v>
      </c>
      <c r="G1873" s="2">
        <v>0</v>
      </c>
      <c r="H1873" s="2">
        <v>1</v>
      </c>
      <c r="I1873" s="3">
        <v>43571</v>
      </c>
      <c r="J1873" s="2" t="str" cm="1">
        <f t="array" ref="J1873">_xlfn.IFS(B1873=1,"MC1",C1873=1,"MC2", D1873=1,"MC3",E1873=1,"MC4",F1873=1,"MC5",TRUE,"None")</f>
        <v>None</v>
      </c>
    </row>
    <row r="1874" spans="1:10">
      <c r="A1874" s="2">
        <v>1395</v>
      </c>
      <c r="B1874" s="2">
        <v>0</v>
      </c>
      <c r="C1874" s="2">
        <v>0</v>
      </c>
      <c r="D1874" s="2">
        <v>0</v>
      </c>
      <c r="E1874" s="2">
        <v>0</v>
      </c>
      <c r="F1874" s="2">
        <v>0</v>
      </c>
      <c r="G1874" s="2">
        <v>0</v>
      </c>
      <c r="H1874" s="2">
        <v>0</v>
      </c>
      <c r="I1874" s="3">
        <v>43571</v>
      </c>
      <c r="J1874" s="2" t="str" cm="1">
        <f t="array" ref="J1874">_xlfn.IFS(B1874=1,"MC1",C1874=1,"MC2", D1874=1,"MC3",E1874=1,"MC4",F1874=1,"MC5",TRUE,"None")</f>
        <v>None</v>
      </c>
    </row>
    <row r="1875" spans="1:10">
      <c r="A1875" s="2">
        <v>1598</v>
      </c>
      <c r="B1875" s="2">
        <v>0</v>
      </c>
      <c r="C1875" s="2">
        <v>0</v>
      </c>
      <c r="D1875" s="2">
        <v>0</v>
      </c>
      <c r="E1875" s="2">
        <v>0</v>
      </c>
      <c r="F1875" s="2">
        <v>0</v>
      </c>
      <c r="G1875" s="2">
        <v>0</v>
      </c>
      <c r="H1875" s="2">
        <v>1</v>
      </c>
      <c r="I1875" s="3">
        <v>43571</v>
      </c>
      <c r="J1875" s="2" t="str" cm="1">
        <f t="array" ref="J1875">_xlfn.IFS(B1875=1,"MC1",C1875=1,"MC2", D1875=1,"MC3",E1875=1,"MC4",F1875=1,"MC5",TRUE,"None")</f>
        <v>None</v>
      </c>
    </row>
    <row r="1876" spans="1:10">
      <c r="A1876" s="2">
        <v>2334</v>
      </c>
      <c r="B1876" s="2">
        <v>0</v>
      </c>
      <c r="C1876" s="2">
        <v>0</v>
      </c>
      <c r="D1876" s="2">
        <v>0</v>
      </c>
      <c r="E1876" s="2">
        <v>0</v>
      </c>
      <c r="F1876" s="2">
        <v>1</v>
      </c>
      <c r="G1876" s="2">
        <v>0</v>
      </c>
      <c r="H1876" s="2">
        <v>1</v>
      </c>
      <c r="I1876" s="3">
        <v>43571</v>
      </c>
      <c r="J1876" s="2" t="str" cm="1">
        <f t="array" ref="J1876">_xlfn.IFS(B1876=1,"MC1",C1876=1,"MC2", D1876=1,"MC3",E1876=1,"MC4",F1876=1,"MC5",TRUE,"None")</f>
        <v>MC5</v>
      </c>
    </row>
    <row r="1877" spans="1:10">
      <c r="A1877" s="2">
        <v>2369</v>
      </c>
      <c r="B1877" s="2">
        <v>0</v>
      </c>
      <c r="C1877" s="2">
        <v>0</v>
      </c>
      <c r="D1877" s="2">
        <v>0</v>
      </c>
      <c r="E1877" s="2">
        <v>0</v>
      </c>
      <c r="F1877" s="2">
        <v>0</v>
      </c>
      <c r="G1877" s="2">
        <v>0</v>
      </c>
      <c r="H1877" s="2">
        <v>0</v>
      </c>
      <c r="I1877" s="3">
        <v>43571</v>
      </c>
      <c r="J1877" s="2" t="str" cm="1">
        <f t="array" ref="J1877">_xlfn.IFS(B1877=1,"MC1",C1877=1,"MC2", D1877=1,"MC3",E1877=1,"MC4",F1877=1,"MC5",TRUE,"None")</f>
        <v>None</v>
      </c>
    </row>
    <row r="1878" spans="1:10">
      <c r="A1878" s="2">
        <v>2523</v>
      </c>
      <c r="B1878" s="2">
        <v>0</v>
      </c>
      <c r="C1878" s="2">
        <v>0</v>
      </c>
      <c r="D1878" s="2">
        <v>0</v>
      </c>
      <c r="E1878" s="2">
        <v>0</v>
      </c>
      <c r="F1878" s="2">
        <v>0</v>
      </c>
      <c r="G1878" s="2">
        <v>0</v>
      </c>
      <c r="H1878" s="2">
        <v>1</v>
      </c>
      <c r="I1878" s="3">
        <v>43571</v>
      </c>
      <c r="J1878" s="2" t="str" cm="1">
        <f t="array" ref="J1878">_xlfn.IFS(B1878=1,"MC1",C1878=1,"MC2", D1878=1,"MC3",E1878=1,"MC4",F1878=1,"MC5",TRUE,"None")</f>
        <v>None</v>
      </c>
    </row>
    <row r="1879" spans="1:10">
      <c r="A1879" s="2">
        <v>2839</v>
      </c>
      <c r="B1879" s="2">
        <v>0</v>
      </c>
      <c r="C1879" s="2">
        <v>0</v>
      </c>
      <c r="D1879" s="2">
        <v>0</v>
      </c>
      <c r="E1879" s="2">
        <v>0</v>
      </c>
      <c r="F1879" s="2">
        <v>1</v>
      </c>
      <c r="G1879" s="2">
        <v>0</v>
      </c>
      <c r="H1879" s="2">
        <v>1</v>
      </c>
      <c r="I1879" s="3">
        <v>43571</v>
      </c>
      <c r="J1879" s="2" t="str" cm="1">
        <f t="array" ref="J1879">_xlfn.IFS(B1879=1,"MC1",C1879=1,"MC2", D1879=1,"MC3",E1879=1,"MC4",F1879=1,"MC5",TRUE,"None")</f>
        <v>MC5</v>
      </c>
    </row>
    <row r="1880" spans="1:10">
      <c r="A1880" s="2">
        <v>1046</v>
      </c>
      <c r="B1880" s="2">
        <v>0</v>
      </c>
      <c r="C1880" s="2">
        <v>0</v>
      </c>
      <c r="D1880" s="2">
        <v>0</v>
      </c>
      <c r="E1880" s="2">
        <v>0</v>
      </c>
      <c r="F1880" s="2">
        <v>0</v>
      </c>
      <c r="G1880" s="2">
        <v>0</v>
      </c>
      <c r="H1880" s="2">
        <v>0</v>
      </c>
      <c r="I1880" s="3">
        <v>43570</v>
      </c>
      <c r="J1880" s="2" t="str" cm="1">
        <f t="array" ref="J1880">_xlfn.IFS(B1880=1,"MC1",C1880=1,"MC2", D1880=1,"MC3",E1880=1,"MC4",F1880=1,"MC5",TRUE,"None")</f>
        <v>None</v>
      </c>
    </row>
    <row r="1881" spans="1:10">
      <c r="A1881" s="2">
        <v>2332</v>
      </c>
      <c r="B1881" s="2">
        <v>0</v>
      </c>
      <c r="C1881" s="2">
        <v>0</v>
      </c>
      <c r="D1881" s="2">
        <v>0</v>
      </c>
      <c r="E1881" s="2">
        <v>0</v>
      </c>
      <c r="F1881" s="2">
        <v>0</v>
      </c>
      <c r="G1881" s="2">
        <v>0</v>
      </c>
      <c r="H1881" s="2">
        <v>0</v>
      </c>
      <c r="I1881" s="3">
        <v>43570</v>
      </c>
      <c r="J1881" s="2" t="str" cm="1">
        <f t="array" ref="J1881">_xlfn.IFS(B1881=1,"MC1",C1881=1,"MC2", D1881=1,"MC3",E1881=1,"MC4",F1881=1,"MC5",TRUE,"None")</f>
        <v>None</v>
      </c>
    </row>
    <row r="1882" spans="1:10">
      <c r="A1882" s="2">
        <v>2595</v>
      </c>
      <c r="B1882" s="2">
        <v>0</v>
      </c>
      <c r="C1882" s="2">
        <v>0</v>
      </c>
      <c r="D1882" s="2">
        <v>0</v>
      </c>
      <c r="E1882" s="2">
        <v>0</v>
      </c>
      <c r="F1882" s="2">
        <v>0</v>
      </c>
      <c r="G1882" s="2">
        <v>0</v>
      </c>
      <c r="H1882" s="2">
        <v>0</v>
      </c>
      <c r="I1882" s="3">
        <v>43570</v>
      </c>
      <c r="J1882" s="2" t="str" cm="1">
        <f t="array" ref="J1882">_xlfn.IFS(B1882=1,"MC1",C1882=1,"MC2", D1882=1,"MC3",E1882=1,"MC4",F1882=1,"MC5",TRUE,"None")</f>
        <v>None</v>
      </c>
    </row>
    <row r="1883" spans="1:10">
      <c r="A1883" s="2">
        <v>1489</v>
      </c>
      <c r="B1883" s="2">
        <v>0</v>
      </c>
      <c r="C1883" s="2">
        <v>0</v>
      </c>
      <c r="D1883" s="2">
        <v>0</v>
      </c>
      <c r="E1883" s="2">
        <v>0</v>
      </c>
      <c r="F1883" s="2">
        <v>0</v>
      </c>
      <c r="G1883" s="2">
        <v>0</v>
      </c>
      <c r="H1883" s="2">
        <v>0</v>
      </c>
      <c r="I1883" s="3">
        <v>43569</v>
      </c>
      <c r="J1883" s="2" t="str" cm="1">
        <f t="array" ref="J1883">_xlfn.IFS(B1883=1,"MC1",C1883=1,"MC2", D1883=1,"MC3",E1883=1,"MC4",F1883=1,"MC5",TRUE,"None")</f>
        <v>None</v>
      </c>
    </row>
    <row r="1884" spans="1:10">
      <c r="A1884" s="2">
        <v>1772</v>
      </c>
      <c r="B1884" s="2">
        <v>1</v>
      </c>
      <c r="C1884" s="2">
        <v>0</v>
      </c>
      <c r="D1884" s="2">
        <v>0</v>
      </c>
      <c r="E1884" s="2">
        <v>1</v>
      </c>
      <c r="F1884" s="2">
        <v>1</v>
      </c>
      <c r="G1884" s="2">
        <v>0</v>
      </c>
      <c r="H1884" s="2">
        <v>1</v>
      </c>
      <c r="I1884" s="3">
        <v>43569</v>
      </c>
      <c r="J1884" s="2" t="str" cm="1">
        <f t="array" ref="J1884">_xlfn.IFS(B1884=1,"MC1",C1884=1,"MC2", D1884=1,"MC3",E1884=1,"MC4",F1884=1,"MC5",TRUE,"None")</f>
        <v>MC1</v>
      </c>
    </row>
    <row r="1885" spans="1:10">
      <c r="A1885" s="2">
        <v>2483</v>
      </c>
      <c r="B1885" s="2">
        <v>0</v>
      </c>
      <c r="C1885" s="2">
        <v>0</v>
      </c>
      <c r="D1885" s="2">
        <v>1</v>
      </c>
      <c r="E1885" s="2">
        <v>0</v>
      </c>
      <c r="F1885" s="2">
        <v>0</v>
      </c>
      <c r="G1885" s="2">
        <v>0</v>
      </c>
      <c r="H1885" s="2">
        <v>0</v>
      </c>
      <c r="I1885" s="3">
        <v>43569</v>
      </c>
      <c r="J1885" s="2" t="str" cm="1">
        <f t="array" ref="J1885">_xlfn.IFS(B1885=1,"MC1",C1885=1,"MC2", D1885=1,"MC3",E1885=1,"MC4",F1885=1,"MC5",TRUE,"None")</f>
        <v>MC3</v>
      </c>
    </row>
    <row r="1886" spans="1:10">
      <c r="A1886" s="2">
        <v>2835</v>
      </c>
      <c r="B1886" s="2">
        <v>0</v>
      </c>
      <c r="C1886" s="2">
        <v>0</v>
      </c>
      <c r="D1886" s="2">
        <v>0</v>
      </c>
      <c r="E1886" s="2">
        <v>0</v>
      </c>
      <c r="F1886" s="2">
        <v>0</v>
      </c>
      <c r="G1886" s="2">
        <v>0</v>
      </c>
      <c r="H1886" s="2">
        <v>0</v>
      </c>
      <c r="I1886" s="3">
        <v>43569</v>
      </c>
      <c r="J1886" s="2" t="str" cm="1">
        <f t="array" ref="J1886">_xlfn.IFS(B1886=1,"MC1",C1886=1,"MC2", D1886=1,"MC3",E1886=1,"MC4",F1886=1,"MC5",TRUE,"None")</f>
        <v>None</v>
      </c>
    </row>
    <row r="1887" spans="1:10">
      <c r="A1887" s="2">
        <v>3052</v>
      </c>
      <c r="B1887" s="2">
        <v>0</v>
      </c>
      <c r="C1887" s="2">
        <v>0</v>
      </c>
      <c r="D1887" s="2">
        <v>0</v>
      </c>
      <c r="E1887" s="2">
        <v>0</v>
      </c>
      <c r="F1887" s="2">
        <v>0</v>
      </c>
      <c r="G1887" s="2">
        <v>0</v>
      </c>
      <c r="H1887" s="2">
        <v>0</v>
      </c>
      <c r="I1887" s="3">
        <v>43569</v>
      </c>
      <c r="J1887" s="2" t="str" cm="1">
        <f t="array" ref="J1887">_xlfn.IFS(B1887=1,"MC1",C1887=1,"MC2", D1887=1,"MC3",E1887=1,"MC4",F1887=1,"MC5",TRUE,"None")</f>
        <v>None</v>
      </c>
    </row>
    <row r="1888" spans="1:10">
      <c r="A1888" s="2">
        <v>1833</v>
      </c>
      <c r="B1888" s="2">
        <v>1</v>
      </c>
      <c r="C1888" s="2">
        <v>0</v>
      </c>
      <c r="D1888" s="2">
        <v>1</v>
      </c>
      <c r="E1888" s="2">
        <v>0</v>
      </c>
      <c r="F1888" s="2">
        <v>0</v>
      </c>
      <c r="G1888" s="2">
        <v>0</v>
      </c>
      <c r="H1888" s="2">
        <v>0</v>
      </c>
      <c r="I1888" s="3">
        <v>43568</v>
      </c>
      <c r="J1888" s="2" t="str" cm="1">
        <f t="array" ref="J1888">_xlfn.IFS(B1888=1,"MC1",C1888=1,"MC2", D1888=1,"MC3",E1888=1,"MC4",F1888=1,"MC5",TRUE,"None")</f>
        <v>MC1</v>
      </c>
    </row>
    <row r="1889" spans="1:10">
      <c r="A1889" s="2">
        <v>3161</v>
      </c>
      <c r="B1889" s="2">
        <v>1</v>
      </c>
      <c r="C1889" s="2">
        <v>0</v>
      </c>
      <c r="D1889" s="2">
        <v>1</v>
      </c>
      <c r="E1889" s="2">
        <v>0</v>
      </c>
      <c r="F1889" s="2">
        <v>0</v>
      </c>
      <c r="G1889" s="2">
        <v>0</v>
      </c>
      <c r="H1889" s="2">
        <v>1</v>
      </c>
      <c r="I1889" s="3">
        <v>43568</v>
      </c>
      <c r="J1889" s="2" t="str" cm="1">
        <f t="array" ref="J1889">_xlfn.IFS(B1889=1,"MC1",C1889=1,"MC2", D1889=1,"MC3",E1889=1,"MC4",F1889=1,"MC5",TRUE,"None")</f>
        <v>MC1</v>
      </c>
    </row>
    <row r="1890" spans="1:10">
      <c r="A1890" s="2">
        <v>1151</v>
      </c>
      <c r="B1890" s="2">
        <v>0</v>
      </c>
      <c r="C1890" s="2">
        <v>0</v>
      </c>
      <c r="D1890" s="2">
        <v>0</v>
      </c>
      <c r="E1890" s="2">
        <v>0</v>
      </c>
      <c r="F1890" s="2">
        <v>0</v>
      </c>
      <c r="G1890" s="2">
        <v>0</v>
      </c>
      <c r="H1890" s="2">
        <v>0</v>
      </c>
      <c r="I1890" s="3">
        <v>43567</v>
      </c>
      <c r="J1890" s="2" t="str" cm="1">
        <f t="array" ref="J1890">_xlfn.IFS(B1890=1,"MC1",C1890=1,"MC2", D1890=1,"MC3",E1890=1,"MC4",F1890=1,"MC5",TRUE,"None")</f>
        <v>None</v>
      </c>
    </row>
    <row r="1891" spans="1:10">
      <c r="A1891" s="2">
        <v>1987</v>
      </c>
      <c r="B1891" s="2">
        <v>0</v>
      </c>
      <c r="C1891" s="2">
        <v>0</v>
      </c>
      <c r="D1891" s="2">
        <v>0</v>
      </c>
      <c r="E1891" s="2">
        <v>0</v>
      </c>
      <c r="F1891" s="2">
        <v>0</v>
      </c>
      <c r="G1891" s="2">
        <v>0</v>
      </c>
      <c r="H1891" s="2">
        <v>0</v>
      </c>
      <c r="I1891" s="3">
        <v>43567</v>
      </c>
      <c r="J1891" s="2" t="str" cm="1">
        <f t="array" ref="J1891">_xlfn.IFS(B1891=1,"MC1",C1891=1,"MC2", D1891=1,"MC3",E1891=1,"MC4",F1891=1,"MC5",TRUE,"None")</f>
        <v>None</v>
      </c>
    </row>
    <row r="1892" spans="1:10">
      <c r="A1892" s="2">
        <v>2265</v>
      </c>
      <c r="B1892" s="2">
        <v>0</v>
      </c>
      <c r="C1892" s="2">
        <v>0</v>
      </c>
      <c r="D1892" s="2">
        <v>0</v>
      </c>
      <c r="E1892" s="2">
        <v>0</v>
      </c>
      <c r="F1892" s="2">
        <v>0</v>
      </c>
      <c r="G1892" s="2">
        <v>0</v>
      </c>
      <c r="H1892" s="2">
        <v>0</v>
      </c>
      <c r="I1892" s="3">
        <v>43567</v>
      </c>
      <c r="J1892" s="2" t="str" cm="1">
        <f t="array" ref="J1892">_xlfn.IFS(B1892=1,"MC1",C1892=1,"MC2", D1892=1,"MC3",E1892=1,"MC4",F1892=1,"MC5",TRUE,"None")</f>
        <v>None</v>
      </c>
    </row>
    <row r="1893" spans="1:10">
      <c r="A1893" s="2">
        <v>2479</v>
      </c>
      <c r="B1893" s="2">
        <v>0</v>
      </c>
      <c r="C1893" s="2">
        <v>0</v>
      </c>
      <c r="D1893" s="2">
        <v>0</v>
      </c>
      <c r="E1893" s="2">
        <v>0</v>
      </c>
      <c r="F1893" s="2">
        <v>0</v>
      </c>
      <c r="G1893" s="2">
        <v>0</v>
      </c>
      <c r="H1893" s="2">
        <v>0</v>
      </c>
      <c r="I1893" s="3">
        <v>43567</v>
      </c>
      <c r="J1893" s="2" t="str" cm="1">
        <f t="array" ref="J1893">_xlfn.IFS(B1893=1,"MC1",C1893=1,"MC2", D1893=1,"MC3",E1893=1,"MC4",F1893=1,"MC5",TRUE,"None")</f>
        <v>None</v>
      </c>
    </row>
    <row r="1894" spans="1:10">
      <c r="A1894" s="2">
        <v>2784</v>
      </c>
      <c r="B1894" s="2">
        <v>0</v>
      </c>
      <c r="C1894" s="2">
        <v>0</v>
      </c>
      <c r="D1894" s="2">
        <v>1</v>
      </c>
      <c r="E1894" s="2">
        <v>0</v>
      </c>
      <c r="F1894" s="2">
        <v>0</v>
      </c>
      <c r="G1894" s="2">
        <v>0</v>
      </c>
      <c r="H1894" s="2">
        <v>0</v>
      </c>
      <c r="I1894" s="3">
        <v>43567</v>
      </c>
      <c r="J1894" s="2" t="str" cm="1">
        <f t="array" ref="J1894">_xlfn.IFS(B1894=1,"MC1",C1894=1,"MC2", D1894=1,"MC3",E1894=1,"MC4",F1894=1,"MC5",TRUE,"None")</f>
        <v>MC3</v>
      </c>
    </row>
    <row r="1895" spans="1:10">
      <c r="A1895" s="2">
        <v>2010</v>
      </c>
      <c r="B1895" s="2">
        <v>0</v>
      </c>
      <c r="C1895" s="2">
        <v>0</v>
      </c>
      <c r="D1895" s="2">
        <v>0</v>
      </c>
      <c r="E1895" s="2">
        <v>0</v>
      </c>
      <c r="F1895" s="2">
        <v>0</v>
      </c>
      <c r="G1895" s="2">
        <v>0</v>
      </c>
      <c r="H1895" s="2">
        <v>0</v>
      </c>
      <c r="I1895" s="3">
        <v>43566</v>
      </c>
      <c r="J1895" s="2" t="str" cm="1">
        <f t="array" ref="J1895">_xlfn.IFS(B1895=1,"MC1",C1895=1,"MC2", D1895=1,"MC3",E1895=1,"MC4",F1895=1,"MC5",TRUE,"None")</f>
        <v>None</v>
      </c>
    </row>
    <row r="1896" spans="1:10">
      <c r="A1896" s="2">
        <v>1019</v>
      </c>
      <c r="B1896" s="2">
        <v>0</v>
      </c>
      <c r="C1896" s="2">
        <v>0</v>
      </c>
      <c r="D1896" s="2">
        <v>0</v>
      </c>
      <c r="E1896" s="2">
        <v>0</v>
      </c>
      <c r="F1896" s="2">
        <v>0</v>
      </c>
      <c r="G1896" s="2">
        <v>0</v>
      </c>
      <c r="H1896" s="2">
        <v>0</v>
      </c>
      <c r="I1896" s="3">
        <v>43565</v>
      </c>
      <c r="J1896" s="2" t="str" cm="1">
        <f t="array" ref="J1896">_xlfn.IFS(B1896=1,"MC1",C1896=1,"MC2", D1896=1,"MC3",E1896=1,"MC4",F1896=1,"MC5",TRUE,"None")</f>
        <v>None</v>
      </c>
    </row>
    <row r="1897" spans="1:10">
      <c r="A1897" s="2">
        <v>2005</v>
      </c>
      <c r="B1897" s="2">
        <v>0</v>
      </c>
      <c r="C1897" s="2">
        <v>0</v>
      </c>
      <c r="D1897" s="2">
        <v>0</v>
      </c>
      <c r="E1897" s="2">
        <v>0</v>
      </c>
      <c r="F1897" s="2">
        <v>0</v>
      </c>
      <c r="G1897" s="2">
        <v>0</v>
      </c>
      <c r="H1897" s="2">
        <v>0</v>
      </c>
      <c r="I1897" s="3">
        <v>43565</v>
      </c>
      <c r="J1897" s="2" t="str" cm="1">
        <f t="array" ref="J1897">_xlfn.IFS(B1897=1,"MC1",C1897=1,"MC2", D1897=1,"MC3",E1897=1,"MC4",F1897=1,"MC5",TRUE,"None")</f>
        <v>None</v>
      </c>
    </row>
    <row r="1898" spans="1:10">
      <c r="A1898" s="2">
        <v>2022</v>
      </c>
      <c r="B1898" s="2">
        <v>0</v>
      </c>
      <c r="C1898" s="2">
        <v>0</v>
      </c>
      <c r="D1898" s="2">
        <v>0</v>
      </c>
      <c r="E1898" s="2">
        <v>0</v>
      </c>
      <c r="F1898" s="2">
        <v>0</v>
      </c>
      <c r="G1898" s="2">
        <v>1</v>
      </c>
      <c r="H1898" s="2">
        <v>0</v>
      </c>
      <c r="I1898" s="3">
        <v>43565</v>
      </c>
      <c r="J1898" s="2" t="str" cm="1">
        <f t="array" ref="J1898">_xlfn.IFS(B1898=1,"MC1",C1898=1,"MC2", D1898=1,"MC3",E1898=1,"MC4",F1898=1,"MC5",TRUE,"None")</f>
        <v>None</v>
      </c>
    </row>
    <row r="1899" spans="1:10">
      <c r="A1899" s="2">
        <v>2157</v>
      </c>
      <c r="B1899" s="2">
        <v>0</v>
      </c>
      <c r="C1899" s="2">
        <v>0</v>
      </c>
      <c r="D1899" s="2">
        <v>0</v>
      </c>
      <c r="E1899" s="2">
        <v>0</v>
      </c>
      <c r="F1899" s="2">
        <v>0</v>
      </c>
      <c r="G1899" s="2">
        <v>0</v>
      </c>
      <c r="H1899" s="2">
        <v>0</v>
      </c>
      <c r="I1899" s="3">
        <v>43565</v>
      </c>
      <c r="J1899" s="2" t="str" cm="1">
        <f t="array" ref="J1899">_xlfn.IFS(B1899=1,"MC1",C1899=1,"MC2", D1899=1,"MC3",E1899=1,"MC4",F1899=1,"MC5",TRUE,"None")</f>
        <v>None</v>
      </c>
    </row>
    <row r="1900" spans="1:10">
      <c r="A1900" s="2">
        <v>2547</v>
      </c>
      <c r="B1900" s="2">
        <v>0</v>
      </c>
      <c r="C1900" s="2">
        <v>0</v>
      </c>
      <c r="D1900" s="2">
        <v>0</v>
      </c>
      <c r="E1900" s="2">
        <v>0</v>
      </c>
      <c r="F1900" s="2">
        <v>0</v>
      </c>
      <c r="G1900" s="2">
        <v>1</v>
      </c>
      <c r="H1900" s="2">
        <v>0</v>
      </c>
      <c r="I1900" s="3">
        <v>43565</v>
      </c>
      <c r="J1900" s="2" t="str" cm="1">
        <f t="array" ref="J1900">_xlfn.IFS(B1900=1,"MC1",C1900=1,"MC2", D1900=1,"MC3",E1900=1,"MC4",F1900=1,"MC5",TRUE,"None")</f>
        <v>None</v>
      </c>
    </row>
    <row r="1901" spans="1:10">
      <c r="A1901" s="2">
        <v>2657</v>
      </c>
      <c r="B1901" s="2">
        <v>0</v>
      </c>
      <c r="C1901" s="2">
        <v>0</v>
      </c>
      <c r="D1901" s="2">
        <v>0</v>
      </c>
      <c r="E1901" s="2">
        <v>0</v>
      </c>
      <c r="F1901" s="2">
        <v>0</v>
      </c>
      <c r="G1901" s="2">
        <v>0</v>
      </c>
      <c r="H1901" s="2">
        <v>0</v>
      </c>
      <c r="I1901" s="3">
        <v>43565</v>
      </c>
      <c r="J1901" s="2" t="str" cm="1">
        <f t="array" ref="J1901">_xlfn.IFS(B1901=1,"MC1",C1901=1,"MC2", D1901=1,"MC3",E1901=1,"MC4",F1901=1,"MC5",TRUE,"None")</f>
        <v>None</v>
      </c>
    </row>
    <row r="1902" spans="1:10">
      <c r="A1902" s="2">
        <v>2760</v>
      </c>
      <c r="B1902" s="2">
        <v>0</v>
      </c>
      <c r="C1902" s="2">
        <v>0</v>
      </c>
      <c r="D1902" s="2">
        <v>0</v>
      </c>
      <c r="E1902" s="2">
        <v>0</v>
      </c>
      <c r="F1902" s="2">
        <v>0</v>
      </c>
      <c r="G1902" s="2">
        <v>0</v>
      </c>
      <c r="H1902" s="2">
        <v>0</v>
      </c>
      <c r="I1902" s="3">
        <v>43565</v>
      </c>
      <c r="J1902" s="2" t="str" cm="1">
        <f t="array" ref="J1902">_xlfn.IFS(B1902=1,"MC1",C1902=1,"MC2", D1902=1,"MC3",E1902=1,"MC4",F1902=1,"MC5",TRUE,"None")</f>
        <v>None</v>
      </c>
    </row>
    <row r="1903" spans="1:10">
      <c r="A1903" s="2">
        <v>2860</v>
      </c>
      <c r="B1903" s="2">
        <v>0</v>
      </c>
      <c r="C1903" s="2">
        <v>0</v>
      </c>
      <c r="D1903" s="2">
        <v>0</v>
      </c>
      <c r="E1903" s="2">
        <v>0</v>
      </c>
      <c r="F1903" s="2">
        <v>0</v>
      </c>
      <c r="G1903" s="2">
        <v>0</v>
      </c>
      <c r="H1903" s="2">
        <v>0</v>
      </c>
      <c r="I1903" s="3">
        <v>43565</v>
      </c>
      <c r="J1903" s="2" t="str" cm="1">
        <f t="array" ref="J1903">_xlfn.IFS(B1903=1,"MC1",C1903=1,"MC2", D1903=1,"MC3",E1903=1,"MC4",F1903=1,"MC5",TRUE,"None")</f>
        <v>None</v>
      </c>
    </row>
    <row r="1904" spans="1:10">
      <c r="A1904" s="2">
        <v>1191</v>
      </c>
      <c r="B1904" s="2">
        <v>1</v>
      </c>
      <c r="C1904" s="2">
        <v>0</v>
      </c>
      <c r="D1904" s="2">
        <v>0</v>
      </c>
      <c r="E1904" s="2">
        <v>1</v>
      </c>
      <c r="F1904" s="2">
        <v>1</v>
      </c>
      <c r="G1904" s="2">
        <v>0</v>
      </c>
      <c r="H1904" s="2">
        <v>1</v>
      </c>
      <c r="I1904" s="3">
        <v>43564</v>
      </c>
      <c r="J1904" s="2" t="str" cm="1">
        <f t="array" ref="J1904">_xlfn.IFS(B1904=1,"MC1",C1904=1,"MC2", D1904=1,"MC3",E1904=1,"MC4",F1904=1,"MC5",TRUE,"None")</f>
        <v>MC1</v>
      </c>
    </row>
    <row r="1905" spans="1:10">
      <c r="A1905" s="2">
        <v>2921</v>
      </c>
      <c r="B1905" s="2">
        <v>0</v>
      </c>
      <c r="C1905" s="2">
        <v>0</v>
      </c>
      <c r="D1905" s="2">
        <v>0</v>
      </c>
      <c r="E1905" s="2">
        <v>0</v>
      </c>
      <c r="F1905" s="2">
        <v>0</v>
      </c>
      <c r="G1905" s="2">
        <v>0</v>
      </c>
      <c r="H1905" s="2">
        <v>1</v>
      </c>
      <c r="I1905" s="3">
        <v>43564</v>
      </c>
      <c r="J1905" s="2" t="str" cm="1">
        <f t="array" ref="J1905">_xlfn.IFS(B1905=1,"MC1",C1905=1,"MC2", D1905=1,"MC3",E1905=1,"MC4",F1905=1,"MC5",TRUE,"None")</f>
        <v>None</v>
      </c>
    </row>
    <row r="1906" spans="1:10">
      <c r="A1906" s="2">
        <v>2284</v>
      </c>
      <c r="B1906" s="2">
        <v>0</v>
      </c>
      <c r="C1906" s="2">
        <v>0</v>
      </c>
      <c r="D1906" s="2">
        <v>0</v>
      </c>
      <c r="E1906" s="2">
        <v>1</v>
      </c>
      <c r="F1906" s="2">
        <v>0</v>
      </c>
      <c r="G1906" s="2">
        <v>0</v>
      </c>
      <c r="H1906" s="2">
        <v>0</v>
      </c>
      <c r="I1906" s="3">
        <v>43563</v>
      </c>
      <c r="J1906" s="2" t="str" cm="1">
        <f t="array" ref="J1906">_xlfn.IFS(B1906=1,"MC1",C1906=1,"MC2", D1906=1,"MC3",E1906=1,"MC4",F1906=1,"MC5",TRUE,"None")</f>
        <v>MC4</v>
      </c>
    </row>
    <row r="1907" spans="1:10">
      <c r="A1907" s="2">
        <v>2538</v>
      </c>
      <c r="B1907" s="2">
        <v>0</v>
      </c>
      <c r="C1907" s="2">
        <v>0</v>
      </c>
      <c r="D1907" s="2">
        <v>0</v>
      </c>
      <c r="E1907" s="2">
        <v>0</v>
      </c>
      <c r="F1907" s="2">
        <v>0</v>
      </c>
      <c r="G1907" s="2">
        <v>0</v>
      </c>
      <c r="H1907" s="2">
        <v>0</v>
      </c>
      <c r="I1907" s="3">
        <v>43563</v>
      </c>
      <c r="J1907" s="2" t="str" cm="1">
        <f t="array" ref="J1907">_xlfn.IFS(B1907=1,"MC1",C1907=1,"MC2", D1907=1,"MC3",E1907=1,"MC4",F1907=1,"MC5",TRUE,"None")</f>
        <v>None</v>
      </c>
    </row>
    <row r="1908" spans="1:10">
      <c r="A1908" s="2">
        <v>1279</v>
      </c>
      <c r="B1908" s="2">
        <v>0</v>
      </c>
      <c r="C1908" s="2">
        <v>0</v>
      </c>
      <c r="D1908" s="2">
        <v>0</v>
      </c>
      <c r="E1908" s="2">
        <v>0</v>
      </c>
      <c r="F1908" s="2">
        <v>1</v>
      </c>
      <c r="G1908" s="2">
        <v>0</v>
      </c>
      <c r="H1908" s="2">
        <v>0</v>
      </c>
      <c r="I1908" s="3">
        <v>43562</v>
      </c>
      <c r="J1908" s="2" t="str" cm="1">
        <f t="array" ref="J1908">_xlfn.IFS(B1908=1,"MC1",C1908=1,"MC2", D1908=1,"MC3",E1908=1,"MC4",F1908=1,"MC5",TRUE,"None")</f>
        <v>MC5</v>
      </c>
    </row>
    <row r="1909" spans="1:10">
      <c r="A1909" s="2">
        <v>1451</v>
      </c>
      <c r="B1909" s="2">
        <v>0</v>
      </c>
      <c r="C1909" s="2">
        <v>0</v>
      </c>
      <c r="D1909" s="2">
        <v>0</v>
      </c>
      <c r="E1909" s="2">
        <v>0</v>
      </c>
      <c r="F1909" s="2">
        <v>0</v>
      </c>
      <c r="G1909" s="2">
        <v>0</v>
      </c>
      <c r="H1909" s="2">
        <v>0</v>
      </c>
      <c r="I1909" s="3">
        <v>43562</v>
      </c>
      <c r="J1909" s="2" t="str" cm="1">
        <f t="array" ref="J1909">_xlfn.IFS(B1909=1,"MC1",C1909=1,"MC2", D1909=1,"MC3",E1909=1,"MC4",F1909=1,"MC5",TRUE,"None")</f>
        <v>None</v>
      </c>
    </row>
    <row r="1910" spans="1:10">
      <c r="A1910" s="2">
        <v>1463</v>
      </c>
      <c r="B1910" s="2">
        <v>0</v>
      </c>
      <c r="C1910" s="2">
        <v>0</v>
      </c>
      <c r="D1910" s="2">
        <v>0</v>
      </c>
      <c r="E1910" s="2">
        <v>0</v>
      </c>
      <c r="F1910" s="2">
        <v>0</v>
      </c>
      <c r="G1910" s="2">
        <v>0</v>
      </c>
      <c r="H1910" s="2">
        <v>0</v>
      </c>
      <c r="I1910" s="3">
        <v>43562</v>
      </c>
      <c r="J1910" s="2" t="str" cm="1">
        <f t="array" ref="J1910">_xlfn.IFS(B1910=1,"MC1",C1910=1,"MC2", D1910=1,"MC3",E1910=1,"MC4",F1910=1,"MC5",TRUE,"None")</f>
        <v>None</v>
      </c>
    </row>
    <row r="1911" spans="1:10">
      <c r="A1911" s="2">
        <v>2078</v>
      </c>
      <c r="B1911" s="2">
        <v>0</v>
      </c>
      <c r="C1911" s="2">
        <v>0</v>
      </c>
      <c r="D1911" s="2">
        <v>0</v>
      </c>
      <c r="E1911" s="2">
        <v>0</v>
      </c>
      <c r="F1911" s="2">
        <v>0</v>
      </c>
      <c r="G1911" s="2">
        <v>0</v>
      </c>
      <c r="H1911" s="2">
        <v>0</v>
      </c>
      <c r="I1911" s="3">
        <v>43562</v>
      </c>
      <c r="J1911" s="2" t="str" cm="1">
        <f t="array" ref="J1911">_xlfn.IFS(B1911=1,"MC1",C1911=1,"MC2", D1911=1,"MC3",E1911=1,"MC4",F1911=1,"MC5",TRUE,"None")</f>
        <v>None</v>
      </c>
    </row>
    <row r="1912" spans="1:10">
      <c r="A1912" s="2">
        <v>2195</v>
      </c>
      <c r="B1912" s="2">
        <v>0</v>
      </c>
      <c r="C1912" s="2">
        <v>0</v>
      </c>
      <c r="D1912" s="2">
        <v>0</v>
      </c>
      <c r="E1912" s="2">
        <v>0</v>
      </c>
      <c r="F1912" s="2">
        <v>0</v>
      </c>
      <c r="G1912" s="2">
        <v>0</v>
      </c>
      <c r="H1912" s="2">
        <v>0</v>
      </c>
      <c r="I1912" s="3">
        <v>43562</v>
      </c>
      <c r="J1912" s="2" t="str" cm="1">
        <f t="array" ref="J1912">_xlfn.IFS(B1912=1,"MC1",C1912=1,"MC2", D1912=1,"MC3",E1912=1,"MC4",F1912=1,"MC5",TRUE,"None")</f>
        <v>None</v>
      </c>
    </row>
    <row r="1913" spans="1:10">
      <c r="A1913" s="2">
        <v>1658</v>
      </c>
      <c r="B1913" s="2">
        <v>1</v>
      </c>
      <c r="C1913" s="2">
        <v>0</v>
      </c>
      <c r="D1913" s="2">
        <v>0</v>
      </c>
      <c r="E1913" s="2">
        <v>0</v>
      </c>
      <c r="F1913" s="2">
        <v>0</v>
      </c>
      <c r="G1913" s="2">
        <v>0</v>
      </c>
      <c r="H1913" s="2">
        <v>1</v>
      </c>
      <c r="I1913" s="3">
        <v>43561</v>
      </c>
      <c r="J1913" s="2" t="str" cm="1">
        <f t="array" ref="J1913">_xlfn.IFS(B1913=1,"MC1",C1913=1,"MC2", D1913=1,"MC3",E1913=1,"MC4",F1913=1,"MC5",TRUE,"None")</f>
        <v>MC1</v>
      </c>
    </row>
    <row r="1914" spans="1:10">
      <c r="A1914" s="2">
        <v>1032</v>
      </c>
      <c r="B1914" s="2">
        <v>0</v>
      </c>
      <c r="C1914" s="2">
        <v>0</v>
      </c>
      <c r="D1914" s="2">
        <v>0</v>
      </c>
      <c r="E1914" s="2">
        <v>0</v>
      </c>
      <c r="F1914" s="2">
        <v>0</v>
      </c>
      <c r="G1914" s="2">
        <v>0</v>
      </c>
      <c r="H1914" s="2">
        <v>1</v>
      </c>
      <c r="I1914" s="3">
        <v>43560</v>
      </c>
      <c r="J1914" s="2" t="str" cm="1">
        <f t="array" ref="J1914">_xlfn.IFS(B1914=1,"MC1",C1914=1,"MC2", D1914=1,"MC3",E1914=1,"MC4",F1914=1,"MC5",TRUE,"None")</f>
        <v>None</v>
      </c>
    </row>
    <row r="1915" spans="1:10">
      <c r="A1915" s="2">
        <v>1236</v>
      </c>
      <c r="B1915" s="2">
        <v>0</v>
      </c>
      <c r="C1915" s="2">
        <v>0</v>
      </c>
      <c r="D1915" s="2">
        <v>0</v>
      </c>
      <c r="E1915" s="2">
        <v>0</v>
      </c>
      <c r="F1915" s="2">
        <v>0</v>
      </c>
      <c r="G1915" s="2">
        <v>0</v>
      </c>
      <c r="H1915" s="2">
        <v>0</v>
      </c>
      <c r="I1915" s="3">
        <v>43560</v>
      </c>
      <c r="J1915" s="2" t="str" cm="1">
        <f t="array" ref="J1915">_xlfn.IFS(B1915=1,"MC1",C1915=1,"MC2", D1915=1,"MC3",E1915=1,"MC4",F1915=1,"MC5",TRUE,"None")</f>
        <v>None</v>
      </c>
    </row>
    <row r="1916" spans="1:10">
      <c r="A1916" s="2">
        <v>1415</v>
      </c>
      <c r="B1916" s="2">
        <v>0</v>
      </c>
      <c r="C1916" s="2">
        <v>0</v>
      </c>
      <c r="D1916" s="2">
        <v>0</v>
      </c>
      <c r="E1916" s="2">
        <v>0</v>
      </c>
      <c r="F1916" s="2">
        <v>0</v>
      </c>
      <c r="G1916" s="2">
        <v>0</v>
      </c>
      <c r="H1916" s="2">
        <v>0</v>
      </c>
      <c r="I1916" s="3">
        <v>43560</v>
      </c>
      <c r="J1916" s="2" t="str" cm="1">
        <f t="array" ref="J1916">_xlfn.IFS(B1916=1,"MC1",C1916=1,"MC2", D1916=1,"MC3",E1916=1,"MC4",F1916=1,"MC5",TRUE,"None")</f>
        <v>None</v>
      </c>
    </row>
    <row r="1917" spans="1:10">
      <c r="A1917" s="2">
        <v>1766</v>
      </c>
      <c r="B1917" s="2">
        <v>0</v>
      </c>
      <c r="C1917" s="2">
        <v>0</v>
      </c>
      <c r="D1917" s="2">
        <v>0</v>
      </c>
      <c r="E1917" s="2">
        <v>0</v>
      </c>
      <c r="F1917" s="2">
        <v>0</v>
      </c>
      <c r="G1917" s="2">
        <v>0</v>
      </c>
      <c r="H1917" s="2">
        <v>0</v>
      </c>
      <c r="I1917" s="3">
        <v>43560</v>
      </c>
      <c r="J1917" s="2" t="str" cm="1">
        <f t="array" ref="J1917">_xlfn.IFS(B1917=1,"MC1",C1917=1,"MC2", D1917=1,"MC3",E1917=1,"MC4",F1917=1,"MC5",TRUE,"None")</f>
        <v>None</v>
      </c>
    </row>
    <row r="1918" spans="1:10">
      <c r="A1918" s="2">
        <v>2701</v>
      </c>
      <c r="B1918" s="2">
        <v>0</v>
      </c>
      <c r="C1918" s="2">
        <v>0</v>
      </c>
      <c r="D1918" s="2">
        <v>0</v>
      </c>
      <c r="E1918" s="2">
        <v>0</v>
      </c>
      <c r="F1918" s="2">
        <v>0</v>
      </c>
      <c r="G1918" s="2">
        <v>0</v>
      </c>
      <c r="H1918" s="2">
        <v>1</v>
      </c>
      <c r="I1918" s="3">
        <v>43560</v>
      </c>
      <c r="J1918" s="2" t="str" cm="1">
        <f t="array" ref="J1918">_xlfn.IFS(B1918=1,"MC1",C1918=1,"MC2", D1918=1,"MC3",E1918=1,"MC4",F1918=1,"MC5",TRUE,"None")</f>
        <v>None</v>
      </c>
    </row>
    <row r="1919" spans="1:10">
      <c r="A1919" s="2">
        <v>2750</v>
      </c>
      <c r="B1919" s="2">
        <v>0</v>
      </c>
      <c r="C1919" s="2">
        <v>0</v>
      </c>
      <c r="D1919" s="2">
        <v>0</v>
      </c>
      <c r="E1919" s="2">
        <v>0</v>
      </c>
      <c r="F1919" s="2">
        <v>0</v>
      </c>
      <c r="G1919" s="2">
        <v>0</v>
      </c>
      <c r="H1919" s="2">
        <v>1</v>
      </c>
      <c r="I1919" s="3">
        <v>43560</v>
      </c>
      <c r="J1919" s="2" t="str" cm="1">
        <f t="array" ref="J1919">_xlfn.IFS(B1919=1,"MC1",C1919=1,"MC2", D1919=1,"MC3",E1919=1,"MC4",F1919=1,"MC5",TRUE,"None")</f>
        <v>None</v>
      </c>
    </row>
    <row r="1920" spans="1:10">
      <c r="A1920" s="2">
        <v>2827</v>
      </c>
      <c r="B1920" s="2">
        <v>0</v>
      </c>
      <c r="C1920" s="2">
        <v>0</v>
      </c>
      <c r="D1920" s="2">
        <v>0</v>
      </c>
      <c r="E1920" s="2">
        <v>0</v>
      </c>
      <c r="F1920" s="2">
        <v>0</v>
      </c>
      <c r="G1920" s="2">
        <v>0</v>
      </c>
      <c r="H1920" s="2">
        <v>0</v>
      </c>
      <c r="I1920" s="3">
        <v>43560</v>
      </c>
      <c r="J1920" s="2" t="str" cm="1">
        <f t="array" ref="J1920">_xlfn.IFS(B1920=1,"MC1",C1920=1,"MC2", D1920=1,"MC3",E1920=1,"MC4",F1920=1,"MC5",TRUE,"None")</f>
        <v>None</v>
      </c>
    </row>
    <row r="1921" spans="1:10">
      <c r="A1921" s="2">
        <v>3040</v>
      </c>
      <c r="B1921" s="2">
        <v>0</v>
      </c>
      <c r="C1921" s="2">
        <v>0</v>
      </c>
      <c r="D1921" s="2">
        <v>0</v>
      </c>
      <c r="E1921" s="2">
        <v>0</v>
      </c>
      <c r="F1921" s="2">
        <v>0</v>
      </c>
      <c r="G1921" s="2">
        <v>0</v>
      </c>
      <c r="H1921" s="2">
        <v>0</v>
      </c>
      <c r="I1921" s="3">
        <v>43560</v>
      </c>
      <c r="J1921" s="2" t="str" cm="1">
        <f t="array" ref="J1921">_xlfn.IFS(B1921=1,"MC1",C1921=1,"MC2", D1921=1,"MC3",E1921=1,"MC4",F1921=1,"MC5",TRUE,"None")</f>
        <v>None</v>
      </c>
    </row>
    <row r="1922" spans="1:10">
      <c r="A1922" s="2">
        <v>3074</v>
      </c>
      <c r="B1922" s="2">
        <v>0</v>
      </c>
      <c r="C1922" s="2">
        <v>0</v>
      </c>
      <c r="D1922" s="2">
        <v>0</v>
      </c>
      <c r="E1922" s="2">
        <v>0</v>
      </c>
      <c r="F1922" s="2">
        <v>0</v>
      </c>
      <c r="G1922" s="2">
        <v>0</v>
      </c>
      <c r="H1922" s="2">
        <v>0</v>
      </c>
      <c r="I1922" s="3">
        <v>43560</v>
      </c>
      <c r="J1922" s="2" t="str" cm="1">
        <f t="array" ref="J1922">_xlfn.IFS(B1922=1,"MC1",C1922=1,"MC2", D1922=1,"MC3",E1922=1,"MC4",F1922=1,"MC5",TRUE,"None")</f>
        <v>None</v>
      </c>
    </row>
    <row r="1923" spans="1:10">
      <c r="A1923" s="2">
        <v>1136</v>
      </c>
      <c r="B1923" s="2">
        <v>0</v>
      </c>
      <c r="C1923" s="2">
        <v>0</v>
      </c>
      <c r="D1923" s="2">
        <v>0</v>
      </c>
      <c r="E1923" s="2">
        <v>0</v>
      </c>
      <c r="F1923" s="2">
        <v>0</v>
      </c>
      <c r="G1923" s="2">
        <v>0</v>
      </c>
      <c r="H1923" s="2">
        <v>1</v>
      </c>
      <c r="I1923" s="3">
        <v>43559</v>
      </c>
      <c r="J1923" s="2" t="str" cm="1">
        <f t="array" ref="J1923">_xlfn.IFS(B1923=1,"MC1",C1923=1,"MC2", D1923=1,"MC3",E1923=1,"MC4",F1923=1,"MC5",TRUE,"None")</f>
        <v>None</v>
      </c>
    </row>
    <row r="1924" spans="1:10">
      <c r="A1924" s="2">
        <v>1355</v>
      </c>
      <c r="B1924" s="2">
        <v>0</v>
      </c>
      <c r="C1924" s="2">
        <v>0</v>
      </c>
      <c r="D1924" s="2">
        <v>0</v>
      </c>
      <c r="E1924" s="2">
        <v>0</v>
      </c>
      <c r="F1924" s="2">
        <v>0</v>
      </c>
      <c r="G1924" s="2">
        <v>0</v>
      </c>
      <c r="H1924" s="2">
        <v>0</v>
      </c>
      <c r="I1924" s="3">
        <v>43559</v>
      </c>
      <c r="J1924" s="2" t="str" cm="1">
        <f t="array" ref="J1924">_xlfn.IFS(B1924=1,"MC1",C1924=1,"MC2", D1924=1,"MC3",E1924=1,"MC4",F1924=1,"MC5",TRUE,"None")</f>
        <v>None</v>
      </c>
    </row>
    <row r="1925" spans="1:10">
      <c r="A1925" s="2">
        <v>1473</v>
      </c>
      <c r="B1925" s="2">
        <v>0</v>
      </c>
      <c r="C1925" s="2">
        <v>0</v>
      </c>
      <c r="D1925" s="2">
        <v>0</v>
      </c>
      <c r="E1925" s="2">
        <v>0</v>
      </c>
      <c r="F1925" s="2">
        <v>0</v>
      </c>
      <c r="G1925" s="2">
        <v>0</v>
      </c>
      <c r="H1925" s="2">
        <v>0</v>
      </c>
      <c r="I1925" s="3">
        <v>43559</v>
      </c>
      <c r="J1925" s="2" t="str" cm="1">
        <f t="array" ref="J1925">_xlfn.IFS(B1925=1,"MC1",C1925=1,"MC2", D1925=1,"MC3",E1925=1,"MC4",F1925=1,"MC5",TRUE,"None")</f>
        <v>None</v>
      </c>
    </row>
    <row r="1926" spans="1:10">
      <c r="A1926" s="2">
        <v>2532</v>
      </c>
      <c r="B1926" s="2">
        <v>0</v>
      </c>
      <c r="C1926" s="2">
        <v>0</v>
      </c>
      <c r="D1926" s="2">
        <v>1</v>
      </c>
      <c r="E1926" s="2">
        <v>0</v>
      </c>
      <c r="F1926" s="2">
        <v>0</v>
      </c>
      <c r="G1926" s="2">
        <v>0</v>
      </c>
      <c r="H1926" s="2">
        <v>1</v>
      </c>
      <c r="I1926" s="3">
        <v>43559</v>
      </c>
      <c r="J1926" s="2" t="str" cm="1">
        <f t="array" ref="J1926">_xlfn.IFS(B1926=1,"MC1",C1926=1,"MC2", D1926=1,"MC3",E1926=1,"MC4",F1926=1,"MC5",TRUE,"None")</f>
        <v>MC3</v>
      </c>
    </row>
    <row r="1927" spans="1:10">
      <c r="A1927" s="2">
        <v>1337</v>
      </c>
      <c r="B1927" s="2">
        <v>0</v>
      </c>
      <c r="C1927" s="2">
        <v>0</v>
      </c>
      <c r="D1927" s="2">
        <v>0</v>
      </c>
      <c r="E1927" s="2">
        <v>0</v>
      </c>
      <c r="F1927" s="2">
        <v>0</v>
      </c>
      <c r="G1927" s="2">
        <v>0</v>
      </c>
      <c r="H1927" s="2">
        <v>0</v>
      </c>
      <c r="I1927" s="3">
        <v>43558</v>
      </c>
      <c r="J1927" s="2" t="str" cm="1">
        <f t="array" ref="J1927">_xlfn.IFS(B1927=1,"MC1",C1927=1,"MC2", D1927=1,"MC3",E1927=1,"MC4",F1927=1,"MC5",TRUE,"None")</f>
        <v>None</v>
      </c>
    </row>
    <row r="1928" spans="1:10">
      <c r="A1928" s="2">
        <v>2618</v>
      </c>
      <c r="B1928" s="2">
        <v>0</v>
      </c>
      <c r="C1928" s="2">
        <v>0</v>
      </c>
      <c r="D1928" s="2">
        <v>0</v>
      </c>
      <c r="E1928" s="2">
        <v>0</v>
      </c>
      <c r="F1928" s="2">
        <v>0</v>
      </c>
      <c r="G1928" s="2">
        <v>0</v>
      </c>
      <c r="H1928" s="2">
        <v>0</v>
      </c>
      <c r="I1928" s="3">
        <v>43558</v>
      </c>
      <c r="J1928" s="2" t="str" cm="1">
        <f t="array" ref="J1928">_xlfn.IFS(B1928=1,"MC1",C1928=1,"MC2", D1928=1,"MC3",E1928=1,"MC4",F1928=1,"MC5",TRUE,"None")</f>
        <v>None</v>
      </c>
    </row>
    <row r="1929" spans="1:10">
      <c r="A1929" s="2">
        <v>1580</v>
      </c>
      <c r="B1929" s="2">
        <v>0</v>
      </c>
      <c r="C1929" s="2">
        <v>0</v>
      </c>
      <c r="D1929" s="2">
        <v>0</v>
      </c>
      <c r="E1929" s="2">
        <v>0</v>
      </c>
      <c r="F1929" s="2">
        <v>0</v>
      </c>
      <c r="G1929" s="2">
        <v>0</v>
      </c>
      <c r="H1929" s="2">
        <v>0</v>
      </c>
      <c r="I1929" s="3">
        <v>43557</v>
      </c>
      <c r="J1929" s="2" t="str" cm="1">
        <f t="array" ref="J1929">_xlfn.IFS(B1929=1,"MC1",C1929=1,"MC2", D1929=1,"MC3",E1929=1,"MC4",F1929=1,"MC5",TRUE,"None")</f>
        <v>None</v>
      </c>
    </row>
    <row r="1930" spans="1:10">
      <c r="A1930" s="2">
        <v>1592</v>
      </c>
      <c r="B1930" s="2">
        <v>0</v>
      </c>
      <c r="C1930" s="2">
        <v>0</v>
      </c>
      <c r="D1930" s="2">
        <v>0</v>
      </c>
      <c r="E1930" s="2">
        <v>0</v>
      </c>
      <c r="F1930" s="2">
        <v>0</v>
      </c>
      <c r="G1930" s="2">
        <v>0</v>
      </c>
      <c r="H1930" s="2">
        <v>0</v>
      </c>
      <c r="I1930" s="3">
        <v>43557</v>
      </c>
      <c r="J1930" s="2" t="str" cm="1">
        <f t="array" ref="J1930">_xlfn.IFS(B1930=1,"MC1",C1930=1,"MC2", D1930=1,"MC3",E1930=1,"MC4",F1930=1,"MC5",TRUE,"None")</f>
        <v>None</v>
      </c>
    </row>
    <row r="1931" spans="1:10">
      <c r="A1931" s="2">
        <v>2720</v>
      </c>
      <c r="B1931" s="2">
        <v>0</v>
      </c>
      <c r="C1931" s="2">
        <v>0</v>
      </c>
      <c r="D1931" s="2">
        <v>0</v>
      </c>
      <c r="E1931" s="2">
        <v>0</v>
      </c>
      <c r="F1931" s="2">
        <v>0</v>
      </c>
      <c r="G1931" s="2">
        <v>0</v>
      </c>
      <c r="H1931" s="2">
        <v>0</v>
      </c>
      <c r="I1931" s="3">
        <v>43557</v>
      </c>
      <c r="J1931" s="2" t="str" cm="1">
        <f t="array" ref="J1931">_xlfn.IFS(B1931=1,"MC1",C1931=1,"MC2", D1931=1,"MC3",E1931=1,"MC4",F1931=1,"MC5",TRUE,"None")</f>
        <v>None</v>
      </c>
    </row>
    <row r="1932" spans="1:10">
      <c r="A1932" s="2">
        <v>1214</v>
      </c>
      <c r="B1932" s="2">
        <v>0</v>
      </c>
      <c r="C1932" s="2">
        <v>0</v>
      </c>
      <c r="D1932" s="2">
        <v>0</v>
      </c>
      <c r="E1932" s="2">
        <v>0</v>
      </c>
      <c r="F1932" s="2">
        <v>0</v>
      </c>
      <c r="G1932" s="2">
        <v>0</v>
      </c>
      <c r="H1932" s="2">
        <v>0</v>
      </c>
      <c r="I1932" s="3">
        <v>43556</v>
      </c>
      <c r="J1932" s="2" t="str" cm="1">
        <f t="array" ref="J1932">_xlfn.IFS(B1932=1,"MC1",C1932=1,"MC2", D1932=1,"MC3",E1932=1,"MC4",F1932=1,"MC5",TRUE,"None")</f>
        <v>None</v>
      </c>
    </row>
    <row r="1933" spans="1:10">
      <c r="A1933" s="2">
        <v>1268</v>
      </c>
      <c r="B1933" s="2">
        <v>0</v>
      </c>
      <c r="C1933" s="2">
        <v>0</v>
      </c>
      <c r="D1933" s="2">
        <v>0</v>
      </c>
      <c r="E1933" s="2">
        <v>0</v>
      </c>
      <c r="F1933" s="2">
        <v>0</v>
      </c>
      <c r="G1933" s="2">
        <v>0</v>
      </c>
      <c r="H1933" s="2">
        <v>0</v>
      </c>
      <c r="I1933" s="3">
        <v>43556</v>
      </c>
      <c r="J1933" s="2" t="str" cm="1">
        <f t="array" ref="J1933">_xlfn.IFS(B1933=1,"MC1",C1933=1,"MC2", D1933=1,"MC3",E1933=1,"MC4",F1933=1,"MC5",TRUE,"None")</f>
        <v>None</v>
      </c>
    </row>
    <row r="1934" spans="1:10">
      <c r="A1934" s="2">
        <v>2419</v>
      </c>
      <c r="B1934" s="2">
        <v>1</v>
      </c>
      <c r="C1934" s="2">
        <v>0</v>
      </c>
      <c r="D1934" s="2">
        <v>0</v>
      </c>
      <c r="E1934" s="2">
        <v>0</v>
      </c>
      <c r="F1934" s="2">
        <v>0</v>
      </c>
      <c r="G1934" s="2">
        <v>0</v>
      </c>
      <c r="H1934" s="2">
        <v>1</v>
      </c>
      <c r="I1934" s="3">
        <v>43555</v>
      </c>
      <c r="J1934" s="2" t="str" cm="1">
        <f t="array" ref="J1934">_xlfn.IFS(B1934=1,"MC1",C1934=1,"MC2", D1934=1,"MC3",E1934=1,"MC4",F1934=1,"MC5",TRUE,"None")</f>
        <v>MC1</v>
      </c>
    </row>
    <row r="1935" spans="1:10">
      <c r="A1935" s="2">
        <v>1462</v>
      </c>
      <c r="B1935" s="2">
        <v>0</v>
      </c>
      <c r="C1935" s="2">
        <v>0</v>
      </c>
      <c r="D1935" s="2">
        <v>0</v>
      </c>
      <c r="E1935" s="2">
        <v>0</v>
      </c>
      <c r="F1935" s="2">
        <v>0</v>
      </c>
      <c r="G1935" s="2">
        <v>0</v>
      </c>
      <c r="H1935" s="2">
        <v>0</v>
      </c>
      <c r="I1935" s="3">
        <v>43554</v>
      </c>
      <c r="J1935" s="2" t="str" cm="1">
        <f t="array" ref="J1935">_xlfn.IFS(B1935=1,"MC1",C1935=1,"MC2", D1935=1,"MC3",E1935=1,"MC4",F1935=1,"MC5",TRUE,"None")</f>
        <v>None</v>
      </c>
    </row>
    <row r="1936" spans="1:10">
      <c r="A1936" s="2">
        <v>1778</v>
      </c>
      <c r="B1936" s="2">
        <v>0</v>
      </c>
      <c r="C1936" s="2">
        <v>0</v>
      </c>
      <c r="D1936" s="2">
        <v>0</v>
      </c>
      <c r="E1936" s="2">
        <v>0</v>
      </c>
      <c r="F1936" s="2">
        <v>0</v>
      </c>
      <c r="G1936" s="2">
        <v>0</v>
      </c>
      <c r="H1936" s="2">
        <v>0</v>
      </c>
      <c r="I1936" s="3">
        <v>43554</v>
      </c>
      <c r="J1936" s="2" t="str" cm="1">
        <f t="array" ref="J1936">_xlfn.IFS(B1936=1,"MC1",C1936=1,"MC2", D1936=1,"MC3",E1936=1,"MC4",F1936=1,"MC5",TRUE,"None")</f>
        <v>None</v>
      </c>
    </row>
    <row r="1937" spans="1:10">
      <c r="A1937" s="2">
        <v>1244</v>
      </c>
      <c r="B1937" s="2">
        <v>0</v>
      </c>
      <c r="C1937" s="2">
        <v>0</v>
      </c>
      <c r="D1937" s="2">
        <v>0</v>
      </c>
      <c r="E1937" s="2">
        <v>0</v>
      </c>
      <c r="F1937" s="2">
        <v>0</v>
      </c>
      <c r="G1937" s="2">
        <v>0</v>
      </c>
      <c r="H1937" s="2">
        <v>0</v>
      </c>
      <c r="I1937" s="3">
        <v>43553</v>
      </c>
      <c r="J1937" s="2" t="str" cm="1">
        <f t="array" ref="J1937">_xlfn.IFS(B1937=1,"MC1",C1937=1,"MC2", D1937=1,"MC3",E1937=1,"MC4",F1937=1,"MC5",TRUE,"None")</f>
        <v>None</v>
      </c>
    </row>
    <row r="1938" spans="1:10">
      <c r="A1938" s="2">
        <v>2208</v>
      </c>
      <c r="B1938" s="2">
        <v>0</v>
      </c>
      <c r="C1938" s="2">
        <v>0</v>
      </c>
      <c r="D1938" s="2">
        <v>1</v>
      </c>
      <c r="E1938" s="2">
        <v>0</v>
      </c>
      <c r="F1938" s="2">
        <v>0</v>
      </c>
      <c r="G1938" s="2">
        <v>0</v>
      </c>
      <c r="H1938" s="2">
        <v>1</v>
      </c>
      <c r="I1938" s="3">
        <v>43553</v>
      </c>
      <c r="J1938" s="2" t="str" cm="1">
        <f t="array" ref="J1938">_xlfn.IFS(B1938=1,"MC1",C1938=1,"MC2", D1938=1,"MC3",E1938=1,"MC4",F1938=1,"MC5",TRUE,"None")</f>
        <v>MC3</v>
      </c>
    </row>
    <row r="1939" spans="1:10">
      <c r="A1939" s="2">
        <v>2932</v>
      </c>
      <c r="B1939" s="2">
        <v>0</v>
      </c>
      <c r="C1939" s="2">
        <v>0</v>
      </c>
      <c r="D1939" s="2">
        <v>1</v>
      </c>
      <c r="E1939" s="2">
        <v>0</v>
      </c>
      <c r="F1939" s="2">
        <v>0</v>
      </c>
      <c r="G1939" s="2">
        <v>0</v>
      </c>
      <c r="H1939" s="2">
        <v>0</v>
      </c>
      <c r="I1939" s="3">
        <v>43553</v>
      </c>
      <c r="J1939" s="2" t="str" cm="1">
        <f t="array" ref="J1939">_xlfn.IFS(B1939=1,"MC1",C1939=1,"MC2", D1939=1,"MC3",E1939=1,"MC4",F1939=1,"MC5",TRUE,"None")</f>
        <v>MC3</v>
      </c>
    </row>
    <row r="1940" spans="1:10">
      <c r="A1940" s="2">
        <v>1692</v>
      </c>
      <c r="B1940" s="2">
        <v>0</v>
      </c>
      <c r="C1940" s="2">
        <v>0</v>
      </c>
      <c r="D1940" s="2">
        <v>0</v>
      </c>
      <c r="E1940" s="2">
        <v>0</v>
      </c>
      <c r="F1940" s="2">
        <v>0</v>
      </c>
      <c r="G1940" s="2">
        <v>0</v>
      </c>
      <c r="H1940" s="2">
        <v>0</v>
      </c>
      <c r="I1940" s="3">
        <v>43552</v>
      </c>
      <c r="J1940" s="2" t="str" cm="1">
        <f t="array" ref="J1940">_xlfn.IFS(B1940=1,"MC1",C1940=1,"MC2", D1940=1,"MC3",E1940=1,"MC4",F1940=1,"MC5",TRUE,"None")</f>
        <v>None</v>
      </c>
    </row>
    <row r="1941" spans="1:10">
      <c r="A1941" s="2">
        <v>2143</v>
      </c>
      <c r="B1941" s="2">
        <v>0</v>
      </c>
      <c r="C1941" s="2">
        <v>0</v>
      </c>
      <c r="D1941" s="2">
        <v>0</v>
      </c>
      <c r="E1941" s="2">
        <v>1</v>
      </c>
      <c r="F1941" s="2">
        <v>0</v>
      </c>
      <c r="G1941" s="2">
        <v>0</v>
      </c>
      <c r="H1941" s="2">
        <v>0</v>
      </c>
      <c r="I1941" s="3">
        <v>43551</v>
      </c>
      <c r="J1941" s="2" t="str" cm="1">
        <f t="array" ref="J1941">_xlfn.IFS(B1941=1,"MC1",C1941=1,"MC2", D1941=1,"MC3",E1941=1,"MC4",F1941=1,"MC5",TRUE,"None")</f>
        <v>MC4</v>
      </c>
    </row>
    <row r="1942" spans="1:10">
      <c r="A1942" s="2">
        <v>2897</v>
      </c>
      <c r="B1942" s="2">
        <v>1</v>
      </c>
      <c r="C1942" s="2">
        <v>1</v>
      </c>
      <c r="D1942" s="2">
        <v>0</v>
      </c>
      <c r="E1942" s="2">
        <v>1</v>
      </c>
      <c r="F1942" s="2">
        <v>1</v>
      </c>
      <c r="G1942" s="2">
        <v>0</v>
      </c>
      <c r="H1942" s="2">
        <v>1</v>
      </c>
      <c r="I1942" s="3">
        <v>43551</v>
      </c>
      <c r="J1942" s="2" t="str" cm="1">
        <f t="array" ref="J1942">_xlfn.IFS(B1942=1,"MC1",C1942=1,"MC2", D1942=1,"MC3",E1942=1,"MC4",F1942=1,"MC5",TRUE,"None")</f>
        <v>MC1</v>
      </c>
    </row>
    <row r="1943" spans="1:10">
      <c r="A1943" s="2">
        <v>1130</v>
      </c>
      <c r="B1943" s="2">
        <v>0</v>
      </c>
      <c r="C1943" s="2">
        <v>0</v>
      </c>
      <c r="D1943" s="2">
        <v>0</v>
      </c>
      <c r="E1943" s="2">
        <v>0</v>
      </c>
      <c r="F1943" s="2">
        <v>0</v>
      </c>
      <c r="G1943" s="2">
        <v>0</v>
      </c>
      <c r="H1943" s="2">
        <v>0</v>
      </c>
      <c r="I1943" s="3">
        <v>43550</v>
      </c>
      <c r="J1943" s="2" t="str" cm="1">
        <f t="array" ref="J1943">_xlfn.IFS(B1943=1,"MC1",C1943=1,"MC2", D1943=1,"MC3",E1943=1,"MC4",F1943=1,"MC5",TRUE,"None")</f>
        <v>None</v>
      </c>
    </row>
    <row r="1944" spans="1:10">
      <c r="A1944" s="2">
        <v>1135</v>
      </c>
      <c r="B1944" s="2">
        <v>0</v>
      </c>
      <c r="C1944" s="2">
        <v>0</v>
      </c>
      <c r="D1944" s="2">
        <v>0</v>
      </c>
      <c r="E1944" s="2">
        <v>0</v>
      </c>
      <c r="F1944" s="2">
        <v>0</v>
      </c>
      <c r="G1944" s="2">
        <v>0</v>
      </c>
      <c r="H1944" s="2">
        <v>0</v>
      </c>
      <c r="I1944" s="3">
        <v>43549</v>
      </c>
      <c r="J1944" s="2" t="str" cm="1">
        <f t="array" ref="J1944">_xlfn.IFS(B1944=1,"MC1",C1944=1,"MC2", D1944=1,"MC3",E1944=1,"MC4",F1944=1,"MC5",TRUE,"None")</f>
        <v>None</v>
      </c>
    </row>
    <row r="1945" spans="1:10">
      <c r="A1945" s="2">
        <v>2571</v>
      </c>
      <c r="B1945" s="2">
        <v>0</v>
      </c>
      <c r="C1945" s="2">
        <v>0</v>
      </c>
      <c r="D1945" s="2">
        <v>0</v>
      </c>
      <c r="E1945" s="2">
        <v>0</v>
      </c>
      <c r="F1945" s="2">
        <v>0</v>
      </c>
      <c r="G1945" s="2">
        <v>0</v>
      </c>
      <c r="H1945" s="2">
        <v>1</v>
      </c>
      <c r="I1945" s="3">
        <v>43549</v>
      </c>
      <c r="J1945" s="2" t="str" cm="1">
        <f t="array" ref="J1945">_xlfn.IFS(B1945=1,"MC1",C1945=1,"MC2", D1945=1,"MC3",E1945=1,"MC4",F1945=1,"MC5",TRUE,"None")</f>
        <v>None</v>
      </c>
    </row>
    <row r="1946" spans="1:10">
      <c r="A1946" s="2">
        <v>3088</v>
      </c>
      <c r="B1946" s="2">
        <v>0</v>
      </c>
      <c r="C1946" s="2">
        <v>0</v>
      </c>
      <c r="D1946" s="2">
        <v>0</v>
      </c>
      <c r="E1946" s="2">
        <v>0</v>
      </c>
      <c r="F1946" s="2">
        <v>0</v>
      </c>
      <c r="G1946" s="2">
        <v>0</v>
      </c>
      <c r="H1946" s="2">
        <v>0</v>
      </c>
      <c r="I1946" s="3">
        <v>43549</v>
      </c>
      <c r="J1946" s="2" t="str" cm="1">
        <f t="array" ref="J1946">_xlfn.IFS(B1946=1,"MC1",C1946=1,"MC2", D1946=1,"MC3",E1946=1,"MC4",F1946=1,"MC5",TRUE,"None")</f>
        <v>None</v>
      </c>
    </row>
    <row r="1947" spans="1:10">
      <c r="A1947" s="2">
        <v>3145</v>
      </c>
      <c r="B1947" s="2">
        <v>0</v>
      </c>
      <c r="C1947" s="2">
        <v>0</v>
      </c>
      <c r="D1947" s="2">
        <v>0</v>
      </c>
      <c r="E1947" s="2">
        <v>0</v>
      </c>
      <c r="F1947" s="2">
        <v>0</v>
      </c>
      <c r="G1947" s="2">
        <v>0</v>
      </c>
      <c r="H1947" s="2">
        <v>0</v>
      </c>
      <c r="I1947" s="3">
        <v>43549</v>
      </c>
      <c r="J1947" s="2" t="str" cm="1">
        <f t="array" ref="J1947">_xlfn.IFS(B1947=1,"MC1",C1947=1,"MC2", D1947=1,"MC3",E1947=1,"MC4",F1947=1,"MC5",TRUE,"None")</f>
        <v>None</v>
      </c>
    </row>
    <row r="1948" spans="1:10">
      <c r="A1948" s="2">
        <v>3170</v>
      </c>
      <c r="B1948" s="2">
        <v>0</v>
      </c>
      <c r="C1948" s="2">
        <v>0</v>
      </c>
      <c r="D1948" s="2">
        <v>0</v>
      </c>
      <c r="E1948" s="2">
        <v>0</v>
      </c>
      <c r="F1948" s="2">
        <v>0</v>
      </c>
      <c r="G1948" s="2">
        <v>0</v>
      </c>
      <c r="H1948" s="2">
        <v>1</v>
      </c>
      <c r="I1948" s="3">
        <v>43549</v>
      </c>
      <c r="J1948" s="2" t="str" cm="1">
        <f t="array" ref="J1948">_xlfn.IFS(B1948=1,"MC1",C1948=1,"MC2", D1948=1,"MC3",E1948=1,"MC4",F1948=1,"MC5",TRUE,"None")</f>
        <v>None</v>
      </c>
    </row>
    <row r="1949" spans="1:10">
      <c r="A1949" s="2">
        <v>1393</v>
      </c>
      <c r="B1949" s="2">
        <v>0</v>
      </c>
      <c r="C1949" s="2">
        <v>0</v>
      </c>
      <c r="D1949" s="2">
        <v>0</v>
      </c>
      <c r="E1949" s="2">
        <v>0</v>
      </c>
      <c r="F1949" s="2">
        <v>0</v>
      </c>
      <c r="G1949" s="2">
        <v>0</v>
      </c>
      <c r="H1949" s="2">
        <v>0</v>
      </c>
      <c r="I1949" s="3">
        <v>43548</v>
      </c>
      <c r="J1949" s="2" t="str" cm="1">
        <f t="array" ref="J1949">_xlfn.IFS(B1949=1,"MC1",C1949=1,"MC2", D1949=1,"MC3",E1949=1,"MC4",F1949=1,"MC5",TRUE,"None")</f>
        <v>None</v>
      </c>
    </row>
    <row r="1950" spans="1:10">
      <c r="A1950" s="2">
        <v>1850</v>
      </c>
      <c r="B1950" s="2">
        <v>0</v>
      </c>
      <c r="C1950" s="2">
        <v>0</v>
      </c>
      <c r="D1950" s="2">
        <v>0</v>
      </c>
      <c r="E1950" s="2">
        <v>0</v>
      </c>
      <c r="F1950" s="2">
        <v>0</v>
      </c>
      <c r="G1950" s="2">
        <v>0</v>
      </c>
      <c r="H1950" s="2">
        <v>0</v>
      </c>
      <c r="I1950" s="3">
        <v>43548</v>
      </c>
      <c r="J1950" s="2" t="str" cm="1">
        <f t="array" ref="J1950">_xlfn.IFS(B1950=1,"MC1",C1950=1,"MC2", D1950=1,"MC3",E1950=1,"MC4",F1950=1,"MC5",TRUE,"None")</f>
        <v>None</v>
      </c>
    </row>
    <row r="1951" spans="1:10">
      <c r="A1951" s="2">
        <v>1243</v>
      </c>
      <c r="B1951" s="2">
        <v>0</v>
      </c>
      <c r="C1951" s="2">
        <v>0</v>
      </c>
      <c r="D1951" s="2">
        <v>0</v>
      </c>
      <c r="E1951" s="2">
        <v>1</v>
      </c>
      <c r="F1951" s="2">
        <v>0</v>
      </c>
      <c r="G1951" s="2">
        <v>0</v>
      </c>
      <c r="H1951" s="2">
        <v>0</v>
      </c>
      <c r="I1951" s="3">
        <v>43547</v>
      </c>
      <c r="J1951" s="2" t="str" cm="1">
        <f t="array" ref="J1951">_xlfn.IFS(B1951=1,"MC1",C1951=1,"MC2", D1951=1,"MC3",E1951=1,"MC4",F1951=1,"MC5",TRUE,"None")</f>
        <v>MC4</v>
      </c>
    </row>
    <row r="1952" spans="1:10">
      <c r="A1952" s="2">
        <v>1862</v>
      </c>
      <c r="B1952" s="2">
        <v>0</v>
      </c>
      <c r="C1952" s="2">
        <v>0</v>
      </c>
      <c r="D1952" s="2">
        <v>0</v>
      </c>
      <c r="E1952" s="2">
        <v>0</v>
      </c>
      <c r="F1952" s="2">
        <v>0</v>
      </c>
      <c r="G1952" s="2">
        <v>0</v>
      </c>
      <c r="H1952" s="2">
        <v>0</v>
      </c>
      <c r="I1952" s="3">
        <v>43547</v>
      </c>
      <c r="J1952" s="2" t="str" cm="1">
        <f t="array" ref="J1952">_xlfn.IFS(B1952=1,"MC1",C1952=1,"MC2", D1952=1,"MC3",E1952=1,"MC4",F1952=1,"MC5",TRUE,"None")</f>
        <v>None</v>
      </c>
    </row>
    <row r="1953" spans="1:10">
      <c r="A1953" s="2">
        <v>2514</v>
      </c>
      <c r="B1953" s="2">
        <v>0</v>
      </c>
      <c r="C1953" s="2">
        <v>0</v>
      </c>
      <c r="D1953" s="2">
        <v>0</v>
      </c>
      <c r="E1953" s="2">
        <v>1</v>
      </c>
      <c r="F1953" s="2">
        <v>0</v>
      </c>
      <c r="G1953" s="2">
        <v>0</v>
      </c>
      <c r="H1953" s="2">
        <v>0</v>
      </c>
      <c r="I1953" s="3">
        <v>43547</v>
      </c>
      <c r="J1953" s="2" t="str" cm="1">
        <f t="array" ref="J1953">_xlfn.IFS(B1953=1,"MC1",C1953=1,"MC2", D1953=1,"MC3",E1953=1,"MC4",F1953=1,"MC5",TRUE,"None")</f>
        <v>MC4</v>
      </c>
    </row>
    <row r="1954" spans="1:10">
      <c r="A1954" s="2">
        <v>2725</v>
      </c>
      <c r="B1954" s="2">
        <v>0</v>
      </c>
      <c r="C1954" s="2">
        <v>0</v>
      </c>
      <c r="D1954" s="2">
        <v>0</v>
      </c>
      <c r="E1954" s="2">
        <v>1</v>
      </c>
      <c r="F1954" s="2">
        <v>0</v>
      </c>
      <c r="G1954" s="2">
        <v>0</v>
      </c>
      <c r="H1954" s="2">
        <v>1</v>
      </c>
      <c r="I1954" s="3">
        <v>43547</v>
      </c>
      <c r="J1954" s="2" t="str" cm="1">
        <f t="array" ref="J1954">_xlfn.IFS(B1954=1,"MC1",C1954=1,"MC2", D1954=1,"MC3",E1954=1,"MC4",F1954=1,"MC5",TRUE,"None")</f>
        <v>MC4</v>
      </c>
    </row>
    <row r="1955" spans="1:10">
      <c r="A1955" s="2">
        <v>1254</v>
      </c>
      <c r="B1955" s="2">
        <v>0</v>
      </c>
      <c r="C1955" s="2">
        <v>0</v>
      </c>
      <c r="D1955" s="2">
        <v>1</v>
      </c>
      <c r="E1955" s="2">
        <v>0</v>
      </c>
      <c r="F1955" s="2">
        <v>0</v>
      </c>
      <c r="G1955" s="2">
        <v>0</v>
      </c>
      <c r="H1955" s="2">
        <v>1</v>
      </c>
      <c r="I1955" s="3">
        <v>43546</v>
      </c>
      <c r="J1955" s="2" t="str" cm="1">
        <f t="array" ref="J1955">_xlfn.IFS(B1955=1,"MC1",C1955=1,"MC2", D1955=1,"MC3",E1955=1,"MC4",F1955=1,"MC5",TRUE,"None")</f>
        <v>MC3</v>
      </c>
    </row>
    <row r="1956" spans="1:10">
      <c r="A1956" s="2">
        <v>2855</v>
      </c>
      <c r="B1956" s="2">
        <v>0</v>
      </c>
      <c r="C1956" s="2">
        <v>0</v>
      </c>
      <c r="D1956" s="2">
        <v>0</v>
      </c>
      <c r="E1956" s="2">
        <v>0</v>
      </c>
      <c r="F1956" s="2">
        <v>0</v>
      </c>
      <c r="G1956" s="2">
        <v>0</v>
      </c>
      <c r="H1956" s="2">
        <v>1</v>
      </c>
      <c r="I1956" s="3">
        <v>43546</v>
      </c>
      <c r="J1956" s="2" t="str" cm="1">
        <f t="array" ref="J1956">_xlfn.IFS(B1956=1,"MC1",C1956=1,"MC2", D1956=1,"MC3",E1956=1,"MC4",F1956=1,"MC5",TRUE,"None")</f>
        <v>None</v>
      </c>
    </row>
    <row r="1957" spans="1:10">
      <c r="A1957" s="2">
        <v>3173</v>
      </c>
      <c r="B1957" s="2">
        <v>0</v>
      </c>
      <c r="C1957" s="2">
        <v>0</v>
      </c>
      <c r="D1957" s="2">
        <v>0</v>
      </c>
      <c r="E1957" s="2">
        <v>0</v>
      </c>
      <c r="F1957" s="2">
        <v>0</v>
      </c>
      <c r="G1957" s="2">
        <v>0</v>
      </c>
      <c r="H1957" s="2">
        <v>0</v>
      </c>
      <c r="I1957" s="3">
        <v>43546</v>
      </c>
      <c r="J1957" s="2" t="str" cm="1">
        <f t="array" ref="J1957">_xlfn.IFS(B1957=1,"MC1",C1957=1,"MC2", D1957=1,"MC3",E1957=1,"MC4",F1957=1,"MC5",TRUE,"None")</f>
        <v>None</v>
      </c>
    </row>
    <row r="1958" spans="1:10">
      <c r="A1958" s="2">
        <v>3205</v>
      </c>
      <c r="B1958" s="2">
        <v>0</v>
      </c>
      <c r="C1958" s="2">
        <v>0</v>
      </c>
      <c r="D1958" s="2">
        <v>0</v>
      </c>
      <c r="E1958" s="2">
        <v>0</v>
      </c>
      <c r="F1958" s="2">
        <v>0</v>
      </c>
      <c r="G1958" s="2">
        <v>0</v>
      </c>
      <c r="H1958" s="2">
        <v>1</v>
      </c>
      <c r="I1958" s="3">
        <v>43546</v>
      </c>
      <c r="J1958" s="2" t="str" cm="1">
        <f t="array" ref="J1958">_xlfn.IFS(B1958=1,"MC1",C1958=1,"MC2", D1958=1,"MC3",E1958=1,"MC4",F1958=1,"MC5",TRUE,"None")</f>
        <v>None</v>
      </c>
    </row>
    <row r="1959" spans="1:10">
      <c r="A1959" s="2">
        <v>3220</v>
      </c>
      <c r="B1959" s="2">
        <v>0</v>
      </c>
      <c r="C1959" s="2">
        <v>0</v>
      </c>
      <c r="D1959" s="2">
        <v>0</v>
      </c>
      <c r="E1959" s="2">
        <v>0</v>
      </c>
      <c r="F1959" s="2">
        <v>0</v>
      </c>
      <c r="G1959" s="2">
        <v>0</v>
      </c>
      <c r="H1959" s="2">
        <v>1</v>
      </c>
      <c r="I1959" s="3">
        <v>43546</v>
      </c>
      <c r="J1959" s="2" t="str" cm="1">
        <f t="array" ref="J1959">_xlfn.IFS(B1959=1,"MC1",C1959=1,"MC2", D1959=1,"MC3",E1959=1,"MC4",F1959=1,"MC5",TRUE,"None")</f>
        <v>None</v>
      </c>
    </row>
    <row r="1960" spans="1:10">
      <c r="A1960" s="2">
        <v>1955</v>
      </c>
      <c r="B1960" s="2">
        <v>0</v>
      </c>
      <c r="C1960" s="2">
        <v>0</v>
      </c>
      <c r="D1960" s="2">
        <v>0</v>
      </c>
      <c r="E1960" s="2">
        <v>0</v>
      </c>
      <c r="F1960" s="2">
        <v>0</v>
      </c>
      <c r="G1960" s="2">
        <v>0</v>
      </c>
      <c r="H1960" s="2">
        <v>0</v>
      </c>
      <c r="I1960" s="3">
        <v>43545</v>
      </c>
      <c r="J1960" s="2" t="str" cm="1">
        <f t="array" ref="J1960">_xlfn.IFS(B1960=1,"MC1",C1960=1,"MC2", D1960=1,"MC3",E1960=1,"MC4",F1960=1,"MC5",TRUE,"None")</f>
        <v>None</v>
      </c>
    </row>
    <row r="1961" spans="1:10">
      <c r="A1961" s="2">
        <v>2757</v>
      </c>
      <c r="B1961" s="2">
        <v>0</v>
      </c>
      <c r="C1961" s="2">
        <v>0</v>
      </c>
      <c r="D1961" s="2">
        <v>0</v>
      </c>
      <c r="E1961" s="2">
        <v>0</v>
      </c>
      <c r="F1961" s="2">
        <v>0</v>
      </c>
      <c r="G1961" s="2">
        <v>0</v>
      </c>
      <c r="H1961" s="2">
        <v>0</v>
      </c>
      <c r="I1961" s="3">
        <v>43545</v>
      </c>
      <c r="J1961" s="2" t="str" cm="1">
        <f t="array" ref="J1961">_xlfn.IFS(B1961=1,"MC1",C1961=1,"MC2", D1961=1,"MC3",E1961=1,"MC4",F1961=1,"MC5",TRUE,"None")</f>
        <v>None</v>
      </c>
    </row>
    <row r="1962" spans="1:10">
      <c r="A1962" s="2">
        <v>2776</v>
      </c>
      <c r="B1962" s="2">
        <v>0</v>
      </c>
      <c r="C1962" s="2">
        <v>0</v>
      </c>
      <c r="D1962" s="2">
        <v>0</v>
      </c>
      <c r="E1962" s="2">
        <v>0</v>
      </c>
      <c r="F1962" s="2">
        <v>1</v>
      </c>
      <c r="G1962" s="2">
        <v>0</v>
      </c>
      <c r="H1962" s="2">
        <v>0</v>
      </c>
      <c r="I1962" s="3">
        <v>43545</v>
      </c>
      <c r="J1962" s="2" t="str" cm="1">
        <f t="array" ref="J1962">_xlfn.IFS(B1962=1,"MC1",C1962=1,"MC2", D1962=1,"MC3",E1962=1,"MC4",F1962=1,"MC5",TRUE,"None")</f>
        <v>MC5</v>
      </c>
    </row>
    <row r="1963" spans="1:10">
      <c r="A1963" s="2">
        <v>2887</v>
      </c>
      <c r="B1963" s="2">
        <v>0</v>
      </c>
      <c r="C1963" s="2">
        <v>0</v>
      </c>
      <c r="D1963" s="2">
        <v>0</v>
      </c>
      <c r="E1963" s="2">
        <v>0</v>
      </c>
      <c r="F1963" s="2">
        <v>0</v>
      </c>
      <c r="G1963" s="2">
        <v>0</v>
      </c>
      <c r="H1963" s="2">
        <v>0</v>
      </c>
      <c r="I1963" s="3">
        <v>43545</v>
      </c>
      <c r="J1963" s="2" t="str" cm="1">
        <f t="array" ref="J1963">_xlfn.IFS(B1963=1,"MC1",C1963=1,"MC2", D1963=1,"MC3",E1963=1,"MC4",F1963=1,"MC5",TRUE,"None")</f>
        <v>None</v>
      </c>
    </row>
    <row r="1964" spans="1:10">
      <c r="A1964" s="2">
        <v>3187</v>
      </c>
      <c r="B1964" s="2">
        <v>0</v>
      </c>
      <c r="C1964" s="2">
        <v>0</v>
      </c>
      <c r="D1964" s="2">
        <v>0</v>
      </c>
      <c r="E1964" s="2">
        <v>0</v>
      </c>
      <c r="F1964" s="2">
        <v>0</v>
      </c>
      <c r="G1964" s="2">
        <v>0</v>
      </c>
      <c r="H1964" s="2">
        <v>0</v>
      </c>
      <c r="I1964" s="3">
        <v>43545</v>
      </c>
      <c r="J1964" s="2" t="str" cm="1">
        <f t="array" ref="J1964">_xlfn.IFS(B1964=1,"MC1",C1964=1,"MC2", D1964=1,"MC3",E1964=1,"MC4",F1964=1,"MC5",TRUE,"None")</f>
        <v>None</v>
      </c>
    </row>
    <row r="1965" spans="1:10">
      <c r="A1965" s="2">
        <v>1242</v>
      </c>
      <c r="B1965" s="2">
        <v>0</v>
      </c>
      <c r="C1965" s="2">
        <v>0</v>
      </c>
      <c r="D1965" s="2">
        <v>0</v>
      </c>
      <c r="E1965" s="2">
        <v>0</v>
      </c>
      <c r="F1965" s="2">
        <v>0</v>
      </c>
      <c r="G1965" s="2">
        <v>0</v>
      </c>
      <c r="H1965" s="2">
        <v>0</v>
      </c>
      <c r="I1965" s="3">
        <v>43544</v>
      </c>
      <c r="J1965" s="2" t="str" cm="1">
        <f t="array" ref="J1965">_xlfn.IFS(B1965=1,"MC1",C1965=1,"MC2", D1965=1,"MC3",E1965=1,"MC4",F1965=1,"MC5",TRUE,"None")</f>
        <v>None</v>
      </c>
    </row>
    <row r="1966" spans="1:10">
      <c r="A1966" s="2">
        <v>1950</v>
      </c>
      <c r="B1966" s="2">
        <v>0</v>
      </c>
      <c r="C1966" s="2">
        <v>0</v>
      </c>
      <c r="D1966" s="2">
        <v>0</v>
      </c>
      <c r="E1966" s="2">
        <v>0</v>
      </c>
      <c r="F1966" s="2">
        <v>0</v>
      </c>
      <c r="G1966" s="2">
        <v>0</v>
      </c>
      <c r="H1966" s="2">
        <v>0</v>
      </c>
      <c r="I1966" s="3">
        <v>43544</v>
      </c>
      <c r="J1966" s="2" t="str" cm="1">
        <f t="array" ref="J1966">_xlfn.IFS(B1966=1,"MC1",C1966=1,"MC2", D1966=1,"MC3",E1966=1,"MC4",F1966=1,"MC5",TRUE,"None")</f>
        <v>None</v>
      </c>
    </row>
    <row r="1967" spans="1:10">
      <c r="A1967" s="2">
        <v>2026</v>
      </c>
      <c r="B1967" s="2">
        <v>0</v>
      </c>
      <c r="C1967" s="2">
        <v>0</v>
      </c>
      <c r="D1967" s="2">
        <v>0</v>
      </c>
      <c r="E1967" s="2">
        <v>0</v>
      </c>
      <c r="F1967" s="2">
        <v>0</v>
      </c>
      <c r="G1967" s="2">
        <v>0</v>
      </c>
      <c r="H1967" s="2">
        <v>0</v>
      </c>
      <c r="I1967" s="3">
        <v>43544</v>
      </c>
      <c r="J1967" s="2" t="str" cm="1">
        <f t="array" ref="J1967">_xlfn.IFS(B1967=1,"MC1",C1967=1,"MC2", D1967=1,"MC3",E1967=1,"MC4",F1967=1,"MC5",TRUE,"None")</f>
        <v>None</v>
      </c>
    </row>
    <row r="1968" spans="1:10">
      <c r="A1968" s="2">
        <v>2130</v>
      </c>
      <c r="B1968" s="2">
        <v>0</v>
      </c>
      <c r="C1968" s="2">
        <v>0</v>
      </c>
      <c r="D1968" s="2">
        <v>1</v>
      </c>
      <c r="E1968" s="2">
        <v>0</v>
      </c>
      <c r="F1968" s="2">
        <v>0</v>
      </c>
      <c r="G1968" s="2">
        <v>0</v>
      </c>
      <c r="H1968" s="2">
        <v>1</v>
      </c>
      <c r="I1968" s="3">
        <v>43544</v>
      </c>
      <c r="J1968" s="2" t="str" cm="1">
        <f t="array" ref="J1968">_xlfn.IFS(B1968=1,"MC1",C1968=1,"MC2", D1968=1,"MC3",E1968=1,"MC4",F1968=1,"MC5",TRUE,"None")</f>
        <v>MC3</v>
      </c>
    </row>
    <row r="1969" spans="1:10">
      <c r="A1969" s="2">
        <v>2432</v>
      </c>
      <c r="B1969" s="2">
        <v>0</v>
      </c>
      <c r="C1969" s="2">
        <v>0</v>
      </c>
      <c r="D1969" s="2">
        <v>0</v>
      </c>
      <c r="E1969" s="2">
        <v>0</v>
      </c>
      <c r="F1969" s="2">
        <v>0</v>
      </c>
      <c r="G1969" s="2">
        <v>0</v>
      </c>
      <c r="H1969" s="2">
        <v>1</v>
      </c>
      <c r="I1969" s="3">
        <v>43544</v>
      </c>
      <c r="J1969" s="2" t="str" cm="1">
        <f t="array" ref="J1969">_xlfn.IFS(B1969=1,"MC1",C1969=1,"MC2", D1969=1,"MC3",E1969=1,"MC4",F1969=1,"MC5",TRUE,"None")</f>
        <v>None</v>
      </c>
    </row>
    <row r="1970" spans="1:10">
      <c r="A1970" s="2">
        <v>2752</v>
      </c>
      <c r="B1970" s="2">
        <v>0</v>
      </c>
      <c r="C1970" s="2">
        <v>0</v>
      </c>
      <c r="D1970" s="2">
        <v>0</v>
      </c>
      <c r="E1970" s="2">
        <v>0</v>
      </c>
      <c r="F1970" s="2">
        <v>0</v>
      </c>
      <c r="G1970" s="2">
        <v>0</v>
      </c>
      <c r="H1970" s="2">
        <v>0</v>
      </c>
      <c r="I1970" s="3">
        <v>43544</v>
      </c>
      <c r="J1970" s="2" t="str" cm="1">
        <f t="array" ref="J1970">_xlfn.IFS(B1970=1,"MC1",C1970=1,"MC2", D1970=1,"MC3",E1970=1,"MC4",F1970=1,"MC5",TRUE,"None")</f>
        <v>None</v>
      </c>
    </row>
    <row r="1971" spans="1:10">
      <c r="A1971" s="2">
        <v>1072</v>
      </c>
      <c r="B1971" s="2">
        <v>0</v>
      </c>
      <c r="C1971" s="2">
        <v>0</v>
      </c>
      <c r="D1971" s="2">
        <v>1</v>
      </c>
      <c r="E1971" s="2">
        <v>0</v>
      </c>
      <c r="F1971" s="2">
        <v>0</v>
      </c>
      <c r="G1971" s="2">
        <v>0</v>
      </c>
      <c r="H1971" s="2">
        <v>1</v>
      </c>
      <c r="I1971" s="3">
        <v>43543</v>
      </c>
      <c r="J1971" s="2" t="str" cm="1">
        <f t="array" ref="J1971">_xlfn.IFS(B1971=1,"MC1",C1971=1,"MC2", D1971=1,"MC3",E1971=1,"MC4",F1971=1,"MC5",TRUE,"None")</f>
        <v>MC3</v>
      </c>
    </row>
    <row r="1972" spans="1:10">
      <c r="A1972" s="2">
        <v>1574</v>
      </c>
      <c r="B1972" s="2">
        <v>0</v>
      </c>
      <c r="C1972" s="2">
        <v>0</v>
      </c>
      <c r="D1972" s="2">
        <v>0</v>
      </c>
      <c r="E1972" s="2">
        <v>0</v>
      </c>
      <c r="F1972" s="2">
        <v>0</v>
      </c>
      <c r="G1972" s="2">
        <v>1</v>
      </c>
      <c r="H1972" s="2">
        <v>1</v>
      </c>
      <c r="I1972" s="3">
        <v>43543</v>
      </c>
      <c r="J1972" s="2" t="str" cm="1">
        <f t="array" ref="J1972">_xlfn.IFS(B1972=1,"MC1",C1972=1,"MC2", D1972=1,"MC3",E1972=1,"MC4",F1972=1,"MC5",TRUE,"None")</f>
        <v>None</v>
      </c>
    </row>
    <row r="1973" spans="1:10">
      <c r="A1973" s="2">
        <v>1948</v>
      </c>
      <c r="B1973" s="2">
        <v>0</v>
      </c>
      <c r="C1973" s="2">
        <v>0</v>
      </c>
      <c r="D1973" s="2">
        <v>0</v>
      </c>
      <c r="E1973" s="2">
        <v>0</v>
      </c>
      <c r="F1973" s="2">
        <v>0</v>
      </c>
      <c r="G1973" s="2">
        <v>0</v>
      </c>
      <c r="H1973" s="2">
        <v>0</v>
      </c>
      <c r="I1973" s="3">
        <v>43543</v>
      </c>
      <c r="J1973" s="2" t="str" cm="1">
        <f t="array" ref="J1973">_xlfn.IFS(B1973=1,"MC1",C1973=1,"MC2", D1973=1,"MC3",E1973=1,"MC4",F1973=1,"MC5",TRUE,"None")</f>
        <v>None</v>
      </c>
    </row>
    <row r="1974" spans="1:10">
      <c r="A1974" s="2">
        <v>2380</v>
      </c>
      <c r="B1974" s="2">
        <v>0</v>
      </c>
      <c r="C1974" s="2">
        <v>0</v>
      </c>
      <c r="D1974" s="2">
        <v>0</v>
      </c>
      <c r="E1974" s="2">
        <v>0</v>
      </c>
      <c r="F1974" s="2">
        <v>0</v>
      </c>
      <c r="G1974" s="2">
        <v>0</v>
      </c>
      <c r="H1974" s="2">
        <v>0</v>
      </c>
      <c r="I1974" s="3">
        <v>43543</v>
      </c>
      <c r="J1974" s="2" t="str" cm="1">
        <f t="array" ref="J1974">_xlfn.IFS(B1974=1,"MC1",C1974=1,"MC2", D1974=1,"MC3",E1974=1,"MC4",F1974=1,"MC5",TRUE,"None")</f>
        <v>None</v>
      </c>
    </row>
    <row r="1975" spans="1:10">
      <c r="A1975" s="2">
        <v>3181</v>
      </c>
      <c r="B1975" s="2">
        <v>0</v>
      </c>
      <c r="C1975" s="2">
        <v>0</v>
      </c>
      <c r="D1975" s="2">
        <v>0</v>
      </c>
      <c r="E1975" s="2">
        <v>0</v>
      </c>
      <c r="F1975" s="2">
        <v>0</v>
      </c>
      <c r="G1975" s="2">
        <v>0</v>
      </c>
      <c r="H1975" s="2">
        <v>0</v>
      </c>
      <c r="I1975" s="3">
        <v>43543</v>
      </c>
      <c r="J1975" s="2" t="str" cm="1">
        <f t="array" ref="J1975">_xlfn.IFS(B1975=1,"MC1",C1975=1,"MC2", D1975=1,"MC3",E1975=1,"MC4",F1975=1,"MC5",TRUE,"None")</f>
        <v>None</v>
      </c>
    </row>
    <row r="1976" spans="1:10">
      <c r="A1976" s="2">
        <v>3128</v>
      </c>
      <c r="B1976" s="2">
        <v>0</v>
      </c>
      <c r="C1976" s="2">
        <v>0</v>
      </c>
      <c r="D1976" s="2">
        <v>0</v>
      </c>
      <c r="E1976" s="2">
        <v>0</v>
      </c>
      <c r="F1976" s="2">
        <v>0</v>
      </c>
      <c r="G1976" s="2">
        <v>0</v>
      </c>
      <c r="H1976" s="2">
        <v>1</v>
      </c>
      <c r="I1976" s="3">
        <v>43542</v>
      </c>
      <c r="J1976" s="2" t="str" cm="1">
        <f t="array" ref="J1976">_xlfn.IFS(B1976=1,"MC1",C1976=1,"MC2", D1976=1,"MC3",E1976=1,"MC4",F1976=1,"MC5",TRUE,"None")</f>
        <v>None</v>
      </c>
    </row>
    <row r="1977" spans="1:10">
      <c r="A1977" s="2">
        <v>1014</v>
      </c>
      <c r="B1977" s="2">
        <v>0</v>
      </c>
      <c r="C1977" s="2">
        <v>0</v>
      </c>
      <c r="D1977" s="2">
        <v>0</v>
      </c>
      <c r="E1977" s="2">
        <v>0</v>
      </c>
      <c r="F1977" s="2">
        <v>0</v>
      </c>
      <c r="G1977" s="2">
        <v>0</v>
      </c>
      <c r="H1977" s="2">
        <v>0</v>
      </c>
      <c r="I1977" s="3">
        <v>43541</v>
      </c>
      <c r="J1977" s="2" t="str" cm="1">
        <f t="array" ref="J1977">_xlfn.IFS(B1977=1,"MC1",C1977=1,"MC2", D1977=1,"MC3",E1977=1,"MC4",F1977=1,"MC5",TRUE,"None")</f>
        <v>None</v>
      </c>
    </row>
    <row r="1978" spans="1:10">
      <c r="A1978" s="2">
        <v>1031</v>
      </c>
      <c r="B1978" s="2">
        <v>0</v>
      </c>
      <c r="C1978" s="2">
        <v>0</v>
      </c>
      <c r="D1978" s="2">
        <v>0</v>
      </c>
      <c r="E1978" s="2">
        <v>1</v>
      </c>
      <c r="F1978" s="2">
        <v>0</v>
      </c>
      <c r="G1978" s="2">
        <v>0</v>
      </c>
      <c r="H1978" s="2">
        <v>0</v>
      </c>
      <c r="I1978" s="3">
        <v>43541</v>
      </c>
      <c r="J1978" s="2" t="str" cm="1">
        <f t="array" ref="J1978">_xlfn.IFS(B1978=1,"MC1",C1978=1,"MC2", D1978=1,"MC3",E1978=1,"MC4",F1978=1,"MC5",TRUE,"None")</f>
        <v>MC4</v>
      </c>
    </row>
    <row r="1979" spans="1:10">
      <c r="A1979" s="2">
        <v>1247</v>
      </c>
      <c r="B1979" s="2">
        <v>0</v>
      </c>
      <c r="C1979" s="2">
        <v>0</v>
      </c>
      <c r="D1979" s="2">
        <v>1</v>
      </c>
      <c r="E1979" s="2">
        <v>0</v>
      </c>
      <c r="F1979" s="2">
        <v>0</v>
      </c>
      <c r="G1979" s="2">
        <v>0</v>
      </c>
      <c r="H1979" s="2">
        <v>1</v>
      </c>
      <c r="I1979" s="3">
        <v>43541</v>
      </c>
      <c r="J1979" s="2" t="str" cm="1">
        <f t="array" ref="J1979">_xlfn.IFS(B1979=1,"MC1",C1979=1,"MC2", D1979=1,"MC3",E1979=1,"MC4",F1979=1,"MC5",TRUE,"None")</f>
        <v>MC3</v>
      </c>
    </row>
    <row r="1980" spans="1:10">
      <c r="A1980" s="2">
        <v>1468</v>
      </c>
      <c r="B1980" s="2">
        <v>0</v>
      </c>
      <c r="C1980" s="2">
        <v>0</v>
      </c>
      <c r="D1980" s="2">
        <v>0</v>
      </c>
      <c r="E1980" s="2">
        <v>0</v>
      </c>
      <c r="F1980" s="2">
        <v>0</v>
      </c>
      <c r="G1980" s="2">
        <v>0</v>
      </c>
      <c r="H1980" s="2">
        <v>0</v>
      </c>
      <c r="I1980" s="3">
        <v>43541</v>
      </c>
      <c r="J1980" s="2" t="str" cm="1">
        <f t="array" ref="J1980">_xlfn.IFS(B1980=1,"MC1",C1980=1,"MC2", D1980=1,"MC3",E1980=1,"MC4",F1980=1,"MC5",TRUE,"None")</f>
        <v>None</v>
      </c>
    </row>
    <row r="1981" spans="1:10">
      <c r="A1981" s="2">
        <v>2184</v>
      </c>
      <c r="B1981" s="2">
        <v>0</v>
      </c>
      <c r="C1981" s="2">
        <v>0</v>
      </c>
      <c r="D1981" s="2">
        <v>1</v>
      </c>
      <c r="E1981" s="2">
        <v>0</v>
      </c>
      <c r="F1981" s="2">
        <v>0</v>
      </c>
      <c r="G1981" s="2">
        <v>0</v>
      </c>
      <c r="H1981" s="2">
        <v>1</v>
      </c>
      <c r="I1981" s="3">
        <v>43541</v>
      </c>
      <c r="J1981" s="2" t="str" cm="1">
        <f t="array" ref="J1981">_xlfn.IFS(B1981=1,"MC1",C1981=1,"MC2", D1981=1,"MC3",E1981=1,"MC4",F1981=1,"MC5",TRUE,"None")</f>
        <v>MC3</v>
      </c>
    </row>
    <row r="1982" spans="1:10">
      <c r="A1982" s="2">
        <v>1144</v>
      </c>
      <c r="B1982" s="2">
        <v>0</v>
      </c>
      <c r="C1982" s="2">
        <v>0</v>
      </c>
      <c r="D1982" s="2">
        <v>0</v>
      </c>
      <c r="E1982" s="2">
        <v>0</v>
      </c>
      <c r="F1982" s="2">
        <v>0</v>
      </c>
      <c r="G1982" s="2">
        <v>0</v>
      </c>
      <c r="H1982" s="2">
        <v>0</v>
      </c>
      <c r="I1982" s="3">
        <v>43540</v>
      </c>
      <c r="J1982" s="2" t="str" cm="1">
        <f t="array" ref="J1982">_xlfn.IFS(B1982=1,"MC1",C1982=1,"MC2", D1982=1,"MC3",E1982=1,"MC4",F1982=1,"MC5",TRUE,"None")</f>
        <v>None</v>
      </c>
    </row>
    <row r="1983" spans="1:10">
      <c r="A1983" s="2">
        <v>2840</v>
      </c>
      <c r="B1983" s="2">
        <v>0</v>
      </c>
      <c r="C1983" s="2">
        <v>0</v>
      </c>
      <c r="D1983" s="2">
        <v>0</v>
      </c>
      <c r="E1983" s="2">
        <v>1</v>
      </c>
      <c r="F1983" s="2">
        <v>0</v>
      </c>
      <c r="G1983" s="2">
        <v>0</v>
      </c>
      <c r="H1983" s="2">
        <v>1</v>
      </c>
      <c r="I1983" s="3">
        <v>43538</v>
      </c>
      <c r="J1983" s="2" t="str" cm="1">
        <f t="array" ref="J1983">_xlfn.IFS(B1983=1,"MC1",C1983=1,"MC2", D1983=1,"MC3",E1983=1,"MC4",F1983=1,"MC5",TRUE,"None")</f>
        <v>MC4</v>
      </c>
    </row>
    <row r="1984" spans="1:10">
      <c r="A1984" s="2">
        <v>2361</v>
      </c>
      <c r="B1984" s="2">
        <v>0</v>
      </c>
      <c r="C1984" s="2">
        <v>0</v>
      </c>
      <c r="D1984" s="2">
        <v>0</v>
      </c>
      <c r="E1984" s="2">
        <v>0</v>
      </c>
      <c r="F1984" s="2">
        <v>0</v>
      </c>
      <c r="G1984" s="2">
        <v>0</v>
      </c>
      <c r="H1984" s="2">
        <v>0</v>
      </c>
      <c r="I1984" s="3">
        <v>43537</v>
      </c>
      <c r="J1984" s="2" t="str" cm="1">
        <f t="array" ref="J1984">_xlfn.IFS(B1984=1,"MC1",C1984=1,"MC2", D1984=1,"MC3",E1984=1,"MC4",F1984=1,"MC5",TRUE,"None")</f>
        <v>None</v>
      </c>
    </row>
    <row r="1985" spans="1:10">
      <c r="A1985" s="2">
        <v>3031</v>
      </c>
      <c r="B1985" s="2">
        <v>0</v>
      </c>
      <c r="C1985" s="2">
        <v>0</v>
      </c>
      <c r="D1985" s="2">
        <v>0</v>
      </c>
      <c r="E1985" s="2">
        <v>0</v>
      </c>
      <c r="F1985" s="2">
        <v>0</v>
      </c>
      <c r="G1985" s="2">
        <v>0</v>
      </c>
      <c r="H1985" s="2">
        <v>0</v>
      </c>
      <c r="I1985" s="3">
        <v>43537</v>
      </c>
      <c r="J1985" s="2" t="str" cm="1">
        <f t="array" ref="J1985">_xlfn.IFS(B1985=1,"MC1",C1985=1,"MC2", D1985=1,"MC3",E1985=1,"MC4",F1985=1,"MC5",TRUE,"None")</f>
        <v>None</v>
      </c>
    </row>
    <row r="1986" spans="1:10">
      <c r="A1986" s="2">
        <v>1200</v>
      </c>
      <c r="B1986" s="2">
        <v>0</v>
      </c>
      <c r="C1986" s="2">
        <v>0</v>
      </c>
      <c r="D1986" s="2">
        <v>0</v>
      </c>
      <c r="E1986" s="2">
        <v>0</v>
      </c>
      <c r="F1986" s="2">
        <v>0</v>
      </c>
      <c r="G1986" s="2">
        <v>0</v>
      </c>
      <c r="H1986" s="2">
        <v>0</v>
      </c>
      <c r="I1986" s="3">
        <v>43536</v>
      </c>
      <c r="J1986" s="2" t="str" cm="1">
        <f t="array" ref="J1986">_xlfn.IFS(B1986=1,"MC1",C1986=1,"MC2", D1986=1,"MC3",E1986=1,"MC4",F1986=1,"MC5",TRUE,"None")</f>
        <v>None</v>
      </c>
    </row>
    <row r="1987" spans="1:10">
      <c r="A1987" s="2">
        <v>1371</v>
      </c>
      <c r="B1987" s="2">
        <v>0</v>
      </c>
      <c r="C1987" s="2">
        <v>0</v>
      </c>
      <c r="D1987" s="2">
        <v>0</v>
      </c>
      <c r="E1987" s="2">
        <v>0</v>
      </c>
      <c r="F1987" s="2">
        <v>0</v>
      </c>
      <c r="G1987" s="2">
        <v>0</v>
      </c>
      <c r="H1987" s="2">
        <v>0</v>
      </c>
      <c r="I1987" s="3">
        <v>43536</v>
      </c>
      <c r="J1987" s="2" t="str" cm="1">
        <f t="array" ref="J1987">_xlfn.IFS(B1987=1,"MC1",C1987=1,"MC2", D1987=1,"MC3",E1987=1,"MC4",F1987=1,"MC5",TRUE,"None")</f>
        <v>None</v>
      </c>
    </row>
    <row r="1988" spans="1:10">
      <c r="A1988" s="2">
        <v>1623</v>
      </c>
      <c r="B1988" s="2">
        <v>0</v>
      </c>
      <c r="C1988" s="2">
        <v>0</v>
      </c>
      <c r="D1988" s="2">
        <v>0</v>
      </c>
      <c r="E1988" s="2">
        <v>0</v>
      </c>
      <c r="F1988" s="2">
        <v>0</v>
      </c>
      <c r="G1988" s="2">
        <v>0</v>
      </c>
      <c r="H1988" s="2">
        <v>0</v>
      </c>
      <c r="I1988" s="3">
        <v>43536</v>
      </c>
      <c r="J1988" s="2" t="str" cm="1">
        <f t="array" ref="J1988">_xlfn.IFS(B1988=1,"MC1",C1988=1,"MC2", D1988=1,"MC3",E1988=1,"MC4",F1988=1,"MC5",TRUE,"None")</f>
        <v>None</v>
      </c>
    </row>
    <row r="1989" spans="1:10">
      <c r="A1989" s="2">
        <v>2036</v>
      </c>
      <c r="B1989" s="2">
        <v>0</v>
      </c>
      <c r="C1989" s="2">
        <v>0</v>
      </c>
      <c r="D1989" s="2">
        <v>0</v>
      </c>
      <c r="E1989" s="2">
        <v>0</v>
      </c>
      <c r="F1989" s="2">
        <v>0</v>
      </c>
      <c r="G1989" s="2">
        <v>0</v>
      </c>
      <c r="H1989" s="2">
        <v>0</v>
      </c>
      <c r="I1989" s="3">
        <v>43536</v>
      </c>
      <c r="J1989" s="2" t="str" cm="1">
        <f t="array" ref="J1989">_xlfn.IFS(B1989=1,"MC1",C1989=1,"MC2", D1989=1,"MC3",E1989=1,"MC4",F1989=1,"MC5",TRUE,"None")</f>
        <v>None</v>
      </c>
    </row>
    <row r="1990" spans="1:10">
      <c r="A1990" s="2">
        <v>2511</v>
      </c>
      <c r="B1990" s="2">
        <v>0</v>
      </c>
      <c r="C1990" s="2">
        <v>0</v>
      </c>
      <c r="D1990" s="2">
        <v>0</v>
      </c>
      <c r="E1990" s="2">
        <v>0</v>
      </c>
      <c r="F1990" s="2">
        <v>0</v>
      </c>
      <c r="G1990" s="2">
        <v>0</v>
      </c>
      <c r="H1990" s="2">
        <v>0</v>
      </c>
      <c r="I1990" s="3">
        <v>43536</v>
      </c>
      <c r="J1990" s="2" t="str" cm="1">
        <f t="array" ref="J1990">_xlfn.IFS(B1990=1,"MC1",C1990=1,"MC2", D1990=1,"MC3",E1990=1,"MC4",F1990=1,"MC5",TRUE,"None")</f>
        <v>None</v>
      </c>
    </row>
    <row r="1991" spans="1:10">
      <c r="A1991" s="2">
        <v>2747</v>
      </c>
      <c r="B1991" s="2">
        <v>0</v>
      </c>
      <c r="C1991" s="2">
        <v>0</v>
      </c>
      <c r="D1991" s="2">
        <v>0</v>
      </c>
      <c r="E1991" s="2">
        <v>0</v>
      </c>
      <c r="F1991" s="2">
        <v>0</v>
      </c>
      <c r="G1991" s="2">
        <v>0</v>
      </c>
      <c r="H1991" s="2">
        <v>0</v>
      </c>
      <c r="I1991" s="3">
        <v>43536</v>
      </c>
      <c r="J1991" s="2" t="str" cm="1">
        <f t="array" ref="J1991">_xlfn.IFS(B1991=1,"MC1",C1991=1,"MC2", D1991=1,"MC3",E1991=1,"MC4",F1991=1,"MC5",TRUE,"None")</f>
        <v>None</v>
      </c>
    </row>
    <row r="1992" spans="1:10">
      <c r="A1992" s="2">
        <v>1671</v>
      </c>
      <c r="B1992" s="2">
        <v>0</v>
      </c>
      <c r="C1992" s="2">
        <v>0</v>
      </c>
      <c r="D1992" s="2">
        <v>0</v>
      </c>
      <c r="E1992" s="2">
        <v>1</v>
      </c>
      <c r="F1992" s="2">
        <v>0</v>
      </c>
      <c r="G1992" s="2">
        <v>0</v>
      </c>
      <c r="H1992" s="2">
        <v>1</v>
      </c>
      <c r="I1992" s="3">
        <v>43535</v>
      </c>
      <c r="J1992" s="2" t="str" cm="1">
        <f t="array" ref="J1992">_xlfn.IFS(B1992=1,"MC1",C1992=1,"MC2", D1992=1,"MC3",E1992=1,"MC4",F1992=1,"MC5",TRUE,"None")</f>
        <v>MC4</v>
      </c>
    </row>
    <row r="1993" spans="1:10">
      <c r="A1993" s="2">
        <v>1839</v>
      </c>
      <c r="B1993" s="2">
        <v>0</v>
      </c>
      <c r="C1993" s="2">
        <v>0</v>
      </c>
      <c r="D1993" s="2">
        <v>0</v>
      </c>
      <c r="E1993" s="2">
        <v>0</v>
      </c>
      <c r="F1993" s="2">
        <v>0</v>
      </c>
      <c r="G1993" s="2">
        <v>0</v>
      </c>
      <c r="H1993" s="2">
        <v>0</v>
      </c>
      <c r="I1993" s="3">
        <v>43535</v>
      </c>
      <c r="J1993" s="2" t="str" cm="1">
        <f t="array" ref="J1993">_xlfn.IFS(B1993=1,"MC1",C1993=1,"MC2", D1993=1,"MC3",E1993=1,"MC4",F1993=1,"MC5",TRUE,"None")</f>
        <v>None</v>
      </c>
    </row>
    <row r="1994" spans="1:10">
      <c r="A1994" s="2">
        <v>1844</v>
      </c>
      <c r="B1994" s="2">
        <v>0</v>
      </c>
      <c r="C1994" s="2">
        <v>0</v>
      </c>
      <c r="D1994" s="2">
        <v>0</v>
      </c>
      <c r="E1994" s="2">
        <v>0</v>
      </c>
      <c r="F1994" s="2">
        <v>0</v>
      </c>
      <c r="G1994" s="2">
        <v>0</v>
      </c>
      <c r="H1994" s="2">
        <v>0</v>
      </c>
      <c r="I1994" s="3">
        <v>43535</v>
      </c>
      <c r="J1994" s="2" t="str" cm="1">
        <f t="array" ref="J1994">_xlfn.IFS(B1994=1,"MC1",C1994=1,"MC2", D1994=1,"MC3",E1994=1,"MC4",F1994=1,"MC5",TRUE,"None")</f>
        <v>None</v>
      </c>
    </row>
    <row r="1995" spans="1:10">
      <c r="A1995" s="2">
        <v>2353</v>
      </c>
      <c r="B1995" s="2">
        <v>0</v>
      </c>
      <c r="C1995" s="2">
        <v>0</v>
      </c>
      <c r="D1995" s="2">
        <v>0</v>
      </c>
      <c r="E1995" s="2">
        <v>1</v>
      </c>
      <c r="F1995" s="2">
        <v>0</v>
      </c>
      <c r="G1995" s="2">
        <v>0</v>
      </c>
      <c r="H1995" s="2">
        <v>0</v>
      </c>
      <c r="I1995" s="3">
        <v>43535</v>
      </c>
      <c r="J1995" s="2" t="str" cm="1">
        <f t="array" ref="J1995">_xlfn.IFS(B1995=1,"MC1",C1995=1,"MC2", D1995=1,"MC3",E1995=1,"MC4",F1995=1,"MC5",TRUE,"None")</f>
        <v>MC4</v>
      </c>
    </row>
    <row r="1996" spans="1:10">
      <c r="A1996" s="2">
        <v>2785</v>
      </c>
      <c r="B1996" s="2">
        <v>0</v>
      </c>
      <c r="C1996" s="2">
        <v>0</v>
      </c>
      <c r="D1996" s="2">
        <v>0</v>
      </c>
      <c r="E1996" s="2">
        <v>0</v>
      </c>
      <c r="F1996" s="2">
        <v>0</v>
      </c>
      <c r="G1996" s="2">
        <v>0</v>
      </c>
      <c r="H1996" s="2">
        <v>0</v>
      </c>
      <c r="I1996" s="3">
        <v>43535</v>
      </c>
      <c r="J1996" s="2" t="str" cm="1">
        <f t="array" ref="J1996">_xlfn.IFS(B1996=1,"MC1",C1996=1,"MC2", D1996=1,"MC3",E1996=1,"MC4",F1996=1,"MC5",TRUE,"None")</f>
        <v>None</v>
      </c>
    </row>
    <row r="1997" spans="1:10">
      <c r="A1997" s="2">
        <v>3011</v>
      </c>
      <c r="B1997" s="2">
        <v>0</v>
      </c>
      <c r="C1997" s="2">
        <v>0</v>
      </c>
      <c r="D1997" s="2">
        <v>0</v>
      </c>
      <c r="E1997" s="2">
        <v>0</v>
      </c>
      <c r="F1997" s="2">
        <v>0</v>
      </c>
      <c r="G1997" s="2">
        <v>0</v>
      </c>
      <c r="H1997" s="2">
        <v>0</v>
      </c>
      <c r="I1997" s="3">
        <v>43535</v>
      </c>
      <c r="J1997" s="2" t="str" cm="1">
        <f t="array" ref="J1997">_xlfn.IFS(B1997=1,"MC1",C1997=1,"MC2", D1997=1,"MC3",E1997=1,"MC4",F1997=1,"MC5",TRUE,"None")</f>
        <v>None</v>
      </c>
    </row>
    <row r="1998" spans="1:10">
      <c r="A1998" s="2">
        <v>2679</v>
      </c>
      <c r="B1998" s="2">
        <v>0</v>
      </c>
      <c r="C1998" s="2">
        <v>0</v>
      </c>
      <c r="D1998" s="2">
        <v>0</v>
      </c>
      <c r="E1998" s="2">
        <v>0</v>
      </c>
      <c r="F1998" s="2">
        <v>0</v>
      </c>
      <c r="G1998" s="2">
        <v>0</v>
      </c>
      <c r="H1998" s="2">
        <v>1</v>
      </c>
      <c r="I1998" s="3">
        <v>43533</v>
      </c>
      <c r="J1998" s="2" t="str" cm="1">
        <f t="array" ref="J1998">_xlfn.IFS(B1998=1,"MC1",C1998=1,"MC2", D1998=1,"MC3",E1998=1,"MC4",F1998=1,"MC5",TRUE,"None")</f>
        <v>None</v>
      </c>
    </row>
    <row r="1999" spans="1:10">
      <c r="A1999" s="2">
        <v>1926</v>
      </c>
      <c r="B1999" s="2">
        <v>0</v>
      </c>
      <c r="C1999" s="2">
        <v>0</v>
      </c>
      <c r="D1999" s="2">
        <v>0</v>
      </c>
      <c r="E1999" s="2">
        <v>1</v>
      </c>
      <c r="F1999" s="2">
        <v>1</v>
      </c>
      <c r="G1999" s="2">
        <v>0</v>
      </c>
      <c r="H1999" s="2">
        <v>0</v>
      </c>
      <c r="I1999" s="3">
        <v>43532</v>
      </c>
      <c r="J1999" s="2" t="str" cm="1">
        <f t="array" ref="J1999">_xlfn.IFS(B1999=1,"MC1",C1999=1,"MC2", D1999=1,"MC3",E1999=1,"MC4",F1999=1,"MC5",TRUE,"None")</f>
        <v>MC4</v>
      </c>
    </row>
    <row r="2000" spans="1:10">
      <c r="A2000" s="2">
        <v>1930</v>
      </c>
      <c r="B2000" s="2">
        <v>0</v>
      </c>
      <c r="C2000" s="2">
        <v>0</v>
      </c>
      <c r="D2000" s="2">
        <v>0</v>
      </c>
      <c r="E2000" s="2">
        <v>0</v>
      </c>
      <c r="F2000" s="2">
        <v>0</v>
      </c>
      <c r="G2000" s="2">
        <v>0</v>
      </c>
      <c r="H2000" s="2">
        <v>0</v>
      </c>
      <c r="I2000" s="3">
        <v>43532</v>
      </c>
      <c r="J2000" s="2" t="str" cm="1">
        <f t="array" ref="J2000">_xlfn.IFS(B2000=1,"MC1",C2000=1,"MC2", D2000=1,"MC3",E2000=1,"MC4",F2000=1,"MC5",TRUE,"None")</f>
        <v>None</v>
      </c>
    </row>
    <row r="2001" spans="1:10">
      <c r="A2001" s="2">
        <v>2041</v>
      </c>
      <c r="B2001" s="2">
        <v>0</v>
      </c>
      <c r="C2001" s="2">
        <v>0</v>
      </c>
      <c r="D2001" s="2">
        <v>0</v>
      </c>
      <c r="E2001" s="2">
        <v>1</v>
      </c>
      <c r="F2001" s="2">
        <v>0</v>
      </c>
      <c r="G2001" s="2">
        <v>0</v>
      </c>
      <c r="H2001" s="2">
        <v>0</v>
      </c>
      <c r="I2001" s="3">
        <v>43532</v>
      </c>
      <c r="J2001" s="2" t="str" cm="1">
        <f t="array" ref="J2001">_xlfn.IFS(B2001=1,"MC1",C2001=1,"MC2", D2001=1,"MC3",E2001=1,"MC4",F2001=1,"MC5",TRUE,"None")</f>
        <v>MC4</v>
      </c>
    </row>
    <row r="2002" spans="1:10">
      <c r="A2002" s="2">
        <v>2322</v>
      </c>
      <c r="B2002" s="2">
        <v>0</v>
      </c>
      <c r="C2002" s="2">
        <v>0</v>
      </c>
      <c r="D2002" s="2">
        <v>0</v>
      </c>
      <c r="E2002" s="2">
        <v>1</v>
      </c>
      <c r="F2002" s="2">
        <v>0</v>
      </c>
      <c r="G2002" s="2">
        <v>0</v>
      </c>
      <c r="H2002" s="2">
        <v>1</v>
      </c>
      <c r="I2002" s="3">
        <v>43532</v>
      </c>
      <c r="J2002" s="2" t="str" cm="1">
        <f t="array" ref="J2002">_xlfn.IFS(B2002=1,"MC1",C2002=1,"MC2", D2002=1,"MC3",E2002=1,"MC4",F2002=1,"MC5",TRUE,"None")</f>
        <v>MC4</v>
      </c>
    </row>
    <row r="2003" spans="1:10">
      <c r="A2003" s="2">
        <v>2843</v>
      </c>
      <c r="B2003" s="2">
        <v>0</v>
      </c>
      <c r="C2003" s="2">
        <v>0</v>
      </c>
      <c r="D2003" s="2">
        <v>0</v>
      </c>
      <c r="E2003" s="2">
        <v>0</v>
      </c>
      <c r="F2003" s="2">
        <v>0</v>
      </c>
      <c r="G2003" s="2">
        <v>0</v>
      </c>
      <c r="H2003" s="2">
        <v>0</v>
      </c>
      <c r="I2003" s="3">
        <v>43532</v>
      </c>
      <c r="J2003" s="2" t="str" cm="1">
        <f t="array" ref="J2003">_xlfn.IFS(B2003=1,"MC1",C2003=1,"MC2", D2003=1,"MC3",E2003=1,"MC4",F2003=1,"MC5",TRUE,"None")</f>
        <v>None</v>
      </c>
    </row>
    <row r="2004" spans="1:10">
      <c r="A2004" s="2">
        <v>1507</v>
      </c>
      <c r="B2004" s="2">
        <v>0</v>
      </c>
      <c r="C2004" s="2">
        <v>0</v>
      </c>
      <c r="D2004" s="2">
        <v>0</v>
      </c>
      <c r="E2004" s="2">
        <v>1</v>
      </c>
      <c r="F2004" s="2">
        <v>1</v>
      </c>
      <c r="G2004" s="2">
        <v>0</v>
      </c>
      <c r="H2004" s="2">
        <v>0</v>
      </c>
      <c r="I2004" s="3">
        <v>43531</v>
      </c>
      <c r="J2004" s="2" t="str" cm="1">
        <f t="array" ref="J2004">_xlfn.IFS(B2004=1,"MC1",C2004=1,"MC2", D2004=1,"MC3",E2004=1,"MC4",F2004=1,"MC5",TRUE,"None")</f>
        <v>MC4</v>
      </c>
    </row>
    <row r="2005" spans="1:10">
      <c r="A2005" s="2">
        <v>1827</v>
      </c>
      <c r="B2005" s="2">
        <v>0</v>
      </c>
      <c r="C2005" s="2">
        <v>0</v>
      </c>
      <c r="D2005" s="2">
        <v>0</v>
      </c>
      <c r="E2005" s="2">
        <v>0</v>
      </c>
      <c r="F2005" s="2">
        <v>0</v>
      </c>
      <c r="G2005" s="2">
        <v>0</v>
      </c>
      <c r="H2005" s="2">
        <v>0</v>
      </c>
      <c r="I2005" s="3">
        <v>43530</v>
      </c>
      <c r="J2005" s="2" t="str" cm="1">
        <f t="array" ref="J2005">_xlfn.IFS(B2005=1,"MC1",C2005=1,"MC2", D2005=1,"MC3",E2005=1,"MC4",F2005=1,"MC5",TRUE,"None")</f>
        <v>None</v>
      </c>
    </row>
    <row r="2006" spans="1:10">
      <c r="A2006" s="2">
        <v>3067</v>
      </c>
      <c r="B2006" s="2">
        <v>0</v>
      </c>
      <c r="C2006" s="2">
        <v>0</v>
      </c>
      <c r="D2006" s="2">
        <v>1</v>
      </c>
      <c r="E2006" s="2">
        <v>0</v>
      </c>
      <c r="F2006" s="2">
        <v>1</v>
      </c>
      <c r="G2006" s="2">
        <v>0</v>
      </c>
      <c r="H2006" s="2">
        <v>1</v>
      </c>
      <c r="I2006" s="3">
        <v>43530</v>
      </c>
      <c r="J2006" s="2" t="str" cm="1">
        <f t="array" ref="J2006">_xlfn.IFS(B2006=1,"MC1",C2006=1,"MC2", D2006=1,"MC3",E2006=1,"MC4",F2006=1,"MC5",TRUE,"None")</f>
        <v>MC3</v>
      </c>
    </row>
    <row r="2007" spans="1:10">
      <c r="A2007" s="2">
        <v>1344</v>
      </c>
      <c r="B2007" s="2">
        <v>0</v>
      </c>
      <c r="C2007" s="2">
        <v>0</v>
      </c>
      <c r="D2007" s="2">
        <v>0</v>
      </c>
      <c r="E2007" s="2">
        <v>1</v>
      </c>
      <c r="F2007" s="2">
        <v>0</v>
      </c>
      <c r="G2007" s="2">
        <v>0</v>
      </c>
      <c r="H2007" s="2">
        <v>0</v>
      </c>
      <c r="I2007" s="3">
        <v>43529</v>
      </c>
      <c r="J2007" s="2" t="str" cm="1">
        <f t="array" ref="J2007">_xlfn.IFS(B2007=1,"MC1",C2007=1,"MC2", D2007=1,"MC3",E2007=1,"MC4",F2007=1,"MC5",TRUE,"None")</f>
        <v>MC4</v>
      </c>
    </row>
    <row r="2008" spans="1:10">
      <c r="A2008" s="2">
        <v>1621</v>
      </c>
      <c r="B2008" s="2">
        <v>0</v>
      </c>
      <c r="C2008" s="2">
        <v>0</v>
      </c>
      <c r="D2008" s="2">
        <v>0</v>
      </c>
      <c r="E2008" s="2">
        <v>0</v>
      </c>
      <c r="F2008" s="2">
        <v>0</v>
      </c>
      <c r="G2008" s="2">
        <v>0</v>
      </c>
      <c r="H2008" s="2">
        <v>1</v>
      </c>
      <c r="I2008" s="3">
        <v>43529</v>
      </c>
      <c r="J2008" s="2" t="str" cm="1">
        <f t="array" ref="J2008">_xlfn.IFS(B2008=1,"MC1",C2008=1,"MC2", D2008=1,"MC3",E2008=1,"MC4",F2008=1,"MC5",TRUE,"None")</f>
        <v>None</v>
      </c>
    </row>
    <row r="2009" spans="1:10">
      <c r="A2009" s="2">
        <v>2386</v>
      </c>
      <c r="B2009" s="2">
        <v>0</v>
      </c>
      <c r="C2009" s="2">
        <v>0</v>
      </c>
      <c r="D2009" s="2">
        <v>0</v>
      </c>
      <c r="E2009" s="2">
        <v>0</v>
      </c>
      <c r="F2009" s="2">
        <v>0</v>
      </c>
      <c r="G2009" s="2">
        <v>0</v>
      </c>
      <c r="H2009" s="2">
        <v>0</v>
      </c>
      <c r="I2009" s="3">
        <v>43529</v>
      </c>
      <c r="J2009" s="2" t="str" cm="1">
        <f t="array" ref="J2009">_xlfn.IFS(B2009=1,"MC1",C2009=1,"MC2", D2009=1,"MC3",E2009=1,"MC4",F2009=1,"MC5",TRUE,"None")</f>
        <v>None</v>
      </c>
    </row>
    <row r="2010" spans="1:10">
      <c r="A2010" s="2">
        <v>2574</v>
      </c>
      <c r="B2010" s="2">
        <v>0</v>
      </c>
      <c r="C2010" s="2">
        <v>0</v>
      </c>
      <c r="D2010" s="2">
        <v>0</v>
      </c>
      <c r="E2010" s="2">
        <v>0</v>
      </c>
      <c r="F2010" s="2">
        <v>0</v>
      </c>
      <c r="G2010" s="2">
        <v>0</v>
      </c>
      <c r="H2010" s="2">
        <v>0</v>
      </c>
      <c r="I2010" s="3">
        <v>43529</v>
      </c>
      <c r="J2010" s="2" t="str" cm="1">
        <f t="array" ref="J2010">_xlfn.IFS(B2010=1,"MC1",C2010=1,"MC2", D2010=1,"MC3",E2010=1,"MC4",F2010=1,"MC5",TRUE,"None")</f>
        <v>None</v>
      </c>
    </row>
    <row r="2011" spans="1:10">
      <c r="A2011" s="2">
        <v>1385</v>
      </c>
      <c r="B2011" s="2">
        <v>0</v>
      </c>
      <c r="C2011" s="2">
        <v>0</v>
      </c>
      <c r="D2011" s="2">
        <v>0</v>
      </c>
      <c r="E2011" s="2">
        <v>0</v>
      </c>
      <c r="F2011" s="2">
        <v>0</v>
      </c>
      <c r="G2011" s="2">
        <v>0</v>
      </c>
      <c r="H2011" s="2">
        <v>0</v>
      </c>
      <c r="I2011" s="3">
        <v>43528</v>
      </c>
      <c r="J2011" s="2" t="str" cm="1">
        <f t="array" ref="J2011">_xlfn.IFS(B2011=1,"MC1",C2011=1,"MC2", D2011=1,"MC3",E2011=1,"MC4",F2011=1,"MC5",TRUE,"None")</f>
        <v>None</v>
      </c>
    </row>
    <row r="2012" spans="1:10">
      <c r="A2012" s="2">
        <v>2544</v>
      </c>
      <c r="B2012" s="2">
        <v>0</v>
      </c>
      <c r="C2012" s="2">
        <v>0</v>
      </c>
      <c r="D2012" s="2">
        <v>0</v>
      </c>
      <c r="E2012" s="2">
        <v>0</v>
      </c>
      <c r="F2012" s="2">
        <v>0</v>
      </c>
      <c r="G2012" s="2">
        <v>0</v>
      </c>
      <c r="H2012" s="2">
        <v>1</v>
      </c>
      <c r="I2012" s="3">
        <v>43528</v>
      </c>
      <c r="J2012" s="2" t="str" cm="1">
        <f t="array" ref="J2012">_xlfn.IFS(B2012=1,"MC1",C2012=1,"MC2", D2012=1,"MC3",E2012=1,"MC4",F2012=1,"MC5",TRUE,"None")</f>
        <v>None</v>
      </c>
    </row>
    <row r="2013" spans="1:10">
      <c r="A2013" s="2">
        <v>2340</v>
      </c>
      <c r="B2013" s="2">
        <v>0</v>
      </c>
      <c r="C2013" s="2">
        <v>0</v>
      </c>
      <c r="D2013" s="2">
        <v>0</v>
      </c>
      <c r="E2013" s="2">
        <v>0</v>
      </c>
      <c r="F2013" s="2">
        <v>0</v>
      </c>
      <c r="G2013" s="2">
        <v>0</v>
      </c>
      <c r="H2013" s="2">
        <v>0</v>
      </c>
      <c r="I2013" s="3">
        <v>43527</v>
      </c>
      <c r="J2013" s="2" t="str" cm="1">
        <f t="array" ref="J2013">_xlfn.IFS(B2013=1,"MC1",C2013=1,"MC2", D2013=1,"MC3",E2013=1,"MC4",F2013=1,"MC5",TRUE,"None")</f>
        <v>None</v>
      </c>
    </row>
    <row r="2014" spans="1:10">
      <c r="A2014" s="2">
        <v>2577</v>
      </c>
      <c r="B2014" s="2">
        <v>1</v>
      </c>
      <c r="C2014" s="2">
        <v>0</v>
      </c>
      <c r="D2014" s="2">
        <v>0</v>
      </c>
      <c r="E2014" s="2">
        <v>0</v>
      </c>
      <c r="F2014" s="2">
        <v>0</v>
      </c>
      <c r="G2014" s="2">
        <v>0</v>
      </c>
      <c r="H2014" s="2">
        <v>0</v>
      </c>
      <c r="I2014" s="3">
        <v>43527</v>
      </c>
      <c r="J2014" s="2" t="str" cm="1">
        <f t="array" ref="J2014">_xlfn.IFS(B2014=1,"MC1",C2014=1,"MC2", D2014=1,"MC3",E2014=1,"MC4",F2014=1,"MC5",TRUE,"None")</f>
        <v>MC1</v>
      </c>
    </row>
    <row r="2015" spans="1:10">
      <c r="A2015" s="2">
        <v>3193</v>
      </c>
      <c r="B2015" s="2">
        <v>0</v>
      </c>
      <c r="C2015" s="2">
        <v>0</v>
      </c>
      <c r="D2015" s="2">
        <v>0</v>
      </c>
      <c r="E2015" s="2">
        <v>0</v>
      </c>
      <c r="F2015" s="2">
        <v>0</v>
      </c>
      <c r="G2015" s="2">
        <v>0</v>
      </c>
      <c r="H2015" s="2">
        <v>0</v>
      </c>
      <c r="I2015" s="3">
        <v>43527</v>
      </c>
      <c r="J2015" s="2" t="str" cm="1">
        <f t="array" ref="J2015">_xlfn.IFS(B2015=1,"MC1",C2015=1,"MC2", D2015=1,"MC3",E2015=1,"MC4",F2015=1,"MC5",TRUE,"None")</f>
        <v>None</v>
      </c>
    </row>
    <row r="2016" spans="1:10">
      <c r="A2016" s="2">
        <v>3208</v>
      </c>
      <c r="B2016" s="2">
        <v>0</v>
      </c>
      <c r="C2016" s="2">
        <v>0</v>
      </c>
      <c r="D2016" s="2">
        <v>0</v>
      </c>
      <c r="E2016" s="2">
        <v>0</v>
      </c>
      <c r="F2016" s="2">
        <v>0</v>
      </c>
      <c r="G2016" s="2">
        <v>0</v>
      </c>
      <c r="H2016" s="2">
        <v>0</v>
      </c>
      <c r="I2016" s="3">
        <v>43527</v>
      </c>
      <c r="J2016" s="2" t="str" cm="1">
        <f t="array" ref="J2016">_xlfn.IFS(B2016=1,"MC1",C2016=1,"MC2", D2016=1,"MC3",E2016=1,"MC4",F2016=1,"MC5",TRUE,"None")</f>
        <v>None</v>
      </c>
    </row>
    <row r="2017" spans="1:10">
      <c r="A2017" s="2">
        <v>1443</v>
      </c>
      <c r="B2017" s="2">
        <v>0</v>
      </c>
      <c r="C2017" s="2">
        <v>0</v>
      </c>
      <c r="D2017" s="2">
        <v>0</v>
      </c>
      <c r="E2017" s="2">
        <v>0</v>
      </c>
      <c r="F2017" s="2">
        <v>0</v>
      </c>
      <c r="G2017" s="2">
        <v>0</v>
      </c>
      <c r="H2017" s="2">
        <v>0</v>
      </c>
      <c r="I2017" s="3">
        <v>43526</v>
      </c>
      <c r="J2017" s="2" t="str" cm="1">
        <f t="array" ref="J2017">_xlfn.IFS(B2017=1,"MC1",C2017=1,"MC2", D2017=1,"MC3",E2017=1,"MC4",F2017=1,"MC5",TRUE,"None")</f>
        <v>None</v>
      </c>
    </row>
    <row r="2018" spans="1:10">
      <c r="A2018" s="2">
        <v>2598</v>
      </c>
      <c r="B2018" s="2">
        <v>0</v>
      </c>
      <c r="C2018" s="2">
        <v>0</v>
      </c>
      <c r="D2018" s="2">
        <v>0</v>
      </c>
      <c r="E2018" s="2">
        <v>0</v>
      </c>
      <c r="F2018" s="2">
        <v>0</v>
      </c>
      <c r="G2018" s="2">
        <v>0</v>
      </c>
      <c r="H2018" s="2">
        <v>0</v>
      </c>
      <c r="I2018" s="3">
        <v>43526</v>
      </c>
      <c r="J2018" s="2" t="str" cm="1">
        <f t="array" ref="J2018">_xlfn.IFS(B2018=1,"MC1",C2018=1,"MC2", D2018=1,"MC3",E2018=1,"MC4",F2018=1,"MC5",TRUE,"None")</f>
        <v>None</v>
      </c>
    </row>
    <row r="2019" spans="1:10">
      <c r="A2019" s="2">
        <v>2994</v>
      </c>
      <c r="B2019" s="2">
        <v>0</v>
      </c>
      <c r="C2019" s="2">
        <v>0</v>
      </c>
      <c r="D2019" s="2">
        <v>0</v>
      </c>
      <c r="E2019" s="2">
        <v>0</v>
      </c>
      <c r="F2019" s="2">
        <v>0</v>
      </c>
      <c r="G2019" s="2">
        <v>0</v>
      </c>
      <c r="H2019" s="2">
        <v>0</v>
      </c>
      <c r="I2019" s="3">
        <v>43526</v>
      </c>
      <c r="J2019" s="2" t="str" cm="1">
        <f t="array" ref="J2019">_xlfn.IFS(B2019=1,"MC1",C2019=1,"MC2", D2019=1,"MC3",E2019=1,"MC4",F2019=1,"MC5",TRUE,"None")</f>
        <v>None</v>
      </c>
    </row>
    <row r="2020" spans="1:10">
      <c r="A2020" s="2">
        <v>3016</v>
      </c>
      <c r="B2020" s="2">
        <v>0</v>
      </c>
      <c r="C2020" s="2">
        <v>0</v>
      </c>
      <c r="D2020" s="2">
        <v>0</v>
      </c>
      <c r="E2020" s="2">
        <v>0</v>
      </c>
      <c r="F2020" s="2">
        <v>0</v>
      </c>
      <c r="G2020" s="2">
        <v>0</v>
      </c>
      <c r="H2020" s="2">
        <v>0</v>
      </c>
      <c r="I2020" s="3">
        <v>43526</v>
      </c>
      <c r="J2020" s="2" t="str" cm="1">
        <f t="array" ref="J2020">_xlfn.IFS(B2020=1,"MC1",C2020=1,"MC2", D2020=1,"MC3",E2020=1,"MC4",F2020=1,"MC5",TRUE,"None")</f>
        <v>None</v>
      </c>
    </row>
    <row r="2021" spans="1:10">
      <c r="A2021" s="2">
        <v>1474</v>
      </c>
      <c r="B2021" s="2">
        <v>0</v>
      </c>
      <c r="C2021" s="2">
        <v>0</v>
      </c>
      <c r="D2021" s="2">
        <v>0</v>
      </c>
      <c r="E2021" s="2">
        <v>0</v>
      </c>
      <c r="F2021" s="2">
        <v>0</v>
      </c>
      <c r="G2021" s="2">
        <v>0</v>
      </c>
      <c r="H2021" s="2">
        <v>0</v>
      </c>
      <c r="I2021" s="3">
        <v>43525</v>
      </c>
      <c r="J2021" s="2" t="str" cm="1">
        <f t="array" ref="J2021">_xlfn.IFS(B2021=1,"MC1",C2021=1,"MC2", D2021=1,"MC3",E2021=1,"MC4",F2021=1,"MC5",TRUE,"None")</f>
        <v>None</v>
      </c>
    </row>
    <row r="2022" spans="1:10">
      <c r="A2022" s="2">
        <v>2247</v>
      </c>
      <c r="B2022" s="2">
        <v>0</v>
      </c>
      <c r="C2022" s="2">
        <v>0</v>
      </c>
      <c r="D2022" s="2">
        <v>0</v>
      </c>
      <c r="E2022" s="2">
        <v>0</v>
      </c>
      <c r="F2022" s="2">
        <v>0</v>
      </c>
      <c r="G2022" s="2">
        <v>0</v>
      </c>
      <c r="H2022" s="2">
        <v>1</v>
      </c>
      <c r="I2022" s="3">
        <v>43525</v>
      </c>
      <c r="J2022" s="2" t="str" cm="1">
        <f t="array" ref="J2022">_xlfn.IFS(B2022=1,"MC1",C2022=1,"MC2", D2022=1,"MC3",E2022=1,"MC4",F2022=1,"MC5",TRUE,"None")</f>
        <v>None</v>
      </c>
    </row>
    <row r="2023" spans="1:10">
      <c r="A2023" s="2">
        <v>1570</v>
      </c>
      <c r="B2023" s="2">
        <v>1</v>
      </c>
      <c r="C2023" s="2">
        <v>0</v>
      </c>
      <c r="D2023" s="2">
        <v>1</v>
      </c>
      <c r="E2023" s="2">
        <v>0</v>
      </c>
      <c r="F2023" s="2">
        <v>1</v>
      </c>
      <c r="G2023" s="2">
        <v>0</v>
      </c>
      <c r="H2023" s="2">
        <v>1</v>
      </c>
      <c r="I2023" s="3">
        <v>43524</v>
      </c>
      <c r="J2023" s="2" t="str" cm="1">
        <f t="array" ref="J2023">_xlfn.IFS(B2023=1,"MC1",C2023=1,"MC2", D2023=1,"MC3",E2023=1,"MC4",F2023=1,"MC5",TRUE,"None")</f>
        <v>MC1</v>
      </c>
    </row>
    <row r="2024" spans="1:10">
      <c r="A2024" s="2">
        <v>1697</v>
      </c>
      <c r="B2024" s="2">
        <v>0</v>
      </c>
      <c r="C2024" s="2">
        <v>0</v>
      </c>
      <c r="D2024" s="2">
        <v>0</v>
      </c>
      <c r="E2024" s="2">
        <v>0</v>
      </c>
      <c r="F2024" s="2">
        <v>1</v>
      </c>
      <c r="G2024" s="2">
        <v>0</v>
      </c>
      <c r="H2024" s="2">
        <v>1</v>
      </c>
      <c r="I2024" s="3">
        <v>43524</v>
      </c>
      <c r="J2024" s="2" t="str" cm="1">
        <f t="array" ref="J2024">_xlfn.IFS(B2024=1,"MC1",C2024=1,"MC2", D2024=1,"MC3",E2024=1,"MC4",F2024=1,"MC5",TRUE,"None")</f>
        <v>MC5</v>
      </c>
    </row>
    <row r="2025" spans="1:10">
      <c r="A2025" s="2">
        <v>1818</v>
      </c>
      <c r="B2025" s="2">
        <v>0</v>
      </c>
      <c r="C2025" s="2">
        <v>0</v>
      </c>
      <c r="D2025" s="2">
        <v>0</v>
      </c>
      <c r="E2025" s="2">
        <v>0</v>
      </c>
      <c r="F2025" s="2">
        <v>0</v>
      </c>
      <c r="G2025" s="2">
        <v>0</v>
      </c>
      <c r="H2025" s="2">
        <v>0</v>
      </c>
      <c r="I2025" s="3">
        <v>43524</v>
      </c>
      <c r="J2025" s="2" t="str" cm="1">
        <f t="array" ref="J2025">_xlfn.IFS(B2025=1,"MC1",C2025=1,"MC2", D2025=1,"MC3",E2025=1,"MC4",F2025=1,"MC5",TRUE,"None")</f>
        <v>None</v>
      </c>
    </row>
    <row r="2026" spans="1:10">
      <c r="A2026" s="2">
        <v>1240</v>
      </c>
      <c r="B2026" s="2">
        <v>0</v>
      </c>
      <c r="C2026" s="2">
        <v>0</v>
      </c>
      <c r="D2026" s="2">
        <v>0</v>
      </c>
      <c r="E2026" s="2">
        <v>0</v>
      </c>
      <c r="F2026" s="2">
        <v>0</v>
      </c>
      <c r="G2026" s="2">
        <v>0</v>
      </c>
      <c r="H2026" s="2">
        <v>0</v>
      </c>
      <c r="I2026" s="3">
        <v>43523</v>
      </c>
      <c r="J2026" s="2" t="str" cm="1">
        <f t="array" ref="J2026">_xlfn.IFS(B2026=1,"MC1",C2026=1,"MC2", D2026=1,"MC3",E2026=1,"MC4",F2026=1,"MC5",TRUE,"None")</f>
        <v>None</v>
      </c>
    </row>
    <row r="2027" spans="1:10">
      <c r="A2027" s="2">
        <v>1257</v>
      </c>
      <c r="B2027" s="2">
        <v>0</v>
      </c>
      <c r="C2027" s="2">
        <v>0</v>
      </c>
      <c r="D2027" s="2">
        <v>0</v>
      </c>
      <c r="E2027" s="2">
        <v>0</v>
      </c>
      <c r="F2027" s="2">
        <v>0</v>
      </c>
      <c r="G2027" s="2">
        <v>0</v>
      </c>
      <c r="H2027" s="2">
        <v>1</v>
      </c>
      <c r="I2027" s="3">
        <v>43523</v>
      </c>
      <c r="J2027" s="2" t="str" cm="1">
        <f t="array" ref="J2027">_xlfn.IFS(B2027=1,"MC1",C2027=1,"MC2", D2027=1,"MC3",E2027=1,"MC4",F2027=1,"MC5",TRUE,"None")</f>
        <v>None</v>
      </c>
    </row>
    <row r="2028" spans="1:10">
      <c r="A2028" s="2">
        <v>1639</v>
      </c>
      <c r="B2028" s="2">
        <v>0</v>
      </c>
      <c r="C2028" s="2">
        <v>0</v>
      </c>
      <c r="D2028" s="2">
        <v>0</v>
      </c>
      <c r="E2028" s="2">
        <v>0</v>
      </c>
      <c r="F2028" s="2">
        <v>0</v>
      </c>
      <c r="G2028" s="2">
        <v>0</v>
      </c>
      <c r="H2028" s="2">
        <v>0</v>
      </c>
      <c r="I2028" s="3">
        <v>43523</v>
      </c>
      <c r="J2028" s="2" t="str" cm="1">
        <f t="array" ref="J2028">_xlfn.IFS(B2028=1,"MC1",C2028=1,"MC2", D2028=1,"MC3",E2028=1,"MC4",F2028=1,"MC5",TRUE,"None")</f>
        <v>None</v>
      </c>
    </row>
    <row r="2029" spans="1:10">
      <c r="A2029" s="2">
        <v>2134</v>
      </c>
      <c r="B2029" s="2">
        <v>0</v>
      </c>
      <c r="C2029" s="2">
        <v>0</v>
      </c>
      <c r="D2029" s="2">
        <v>0</v>
      </c>
      <c r="E2029" s="2">
        <v>0</v>
      </c>
      <c r="F2029" s="2">
        <v>1</v>
      </c>
      <c r="G2029" s="2">
        <v>0</v>
      </c>
      <c r="H2029" s="2">
        <v>1</v>
      </c>
      <c r="I2029" s="3">
        <v>43523</v>
      </c>
      <c r="J2029" s="2" t="str" cm="1">
        <f t="array" ref="J2029">_xlfn.IFS(B2029=1,"MC1",C2029=1,"MC2", D2029=1,"MC3",E2029=1,"MC4",F2029=1,"MC5",TRUE,"None")</f>
        <v>MC5</v>
      </c>
    </row>
    <row r="2030" spans="1:10">
      <c r="A2030" s="2">
        <v>2673</v>
      </c>
      <c r="B2030" s="2">
        <v>0</v>
      </c>
      <c r="C2030" s="2">
        <v>0</v>
      </c>
      <c r="D2030" s="2">
        <v>0</v>
      </c>
      <c r="E2030" s="2">
        <v>0</v>
      </c>
      <c r="F2030" s="2">
        <v>0</v>
      </c>
      <c r="G2030" s="2">
        <v>0</v>
      </c>
      <c r="H2030" s="2">
        <v>0</v>
      </c>
      <c r="I2030" s="3">
        <v>43523</v>
      </c>
      <c r="J2030" s="2" t="str" cm="1">
        <f t="array" ref="J2030">_xlfn.IFS(B2030=1,"MC1",C2030=1,"MC2", D2030=1,"MC3",E2030=1,"MC4",F2030=1,"MC5",TRUE,"None")</f>
        <v>None</v>
      </c>
    </row>
    <row r="2031" spans="1:10">
      <c r="A2031" s="2">
        <v>2814</v>
      </c>
      <c r="B2031" s="2">
        <v>0</v>
      </c>
      <c r="C2031" s="2">
        <v>0</v>
      </c>
      <c r="D2031" s="2">
        <v>0</v>
      </c>
      <c r="E2031" s="2">
        <v>0</v>
      </c>
      <c r="F2031" s="2">
        <v>0</v>
      </c>
      <c r="G2031" s="2">
        <v>0</v>
      </c>
      <c r="H2031" s="2">
        <v>1</v>
      </c>
      <c r="I2031" s="3">
        <v>43523</v>
      </c>
      <c r="J2031" s="2" t="str" cm="1">
        <f t="array" ref="J2031">_xlfn.IFS(B2031=1,"MC1",C2031=1,"MC2", D2031=1,"MC3",E2031=1,"MC4",F2031=1,"MC5",TRUE,"None")</f>
        <v>None</v>
      </c>
    </row>
    <row r="2032" spans="1:10">
      <c r="A2032" s="2">
        <v>1610</v>
      </c>
      <c r="B2032" s="2">
        <v>0</v>
      </c>
      <c r="C2032" s="2">
        <v>0</v>
      </c>
      <c r="D2032" s="2">
        <v>0</v>
      </c>
      <c r="E2032" s="2">
        <v>0</v>
      </c>
      <c r="F2032" s="2">
        <v>0</v>
      </c>
      <c r="G2032" s="2">
        <v>0</v>
      </c>
      <c r="H2032" s="2">
        <v>1</v>
      </c>
      <c r="I2032" s="3">
        <v>43522</v>
      </c>
      <c r="J2032" s="2" t="str" cm="1">
        <f t="array" ref="J2032">_xlfn.IFS(B2032=1,"MC1",C2032=1,"MC2", D2032=1,"MC3",E2032=1,"MC4",F2032=1,"MC5",TRUE,"None")</f>
        <v>None</v>
      </c>
    </row>
    <row r="2033" spans="1:10">
      <c r="A2033" s="2">
        <v>1941</v>
      </c>
      <c r="B2033" s="2">
        <v>0</v>
      </c>
      <c r="C2033" s="2">
        <v>0</v>
      </c>
      <c r="D2033" s="2">
        <v>0</v>
      </c>
      <c r="E2033" s="2">
        <v>0</v>
      </c>
      <c r="F2033" s="2">
        <v>0</v>
      </c>
      <c r="G2033" s="2">
        <v>0</v>
      </c>
      <c r="H2033" s="2">
        <v>0</v>
      </c>
      <c r="I2033" s="3">
        <v>43522</v>
      </c>
      <c r="J2033" s="2" t="str" cm="1">
        <f t="array" ref="J2033">_xlfn.IFS(B2033=1,"MC1",C2033=1,"MC2", D2033=1,"MC3",E2033=1,"MC4",F2033=1,"MC5",TRUE,"None")</f>
        <v>None</v>
      </c>
    </row>
    <row r="2034" spans="1:10">
      <c r="A2034" s="2">
        <v>2259</v>
      </c>
      <c r="B2034" s="2">
        <v>1</v>
      </c>
      <c r="C2034" s="2">
        <v>0</v>
      </c>
      <c r="D2034" s="2">
        <v>0</v>
      </c>
      <c r="E2034" s="2">
        <v>0</v>
      </c>
      <c r="F2034" s="2">
        <v>0</v>
      </c>
      <c r="G2034" s="2">
        <v>0</v>
      </c>
      <c r="H2034" s="2">
        <v>0</v>
      </c>
      <c r="I2034" s="3">
        <v>43522</v>
      </c>
      <c r="J2034" s="2" t="str" cm="1">
        <f t="array" ref="J2034">_xlfn.IFS(B2034=1,"MC1",C2034=1,"MC2", D2034=1,"MC3",E2034=1,"MC4",F2034=1,"MC5",TRUE,"None")</f>
        <v>MC1</v>
      </c>
    </row>
    <row r="2035" spans="1:10">
      <c r="A2035" s="2">
        <v>2761</v>
      </c>
      <c r="B2035" s="2">
        <v>0</v>
      </c>
      <c r="C2035" s="2">
        <v>0</v>
      </c>
      <c r="D2035" s="2">
        <v>0</v>
      </c>
      <c r="E2035" s="2">
        <v>0</v>
      </c>
      <c r="F2035" s="2">
        <v>0</v>
      </c>
      <c r="G2035" s="2">
        <v>0</v>
      </c>
      <c r="H2035" s="2">
        <v>0</v>
      </c>
      <c r="I2035" s="3">
        <v>43522</v>
      </c>
      <c r="J2035" s="2" t="str" cm="1">
        <f t="array" ref="J2035">_xlfn.IFS(B2035=1,"MC1",C2035=1,"MC2", D2035=1,"MC3",E2035=1,"MC4",F2035=1,"MC5",TRUE,"None")</f>
        <v>None</v>
      </c>
    </row>
    <row r="2036" spans="1:10">
      <c r="A2036" s="2">
        <v>2263</v>
      </c>
      <c r="B2036" s="2">
        <v>0</v>
      </c>
      <c r="C2036" s="2">
        <v>0</v>
      </c>
      <c r="D2036" s="2">
        <v>0</v>
      </c>
      <c r="E2036" s="2">
        <v>0</v>
      </c>
      <c r="F2036" s="2">
        <v>0</v>
      </c>
      <c r="G2036" s="2">
        <v>0</v>
      </c>
      <c r="H2036" s="2">
        <v>0</v>
      </c>
      <c r="I2036" s="3">
        <v>43521</v>
      </c>
      <c r="J2036" s="2" t="str" cm="1">
        <f t="array" ref="J2036">_xlfn.IFS(B2036=1,"MC1",C2036=1,"MC2", D2036=1,"MC3",E2036=1,"MC4",F2036=1,"MC5",TRUE,"None")</f>
        <v>None</v>
      </c>
    </row>
    <row r="2037" spans="1:10">
      <c r="A2037" s="2">
        <v>2681</v>
      </c>
      <c r="B2037" s="2">
        <v>0</v>
      </c>
      <c r="C2037" s="2">
        <v>0</v>
      </c>
      <c r="D2037" s="2">
        <v>0</v>
      </c>
      <c r="E2037" s="2">
        <v>0</v>
      </c>
      <c r="F2037" s="2">
        <v>1</v>
      </c>
      <c r="G2037" s="2">
        <v>0</v>
      </c>
      <c r="H2037" s="2">
        <v>0</v>
      </c>
      <c r="I2037" s="3">
        <v>43521</v>
      </c>
      <c r="J2037" s="2" t="str" cm="1">
        <f t="array" ref="J2037">_xlfn.IFS(B2037=1,"MC1",C2037=1,"MC2", D2037=1,"MC3",E2037=1,"MC4",F2037=1,"MC5",TRUE,"None")</f>
        <v>MC5</v>
      </c>
    </row>
    <row r="2038" spans="1:10">
      <c r="A2038" s="2">
        <v>2671</v>
      </c>
      <c r="B2038" s="2">
        <v>0</v>
      </c>
      <c r="C2038" s="2">
        <v>0</v>
      </c>
      <c r="D2038" s="2">
        <v>0</v>
      </c>
      <c r="E2038" s="2">
        <v>0</v>
      </c>
      <c r="F2038" s="2">
        <v>0</v>
      </c>
      <c r="G2038" s="2">
        <v>0</v>
      </c>
      <c r="H2038" s="2">
        <v>0</v>
      </c>
      <c r="I2038" s="3">
        <v>43520</v>
      </c>
      <c r="J2038" s="2" t="str" cm="1">
        <f t="array" ref="J2038">_xlfn.IFS(B2038=1,"MC1",C2038=1,"MC2", D2038=1,"MC3",E2038=1,"MC4",F2038=1,"MC5",TRUE,"None")</f>
        <v>None</v>
      </c>
    </row>
    <row r="2039" spans="1:10">
      <c r="A2039" s="2">
        <v>1293</v>
      </c>
      <c r="B2039" s="2">
        <v>0</v>
      </c>
      <c r="C2039" s="2">
        <v>0</v>
      </c>
      <c r="D2039" s="2">
        <v>0</v>
      </c>
      <c r="E2039" s="2">
        <v>0</v>
      </c>
      <c r="F2039" s="2">
        <v>0</v>
      </c>
      <c r="G2039" s="2">
        <v>0</v>
      </c>
      <c r="H2039" s="2">
        <v>1</v>
      </c>
      <c r="I2039" s="3">
        <v>43519</v>
      </c>
      <c r="J2039" s="2" t="str" cm="1">
        <f t="array" ref="J2039">_xlfn.IFS(B2039=1,"MC1",C2039=1,"MC2", D2039=1,"MC3",E2039=1,"MC4",F2039=1,"MC5",TRUE,"None")</f>
        <v>None</v>
      </c>
    </row>
    <row r="2040" spans="1:10">
      <c r="A2040" s="2">
        <v>2023</v>
      </c>
      <c r="B2040" s="2">
        <v>0</v>
      </c>
      <c r="C2040" s="2">
        <v>0</v>
      </c>
      <c r="D2040" s="2">
        <v>0</v>
      </c>
      <c r="E2040" s="2">
        <v>0</v>
      </c>
      <c r="F2040" s="2">
        <v>0</v>
      </c>
      <c r="G2040" s="2">
        <v>0</v>
      </c>
      <c r="H2040" s="2">
        <v>0</v>
      </c>
      <c r="I2040" s="3">
        <v>43519</v>
      </c>
      <c r="J2040" s="2" t="str" cm="1">
        <f t="array" ref="J2040">_xlfn.IFS(B2040=1,"MC1",C2040=1,"MC2", D2040=1,"MC3",E2040=1,"MC4",F2040=1,"MC5",TRUE,"None")</f>
        <v>None</v>
      </c>
    </row>
    <row r="2041" spans="1:10">
      <c r="A2041" s="2">
        <v>2745</v>
      </c>
      <c r="B2041" s="2">
        <v>0</v>
      </c>
      <c r="C2041" s="2">
        <v>0</v>
      </c>
      <c r="D2041" s="2">
        <v>0</v>
      </c>
      <c r="E2041" s="2">
        <v>0</v>
      </c>
      <c r="F2041" s="2">
        <v>0</v>
      </c>
      <c r="G2041" s="2">
        <v>0</v>
      </c>
      <c r="H2041" s="2">
        <v>1</v>
      </c>
      <c r="I2041" s="3">
        <v>43519</v>
      </c>
      <c r="J2041" s="2" t="str" cm="1">
        <f t="array" ref="J2041">_xlfn.IFS(B2041=1,"MC1",C2041=1,"MC2", D2041=1,"MC3",E2041=1,"MC4",F2041=1,"MC5",TRUE,"None")</f>
        <v>None</v>
      </c>
    </row>
    <row r="2042" spans="1:10">
      <c r="A2042" s="2">
        <v>2825</v>
      </c>
      <c r="B2042" s="2">
        <v>0</v>
      </c>
      <c r="C2042" s="2">
        <v>0</v>
      </c>
      <c r="D2042" s="2">
        <v>1</v>
      </c>
      <c r="E2042" s="2">
        <v>0</v>
      </c>
      <c r="F2042" s="2">
        <v>1</v>
      </c>
      <c r="G2042" s="2">
        <v>1</v>
      </c>
      <c r="H2042" s="2">
        <v>1</v>
      </c>
      <c r="I2042" s="3">
        <v>43519</v>
      </c>
      <c r="J2042" s="2" t="str" cm="1">
        <f t="array" ref="J2042">_xlfn.IFS(B2042=1,"MC1",C2042=1,"MC2", D2042=1,"MC3",E2042=1,"MC4",F2042=1,"MC5",TRUE,"None")</f>
        <v>MC3</v>
      </c>
    </row>
    <row r="2043" spans="1:10">
      <c r="A2043" s="2">
        <v>2834</v>
      </c>
      <c r="B2043" s="2">
        <v>0</v>
      </c>
      <c r="C2043" s="2">
        <v>0</v>
      </c>
      <c r="D2043" s="2">
        <v>0</v>
      </c>
      <c r="E2043" s="2">
        <v>0</v>
      </c>
      <c r="F2043" s="2">
        <v>0</v>
      </c>
      <c r="G2043" s="2">
        <v>0</v>
      </c>
      <c r="H2043" s="2">
        <v>0</v>
      </c>
      <c r="I2043" s="3">
        <v>43519</v>
      </c>
      <c r="J2043" s="2" t="str" cm="1">
        <f t="array" ref="J2043">_xlfn.IFS(B2043=1,"MC1",C2043=1,"MC2", D2043=1,"MC3",E2043=1,"MC4",F2043=1,"MC5",TRUE,"None")</f>
        <v>None</v>
      </c>
    </row>
    <row r="2044" spans="1:10">
      <c r="A2044" s="2">
        <v>2956</v>
      </c>
      <c r="B2044" s="2">
        <v>0</v>
      </c>
      <c r="C2044" s="2">
        <v>0</v>
      </c>
      <c r="D2044" s="2">
        <v>0</v>
      </c>
      <c r="E2044" s="2">
        <v>0</v>
      </c>
      <c r="F2044" s="2">
        <v>0</v>
      </c>
      <c r="G2044" s="2">
        <v>0</v>
      </c>
      <c r="H2044" s="2">
        <v>1</v>
      </c>
      <c r="I2044" s="3">
        <v>43519</v>
      </c>
      <c r="J2044" s="2" t="str" cm="1">
        <f t="array" ref="J2044">_xlfn.IFS(B2044=1,"MC1",C2044=1,"MC2", D2044=1,"MC3",E2044=1,"MC4",F2044=1,"MC5",TRUE,"None")</f>
        <v>None</v>
      </c>
    </row>
    <row r="2045" spans="1:10">
      <c r="A2045" s="2">
        <v>3071</v>
      </c>
      <c r="B2045" s="2">
        <v>0</v>
      </c>
      <c r="C2045" s="2">
        <v>0</v>
      </c>
      <c r="D2045" s="2">
        <v>0</v>
      </c>
      <c r="E2045" s="2">
        <v>0</v>
      </c>
      <c r="F2045" s="2">
        <v>0</v>
      </c>
      <c r="G2045" s="2">
        <v>0</v>
      </c>
      <c r="H2045" s="2">
        <v>1</v>
      </c>
      <c r="I2045" s="3">
        <v>43518</v>
      </c>
      <c r="J2045" s="2" t="str" cm="1">
        <f t="array" ref="J2045">_xlfn.IFS(B2045=1,"MC1",C2045=1,"MC2", D2045=1,"MC3",E2045=1,"MC4",F2045=1,"MC5",TRUE,"None")</f>
        <v>None</v>
      </c>
    </row>
    <row r="2046" spans="1:10">
      <c r="A2046" s="2">
        <v>3078</v>
      </c>
      <c r="B2046" s="2">
        <v>0</v>
      </c>
      <c r="C2046" s="2">
        <v>0</v>
      </c>
      <c r="D2046" s="2">
        <v>0</v>
      </c>
      <c r="E2046" s="2">
        <v>0</v>
      </c>
      <c r="F2046" s="2">
        <v>1</v>
      </c>
      <c r="G2046" s="2">
        <v>0</v>
      </c>
      <c r="H2046" s="2">
        <v>1</v>
      </c>
      <c r="I2046" s="3">
        <v>43518</v>
      </c>
      <c r="J2046" s="2" t="str" cm="1">
        <f t="array" ref="J2046">_xlfn.IFS(B2046=1,"MC1",C2046=1,"MC2", D2046=1,"MC3",E2046=1,"MC4",F2046=1,"MC5",TRUE,"None")</f>
        <v>MC5</v>
      </c>
    </row>
    <row r="2047" spans="1:10">
      <c r="A2047" s="2">
        <v>3119</v>
      </c>
      <c r="B2047" s="2">
        <v>1</v>
      </c>
      <c r="C2047" s="2">
        <v>0</v>
      </c>
      <c r="D2047" s="2">
        <v>0</v>
      </c>
      <c r="E2047" s="2">
        <v>0</v>
      </c>
      <c r="F2047" s="2">
        <v>0</v>
      </c>
      <c r="G2047" s="2">
        <v>0</v>
      </c>
      <c r="H2047" s="2">
        <v>0</v>
      </c>
      <c r="I2047" s="3">
        <v>43518</v>
      </c>
      <c r="J2047" s="2" t="str" cm="1">
        <f t="array" ref="J2047">_xlfn.IFS(B2047=1,"MC1",C2047=1,"MC2", D2047=1,"MC3",E2047=1,"MC4",F2047=1,"MC5",TRUE,"None")</f>
        <v>MC1</v>
      </c>
    </row>
    <row r="2048" spans="1:10">
      <c r="A2048" s="2">
        <v>1380</v>
      </c>
      <c r="B2048" s="2">
        <v>0</v>
      </c>
      <c r="C2048" s="2">
        <v>0</v>
      </c>
      <c r="D2048" s="2">
        <v>0</v>
      </c>
      <c r="E2048" s="2">
        <v>0</v>
      </c>
      <c r="F2048" s="2">
        <v>0</v>
      </c>
      <c r="G2048" s="2">
        <v>0</v>
      </c>
      <c r="H2048" s="2">
        <v>0</v>
      </c>
      <c r="I2048" s="3">
        <v>43516</v>
      </c>
      <c r="J2048" s="2" t="str" cm="1">
        <f t="array" ref="J2048">_xlfn.IFS(B2048=1,"MC1",C2048=1,"MC2", D2048=1,"MC3",E2048=1,"MC4",F2048=1,"MC5",TRUE,"None")</f>
        <v>None</v>
      </c>
    </row>
    <row r="2049" spans="1:10">
      <c r="A2049" s="2">
        <v>1440</v>
      </c>
      <c r="B2049" s="2">
        <v>1</v>
      </c>
      <c r="C2049" s="2">
        <v>0</v>
      </c>
      <c r="D2049" s="2">
        <v>0</v>
      </c>
      <c r="E2049" s="2">
        <v>1</v>
      </c>
      <c r="F2049" s="2">
        <v>0</v>
      </c>
      <c r="G2049" s="2">
        <v>0</v>
      </c>
      <c r="H2049" s="2">
        <v>1</v>
      </c>
      <c r="I2049" s="3">
        <v>43516</v>
      </c>
      <c r="J2049" s="2" t="str" cm="1">
        <f t="array" ref="J2049">_xlfn.IFS(B2049=1,"MC1",C2049=1,"MC2", D2049=1,"MC3",E2049=1,"MC4",F2049=1,"MC5",TRUE,"None")</f>
        <v>MC1</v>
      </c>
    </row>
    <row r="2050" spans="1:10">
      <c r="A2050" s="2">
        <v>1469</v>
      </c>
      <c r="B2050" s="2">
        <v>0</v>
      </c>
      <c r="C2050" s="2">
        <v>0</v>
      </c>
      <c r="D2050" s="2">
        <v>0</v>
      </c>
      <c r="E2050" s="2">
        <v>0</v>
      </c>
      <c r="F2050" s="2">
        <v>0</v>
      </c>
      <c r="G2050" s="2">
        <v>0</v>
      </c>
      <c r="H2050" s="2">
        <v>1</v>
      </c>
      <c r="I2050" s="3">
        <v>43515</v>
      </c>
      <c r="J2050" s="2" t="str" cm="1">
        <f t="array" ref="J2050">_xlfn.IFS(B2050=1,"MC1",C2050=1,"MC2", D2050=1,"MC3",E2050=1,"MC4",F2050=1,"MC5",TRUE,"None")</f>
        <v>None</v>
      </c>
    </row>
    <row r="2051" spans="1:10">
      <c r="A2051" s="2">
        <v>2128</v>
      </c>
      <c r="B2051" s="2">
        <v>0</v>
      </c>
      <c r="C2051" s="2">
        <v>0</v>
      </c>
      <c r="D2051" s="2">
        <v>0</v>
      </c>
      <c r="E2051" s="2">
        <v>0</v>
      </c>
      <c r="F2051" s="2">
        <v>0</v>
      </c>
      <c r="G2051" s="2">
        <v>0</v>
      </c>
      <c r="H2051" s="2">
        <v>0</v>
      </c>
      <c r="I2051" s="3">
        <v>43515</v>
      </c>
      <c r="J2051" s="2" t="str" cm="1">
        <f t="array" ref="J2051">_xlfn.IFS(B2051=1,"MC1",C2051=1,"MC2", D2051=1,"MC3",E2051=1,"MC4",F2051=1,"MC5",TRUE,"None")</f>
        <v>None</v>
      </c>
    </row>
    <row r="2052" spans="1:10">
      <c r="A2052" s="2">
        <v>2142</v>
      </c>
      <c r="B2052" s="2">
        <v>0</v>
      </c>
      <c r="C2052" s="2">
        <v>0</v>
      </c>
      <c r="D2052" s="2">
        <v>0</v>
      </c>
      <c r="E2052" s="2">
        <v>0</v>
      </c>
      <c r="F2052" s="2">
        <v>0</v>
      </c>
      <c r="G2052" s="2">
        <v>0</v>
      </c>
      <c r="H2052" s="2">
        <v>0</v>
      </c>
      <c r="I2052" s="3">
        <v>43515</v>
      </c>
      <c r="J2052" s="2" t="str" cm="1">
        <f t="array" ref="J2052">_xlfn.IFS(B2052=1,"MC1",C2052=1,"MC2", D2052=1,"MC3",E2052=1,"MC4",F2052=1,"MC5",TRUE,"None")</f>
        <v>None</v>
      </c>
    </row>
    <row r="2053" spans="1:10">
      <c r="A2053" s="2">
        <v>2435</v>
      </c>
      <c r="B2053" s="2">
        <v>0</v>
      </c>
      <c r="C2053" s="2">
        <v>0</v>
      </c>
      <c r="D2053" s="2">
        <v>0</v>
      </c>
      <c r="E2053" s="2">
        <v>0</v>
      </c>
      <c r="F2053" s="2">
        <v>0</v>
      </c>
      <c r="G2053" s="2">
        <v>0</v>
      </c>
      <c r="H2053" s="2">
        <v>1</v>
      </c>
      <c r="I2053" s="3">
        <v>43515</v>
      </c>
      <c r="J2053" s="2" t="str" cm="1">
        <f t="array" ref="J2053">_xlfn.IFS(B2053=1,"MC1",C2053=1,"MC2", D2053=1,"MC3",E2053=1,"MC4",F2053=1,"MC5",TRUE,"None")</f>
        <v>None</v>
      </c>
    </row>
    <row r="2054" spans="1:10">
      <c r="A2054" s="2">
        <v>2919</v>
      </c>
      <c r="B2054" s="2">
        <v>0</v>
      </c>
      <c r="C2054" s="2">
        <v>0</v>
      </c>
      <c r="D2054" s="2">
        <v>0</v>
      </c>
      <c r="E2054" s="2">
        <v>0</v>
      </c>
      <c r="F2054" s="2">
        <v>0</v>
      </c>
      <c r="G2054" s="2">
        <v>0</v>
      </c>
      <c r="H2054" s="2">
        <v>0</v>
      </c>
      <c r="I2054" s="3">
        <v>43515</v>
      </c>
      <c r="J2054" s="2" t="str" cm="1">
        <f t="array" ref="J2054">_xlfn.IFS(B2054=1,"MC1",C2054=1,"MC2", D2054=1,"MC3",E2054=1,"MC4",F2054=1,"MC5",TRUE,"None")</f>
        <v>None</v>
      </c>
    </row>
    <row r="2055" spans="1:10">
      <c r="A2055" s="2">
        <v>1164</v>
      </c>
      <c r="B2055" s="2">
        <v>0</v>
      </c>
      <c r="C2055" s="2">
        <v>0</v>
      </c>
      <c r="D2055" s="2">
        <v>0</v>
      </c>
      <c r="E2055" s="2">
        <v>0</v>
      </c>
      <c r="F2055" s="2">
        <v>0</v>
      </c>
      <c r="G2055" s="2">
        <v>0</v>
      </c>
      <c r="H2055" s="2">
        <v>0</v>
      </c>
      <c r="I2055" s="3">
        <v>43513</v>
      </c>
      <c r="J2055" s="2" t="str" cm="1">
        <f t="array" ref="J2055">_xlfn.IFS(B2055=1,"MC1",C2055=1,"MC2", D2055=1,"MC3",E2055=1,"MC4",F2055=1,"MC5",TRUE,"None")</f>
        <v>None</v>
      </c>
    </row>
    <row r="2056" spans="1:10">
      <c r="A2056" s="2">
        <v>1320</v>
      </c>
      <c r="B2056" s="2">
        <v>0</v>
      </c>
      <c r="C2056" s="2">
        <v>0</v>
      </c>
      <c r="D2056" s="2">
        <v>0</v>
      </c>
      <c r="E2056" s="2">
        <v>0</v>
      </c>
      <c r="F2056" s="2">
        <v>0</v>
      </c>
      <c r="G2056" s="2">
        <v>0</v>
      </c>
      <c r="H2056" s="2">
        <v>0</v>
      </c>
      <c r="I2056" s="3">
        <v>43513</v>
      </c>
      <c r="J2056" s="2" t="str" cm="1">
        <f t="array" ref="J2056">_xlfn.IFS(B2056=1,"MC1",C2056=1,"MC2", D2056=1,"MC3",E2056=1,"MC4",F2056=1,"MC5",TRUE,"None")</f>
        <v>None</v>
      </c>
    </row>
    <row r="2057" spans="1:10">
      <c r="A2057" s="2">
        <v>1539</v>
      </c>
      <c r="B2057" s="2">
        <v>0</v>
      </c>
      <c r="C2057" s="2">
        <v>0</v>
      </c>
      <c r="D2057" s="2">
        <v>0</v>
      </c>
      <c r="E2057" s="2">
        <v>0</v>
      </c>
      <c r="F2057" s="2">
        <v>0</v>
      </c>
      <c r="G2057" s="2">
        <v>0</v>
      </c>
      <c r="H2057" s="2">
        <v>0</v>
      </c>
      <c r="I2057" s="3">
        <v>43513</v>
      </c>
      <c r="J2057" s="2" t="str" cm="1">
        <f t="array" ref="J2057">_xlfn.IFS(B2057=1,"MC1",C2057=1,"MC2", D2057=1,"MC3",E2057=1,"MC4",F2057=1,"MC5",TRUE,"None")</f>
        <v>None</v>
      </c>
    </row>
    <row r="2058" spans="1:10">
      <c r="A2058" s="2">
        <v>1554</v>
      </c>
      <c r="B2058" s="2">
        <v>0</v>
      </c>
      <c r="C2058" s="2">
        <v>0</v>
      </c>
      <c r="D2058" s="2">
        <v>0</v>
      </c>
      <c r="E2058" s="2">
        <v>0</v>
      </c>
      <c r="F2058" s="2">
        <v>0</v>
      </c>
      <c r="G2058" s="2">
        <v>0</v>
      </c>
      <c r="H2058" s="2">
        <v>0</v>
      </c>
      <c r="I2058" s="3">
        <v>43513</v>
      </c>
      <c r="J2058" s="2" t="str" cm="1">
        <f t="array" ref="J2058">_xlfn.IFS(B2058=1,"MC1",C2058=1,"MC2", D2058=1,"MC3",E2058=1,"MC4",F2058=1,"MC5",TRUE,"None")</f>
        <v>None</v>
      </c>
    </row>
    <row r="2059" spans="1:10">
      <c r="A2059" s="2">
        <v>1654</v>
      </c>
      <c r="B2059" s="2">
        <v>0</v>
      </c>
      <c r="C2059" s="2">
        <v>0</v>
      </c>
      <c r="D2059" s="2">
        <v>0</v>
      </c>
      <c r="E2059" s="2">
        <v>0</v>
      </c>
      <c r="F2059" s="2">
        <v>0</v>
      </c>
      <c r="G2059" s="2">
        <v>0</v>
      </c>
      <c r="H2059" s="2">
        <v>0</v>
      </c>
      <c r="I2059" s="3">
        <v>43513</v>
      </c>
      <c r="J2059" s="2" t="str" cm="1">
        <f t="array" ref="J2059">_xlfn.IFS(B2059=1,"MC1",C2059=1,"MC2", D2059=1,"MC3",E2059=1,"MC4",F2059=1,"MC5",TRUE,"None")</f>
        <v>None</v>
      </c>
    </row>
    <row r="2060" spans="1:10">
      <c r="A2060" s="2">
        <v>1668</v>
      </c>
      <c r="B2060" s="2">
        <v>0</v>
      </c>
      <c r="C2060" s="2">
        <v>0</v>
      </c>
      <c r="D2060" s="2">
        <v>0</v>
      </c>
      <c r="E2060" s="2">
        <v>0</v>
      </c>
      <c r="F2060" s="2">
        <v>0</v>
      </c>
      <c r="G2060" s="2">
        <v>0</v>
      </c>
      <c r="H2060" s="2">
        <v>1</v>
      </c>
      <c r="I2060" s="3">
        <v>43513</v>
      </c>
      <c r="J2060" s="2" t="str" cm="1">
        <f t="array" ref="J2060">_xlfn.IFS(B2060=1,"MC1",C2060=1,"MC2", D2060=1,"MC3",E2060=1,"MC4",F2060=1,"MC5",TRUE,"None")</f>
        <v>None</v>
      </c>
    </row>
    <row r="2061" spans="1:10">
      <c r="A2061" s="2">
        <v>1865</v>
      </c>
      <c r="B2061" s="2">
        <v>0</v>
      </c>
      <c r="C2061" s="2">
        <v>0</v>
      </c>
      <c r="D2061" s="2">
        <v>0</v>
      </c>
      <c r="E2061" s="2">
        <v>0</v>
      </c>
      <c r="F2061" s="2">
        <v>0</v>
      </c>
      <c r="G2061" s="2">
        <v>0</v>
      </c>
      <c r="H2061" s="2">
        <v>1</v>
      </c>
      <c r="I2061" s="3">
        <v>43513</v>
      </c>
      <c r="J2061" s="2" t="str" cm="1">
        <f t="array" ref="J2061">_xlfn.IFS(B2061=1,"MC1",C2061=1,"MC2", D2061=1,"MC3",E2061=1,"MC4",F2061=1,"MC5",TRUE,"None")</f>
        <v>None</v>
      </c>
    </row>
    <row r="2062" spans="1:10">
      <c r="A2062" s="2">
        <v>2046</v>
      </c>
      <c r="B2062" s="2">
        <v>0</v>
      </c>
      <c r="C2062" s="2">
        <v>0</v>
      </c>
      <c r="D2062" s="2">
        <v>0</v>
      </c>
      <c r="E2062" s="2">
        <v>0</v>
      </c>
      <c r="F2062" s="2">
        <v>0</v>
      </c>
      <c r="G2062" s="2">
        <v>0</v>
      </c>
      <c r="H2062" s="2">
        <v>0</v>
      </c>
      <c r="I2062" s="3">
        <v>43513</v>
      </c>
      <c r="J2062" s="2" t="str" cm="1">
        <f t="array" ref="J2062">_xlfn.IFS(B2062=1,"MC1",C2062=1,"MC2", D2062=1,"MC3",E2062=1,"MC4",F2062=1,"MC5",TRUE,"None")</f>
        <v>None</v>
      </c>
    </row>
    <row r="2063" spans="1:10">
      <c r="A2063" s="2">
        <v>2726</v>
      </c>
      <c r="B2063" s="2">
        <v>0</v>
      </c>
      <c r="C2063" s="2">
        <v>0</v>
      </c>
      <c r="D2063" s="2">
        <v>0</v>
      </c>
      <c r="E2063" s="2">
        <v>0</v>
      </c>
      <c r="F2063" s="2">
        <v>0</v>
      </c>
      <c r="G2063" s="2">
        <v>0</v>
      </c>
      <c r="H2063" s="2">
        <v>0</v>
      </c>
      <c r="I2063" s="3">
        <v>43513</v>
      </c>
      <c r="J2063" s="2" t="str" cm="1">
        <f t="array" ref="J2063">_xlfn.IFS(B2063=1,"MC1",C2063=1,"MC2", D2063=1,"MC3",E2063=1,"MC4",F2063=1,"MC5",TRUE,"None")</f>
        <v>None</v>
      </c>
    </row>
    <row r="2064" spans="1:10">
      <c r="A2064" s="2">
        <v>2820</v>
      </c>
      <c r="B2064" s="2">
        <v>1</v>
      </c>
      <c r="C2064" s="2">
        <v>0</v>
      </c>
      <c r="D2064" s="2">
        <v>1</v>
      </c>
      <c r="E2064" s="2">
        <v>0</v>
      </c>
      <c r="F2064" s="2">
        <v>1</v>
      </c>
      <c r="G2064" s="2">
        <v>0</v>
      </c>
      <c r="H2064" s="2">
        <v>1</v>
      </c>
      <c r="I2064" s="3">
        <v>43513</v>
      </c>
      <c r="J2064" s="2" t="str" cm="1">
        <f t="array" ref="J2064">_xlfn.IFS(B2064=1,"MC1",C2064=1,"MC2", D2064=1,"MC3",E2064=1,"MC4",F2064=1,"MC5",TRUE,"None")</f>
        <v>MC1</v>
      </c>
    </row>
    <row r="2065" spans="1:10">
      <c r="A2065" s="2">
        <v>3089</v>
      </c>
      <c r="B2065" s="2">
        <v>0</v>
      </c>
      <c r="C2065" s="2">
        <v>0</v>
      </c>
      <c r="D2065" s="2">
        <v>0</v>
      </c>
      <c r="E2065" s="2">
        <v>0</v>
      </c>
      <c r="F2065" s="2">
        <v>0</v>
      </c>
      <c r="G2065" s="2">
        <v>0</v>
      </c>
      <c r="H2065" s="2">
        <v>0</v>
      </c>
      <c r="I2065" s="3">
        <v>43513</v>
      </c>
      <c r="J2065" s="2" t="str" cm="1">
        <f t="array" ref="J2065">_xlfn.IFS(B2065=1,"MC1",C2065=1,"MC2", D2065=1,"MC3",E2065=1,"MC4",F2065=1,"MC5",TRUE,"None")</f>
        <v>None</v>
      </c>
    </row>
    <row r="2066" spans="1:10">
      <c r="A2066" s="2">
        <v>1066</v>
      </c>
      <c r="B2066" s="2">
        <v>0</v>
      </c>
      <c r="C2066" s="2">
        <v>0</v>
      </c>
      <c r="D2066" s="2">
        <v>0</v>
      </c>
      <c r="E2066" s="2">
        <v>0</v>
      </c>
      <c r="F2066" s="2">
        <v>0</v>
      </c>
      <c r="G2066" s="2">
        <v>0</v>
      </c>
      <c r="H2066" s="2">
        <v>0</v>
      </c>
      <c r="I2066" s="3">
        <v>43512</v>
      </c>
      <c r="J2066" s="2" t="str" cm="1">
        <f t="array" ref="J2066">_xlfn.IFS(B2066=1,"MC1",C2066=1,"MC2", D2066=1,"MC3",E2066=1,"MC4",F2066=1,"MC5",TRUE,"None")</f>
        <v>None</v>
      </c>
    </row>
    <row r="2067" spans="1:10">
      <c r="A2067" s="2">
        <v>1747</v>
      </c>
      <c r="B2067" s="2">
        <v>0</v>
      </c>
      <c r="C2067" s="2">
        <v>0</v>
      </c>
      <c r="D2067" s="2">
        <v>0</v>
      </c>
      <c r="E2067" s="2">
        <v>0</v>
      </c>
      <c r="F2067" s="2">
        <v>0</v>
      </c>
      <c r="G2067" s="2">
        <v>0</v>
      </c>
      <c r="H2067" s="2">
        <v>0</v>
      </c>
      <c r="I2067" s="3">
        <v>43512</v>
      </c>
      <c r="J2067" s="2" t="str" cm="1">
        <f t="array" ref="J2067">_xlfn.IFS(B2067=1,"MC1",C2067=1,"MC2", D2067=1,"MC3",E2067=1,"MC4",F2067=1,"MC5",TRUE,"None")</f>
        <v>None</v>
      </c>
    </row>
    <row r="2068" spans="1:10">
      <c r="A2068" s="2">
        <v>3019</v>
      </c>
      <c r="B2068" s="2">
        <v>0</v>
      </c>
      <c r="C2068" s="2">
        <v>0</v>
      </c>
      <c r="D2068" s="2">
        <v>0</v>
      </c>
      <c r="E2068" s="2">
        <v>0</v>
      </c>
      <c r="F2068" s="2">
        <v>0</v>
      </c>
      <c r="G2068" s="2">
        <v>0</v>
      </c>
      <c r="H2068" s="2">
        <v>0</v>
      </c>
      <c r="I2068" s="3">
        <v>43512</v>
      </c>
      <c r="J2068" s="2" t="str" cm="1">
        <f t="array" ref="J2068">_xlfn.IFS(B2068=1,"MC1",C2068=1,"MC2", D2068=1,"MC3",E2068=1,"MC4",F2068=1,"MC5",TRUE,"None")</f>
        <v>None</v>
      </c>
    </row>
    <row r="2069" spans="1:10">
      <c r="A2069" s="2">
        <v>1197</v>
      </c>
      <c r="B2069" s="2">
        <v>0</v>
      </c>
      <c r="C2069" s="2">
        <v>0</v>
      </c>
      <c r="D2069" s="2">
        <v>1</v>
      </c>
      <c r="E2069" s="2">
        <v>0</v>
      </c>
      <c r="F2069" s="2">
        <v>0</v>
      </c>
      <c r="G2069" s="2">
        <v>0</v>
      </c>
      <c r="H2069" s="2">
        <v>1</v>
      </c>
      <c r="I2069" s="3">
        <v>43511</v>
      </c>
      <c r="J2069" s="2" t="str" cm="1">
        <f t="array" ref="J2069">_xlfn.IFS(B2069=1,"MC1",C2069=1,"MC2", D2069=1,"MC3",E2069=1,"MC4",F2069=1,"MC5",TRUE,"None")</f>
        <v>MC3</v>
      </c>
    </row>
    <row r="2070" spans="1:10">
      <c r="A2070" s="2">
        <v>1812</v>
      </c>
      <c r="B2070" s="2">
        <v>0</v>
      </c>
      <c r="C2070" s="2">
        <v>0</v>
      </c>
      <c r="D2070" s="2">
        <v>0</v>
      </c>
      <c r="E2070" s="2">
        <v>0</v>
      </c>
      <c r="F2070" s="2">
        <v>0</v>
      </c>
      <c r="G2070" s="2">
        <v>0</v>
      </c>
      <c r="H2070" s="2">
        <v>0</v>
      </c>
      <c r="I2070" s="3">
        <v>43511</v>
      </c>
      <c r="J2070" s="2" t="str" cm="1">
        <f t="array" ref="J2070">_xlfn.IFS(B2070=1,"MC1",C2070=1,"MC2", D2070=1,"MC3",E2070=1,"MC4",F2070=1,"MC5",TRUE,"None")</f>
        <v>None</v>
      </c>
    </row>
    <row r="2071" spans="1:10">
      <c r="A2071" s="2">
        <v>1981</v>
      </c>
      <c r="B2071" s="2">
        <v>0</v>
      </c>
      <c r="C2071" s="2">
        <v>0</v>
      </c>
      <c r="D2071" s="2">
        <v>0</v>
      </c>
      <c r="E2071" s="2">
        <v>1</v>
      </c>
      <c r="F2071" s="2">
        <v>1</v>
      </c>
      <c r="G2071" s="2">
        <v>0</v>
      </c>
      <c r="H2071" s="2">
        <v>1</v>
      </c>
      <c r="I2071" s="3">
        <v>43511</v>
      </c>
      <c r="J2071" s="2" t="str" cm="1">
        <f t="array" ref="J2071">_xlfn.IFS(B2071=1,"MC1",C2071=1,"MC2", D2071=1,"MC3",E2071=1,"MC4",F2071=1,"MC5",TRUE,"None")</f>
        <v>MC4</v>
      </c>
    </row>
    <row r="2072" spans="1:10">
      <c r="A2072" s="2">
        <v>1994</v>
      </c>
      <c r="B2072" s="2">
        <v>0</v>
      </c>
      <c r="C2072" s="2">
        <v>0</v>
      </c>
      <c r="D2072" s="2">
        <v>0</v>
      </c>
      <c r="E2072" s="2">
        <v>0</v>
      </c>
      <c r="F2072" s="2">
        <v>0</v>
      </c>
      <c r="G2072" s="2">
        <v>0</v>
      </c>
      <c r="H2072" s="2">
        <v>0</v>
      </c>
      <c r="I2072" s="3">
        <v>43511</v>
      </c>
      <c r="J2072" s="2" t="str" cm="1">
        <f t="array" ref="J2072">_xlfn.IFS(B2072=1,"MC1",C2072=1,"MC2", D2072=1,"MC3",E2072=1,"MC4",F2072=1,"MC5",TRUE,"None")</f>
        <v>None</v>
      </c>
    </row>
    <row r="2073" spans="1:10">
      <c r="A2073" s="2">
        <v>1179</v>
      </c>
      <c r="B2073" s="2">
        <v>0</v>
      </c>
      <c r="C2073" s="2">
        <v>0</v>
      </c>
      <c r="D2073" s="2">
        <v>1</v>
      </c>
      <c r="E2073" s="2">
        <v>0</v>
      </c>
      <c r="F2073" s="2">
        <v>0</v>
      </c>
      <c r="G2073" s="2">
        <v>0</v>
      </c>
      <c r="H2073" s="2">
        <v>0</v>
      </c>
      <c r="I2073" s="3">
        <v>43510</v>
      </c>
      <c r="J2073" s="2" t="str" cm="1">
        <f t="array" ref="J2073">_xlfn.IFS(B2073=1,"MC1",C2073=1,"MC2", D2073=1,"MC3",E2073=1,"MC4",F2073=1,"MC5",TRUE,"None")</f>
        <v>MC3</v>
      </c>
    </row>
    <row r="2074" spans="1:10">
      <c r="A2074" s="2">
        <v>2180</v>
      </c>
      <c r="B2074" s="2">
        <v>0</v>
      </c>
      <c r="C2074" s="2">
        <v>0</v>
      </c>
      <c r="D2074" s="2">
        <v>0</v>
      </c>
      <c r="E2074" s="2">
        <v>0</v>
      </c>
      <c r="F2074" s="2">
        <v>0</v>
      </c>
      <c r="G2074" s="2">
        <v>0</v>
      </c>
      <c r="H2074" s="2">
        <v>0</v>
      </c>
      <c r="I2074" s="3">
        <v>43510</v>
      </c>
      <c r="J2074" s="2" t="str" cm="1">
        <f t="array" ref="J2074">_xlfn.IFS(B2074=1,"MC1",C2074=1,"MC2", D2074=1,"MC3",E2074=1,"MC4",F2074=1,"MC5",TRUE,"None")</f>
        <v>None</v>
      </c>
    </row>
    <row r="2075" spans="1:10">
      <c r="A2075" s="2">
        <v>2871</v>
      </c>
      <c r="B2075" s="2">
        <v>0</v>
      </c>
      <c r="C2075" s="2">
        <v>0</v>
      </c>
      <c r="D2075" s="2">
        <v>1</v>
      </c>
      <c r="E2075" s="2">
        <v>0</v>
      </c>
      <c r="F2075" s="2">
        <v>0</v>
      </c>
      <c r="G2075" s="2">
        <v>0</v>
      </c>
      <c r="H2075" s="2">
        <v>0</v>
      </c>
      <c r="I2075" s="3">
        <v>43510</v>
      </c>
      <c r="J2075" s="2" t="str" cm="1">
        <f t="array" ref="J2075">_xlfn.IFS(B2075=1,"MC1",C2075=1,"MC2", D2075=1,"MC3",E2075=1,"MC4",F2075=1,"MC5",TRUE,"None")</f>
        <v>MC3</v>
      </c>
    </row>
    <row r="2076" spans="1:10">
      <c r="A2076" s="2">
        <v>1212</v>
      </c>
      <c r="B2076" s="2">
        <v>0</v>
      </c>
      <c r="C2076" s="2">
        <v>0</v>
      </c>
      <c r="D2076" s="2">
        <v>0</v>
      </c>
      <c r="E2076" s="2">
        <v>0</v>
      </c>
      <c r="F2076" s="2">
        <v>0</v>
      </c>
      <c r="G2076" s="2">
        <v>0</v>
      </c>
      <c r="H2076" s="2">
        <v>0</v>
      </c>
      <c r="I2076" s="3">
        <v>43509</v>
      </c>
      <c r="J2076" s="2" t="str" cm="1">
        <f t="array" ref="J2076">_xlfn.IFS(B2076=1,"MC1",C2076=1,"MC2", D2076=1,"MC3",E2076=1,"MC4",F2076=1,"MC5",TRUE,"None")</f>
        <v>None</v>
      </c>
    </row>
    <row r="2077" spans="1:10">
      <c r="A2077" s="2">
        <v>1508</v>
      </c>
      <c r="B2077" s="2">
        <v>0</v>
      </c>
      <c r="C2077" s="2">
        <v>0</v>
      </c>
      <c r="D2077" s="2">
        <v>0</v>
      </c>
      <c r="E2077" s="2">
        <v>0</v>
      </c>
      <c r="F2077" s="2">
        <v>0</v>
      </c>
      <c r="G2077" s="2">
        <v>0</v>
      </c>
      <c r="H2077" s="2">
        <v>1</v>
      </c>
      <c r="I2077" s="3">
        <v>43509</v>
      </c>
      <c r="J2077" s="2" t="str" cm="1">
        <f t="array" ref="J2077">_xlfn.IFS(B2077=1,"MC1",C2077=1,"MC2", D2077=1,"MC3",E2077=1,"MC4",F2077=1,"MC5",TRUE,"None")</f>
        <v>None</v>
      </c>
    </row>
    <row r="2078" spans="1:10">
      <c r="A2078" s="2">
        <v>1770</v>
      </c>
      <c r="B2078" s="2">
        <v>0</v>
      </c>
      <c r="C2078" s="2">
        <v>0</v>
      </c>
      <c r="D2078" s="2">
        <v>0</v>
      </c>
      <c r="E2078" s="2">
        <v>0</v>
      </c>
      <c r="F2078" s="2">
        <v>0</v>
      </c>
      <c r="G2078" s="2">
        <v>0</v>
      </c>
      <c r="H2078" s="2">
        <v>0</v>
      </c>
      <c r="I2078" s="3">
        <v>43509</v>
      </c>
      <c r="J2078" s="2" t="str" cm="1">
        <f t="array" ref="J2078">_xlfn.IFS(B2078=1,"MC1",C2078=1,"MC2", D2078=1,"MC3",E2078=1,"MC4",F2078=1,"MC5",TRUE,"None")</f>
        <v>None</v>
      </c>
    </row>
    <row r="2079" spans="1:10">
      <c r="A2079" s="2">
        <v>1872</v>
      </c>
      <c r="B2079" s="2">
        <v>0</v>
      </c>
      <c r="C2079" s="2">
        <v>0</v>
      </c>
      <c r="D2079" s="2">
        <v>0</v>
      </c>
      <c r="E2079" s="2">
        <v>0</v>
      </c>
      <c r="F2079" s="2">
        <v>0</v>
      </c>
      <c r="G2079" s="2">
        <v>0</v>
      </c>
      <c r="H2079" s="2">
        <v>0</v>
      </c>
      <c r="I2079" s="3">
        <v>43509</v>
      </c>
      <c r="J2079" s="2" t="str" cm="1">
        <f t="array" ref="J2079">_xlfn.IFS(B2079=1,"MC1",C2079=1,"MC2", D2079=1,"MC3",E2079=1,"MC4",F2079=1,"MC5",TRUE,"None")</f>
        <v>None</v>
      </c>
    </row>
    <row r="2080" spans="1:10">
      <c r="A2080" s="2">
        <v>2384</v>
      </c>
      <c r="B2080" s="2">
        <v>0</v>
      </c>
      <c r="C2080" s="2">
        <v>0</v>
      </c>
      <c r="D2080" s="2">
        <v>0</v>
      </c>
      <c r="E2080" s="2">
        <v>0</v>
      </c>
      <c r="F2080" s="2">
        <v>0</v>
      </c>
      <c r="G2080" s="2">
        <v>0</v>
      </c>
      <c r="H2080" s="2">
        <v>0</v>
      </c>
      <c r="I2080" s="3">
        <v>43509</v>
      </c>
      <c r="J2080" s="2" t="str" cm="1">
        <f t="array" ref="J2080">_xlfn.IFS(B2080=1,"MC1",C2080=1,"MC2", D2080=1,"MC3",E2080=1,"MC4",F2080=1,"MC5",TRUE,"None")</f>
        <v>None</v>
      </c>
    </row>
    <row r="2081" spans="1:10">
      <c r="A2081" s="2">
        <v>2602</v>
      </c>
      <c r="B2081" s="2">
        <v>0</v>
      </c>
      <c r="C2081" s="2">
        <v>0</v>
      </c>
      <c r="D2081" s="2">
        <v>0</v>
      </c>
      <c r="E2081" s="2">
        <v>0</v>
      </c>
      <c r="F2081" s="2">
        <v>0</v>
      </c>
      <c r="G2081" s="2">
        <v>0</v>
      </c>
      <c r="H2081" s="2">
        <v>0</v>
      </c>
      <c r="I2081" s="3">
        <v>43509</v>
      </c>
      <c r="J2081" s="2" t="str" cm="1">
        <f t="array" ref="J2081">_xlfn.IFS(B2081=1,"MC1",C2081=1,"MC2", D2081=1,"MC3",E2081=1,"MC4",F2081=1,"MC5",TRUE,"None")</f>
        <v>None</v>
      </c>
    </row>
    <row r="2082" spans="1:10">
      <c r="A2082" s="2">
        <v>1057</v>
      </c>
      <c r="B2082" s="2">
        <v>0</v>
      </c>
      <c r="C2082" s="2">
        <v>0</v>
      </c>
      <c r="D2082" s="2">
        <v>0</v>
      </c>
      <c r="E2082" s="2">
        <v>0</v>
      </c>
      <c r="F2082" s="2">
        <v>0</v>
      </c>
      <c r="G2082" s="2">
        <v>0</v>
      </c>
      <c r="H2082" s="2">
        <v>0</v>
      </c>
      <c r="I2082" s="3">
        <v>43508</v>
      </c>
      <c r="J2082" s="2" t="str" cm="1">
        <f t="array" ref="J2082">_xlfn.IFS(B2082=1,"MC1",C2082=1,"MC2", D2082=1,"MC3",E2082=1,"MC4",F2082=1,"MC5",TRUE,"None")</f>
        <v>None</v>
      </c>
    </row>
    <row r="2083" spans="1:10">
      <c r="A2083" s="2">
        <v>1438</v>
      </c>
      <c r="B2083" s="2">
        <v>0</v>
      </c>
      <c r="C2083" s="2">
        <v>0</v>
      </c>
      <c r="D2083" s="2">
        <v>0</v>
      </c>
      <c r="E2083" s="2">
        <v>0</v>
      </c>
      <c r="F2083" s="2">
        <v>0</v>
      </c>
      <c r="G2083" s="2">
        <v>0</v>
      </c>
      <c r="H2083" s="2">
        <v>0</v>
      </c>
      <c r="I2083" s="3">
        <v>43508</v>
      </c>
      <c r="J2083" s="2" t="str" cm="1">
        <f t="array" ref="J2083">_xlfn.IFS(B2083=1,"MC1",C2083=1,"MC2", D2083=1,"MC3",E2083=1,"MC4",F2083=1,"MC5",TRUE,"None")</f>
        <v>None</v>
      </c>
    </row>
    <row r="2084" spans="1:10">
      <c r="A2084" s="2">
        <v>1645</v>
      </c>
      <c r="B2084" s="2">
        <v>0</v>
      </c>
      <c r="C2084" s="2">
        <v>0</v>
      </c>
      <c r="D2084" s="2">
        <v>0</v>
      </c>
      <c r="E2084" s="2">
        <v>0</v>
      </c>
      <c r="F2084" s="2">
        <v>0</v>
      </c>
      <c r="G2084" s="2">
        <v>0</v>
      </c>
      <c r="H2084" s="2">
        <v>0</v>
      </c>
      <c r="I2084" s="3">
        <v>43508</v>
      </c>
      <c r="J2084" s="2" t="str" cm="1">
        <f t="array" ref="J2084">_xlfn.IFS(B2084=1,"MC1",C2084=1,"MC2", D2084=1,"MC3",E2084=1,"MC4",F2084=1,"MC5",TRUE,"None")</f>
        <v>None</v>
      </c>
    </row>
    <row r="2085" spans="1:10">
      <c r="A2085" s="2">
        <v>2628</v>
      </c>
      <c r="B2085" s="2">
        <v>0</v>
      </c>
      <c r="C2085" s="2">
        <v>0</v>
      </c>
      <c r="D2085" s="2">
        <v>0</v>
      </c>
      <c r="E2085" s="2">
        <v>0</v>
      </c>
      <c r="F2085" s="2">
        <v>0</v>
      </c>
      <c r="G2085" s="2">
        <v>0</v>
      </c>
      <c r="H2085" s="2">
        <v>1</v>
      </c>
      <c r="I2085" s="3">
        <v>43508</v>
      </c>
      <c r="J2085" s="2" t="str" cm="1">
        <f t="array" ref="J2085">_xlfn.IFS(B2085=1,"MC1",C2085=1,"MC2", D2085=1,"MC3",E2085=1,"MC4",F2085=1,"MC5",TRUE,"None")</f>
        <v>None</v>
      </c>
    </row>
    <row r="2086" spans="1:10">
      <c r="A2086" s="2">
        <v>3003</v>
      </c>
      <c r="B2086" s="2">
        <v>0</v>
      </c>
      <c r="C2086" s="2">
        <v>0</v>
      </c>
      <c r="D2086" s="2">
        <v>1</v>
      </c>
      <c r="E2086" s="2">
        <v>0</v>
      </c>
      <c r="F2086" s="2">
        <v>0</v>
      </c>
      <c r="G2086" s="2">
        <v>0</v>
      </c>
      <c r="H2086" s="2">
        <v>1</v>
      </c>
      <c r="I2086" s="3">
        <v>43508</v>
      </c>
      <c r="J2086" s="2" t="str" cm="1">
        <f t="array" ref="J2086">_xlfn.IFS(B2086=1,"MC1",C2086=1,"MC2", D2086=1,"MC3",E2086=1,"MC4",F2086=1,"MC5",TRUE,"None")</f>
        <v>MC3</v>
      </c>
    </row>
    <row r="2087" spans="1:10">
      <c r="A2087" s="2">
        <v>3063</v>
      </c>
      <c r="B2087" s="2">
        <v>0</v>
      </c>
      <c r="C2087" s="2">
        <v>0</v>
      </c>
      <c r="D2087" s="2">
        <v>1</v>
      </c>
      <c r="E2087" s="2">
        <v>0</v>
      </c>
      <c r="F2087" s="2">
        <v>0</v>
      </c>
      <c r="G2087" s="2">
        <v>0</v>
      </c>
      <c r="H2087" s="2">
        <v>1</v>
      </c>
      <c r="I2087" s="3">
        <v>43508</v>
      </c>
      <c r="J2087" s="2" t="str" cm="1">
        <f t="array" ref="J2087">_xlfn.IFS(B2087=1,"MC1",C2087=1,"MC2", D2087=1,"MC3",E2087=1,"MC4",F2087=1,"MC5",TRUE,"None")</f>
        <v>MC3</v>
      </c>
    </row>
    <row r="2088" spans="1:10">
      <c r="A2088" s="2">
        <v>1611</v>
      </c>
      <c r="B2088" s="2">
        <v>0</v>
      </c>
      <c r="C2088" s="2">
        <v>0</v>
      </c>
      <c r="D2088" s="2">
        <v>0</v>
      </c>
      <c r="E2088" s="2">
        <v>0</v>
      </c>
      <c r="F2088" s="2">
        <v>0</v>
      </c>
      <c r="G2088" s="2">
        <v>0</v>
      </c>
      <c r="H2088" s="2">
        <v>0</v>
      </c>
      <c r="I2088" s="3">
        <v>43507</v>
      </c>
      <c r="J2088" s="2" t="str" cm="1">
        <f t="array" ref="J2088">_xlfn.IFS(B2088=1,"MC1",C2088=1,"MC2", D2088=1,"MC3",E2088=1,"MC4",F2088=1,"MC5",TRUE,"None")</f>
        <v>None</v>
      </c>
    </row>
    <row r="2089" spans="1:10">
      <c r="A2089" s="2">
        <v>2385</v>
      </c>
      <c r="B2089" s="2">
        <v>0</v>
      </c>
      <c r="C2089" s="2">
        <v>0</v>
      </c>
      <c r="D2089" s="2">
        <v>0</v>
      </c>
      <c r="E2089" s="2">
        <v>0</v>
      </c>
      <c r="F2089" s="2">
        <v>0</v>
      </c>
      <c r="G2089" s="2">
        <v>0</v>
      </c>
      <c r="H2089" s="2">
        <v>1</v>
      </c>
      <c r="I2089" s="3">
        <v>43507</v>
      </c>
      <c r="J2089" s="2" t="str" cm="1">
        <f t="array" ref="J2089">_xlfn.IFS(B2089=1,"MC1",C2089=1,"MC2", D2089=1,"MC3",E2089=1,"MC4",F2089=1,"MC5",TRUE,"None")</f>
        <v>None</v>
      </c>
    </row>
    <row r="2090" spans="1:10">
      <c r="A2090" s="2">
        <v>2910</v>
      </c>
      <c r="B2090" s="2">
        <v>0</v>
      </c>
      <c r="C2090" s="2">
        <v>0</v>
      </c>
      <c r="D2090" s="2">
        <v>0</v>
      </c>
      <c r="E2090" s="2">
        <v>0</v>
      </c>
      <c r="F2090" s="2">
        <v>0</v>
      </c>
      <c r="G2090" s="2">
        <v>0</v>
      </c>
      <c r="H2090" s="2">
        <v>0</v>
      </c>
      <c r="I2090" s="3">
        <v>43507</v>
      </c>
      <c r="J2090" s="2" t="str" cm="1">
        <f t="array" ref="J2090">_xlfn.IFS(B2090=1,"MC1",C2090=1,"MC2", D2090=1,"MC3",E2090=1,"MC4",F2090=1,"MC5",TRUE,"None")</f>
        <v>None</v>
      </c>
    </row>
    <row r="2091" spans="1:10">
      <c r="A2091" s="2">
        <v>2977</v>
      </c>
      <c r="B2091" s="2">
        <v>0</v>
      </c>
      <c r="C2091" s="2">
        <v>0</v>
      </c>
      <c r="D2091" s="2">
        <v>0</v>
      </c>
      <c r="E2091" s="2">
        <v>0</v>
      </c>
      <c r="F2091" s="2">
        <v>0</v>
      </c>
      <c r="G2091" s="2">
        <v>0</v>
      </c>
      <c r="H2091" s="2">
        <v>1</v>
      </c>
      <c r="I2091" s="3">
        <v>43507</v>
      </c>
      <c r="J2091" s="2" t="str" cm="1">
        <f t="array" ref="J2091">_xlfn.IFS(B2091=1,"MC1",C2091=1,"MC2", D2091=1,"MC3",E2091=1,"MC4",F2091=1,"MC5",TRUE,"None")</f>
        <v>None</v>
      </c>
    </row>
    <row r="2092" spans="1:10">
      <c r="A2092" s="2">
        <v>1748</v>
      </c>
      <c r="B2092" s="2">
        <v>0</v>
      </c>
      <c r="C2092" s="2">
        <v>0</v>
      </c>
      <c r="D2092" s="2">
        <v>0</v>
      </c>
      <c r="E2092" s="2">
        <v>0</v>
      </c>
      <c r="F2092" s="2">
        <v>0</v>
      </c>
      <c r="G2092" s="2">
        <v>0</v>
      </c>
      <c r="H2092" s="2">
        <v>0</v>
      </c>
      <c r="I2092" s="3">
        <v>43506</v>
      </c>
      <c r="J2092" s="2" t="str" cm="1">
        <f t="array" ref="J2092">_xlfn.IFS(B2092=1,"MC1",C2092=1,"MC2", D2092=1,"MC3",E2092=1,"MC4",F2092=1,"MC5",TRUE,"None")</f>
        <v>None</v>
      </c>
    </row>
    <row r="2093" spans="1:10">
      <c r="A2093" s="2">
        <v>1001</v>
      </c>
      <c r="B2093" s="2">
        <v>0</v>
      </c>
      <c r="C2093" s="2">
        <v>0</v>
      </c>
      <c r="D2093" s="2">
        <v>0</v>
      </c>
      <c r="E2093" s="2">
        <v>0</v>
      </c>
      <c r="F2093" s="2">
        <v>0</v>
      </c>
      <c r="G2093" s="2">
        <v>0</v>
      </c>
      <c r="H2093" s="2">
        <v>1</v>
      </c>
      <c r="I2093" s="3">
        <v>43505</v>
      </c>
      <c r="J2093" s="2" t="str" cm="1">
        <f t="array" ref="J2093">_xlfn.IFS(B2093=1,"MC1",C2093=1,"MC2", D2093=1,"MC3",E2093=1,"MC4",F2093=1,"MC5",TRUE,"None")</f>
        <v>None</v>
      </c>
    </row>
    <row r="2094" spans="1:10">
      <c r="A2094" s="2">
        <v>2345</v>
      </c>
      <c r="B2094" s="2">
        <v>0</v>
      </c>
      <c r="C2094" s="2">
        <v>0</v>
      </c>
      <c r="D2094" s="2">
        <v>0</v>
      </c>
      <c r="E2094" s="2">
        <v>0</v>
      </c>
      <c r="F2094" s="2">
        <v>0</v>
      </c>
      <c r="G2094" s="2">
        <v>0</v>
      </c>
      <c r="H2094" s="2">
        <v>1</v>
      </c>
      <c r="I2094" s="3">
        <v>43505</v>
      </c>
      <c r="J2094" s="2" t="str" cm="1">
        <f t="array" ref="J2094">_xlfn.IFS(B2094=1,"MC1",C2094=1,"MC2", D2094=1,"MC3",E2094=1,"MC4",F2094=1,"MC5",TRUE,"None")</f>
        <v>None</v>
      </c>
    </row>
    <row r="2095" spans="1:10">
      <c r="A2095" s="2">
        <v>2510</v>
      </c>
      <c r="B2095" s="2">
        <v>0</v>
      </c>
      <c r="C2095" s="2">
        <v>0</v>
      </c>
      <c r="D2095" s="2">
        <v>0</v>
      </c>
      <c r="E2095" s="2">
        <v>0</v>
      </c>
      <c r="F2095" s="2">
        <v>0</v>
      </c>
      <c r="G2095" s="2">
        <v>0</v>
      </c>
      <c r="H2095" s="2">
        <v>0</v>
      </c>
      <c r="I2095" s="3">
        <v>43505</v>
      </c>
      <c r="J2095" s="2" t="str" cm="1">
        <f t="array" ref="J2095">_xlfn.IFS(B2095=1,"MC1",C2095=1,"MC2", D2095=1,"MC3",E2095=1,"MC4",F2095=1,"MC5",TRUE,"None")</f>
        <v>None</v>
      </c>
    </row>
    <row r="2096" spans="1:10">
      <c r="A2096" s="2">
        <v>2799</v>
      </c>
      <c r="B2096" s="2">
        <v>0</v>
      </c>
      <c r="C2096" s="2">
        <v>0</v>
      </c>
      <c r="D2096" s="2">
        <v>0</v>
      </c>
      <c r="E2096" s="2">
        <v>0</v>
      </c>
      <c r="F2096" s="2">
        <v>0</v>
      </c>
      <c r="G2096" s="2">
        <v>0</v>
      </c>
      <c r="H2096" s="2">
        <v>0</v>
      </c>
      <c r="I2096" s="3">
        <v>43505</v>
      </c>
      <c r="J2096" s="2" t="str" cm="1">
        <f t="array" ref="J2096">_xlfn.IFS(B2096=1,"MC1",C2096=1,"MC2", D2096=1,"MC3",E2096=1,"MC4",F2096=1,"MC5",TRUE,"None")</f>
        <v>None</v>
      </c>
    </row>
    <row r="2097" spans="1:10">
      <c r="A2097" s="2">
        <v>2303</v>
      </c>
      <c r="B2097" s="2">
        <v>0</v>
      </c>
      <c r="C2097" s="2">
        <v>0</v>
      </c>
      <c r="D2097" s="2">
        <v>1</v>
      </c>
      <c r="E2097" s="2">
        <v>0</v>
      </c>
      <c r="F2097" s="2">
        <v>0</v>
      </c>
      <c r="G2097" s="2">
        <v>1</v>
      </c>
      <c r="H2097" s="2">
        <v>1</v>
      </c>
      <c r="I2097" s="3">
        <v>43504</v>
      </c>
      <c r="J2097" s="2" t="str" cm="1">
        <f t="array" ref="J2097">_xlfn.IFS(B2097=1,"MC1",C2097=1,"MC2", D2097=1,"MC3",E2097=1,"MC4",F2097=1,"MC5",TRUE,"None")</f>
        <v>MC3</v>
      </c>
    </row>
    <row r="2098" spans="1:10">
      <c r="A2098" s="2">
        <v>2418</v>
      </c>
      <c r="B2098" s="2">
        <v>0</v>
      </c>
      <c r="C2098" s="2">
        <v>0</v>
      </c>
      <c r="D2098" s="2">
        <v>0</v>
      </c>
      <c r="E2098" s="2">
        <v>0</v>
      </c>
      <c r="F2098" s="2">
        <v>0</v>
      </c>
      <c r="G2098" s="2">
        <v>0</v>
      </c>
      <c r="H2098" s="2">
        <v>1</v>
      </c>
      <c r="I2098" s="3">
        <v>43504</v>
      </c>
      <c r="J2098" s="2" t="str" cm="1">
        <f t="array" ref="J2098">_xlfn.IFS(B2098=1,"MC1",C2098=1,"MC2", D2098=1,"MC3",E2098=1,"MC4",F2098=1,"MC5",TRUE,"None")</f>
        <v>None</v>
      </c>
    </row>
    <row r="2099" spans="1:10">
      <c r="A2099" s="2">
        <v>3097</v>
      </c>
      <c r="B2099" s="2">
        <v>0</v>
      </c>
      <c r="C2099" s="2">
        <v>0</v>
      </c>
      <c r="D2099" s="2">
        <v>0</v>
      </c>
      <c r="E2099" s="2">
        <v>0</v>
      </c>
      <c r="F2099" s="2">
        <v>0</v>
      </c>
      <c r="G2099" s="2">
        <v>0</v>
      </c>
      <c r="H2099" s="2">
        <v>1</v>
      </c>
      <c r="I2099" s="3">
        <v>43504</v>
      </c>
      <c r="J2099" s="2" t="str" cm="1">
        <f t="array" ref="J2099">_xlfn.IFS(B2099=1,"MC1",C2099=1,"MC2", D2099=1,"MC3",E2099=1,"MC4",F2099=1,"MC5",TRUE,"None")</f>
        <v>None</v>
      </c>
    </row>
    <row r="2100" spans="1:10">
      <c r="A2100" s="2">
        <v>2528</v>
      </c>
      <c r="B2100" s="2">
        <v>0</v>
      </c>
      <c r="C2100" s="2">
        <v>0</v>
      </c>
      <c r="D2100" s="2">
        <v>0</v>
      </c>
      <c r="E2100" s="2">
        <v>0</v>
      </c>
      <c r="F2100" s="2">
        <v>0</v>
      </c>
      <c r="G2100" s="2">
        <v>0</v>
      </c>
      <c r="H2100" s="2">
        <v>0</v>
      </c>
      <c r="I2100" s="3">
        <v>43503</v>
      </c>
      <c r="J2100" s="2" t="str" cm="1">
        <f t="array" ref="J2100">_xlfn.IFS(B2100=1,"MC1",C2100=1,"MC2", D2100=1,"MC3",E2100=1,"MC4",F2100=1,"MC5",TRUE,"None")</f>
        <v>None</v>
      </c>
    </row>
    <row r="2101" spans="1:10">
      <c r="A2101" s="2">
        <v>2449</v>
      </c>
      <c r="B2101" s="2">
        <v>0</v>
      </c>
      <c r="C2101" s="2">
        <v>0</v>
      </c>
      <c r="D2101" s="2">
        <v>0</v>
      </c>
      <c r="E2101" s="2">
        <v>1</v>
      </c>
      <c r="F2101" s="2">
        <v>1</v>
      </c>
      <c r="G2101" s="2">
        <v>0</v>
      </c>
      <c r="H2101" s="2">
        <v>1</v>
      </c>
      <c r="I2101" s="3">
        <v>43502</v>
      </c>
      <c r="J2101" s="2" t="str" cm="1">
        <f t="array" ref="J2101">_xlfn.IFS(B2101=1,"MC1",C2101=1,"MC2", D2101=1,"MC3",E2101=1,"MC4",F2101=1,"MC5",TRUE,"None")</f>
        <v>MC4</v>
      </c>
    </row>
    <row r="2102" spans="1:10">
      <c r="A2102" s="2">
        <v>1017</v>
      </c>
      <c r="B2102" s="2">
        <v>0</v>
      </c>
      <c r="C2102" s="2">
        <v>0</v>
      </c>
      <c r="D2102" s="2">
        <v>0</v>
      </c>
      <c r="E2102" s="2">
        <v>0</v>
      </c>
      <c r="F2102" s="2">
        <v>0</v>
      </c>
      <c r="G2102" s="2">
        <v>0</v>
      </c>
      <c r="H2102" s="2">
        <v>0</v>
      </c>
      <c r="I2102" s="3">
        <v>43501</v>
      </c>
      <c r="J2102" s="2" t="str" cm="1">
        <f t="array" ref="J2102">_xlfn.IFS(B2102=1,"MC1",C2102=1,"MC2", D2102=1,"MC3",E2102=1,"MC4",F2102=1,"MC5",TRUE,"None")</f>
        <v>None</v>
      </c>
    </row>
    <row r="2103" spans="1:10">
      <c r="A2103" s="2">
        <v>1235</v>
      </c>
      <c r="B2103" s="2">
        <v>0</v>
      </c>
      <c r="C2103" s="2">
        <v>0</v>
      </c>
      <c r="D2103" s="2">
        <v>0</v>
      </c>
      <c r="E2103" s="2">
        <v>0</v>
      </c>
      <c r="F2103" s="2">
        <v>0</v>
      </c>
      <c r="G2103" s="2">
        <v>0</v>
      </c>
      <c r="H2103" s="2">
        <v>0</v>
      </c>
      <c r="I2103" s="3">
        <v>43501</v>
      </c>
      <c r="J2103" s="2" t="str" cm="1">
        <f t="array" ref="J2103">_xlfn.IFS(B2103=1,"MC1",C2103=1,"MC2", D2103=1,"MC3",E2103=1,"MC4",F2103=1,"MC5",TRUE,"None")</f>
        <v>None</v>
      </c>
    </row>
    <row r="2104" spans="1:10">
      <c r="A2104" s="2">
        <v>1269</v>
      </c>
      <c r="B2104" s="2">
        <v>0</v>
      </c>
      <c r="C2104" s="2">
        <v>0</v>
      </c>
      <c r="D2104" s="2">
        <v>0</v>
      </c>
      <c r="E2104" s="2">
        <v>0</v>
      </c>
      <c r="F2104" s="2">
        <v>0</v>
      </c>
      <c r="G2104" s="2">
        <v>0</v>
      </c>
      <c r="H2104" s="2">
        <v>0</v>
      </c>
      <c r="I2104" s="3">
        <v>43501</v>
      </c>
      <c r="J2104" s="2" t="str" cm="1">
        <f t="array" ref="J2104">_xlfn.IFS(B2104=1,"MC1",C2104=1,"MC2", D2104=1,"MC3",E2104=1,"MC4",F2104=1,"MC5",TRUE,"None")</f>
        <v>None</v>
      </c>
    </row>
    <row r="2105" spans="1:10">
      <c r="A2105" s="2">
        <v>1381</v>
      </c>
      <c r="B2105" s="2">
        <v>0</v>
      </c>
      <c r="C2105" s="2">
        <v>0</v>
      </c>
      <c r="D2105" s="2">
        <v>0</v>
      </c>
      <c r="E2105" s="2">
        <v>0</v>
      </c>
      <c r="F2105" s="2">
        <v>0</v>
      </c>
      <c r="G2105" s="2">
        <v>0</v>
      </c>
      <c r="H2105" s="2">
        <v>1</v>
      </c>
      <c r="I2105" s="3">
        <v>43501</v>
      </c>
      <c r="J2105" s="2" t="str" cm="1">
        <f t="array" ref="J2105">_xlfn.IFS(B2105=1,"MC1",C2105=1,"MC2", D2105=1,"MC3",E2105=1,"MC4",F2105=1,"MC5",TRUE,"None")</f>
        <v>None</v>
      </c>
    </row>
    <row r="2106" spans="1:10">
      <c r="A2106" s="2">
        <v>1585</v>
      </c>
      <c r="B2106" s="2">
        <v>0</v>
      </c>
      <c r="C2106" s="2">
        <v>0</v>
      </c>
      <c r="D2106" s="2">
        <v>0</v>
      </c>
      <c r="E2106" s="2">
        <v>0</v>
      </c>
      <c r="F2106" s="2">
        <v>0</v>
      </c>
      <c r="G2106" s="2">
        <v>0</v>
      </c>
      <c r="H2106" s="2">
        <v>0</v>
      </c>
      <c r="I2106" s="3">
        <v>43501</v>
      </c>
      <c r="J2106" s="2" t="str" cm="1">
        <f t="array" ref="J2106">_xlfn.IFS(B2106=1,"MC1",C2106=1,"MC2", D2106=1,"MC3",E2106=1,"MC4",F2106=1,"MC5",TRUE,"None")</f>
        <v>None</v>
      </c>
    </row>
    <row r="2107" spans="1:10">
      <c r="A2107" s="2">
        <v>1906</v>
      </c>
      <c r="B2107" s="2">
        <v>0</v>
      </c>
      <c r="C2107" s="2">
        <v>0</v>
      </c>
      <c r="D2107" s="2">
        <v>0</v>
      </c>
      <c r="E2107" s="2">
        <v>0</v>
      </c>
      <c r="F2107" s="2">
        <v>0</v>
      </c>
      <c r="G2107" s="2">
        <v>0</v>
      </c>
      <c r="H2107" s="2">
        <v>0</v>
      </c>
      <c r="I2107" s="3">
        <v>43501</v>
      </c>
      <c r="J2107" s="2" t="str" cm="1">
        <f t="array" ref="J2107">_xlfn.IFS(B2107=1,"MC1",C2107=1,"MC2", D2107=1,"MC3",E2107=1,"MC4",F2107=1,"MC5",TRUE,"None")</f>
        <v>None</v>
      </c>
    </row>
    <row r="2108" spans="1:10">
      <c r="A2108" s="2">
        <v>1973</v>
      </c>
      <c r="B2108" s="2">
        <v>0</v>
      </c>
      <c r="C2108" s="2">
        <v>0</v>
      </c>
      <c r="D2108" s="2">
        <v>1</v>
      </c>
      <c r="E2108" s="2">
        <v>0</v>
      </c>
      <c r="F2108" s="2">
        <v>0</v>
      </c>
      <c r="G2108" s="2">
        <v>0</v>
      </c>
      <c r="H2108" s="2">
        <v>0</v>
      </c>
      <c r="I2108" s="3">
        <v>43501</v>
      </c>
      <c r="J2108" s="2" t="str" cm="1">
        <f t="array" ref="J2108">_xlfn.IFS(B2108=1,"MC1",C2108=1,"MC2", D2108=1,"MC3",E2108=1,"MC4",F2108=1,"MC5",TRUE,"None")</f>
        <v>MC3</v>
      </c>
    </row>
    <row r="2109" spans="1:10">
      <c r="A2109" s="2">
        <v>2457</v>
      </c>
      <c r="B2109" s="2">
        <v>0</v>
      </c>
      <c r="C2109" s="2">
        <v>0</v>
      </c>
      <c r="D2109" s="2">
        <v>0</v>
      </c>
      <c r="E2109" s="2">
        <v>0</v>
      </c>
      <c r="F2109" s="2">
        <v>0</v>
      </c>
      <c r="G2109" s="2">
        <v>0</v>
      </c>
      <c r="H2109" s="2">
        <v>0</v>
      </c>
      <c r="I2109" s="3">
        <v>43501</v>
      </c>
      <c r="J2109" s="2" t="str" cm="1">
        <f t="array" ref="J2109">_xlfn.IFS(B2109=1,"MC1",C2109=1,"MC2", D2109=1,"MC3",E2109=1,"MC4",F2109=1,"MC5",TRUE,"None")</f>
        <v>None</v>
      </c>
    </row>
    <row r="2110" spans="1:10">
      <c r="A2110" s="2">
        <v>2520</v>
      </c>
      <c r="B2110" s="2">
        <v>0</v>
      </c>
      <c r="C2110" s="2">
        <v>0</v>
      </c>
      <c r="D2110" s="2">
        <v>0</v>
      </c>
      <c r="E2110" s="2">
        <v>0</v>
      </c>
      <c r="F2110" s="2">
        <v>0</v>
      </c>
      <c r="G2110" s="2">
        <v>0</v>
      </c>
      <c r="H2110" s="2">
        <v>0</v>
      </c>
      <c r="I2110" s="3">
        <v>43501</v>
      </c>
      <c r="J2110" s="2" t="str" cm="1">
        <f t="array" ref="J2110">_xlfn.IFS(B2110=1,"MC1",C2110=1,"MC2", D2110=1,"MC3",E2110=1,"MC4",F2110=1,"MC5",TRUE,"None")</f>
        <v>None</v>
      </c>
    </row>
    <row r="2111" spans="1:10">
      <c r="A2111" s="2">
        <v>2568</v>
      </c>
      <c r="B2111" s="2">
        <v>0</v>
      </c>
      <c r="C2111" s="2">
        <v>0</v>
      </c>
      <c r="D2111" s="2">
        <v>1</v>
      </c>
      <c r="E2111" s="2">
        <v>0</v>
      </c>
      <c r="F2111" s="2">
        <v>0</v>
      </c>
      <c r="G2111" s="2">
        <v>0</v>
      </c>
      <c r="H2111" s="2">
        <v>0</v>
      </c>
      <c r="I2111" s="3">
        <v>43501</v>
      </c>
      <c r="J2111" s="2" t="str" cm="1">
        <f t="array" ref="J2111">_xlfn.IFS(B2111=1,"MC1",C2111=1,"MC2", D2111=1,"MC3",E2111=1,"MC4",F2111=1,"MC5",TRUE,"None")</f>
        <v>MC3</v>
      </c>
    </row>
    <row r="2112" spans="1:10">
      <c r="A2112" s="2">
        <v>2675</v>
      </c>
      <c r="B2112" s="2">
        <v>0</v>
      </c>
      <c r="C2112" s="2">
        <v>0</v>
      </c>
      <c r="D2112" s="2">
        <v>0</v>
      </c>
      <c r="E2112" s="2">
        <v>0</v>
      </c>
      <c r="F2112" s="2">
        <v>0</v>
      </c>
      <c r="G2112" s="2">
        <v>0</v>
      </c>
      <c r="H2112" s="2">
        <v>0</v>
      </c>
      <c r="I2112" s="3">
        <v>43501</v>
      </c>
      <c r="J2112" s="2" t="str" cm="1">
        <f t="array" ref="J2112">_xlfn.IFS(B2112=1,"MC1",C2112=1,"MC2", D2112=1,"MC3",E2112=1,"MC4",F2112=1,"MC5",TRUE,"None")</f>
        <v>None</v>
      </c>
    </row>
    <row r="2113" spans="1:10">
      <c r="A2113" s="2">
        <v>2865</v>
      </c>
      <c r="B2113" s="2">
        <v>0</v>
      </c>
      <c r="C2113" s="2">
        <v>0</v>
      </c>
      <c r="D2113" s="2">
        <v>0</v>
      </c>
      <c r="E2113" s="2">
        <v>0</v>
      </c>
      <c r="F2113" s="2">
        <v>0</v>
      </c>
      <c r="G2113" s="2">
        <v>0</v>
      </c>
      <c r="H2113" s="2">
        <v>0</v>
      </c>
      <c r="I2113" s="3">
        <v>43501</v>
      </c>
      <c r="J2113" s="2" t="str" cm="1">
        <f t="array" ref="J2113">_xlfn.IFS(B2113=1,"MC1",C2113=1,"MC2", D2113=1,"MC3",E2113=1,"MC4",F2113=1,"MC5",TRUE,"None")</f>
        <v>None</v>
      </c>
    </row>
    <row r="2114" spans="1:10">
      <c r="A2114" s="2">
        <v>1372</v>
      </c>
      <c r="B2114" s="2">
        <v>0</v>
      </c>
      <c r="C2114" s="2">
        <v>0</v>
      </c>
      <c r="D2114" s="2">
        <v>0</v>
      </c>
      <c r="E2114" s="2">
        <v>0</v>
      </c>
      <c r="F2114" s="2">
        <v>0</v>
      </c>
      <c r="G2114" s="2">
        <v>0</v>
      </c>
      <c r="H2114" s="2">
        <v>0</v>
      </c>
      <c r="I2114" s="3">
        <v>43500</v>
      </c>
      <c r="J2114" s="2" t="str" cm="1">
        <f t="array" ref="J2114">_xlfn.IFS(B2114=1,"MC1",C2114=1,"MC2", D2114=1,"MC3",E2114=1,"MC4",F2114=1,"MC5",TRUE,"None")</f>
        <v>None</v>
      </c>
    </row>
    <row r="2115" spans="1:10">
      <c r="A2115" s="2">
        <v>1390</v>
      </c>
      <c r="B2115" s="2">
        <v>0</v>
      </c>
      <c r="C2115" s="2">
        <v>0</v>
      </c>
      <c r="D2115" s="2">
        <v>0</v>
      </c>
      <c r="E2115" s="2">
        <v>0</v>
      </c>
      <c r="F2115" s="2">
        <v>0</v>
      </c>
      <c r="G2115" s="2">
        <v>0</v>
      </c>
      <c r="H2115" s="2">
        <v>1</v>
      </c>
      <c r="I2115" s="3">
        <v>43500</v>
      </c>
      <c r="J2115" s="2" t="str" cm="1">
        <f t="array" ref="J2115">_xlfn.IFS(B2115=1,"MC1",C2115=1,"MC2", D2115=1,"MC3",E2115=1,"MC4",F2115=1,"MC5",TRUE,"None")</f>
        <v>None</v>
      </c>
    </row>
    <row r="2116" spans="1:10">
      <c r="A2116" s="2">
        <v>1663</v>
      </c>
      <c r="B2116" s="2">
        <v>0</v>
      </c>
      <c r="C2116" s="2">
        <v>0</v>
      </c>
      <c r="D2116" s="2">
        <v>0</v>
      </c>
      <c r="E2116" s="2">
        <v>0</v>
      </c>
      <c r="F2116" s="2">
        <v>0</v>
      </c>
      <c r="G2116" s="2">
        <v>0</v>
      </c>
      <c r="H2116" s="2">
        <v>0</v>
      </c>
      <c r="I2116" s="3">
        <v>43500</v>
      </c>
      <c r="J2116" s="2" t="str" cm="1">
        <f t="array" ref="J2116">_xlfn.IFS(B2116=1,"MC1",C2116=1,"MC2", D2116=1,"MC3",E2116=1,"MC4",F2116=1,"MC5",TRUE,"None")</f>
        <v>None</v>
      </c>
    </row>
    <row r="2117" spans="1:10">
      <c r="A2117" s="2">
        <v>3091</v>
      </c>
      <c r="B2117" s="2">
        <v>0</v>
      </c>
      <c r="C2117" s="2">
        <v>0</v>
      </c>
      <c r="D2117" s="2">
        <v>0</v>
      </c>
      <c r="E2117" s="2">
        <v>0</v>
      </c>
      <c r="F2117" s="2">
        <v>0</v>
      </c>
      <c r="G2117" s="2">
        <v>0</v>
      </c>
      <c r="H2117" s="2">
        <v>0</v>
      </c>
      <c r="I2117" s="3">
        <v>43500</v>
      </c>
      <c r="J2117" s="2" t="str" cm="1">
        <f t="array" ref="J2117">_xlfn.IFS(B2117=1,"MC1",C2117=1,"MC2", D2117=1,"MC3",E2117=1,"MC4",F2117=1,"MC5",TRUE,"None")</f>
        <v>None</v>
      </c>
    </row>
    <row r="2118" spans="1:10">
      <c r="A2118" s="2">
        <v>1075</v>
      </c>
      <c r="B2118" s="2">
        <v>0</v>
      </c>
      <c r="C2118" s="2">
        <v>0</v>
      </c>
      <c r="D2118" s="2">
        <v>0</v>
      </c>
      <c r="E2118" s="2">
        <v>0</v>
      </c>
      <c r="F2118" s="2">
        <v>0</v>
      </c>
      <c r="G2118" s="2">
        <v>0</v>
      </c>
      <c r="H2118" s="2">
        <v>0</v>
      </c>
      <c r="I2118" s="3">
        <v>43499</v>
      </c>
      <c r="J2118" s="2" t="str" cm="1">
        <f t="array" ref="J2118">_xlfn.IFS(B2118=1,"MC1",C2118=1,"MC2", D2118=1,"MC3",E2118=1,"MC4",F2118=1,"MC5",TRUE,"None")</f>
        <v>None</v>
      </c>
    </row>
    <row r="2119" spans="1:10">
      <c r="A2119" s="2">
        <v>1241</v>
      </c>
      <c r="B2119" s="2">
        <v>0</v>
      </c>
      <c r="C2119" s="2">
        <v>0</v>
      </c>
      <c r="D2119" s="2">
        <v>0</v>
      </c>
      <c r="E2119" s="2">
        <v>0</v>
      </c>
      <c r="F2119" s="2">
        <v>0</v>
      </c>
      <c r="G2119" s="2">
        <v>0</v>
      </c>
      <c r="H2119" s="2">
        <v>0</v>
      </c>
      <c r="I2119" s="3">
        <v>43499</v>
      </c>
      <c r="J2119" s="2" t="str" cm="1">
        <f t="array" ref="J2119">_xlfn.IFS(B2119=1,"MC1",C2119=1,"MC2", D2119=1,"MC3",E2119=1,"MC4",F2119=1,"MC5",TRUE,"None")</f>
        <v>None</v>
      </c>
    </row>
    <row r="2120" spans="1:10">
      <c r="A2120" s="2">
        <v>2016</v>
      </c>
      <c r="B2120" s="2">
        <v>0</v>
      </c>
      <c r="C2120" s="2">
        <v>0</v>
      </c>
      <c r="D2120" s="2">
        <v>0</v>
      </c>
      <c r="E2120" s="2">
        <v>0</v>
      </c>
      <c r="F2120" s="2">
        <v>0</v>
      </c>
      <c r="G2120" s="2">
        <v>0</v>
      </c>
      <c r="H2120" s="2">
        <v>0</v>
      </c>
      <c r="I2120" s="3">
        <v>43499</v>
      </c>
      <c r="J2120" s="2" t="str" cm="1">
        <f t="array" ref="J2120">_xlfn.IFS(B2120=1,"MC1",C2120=1,"MC2", D2120=1,"MC3",E2120=1,"MC4",F2120=1,"MC5",TRUE,"None")</f>
        <v>None</v>
      </c>
    </row>
    <row r="2121" spans="1:10">
      <c r="A2121" s="2">
        <v>2037</v>
      </c>
      <c r="B2121" s="2">
        <v>0</v>
      </c>
      <c r="C2121" s="2">
        <v>0</v>
      </c>
      <c r="D2121" s="2">
        <v>0</v>
      </c>
      <c r="E2121" s="2">
        <v>0</v>
      </c>
      <c r="F2121" s="2">
        <v>0</v>
      </c>
      <c r="G2121" s="2">
        <v>0</v>
      </c>
      <c r="H2121" s="2">
        <v>0</v>
      </c>
      <c r="I2121" s="3">
        <v>43499</v>
      </c>
      <c r="J2121" s="2" t="str" cm="1">
        <f t="array" ref="J2121">_xlfn.IFS(B2121=1,"MC1",C2121=1,"MC2", D2121=1,"MC3",E2121=1,"MC4",F2121=1,"MC5",TRUE,"None")</f>
        <v>None</v>
      </c>
    </row>
    <row r="2122" spans="1:10">
      <c r="A2122" s="2">
        <v>2132</v>
      </c>
      <c r="B2122" s="2">
        <v>0</v>
      </c>
      <c r="C2122" s="2">
        <v>0</v>
      </c>
      <c r="D2122" s="2">
        <v>0</v>
      </c>
      <c r="E2122" s="2">
        <v>0</v>
      </c>
      <c r="F2122" s="2">
        <v>0</v>
      </c>
      <c r="G2122" s="2">
        <v>0</v>
      </c>
      <c r="H2122" s="2">
        <v>0</v>
      </c>
      <c r="I2122" s="3">
        <v>43499</v>
      </c>
      <c r="J2122" s="2" t="str" cm="1">
        <f t="array" ref="J2122">_xlfn.IFS(B2122=1,"MC1",C2122=1,"MC2", D2122=1,"MC3",E2122=1,"MC4",F2122=1,"MC5",TRUE,"None")</f>
        <v>None</v>
      </c>
    </row>
    <row r="2123" spans="1:10">
      <c r="A2123" s="2">
        <v>2133</v>
      </c>
      <c r="B2123" s="2">
        <v>0</v>
      </c>
      <c r="C2123" s="2">
        <v>0</v>
      </c>
      <c r="D2123" s="2">
        <v>0</v>
      </c>
      <c r="E2123" s="2">
        <v>0</v>
      </c>
      <c r="F2123" s="2">
        <v>0</v>
      </c>
      <c r="G2123" s="2">
        <v>0</v>
      </c>
      <c r="H2123" s="2">
        <v>0</v>
      </c>
      <c r="I2123" s="3">
        <v>43499</v>
      </c>
      <c r="J2123" s="2" t="str" cm="1">
        <f t="array" ref="J2123">_xlfn.IFS(B2123=1,"MC1",C2123=1,"MC2", D2123=1,"MC3",E2123=1,"MC4",F2123=1,"MC5",TRUE,"None")</f>
        <v>None</v>
      </c>
    </row>
    <row r="2124" spans="1:10">
      <c r="A2124" s="2">
        <v>2751</v>
      </c>
      <c r="B2124" s="2">
        <v>0</v>
      </c>
      <c r="C2124" s="2">
        <v>0</v>
      </c>
      <c r="D2124" s="2">
        <v>0</v>
      </c>
      <c r="E2124" s="2">
        <v>0</v>
      </c>
      <c r="F2124" s="2">
        <v>0</v>
      </c>
      <c r="G2124" s="2">
        <v>0</v>
      </c>
      <c r="H2124" s="2">
        <v>0</v>
      </c>
      <c r="I2124" s="3">
        <v>43499</v>
      </c>
      <c r="J2124" s="2" t="str" cm="1">
        <f t="array" ref="J2124">_xlfn.IFS(B2124=1,"MC1",C2124=1,"MC2", D2124=1,"MC3",E2124=1,"MC4",F2124=1,"MC5",TRUE,"None")</f>
        <v>None</v>
      </c>
    </row>
    <row r="2125" spans="1:10">
      <c r="A2125" s="2">
        <v>2971</v>
      </c>
      <c r="B2125" s="2">
        <v>1</v>
      </c>
      <c r="C2125" s="2">
        <v>0</v>
      </c>
      <c r="D2125" s="2">
        <v>0</v>
      </c>
      <c r="E2125" s="2">
        <v>0</v>
      </c>
      <c r="F2125" s="2">
        <v>0</v>
      </c>
      <c r="G2125" s="2">
        <v>0</v>
      </c>
      <c r="H2125" s="2">
        <v>1</v>
      </c>
      <c r="I2125" s="3">
        <v>43499</v>
      </c>
      <c r="J2125" s="2" t="str" cm="1">
        <f t="array" ref="J2125">_xlfn.IFS(B2125=1,"MC1",C2125=1,"MC2", D2125=1,"MC3",E2125=1,"MC4",F2125=1,"MC5",TRUE,"None")</f>
        <v>MC1</v>
      </c>
    </row>
    <row r="2126" spans="1:10">
      <c r="A2126" s="2">
        <v>2430</v>
      </c>
      <c r="B2126" s="2">
        <v>0</v>
      </c>
      <c r="C2126" s="2">
        <v>0</v>
      </c>
      <c r="D2126" s="2">
        <v>0</v>
      </c>
      <c r="E2126" s="2">
        <v>0</v>
      </c>
      <c r="F2126" s="2">
        <v>0</v>
      </c>
      <c r="G2126" s="2">
        <v>0</v>
      </c>
      <c r="H2126" s="2">
        <v>0</v>
      </c>
      <c r="I2126" s="3">
        <v>43498</v>
      </c>
      <c r="J2126" s="2" t="str" cm="1">
        <f t="array" ref="J2126">_xlfn.IFS(B2126=1,"MC1",C2126=1,"MC2", D2126=1,"MC3",E2126=1,"MC4",F2126=1,"MC5",TRUE,"None")</f>
        <v>None</v>
      </c>
    </row>
    <row r="2127" spans="1:10">
      <c r="A2127" s="2">
        <v>2763</v>
      </c>
      <c r="B2127" s="2">
        <v>0</v>
      </c>
      <c r="C2127" s="2">
        <v>0</v>
      </c>
      <c r="D2127" s="2">
        <v>0</v>
      </c>
      <c r="E2127" s="2">
        <v>0</v>
      </c>
      <c r="F2127" s="2">
        <v>0</v>
      </c>
      <c r="G2127" s="2">
        <v>0</v>
      </c>
      <c r="H2127" s="2">
        <v>0</v>
      </c>
      <c r="I2127" s="3">
        <v>43498</v>
      </c>
      <c r="J2127" s="2" t="str" cm="1">
        <f t="array" ref="J2127">_xlfn.IFS(B2127=1,"MC1",C2127=1,"MC2", D2127=1,"MC3",E2127=1,"MC4",F2127=1,"MC5",TRUE,"None")</f>
        <v>None</v>
      </c>
    </row>
    <row r="2128" spans="1:10">
      <c r="A2128" s="2">
        <v>1071</v>
      </c>
      <c r="B2128" s="2">
        <v>0</v>
      </c>
      <c r="C2128" s="2">
        <v>0</v>
      </c>
      <c r="D2128" s="2">
        <v>0</v>
      </c>
      <c r="E2128" s="2">
        <v>0</v>
      </c>
      <c r="F2128" s="2">
        <v>0</v>
      </c>
      <c r="G2128" s="2">
        <v>0</v>
      </c>
      <c r="H2128" s="2">
        <v>1</v>
      </c>
      <c r="I2128" s="3">
        <v>43497</v>
      </c>
      <c r="J2128" s="2" t="str" cm="1">
        <f t="array" ref="J2128">_xlfn.IFS(B2128=1,"MC1",C2128=1,"MC2", D2128=1,"MC3",E2128=1,"MC4",F2128=1,"MC5",TRUE,"None")</f>
        <v>None</v>
      </c>
    </row>
    <row r="2129" spans="1:10">
      <c r="A2129" s="2">
        <v>1634</v>
      </c>
      <c r="B2129" s="2">
        <v>0</v>
      </c>
      <c r="C2129" s="2">
        <v>0</v>
      </c>
      <c r="D2129" s="2">
        <v>0</v>
      </c>
      <c r="E2129" s="2">
        <v>0</v>
      </c>
      <c r="F2129" s="2">
        <v>0</v>
      </c>
      <c r="G2129" s="2">
        <v>0</v>
      </c>
      <c r="H2129" s="2">
        <v>0</v>
      </c>
      <c r="I2129" s="3">
        <v>43497</v>
      </c>
      <c r="J2129" s="2" t="str" cm="1">
        <f t="array" ref="J2129">_xlfn.IFS(B2129=1,"MC1",C2129=1,"MC2", D2129=1,"MC3",E2129=1,"MC4",F2129=1,"MC5",TRUE,"None")</f>
        <v>None</v>
      </c>
    </row>
    <row r="2130" spans="1:10">
      <c r="A2130" s="2">
        <v>2668</v>
      </c>
      <c r="B2130" s="2">
        <v>0</v>
      </c>
      <c r="C2130" s="2">
        <v>0</v>
      </c>
      <c r="D2130" s="2">
        <v>0</v>
      </c>
      <c r="E2130" s="2">
        <v>0</v>
      </c>
      <c r="F2130" s="2">
        <v>0</v>
      </c>
      <c r="G2130" s="2">
        <v>0</v>
      </c>
      <c r="H2130" s="2">
        <v>0</v>
      </c>
      <c r="I2130" s="3">
        <v>43497</v>
      </c>
      <c r="J2130" s="2" t="str" cm="1">
        <f t="array" ref="J2130">_xlfn.IFS(B2130=1,"MC1",C2130=1,"MC2", D2130=1,"MC3",E2130=1,"MC4",F2130=1,"MC5",TRUE,"None")</f>
        <v>None</v>
      </c>
    </row>
    <row r="2131" spans="1:10">
      <c r="A2131" s="2">
        <v>2153</v>
      </c>
      <c r="B2131" s="2">
        <v>0</v>
      </c>
      <c r="C2131" s="2">
        <v>0</v>
      </c>
      <c r="D2131" s="2">
        <v>0</v>
      </c>
      <c r="E2131" s="2">
        <v>0</v>
      </c>
      <c r="F2131" s="2">
        <v>0</v>
      </c>
      <c r="G2131" s="2">
        <v>0</v>
      </c>
      <c r="H2131" s="2">
        <v>0</v>
      </c>
      <c r="I2131" s="3">
        <v>43496</v>
      </c>
      <c r="J2131" s="2" t="str" cm="1">
        <f t="array" ref="J2131">_xlfn.IFS(B2131=1,"MC1",C2131=1,"MC2", D2131=1,"MC3",E2131=1,"MC4",F2131=1,"MC5",TRUE,"None")</f>
        <v>None</v>
      </c>
    </row>
    <row r="2132" spans="1:10">
      <c r="A2132" s="2">
        <v>2253</v>
      </c>
      <c r="B2132" s="2">
        <v>0</v>
      </c>
      <c r="C2132" s="2">
        <v>0</v>
      </c>
      <c r="D2132" s="2">
        <v>1</v>
      </c>
      <c r="E2132" s="2">
        <v>0</v>
      </c>
      <c r="F2132" s="2">
        <v>0</v>
      </c>
      <c r="G2132" s="2">
        <v>0</v>
      </c>
      <c r="H2132" s="2">
        <v>1</v>
      </c>
      <c r="I2132" s="3">
        <v>43496</v>
      </c>
      <c r="J2132" s="2" t="str" cm="1">
        <f t="array" ref="J2132">_xlfn.IFS(B2132=1,"MC1",C2132=1,"MC2", D2132=1,"MC3",E2132=1,"MC4",F2132=1,"MC5",TRUE,"None")</f>
        <v>MC3</v>
      </c>
    </row>
    <row r="2133" spans="1:10">
      <c r="A2133" s="2">
        <v>3051</v>
      </c>
      <c r="B2133" s="2">
        <v>0</v>
      </c>
      <c r="C2133" s="2">
        <v>0</v>
      </c>
      <c r="D2133" s="2">
        <v>0</v>
      </c>
      <c r="E2133" s="2">
        <v>0</v>
      </c>
      <c r="F2133" s="2">
        <v>0</v>
      </c>
      <c r="G2133" s="2">
        <v>0</v>
      </c>
      <c r="H2133" s="2">
        <v>0</v>
      </c>
      <c r="I2133" s="3">
        <v>43496</v>
      </c>
      <c r="J2133" s="2" t="str" cm="1">
        <f t="array" ref="J2133">_xlfn.IFS(B2133=1,"MC1",C2133=1,"MC2", D2133=1,"MC3",E2133=1,"MC4",F2133=1,"MC5",TRUE,"None")</f>
        <v>None</v>
      </c>
    </row>
    <row r="2134" spans="1:10">
      <c r="A2134" s="2">
        <v>1991</v>
      </c>
      <c r="B2134" s="2">
        <v>1</v>
      </c>
      <c r="C2134" s="2">
        <v>0</v>
      </c>
      <c r="D2134" s="2">
        <v>0</v>
      </c>
      <c r="E2134" s="2">
        <v>1</v>
      </c>
      <c r="F2134" s="2">
        <v>1</v>
      </c>
      <c r="G2134" s="2">
        <v>0</v>
      </c>
      <c r="H2134" s="2">
        <v>0</v>
      </c>
      <c r="I2134" s="3">
        <v>43495</v>
      </c>
      <c r="J2134" s="2" t="str" cm="1">
        <f t="array" ref="J2134">_xlfn.IFS(B2134=1,"MC1",C2134=1,"MC2", D2134=1,"MC3",E2134=1,"MC4",F2134=1,"MC5",TRUE,"None")</f>
        <v>MC1</v>
      </c>
    </row>
    <row r="2135" spans="1:10">
      <c r="A2135" s="2">
        <v>2376</v>
      </c>
      <c r="B2135" s="2">
        <v>0</v>
      </c>
      <c r="C2135" s="2">
        <v>0</v>
      </c>
      <c r="D2135" s="2">
        <v>0</v>
      </c>
      <c r="E2135" s="2">
        <v>0</v>
      </c>
      <c r="F2135" s="2">
        <v>0</v>
      </c>
      <c r="G2135" s="2">
        <v>0</v>
      </c>
      <c r="H2135" s="2">
        <v>0</v>
      </c>
      <c r="I2135" s="3">
        <v>43495</v>
      </c>
      <c r="J2135" s="2" t="str" cm="1">
        <f t="array" ref="J2135">_xlfn.IFS(B2135=1,"MC1",C2135=1,"MC2", D2135=1,"MC3",E2135=1,"MC4",F2135=1,"MC5",TRUE,"None")</f>
        <v>None</v>
      </c>
    </row>
    <row r="2136" spans="1:10">
      <c r="A2136" s="2">
        <v>2412</v>
      </c>
      <c r="B2136" s="2">
        <v>0</v>
      </c>
      <c r="C2136" s="2">
        <v>0</v>
      </c>
      <c r="D2136" s="2">
        <v>0</v>
      </c>
      <c r="E2136" s="2">
        <v>0</v>
      </c>
      <c r="F2136" s="2">
        <v>0</v>
      </c>
      <c r="G2136" s="2">
        <v>0</v>
      </c>
      <c r="H2136" s="2">
        <v>0</v>
      </c>
      <c r="I2136" s="3">
        <v>43495</v>
      </c>
      <c r="J2136" s="2" t="str" cm="1">
        <f t="array" ref="J2136">_xlfn.IFS(B2136=1,"MC1",C2136=1,"MC2", D2136=1,"MC3",E2136=1,"MC4",F2136=1,"MC5",TRUE,"None")</f>
        <v>None</v>
      </c>
    </row>
    <row r="2137" spans="1:10">
      <c r="A2137" s="2">
        <v>1487</v>
      </c>
      <c r="B2137" s="2">
        <v>0</v>
      </c>
      <c r="C2137" s="2">
        <v>0</v>
      </c>
      <c r="D2137" s="2">
        <v>0</v>
      </c>
      <c r="E2137" s="2">
        <v>0</v>
      </c>
      <c r="F2137" s="2">
        <v>0</v>
      </c>
      <c r="G2137" s="2">
        <v>0</v>
      </c>
      <c r="H2137" s="2">
        <v>0</v>
      </c>
      <c r="I2137" s="3">
        <v>43494</v>
      </c>
      <c r="J2137" s="2" t="str" cm="1">
        <f t="array" ref="J2137">_xlfn.IFS(B2137=1,"MC1",C2137=1,"MC2", D2137=1,"MC3",E2137=1,"MC4",F2137=1,"MC5",TRUE,"None")</f>
        <v>None</v>
      </c>
    </row>
    <row r="2138" spans="1:10">
      <c r="A2138" s="2">
        <v>2890</v>
      </c>
      <c r="B2138" s="2">
        <v>0</v>
      </c>
      <c r="C2138" s="2">
        <v>1</v>
      </c>
      <c r="D2138" s="2">
        <v>0</v>
      </c>
      <c r="E2138" s="2">
        <v>1</v>
      </c>
      <c r="F2138" s="2">
        <v>0</v>
      </c>
      <c r="G2138" s="2">
        <v>0</v>
      </c>
      <c r="H2138" s="2">
        <v>1</v>
      </c>
      <c r="I2138" s="3">
        <v>43494</v>
      </c>
      <c r="J2138" s="2" t="str" cm="1">
        <f t="array" ref="J2138">_xlfn.IFS(B2138=1,"MC1",C2138=1,"MC2", D2138=1,"MC3",E2138=1,"MC4",F2138=1,"MC5",TRUE,"None")</f>
        <v>MC2</v>
      </c>
    </row>
    <row r="2139" spans="1:10">
      <c r="A2139" s="2">
        <v>1282</v>
      </c>
      <c r="B2139" s="2">
        <v>0</v>
      </c>
      <c r="C2139" s="2">
        <v>1</v>
      </c>
      <c r="D2139" s="2">
        <v>0</v>
      </c>
      <c r="E2139" s="2">
        <v>1</v>
      </c>
      <c r="F2139" s="2">
        <v>0</v>
      </c>
      <c r="G2139" s="2">
        <v>0</v>
      </c>
      <c r="H2139" s="2">
        <v>0</v>
      </c>
      <c r="I2139" s="3">
        <v>43493</v>
      </c>
      <c r="J2139" s="2" t="str" cm="1">
        <f t="array" ref="J2139">_xlfn.IFS(B2139=1,"MC1",C2139=1,"MC2", D2139=1,"MC3",E2139=1,"MC4",F2139=1,"MC5",TRUE,"None")</f>
        <v>MC2</v>
      </c>
    </row>
    <row r="2140" spans="1:10">
      <c r="A2140" s="2">
        <v>1138</v>
      </c>
      <c r="B2140" s="2">
        <v>0</v>
      </c>
      <c r="C2140" s="2">
        <v>0</v>
      </c>
      <c r="D2140" s="2">
        <v>0</v>
      </c>
      <c r="E2140" s="2">
        <v>0</v>
      </c>
      <c r="F2140" s="2">
        <v>0</v>
      </c>
      <c r="G2140" s="2">
        <v>0</v>
      </c>
      <c r="H2140" s="2">
        <v>0</v>
      </c>
      <c r="I2140" s="3">
        <v>43492</v>
      </c>
      <c r="J2140" s="2" t="str" cm="1">
        <f t="array" ref="J2140">_xlfn.IFS(B2140=1,"MC1",C2140=1,"MC2", D2140=1,"MC3",E2140=1,"MC4",F2140=1,"MC5",TRUE,"None")</f>
        <v>None</v>
      </c>
    </row>
    <row r="2141" spans="1:10">
      <c r="A2141" s="2">
        <v>1367</v>
      </c>
      <c r="B2141" s="2">
        <v>0</v>
      </c>
      <c r="C2141" s="2">
        <v>0</v>
      </c>
      <c r="D2141" s="2">
        <v>0</v>
      </c>
      <c r="E2141" s="2">
        <v>0</v>
      </c>
      <c r="F2141" s="2">
        <v>0</v>
      </c>
      <c r="G2141" s="2">
        <v>0</v>
      </c>
      <c r="H2141" s="2">
        <v>0</v>
      </c>
      <c r="I2141" s="3">
        <v>43492</v>
      </c>
      <c r="J2141" s="2" t="str" cm="1">
        <f t="array" ref="J2141">_xlfn.IFS(B2141=1,"MC1",C2141=1,"MC2", D2141=1,"MC3",E2141=1,"MC4",F2141=1,"MC5",TRUE,"None")</f>
        <v>None</v>
      </c>
    </row>
    <row r="2142" spans="1:10">
      <c r="A2142" s="2">
        <v>1397</v>
      </c>
      <c r="B2142" s="2">
        <v>0</v>
      </c>
      <c r="C2142" s="2">
        <v>0</v>
      </c>
      <c r="D2142" s="2">
        <v>0</v>
      </c>
      <c r="E2142" s="2">
        <v>0</v>
      </c>
      <c r="F2142" s="2">
        <v>0</v>
      </c>
      <c r="G2142" s="2">
        <v>0</v>
      </c>
      <c r="H2142" s="2">
        <v>0</v>
      </c>
      <c r="I2142" s="3">
        <v>43492</v>
      </c>
      <c r="J2142" s="2" t="str" cm="1">
        <f t="array" ref="J2142">_xlfn.IFS(B2142=1,"MC1",C2142=1,"MC2", D2142=1,"MC3",E2142=1,"MC4",F2142=1,"MC5",TRUE,"None")</f>
        <v>None</v>
      </c>
    </row>
    <row r="2143" spans="1:10">
      <c r="A2143" s="2">
        <v>2063</v>
      </c>
      <c r="B2143" s="2">
        <v>0</v>
      </c>
      <c r="C2143" s="2">
        <v>0</v>
      </c>
      <c r="D2143" s="2">
        <v>0</v>
      </c>
      <c r="E2143" s="2">
        <v>0</v>
      </c>
      <c r="F2143" s="2">
        <v>0</v>
      </c>
      <c r="G2143" s="2">
        <v>0</v>
      </c>
      <c r="H2143" s="2">
        <v>1</v>
      </c>
      <c r="I2143" s="3">
        <v>43492</v>
      </c>
      <c r="J2143" s="2" t="str" cm="1">
        <f t="array" ref="J2143">_xlfn.IFS(B2143=1,"MC1",C2143=1,"MC2", D2143=1,"MC3",E2143=1,"MC4",F2143=1,"MC5",TRUE,"None")</f>
        <v>None</v>
      </c>
    </row>
    <row r="2144" spans="1:10">
      <c r="A2144" s="2">
        <v>2144</v>
      </c>
      <c r="B2144" s="2">
        <v>0</v>
      </c>
      <c r="C2144" s="2">
        <v>0</v>
      </c>
      <c r="D2144" s="2">
        <v>0</v>
      </c>
      <c r="E2144" s="2">
        <v>0</v>
      </c>
      <c r="F2144" s="2">
        <v>0</v>
      </c>
      <c r="G2144" s="2">
        <v>0</v>
      </c>
      <c r="H2144" s="2">
        <v>0</v>
      </c>
      <c r="I2144" s="3">
        <v>43492</v>
      </c>
      <c r="J2144" s="2" t="str" cm="1">
        <f t="array" ref="J2144">_xlfn.IFS(B2144=1,"MC1",C2144=1,"MC2", D2144=1,"MC3",E2144=1,"MC4",F2144=1,"MC5",TRUE,"None")</f>
        <v>None</v>
      </c>
    </row>
    <row r="2145" spans="1:10">
      <c r="A2145" s="2">
        <v>2148</v>
      </c>
      <c r="B2145" s="2">
        <v>0</v>
      </c>
      <c r="C2145" s="2">
        <v>0</v>
      </c>
      <c r="D2145" s="2">
        <v>0</v>
      </c>
      <c r="E2145" s="2">
        <v>0</v>
      </c>
      <c r="F2145" s="2">
        <v>0</v>
      </c>
      <c r="G2145" s="2">
        <v>0</v>
      </c>
      <c r="H2145" s="2">
        <v>0</v>
      </c>
      <c r="I2145" s="3">
        <v>43492</v>
      </c>
      <c r="J2145" s="2" t="str" cm="1">
        <f t="array" ref="J2145">_xlfn.IFS(B2145=1,"MC1",C2145=1,"MC2", D2145=1,"MC3",E2145=1,"MC4",F2145=1,"MC5",TRUE,"None")</f>
        <v>None</v>
      </c>
    </row>
    <row r="2146" spans="1:10">
      <c r="A2146" s="2">
        <v>2201</v>
      </c>
      <c r="B2146" s="2">
        <v>0</v>
      </c>
      <c r="C2146" s="2">
        <v>0</v>
      </c>
      <c r="D2146" s="2">
        <v>0</v>
      </c>
      <c r="E2146" s="2">
        <v>0</v>
      </c>
      <c r="F2146" s="2">
        <v>0</v>
      </c>
      <c r="G2146" s="2">
        <v>0</v>
      </c>
      <c r="H2146" s="2">
        <v>0</v>
      </c>
      <c r="I2146" s="3">
        <v>43492</v>
      </c>
      <c r="J2146" s="2" t="str" cm="1">
        <f t="array" ref="J2146">_xlfn.IFS(B2146=1,"MC1",C2146=1,"MC2", D2146=1,"MC3",E2146=1,"MC4",F2146=1,"MC5",TRUE,"None")</f>
        <v>None</v>
      </c>
    </row>
    <row r="2147" spans="1:10">
      <c r="A2147" s="2">
        <v>2888</v>
      </c>
      <c r="B2147" s="2">
        <v>1</v>
      </c>
      <c r="C2147" s="2">
        <v>0</v>
      </c>
      <c r="D2147" s="2">
        <v>0</v>
      </c>
      <c r="E2147" s="2">
        <v>1</v>
      </c>
      <c r="F2147" s="2">
        <v>0</v>
      </c>
      <c r="G2147" s="2">
        <v>0</v>
      </c>
      <c r="H2147" s="2">
        <v>1</v>
      </c>
      <c r="I2147" s="3">
        <v>43492</v>
      </c>
      <c r="J2147" s="2" t="str" cm="1">
        <f t="array" ref="J2147">_xlfn.IFS(B2147=1,"MC1",C2147=1,"MC2", D2147=1,"MC3",E2147=1,"MC4",F2147=1,"MC5",TRUE,"None")</f>
        <v>MC1</v>
      </c>
    </row>
    <row r="2148" spans="1:10">
      <c r="A2148" s="2">
        <v>1349</v>
      </c>
      <c r="B2148" s="2">
        <v>0</v>
      </c>
      <c r="C2148" s="2">
        <v>0</v>
      </c>
      <c r="D2148" s="2">
        <v>0</v>
      </c>
      <c r="E2148" s="2">
        <v>0</v>
      </c>
      <c r="F2148" s="2">
        <v>0</v>
      </c>
      <c r="G2148" s="2">
        <v>0</v>
      </c>
      <c r="H2148" s="2">
        <v>0</v>
      </c>
      <c r="I2148" s="3">
        <v>43491</v>
      </c>
      <c r="J2148" s="2" t="str" cm="1">
        <f t="array" ref="J2148">_xlfn.IFS(B2148=1,"MC1",C2148=1,"MC2", D2148=1,"MC3",E2148=1,"MC4",F2148=1,"MC5",TRUE,"None")</f>
        <v>None</v>
      </c>
    </row>
    <row r="2149" spans="1:10">
      <c r="A2149" s="2">
        <v>3198</v>
      </c>
      <c r="B2149" s="2">
        <v>0</v>
      </c>
      <c r="C2149" s="2">
        <v>0</v>
      </c>
      <c r="D2149" s="2">
        <v>0</v>
      </c>
      <c r="E2149" s="2">
        <v>0</v>
      </c>
      <c r="F2149" s="2">
        <v>0</v>
      </c>
      <c r="G2149" s="2">
        <v>0</v>
      </c>
      <c r="H2149" s="2">
        <v>0</v>
      </c>
      <c r="I2149" s="3">
        <v>43491</v>
      </c>
      <c r="J2149" s="2" t="str" cm="1">
        <f t="array" ref="J2149">_xlfn.IFS(B2149=1,"MC1",C2149=1,"MC2", D2149=1,"MC3",E2149=1,"MC4",F2149=1,"MC5",TRUE,"None")</f>
        <v>None</v>
      </c>
    </row>
    <row r="2150" spans="1:10">
      <c r="A2150" s="2">
        <v>3213</v>
      </c>
      <c r="B2150" s="2">
        <v>0</v>
      </c>
      <c r="C2150" s="2">
        <v>0</v>
      </c>
      <c r="D2150" s="2">
        <v>0</v>
      </c>
      <c r="E2150" s="2">
        <v>0</v>
      </c>
      <c r="F2150" s="2">
        <v>0</v>
      </c>
      <c r="G2150" s="2">
        <v>0</v>
      </c>
      <c r="H2150" s="2">
        <v>0</v>
      </c>
      <c r="I2150" s="3">
        <v>43491</v>
      </c>
      <c r="J2150" s="2" t="str" cm="1">
        <f t="array" ref="J2150">_xlfn.IFS(B2150=1,"MC1",C2150=1,"MC2", D2150=1,"MC3",E2150=1,"MC4",F2150=1,"MC5",TRUE,"None")</f>
        <v>None</v>
      </c>
    </row>
    <row r="2151" spans="1:10">
      <c r="A2151" s="2">
        <v>1439</v>
      </c>
      <c r="B2151" s="2">
        <v>0</v>
      </c>
      <c r="C2151" s="2">
        <v>0</v>
      </c>
      <c r="D2151" s="2">
        <v>0</v>
      </c>
      <c r="E2151" s="2">
        <v>0</v>
      </c>
      <c r="F2151" s="2">
        <v>0</v>
      </c>
      <c r="G2151" s="2">
        <v>0</v>
      </c>
      <c r="H2151" s="2">
        <v>0</v>
      </c>
      <c r="I2151" s="3">
        <v>43490</v>
      </c>
      <c r="J2151" s="2" t="str" cm="1">
        <f t="array" ref="J2151">_xlfn.IFS(B2151=1,"MC1",C2151=1,"MC2", D2151=1,"MC3",E2151=1,"MC4",F2151=1,"MC5",TRUE,"None")</f>
        <v>None</v>
      </c>
    </row>
    <row r="2152" spans="1:10">
      <c r="A2152" s="2">
        <v>2480</v>
      </c>
      <c r="B2152" s="2">
        <v>0</v>
      </c>
      <c r="C2152" s="2">
        <v>0</v>
      </c>
      <c r="D2152" s="2">
        <v>1</v>
      </c>
      <c r="E2152" s="2">
        <v>0</v>
      </c>
      <c r="F2152" s="2">
        <v>0</v>
      </c>
      <c r="G2152" s="2">
        <v>0</v>
      </c>
      <c r="H2152" s="2">
        <v>1</v>
      </c>
      <c r="I2152" s="3">
        <v>43490</v>
      </c>
      <c r="J2152" s="2" t="str" cm="1">
        <f t="array" ref="J2152">_xlfn.IFS(B2152=1,"MC1",C2152=1,"MC2", D2152=1,"MC3",E2152=1,"MC4",F2152=1,"MC5",TRUE,"None")</f>
        <v>MC3</v>
      </c>
    </row>
    <row r="2153" spans="1:10">
      <c r="A2153" s="2">
        <v>2627</v>
      </c>
      <c r="B2153" s="2">
        <v>0</v>
      </c>
      <c r="C2153" s="2">
        <v>0</v>
      </c>
      <c r="D2153" s="2">
        <v>0</v>
      </c>
      <c r="E2153" s="2">
        <v>0</v>
      </c>
      <c r="F2153" s="2">
        <v>0</v>
      </c>
      <c r="G2153" s="2">
        <v>0</v>
      </c>
      <c r="H2153" s="2">
        <v>1</v>
      </c>
      <c r="I2153" s="3">
        <v>43490</v>
      </c>
      <c r="J2153" s="2" t="str" cm="1">
        <f t="array" ref="J2153">_xlfn.IFS(B2153=1,"MC1",C2153=1,"MC2", D2153=1,"MC3",E2153=1,"MC4",F2153=1,"MC5",TRUE,"None")</f>
        <v>None</v>
      </c>
    </row>
    <row r="2154" spans="1:10">
      <c r="A2154" s="2">
        <v>1466</v>
      </c>
      <c r="B2154" s="2">
        <v>0</v>
      </c>
      <c r="C2154" s="2">
        <v>0</v>
      </c>
      <c r="D2154" s="2">
        <v>1</v>
      </c>
      <c r="E2154" s="2">
        <v>0</v>
      </c>
      <c r="F2154" s="2">
        <v>0</v>
      </c>
      <c r="G2154" s="2">
        <v>0</v>
      </c>
      <c r="H2154" s="2">
        <v>1</v>
      </c>
      <c r="I2154" s="3">
        <v>43489</v>
      </c>
      <c r="J2154" s="2" t="str" cm="1">
        <f t="array" ref="J2154">_xlfn.IFS(B2154=1,"MC1",C2154=1,"MC2", D2154=1,"MC3",E2154=1,"MC4",F2154=1,"MC5",TRUE,"None")</f>
        <v>MC3</v>
      </c>
    </row>
    <row r="2155" spans="1:10">
      <c r="A2155" s="2">
        <v>2562</v>
      </c>
      <c r="B2155" s="2">
        <v>0</v>
      </c>
      <c r="C2155" s="2">
        <v>0</v>
      </c>
      <c r="D2155" s="2">
        <v>0</v>
      </c>
      <c r="E2155" s="2">
        <v>0</v>
      </c>
      <c r="F2155" s="2">
        <v>0</v>
      </c>
      <c r="G2155" s="2">
        <v>0</v>
      </c>
      <c r="H2155" s="2">
        <v>1</v>
      </c>
      <c r="I2155" s="3">
        <v>43489</v>
      </c>
      <c r="J2155" s="2" t="str" cm="1">
        <f t="array" ref="J2155">_xlfn.IFS(B2155=1,"MC1",C2155=1,"MC2", D2155=1,"MC3",E2155=1,"MC4",F2155=1,"MC5",TRUE,"None")</f>
        <v>None</v>
      </c>
    </row>
    <row r="2156" spans="1:10">
      <c r="A2156" s="2">
        <v>1359</v>
      </c>
      <c r="B2156" s="2">
        <v>0</v>
      </c>
      <c r="C2156" s="2">
        <v>0</v>
      </c>
      <c r="D2156" s="2">
        <v>0</v>
      </c>
      <c r="E2156" s="2">
        <v>0</v>
      </c>
      <c r="F2156" s="2">
        <v>0</v>
      </c>
      <c r="G2156" s="2">
        <v>0</v>
      </c>
      <c r="H2156" s="2">
        <v>0</v>
      </c>
      <c r="I2156" s="3">
        <v>43488</v>
      </c>
      <c r="J2156" s="2" t="str" cm="1">
        <f t="array" ref="J2156">_xlfn.IFS(B2156=1,"MC1",C2156=1,"MC2", D2156=1,"MC3",E2156=1,"MC4",F2156=1,"MC5",TRUE,"None")</f>
        <v>None</v>
      </c>
    </row>
    <row r="2157" spans="1:10">
      <c r="A2157" s="2">
        <v>2262</v>
      </c>
      <c r="B2157" s="2">
        <v>0</v>
      </c>
      <c r="C2157" s="2">
        <v>1</v>
      </c>
      <c r="D2157" s="2">
        <v>0</v>
      </c>
      <c r="E2157" s="2">
        <v>1</v>
      </c>
      <c r="F2157" s="2">
        <v>0</v>
      </c>
      <c r="G2157" s="2">
        <v>0</v>
      </c>
      <c r="H2157" s="2">
        <v>1</v>
      </c>
      <c r="I2157" s="3">
        <v>43488</v>
      </c>
      <c r="J2157" s="2" t="str" cm="1">
        <f t="array" ref="J2157">_xlfn.IFS(B2157=1,"MC1",C2157=1,"MC2", D2157=1,"MC3",E2157=1,"MC4",F2157=1,"MC5",TRUE,"None")</f>
        <v>MC2</v>
      </c>
    </row>
    <row r="2158" spans="1:10">
      <c r="A2158" s="2">
        <v>2314</v>
      </c>
      <c r="B2158" s="2">
        <v>1</v>
      </c>
      <c r="C2158" s="2">
        <v>0</v>
      </c>
      <c r="D2158" s="2">
        <v>0</v>
      </c>
      <c r="E2158" s="2">
        <v>1</v>
      </c>
      <c r="F2158" s="2">
        <v>1</v>
      </c>
      <c r="G2158" s="2">
        <v>0</v>
      </c>
      <c r="H2158" s="2">
        <v>1</v>
      </c>
      <c r="I2158" s="3">
        <v>43488</v>
      </c>
      <c r="J2158" s="2" t="str" cm="1">
        <f t="array" ref="J2158">_xlfn.IFS(B2158=1,"MC1",C2158=1,"MC2", D2158=1,"MC3",E2158=1,"MC4",F2158=1,"MC5",TRUE,"None")</f>
        <v>MC1</v>
      </c>
    </row>
    <row r="2159" spans="1:10">
      <c r="A2159" s="2">
        <v>2487</v>
      </c>
      <c r="B2159" s="2">
        <v>0</v>
      </c>
      <c r="C2159" s="2">
        <v>0</v>
      </c>
      <c r="D2159" s="2">
        <v>0</v>
      </c>
      <c r="E2159" s="2">
        <v>0</v>
      </c>
      <c r="F2159" s="2">
        <v>0</v>
      </c>
      <c r="G2159" s="2">
        <v>0</v>
      </c>
      <c r="H2159" s="2">
        <v>0</v>
      </c>
      <c r="I2159" s="3">
        <v>43488</v>
      </c>
      <c r="J2159" s="2" t="str" cm="1">
        <f t="array" ref="J2159">_xlfn.IFS(B2159=1,"MC1",C2159=1,"MC2", D2159=1,"MC3",E2159=1,"MC4",F2159=1,"MC5",TRUE,"None")</f>
        <v>None</v>
      </c>
    </row>
    <row r="2160" spans="1:10">
      <c r="A2160" s="2">
        <v>2509</v>
      </c>
      <c r="B2160" s="2">
        <v>0</v>
      </c>
      <c r="C2160" s="2">
        <v>0</v>
      </c>
      <c r="D2160" s="2">
        <v>0</v>
      </c>
      <c r="E2160" s="2">
        <v>0</v>
      </c>
      <c r="F2160" s="2">
        <v>0</v>
      </c>
      <c r="G2160" s="2">
        <v>0</v>
      </c>
      <c r="H2160" s="2">
        <v>1</v>
      </c>
      <c r="I2160" s="3">
        <v>43488</v>
      </c>
      <c r="J2160" s="2" t="str" cm="1">
        <f t="array" ref="J2160">_xlfn.IFS(B2160=1,"MC1",C2160=1,"MC2", D2160=1,"MC3",E2160=1,"MC4",F2160=1,"MC5",TRUE,"None")</f>
        <v>None</v>
      </c>
    </row>
    <row r="2161" spans="1:10">
      <c r="A2161" s="2">
        <v>1231</v>
      </c>
      <c r="B2161" s="2">
        <v>0</v>
      </c>
      <c r="C2161" s="2">
        <v>0</v>
      </c>
      <c r="D2161" s="2">
        <v>0</v>
      </c>
      <c r="E2161" s="2">
        <v>0</v>
      </c>
      <c r="F2161" s="2">
        <v>0</v>
      </c>
      <c r="G2161" s="2">
        <v>0</v>
      </c>
      <c r="H2161" s="2">
        <v>0</v>
      </c>
      <c r="I2161" s="3">
        <v>43487</v>
      </c>
      <c r="J2161" s="2" t="str" cm="1">
        <f t="array" ref="J2161">_xlfn.IFS(B2161=1,"MC1",C2161=1,"MC2", D2161=1,"MC3",E2161=1,"MC4",F2161=1,"MC5",TRUE,"None")</f>
        <v>None</v>
      </c>
    </row>
    <row r="2162" spans="1:10">
      <c r="A2162" s="2">
        <v>1583</v>
      </c>
      <c r="B2162" s="2">
        <v>0</v>
      </c>
      <c r="C2162" s="2">
        <v>0</v>
      </c>
      <c r="D2162" s="2">
        <v>0</v>
      </c>
      <c r="E2162" s="2">
        <v>0</v>
      </c>
      <c r="F2162" s="2">
        <v>0</v>
      </c>
      <c r="G2162" s="2">
        <v>0</v>
      </c>
      <c r="H2162" s="2">
        <v>0</v>
      </c>
      <c r="I2162" s="3">
        <v>43487</v>
      </c>
      <c r="J2162" s="2" t="str" cm="1">
        <f t="array" ref="J2162">_xlfn.IFS(B2162=1,"MC1",C2162=1,"MC2", D2162=1,"MC3",E2162=1,"MC4",F2162=1,"MC5",TRUE,"None")</f>
        <v>None</v>
      </c>
    </row>
    <row r="2163" spans="1:10">
      <c r="A2163" s="2">
        <v>1602</v>
      </c>
      <c r="B2163" s="2">
        <v>0</v>
      </c>
      <c r="C2163" s="2">
        <v>0</v>
      </c>
      <c r="D2163" s="2">
        <v>0</v>
      </c>
      <c r="E2163" s="2">
        <v>0</v>
      </c>
      <c r="F2163" s="2">
        <v>0</v>
      </c>
      <c r="G2163" s="2">
        <v>0</v>
      </c>
      <c r="H2163" s="2">
        <v>0</v>
      </c>
      <c r="I2163" s="3">
        <v>43487</v>
      </c>
      <c r="J2163" s="2" t="str" cm="1">
        <f t="array" ref="J2163">_xlfn.IFS(B2163=1,"MC1",C2163=1,"MC2", D2163=1,"MC3",E2163=1,"MC4",F2163=1,"MC5",TRUE,"None")</f>
        <v>None</v>
      </c>
    </row>
    <row r="2164" spans="1:10">
      <c r="A2164" s="2">
        <v>1938</v>
      </c>
      <c r="B2164" s="2">
        <v>0</v>
      </c>
      <c r="C2164" s="2">
        <v>0</v>
      </c>
      <c r="D2164" s="2">
        <v>0</v>
      </c>
      <c r="E2164" s="2">
        <v>0</v>
      </c>
      <c r="F2164" s="2">
        <v>0</v>
      </c>
      <c r="G2164" s="2">
        <v>0</v>
      </c>
      <c r="H2164" s="2">
        <v>0</v>
      </c>
      <c r="I2164" s="3">
        <v>43487</v>
      </c>
      <c r="J2164" s="2" t="str" cm="1">
        <f t="array" ref="J2164">_xlfn.IFS(B2164=1,"MC1",C2164=1,"MC2", D2164=1,"MC3",E2164=1,"MC4",F2164=1,"MC5",TRUE,"None")</f>
        <v>None</v>
      </c>
    </row>
    <row r="2165" spans="1:10">
      <c r="A2165" s="2">
        <v>2478</v>
      </c>
      <c r="B2165" s="2">
        <v>0</v>
      </c>
      <c r="C2165" s="2">
        <v>0</v>
      </c>
      <c r="D2165" s="2">
        <v>0</v>
      </c>
      <c r="E2165" s="2">
        <v>0</v>
      </c>
      <c r="F2165" s="2">
        <v>0</v>
      </c>
      <c r="G2165" s="2">
        <v>0</v>
      </c>
      <c r="H2165" s="2">
        <v>1</v>
      </c>
      <c r="I2165" s="3">
        <v>43487</v>
      </c>
      <c r="J2165" s="2" t="str" cm="1">
        <f t="array" ref="J2165">_xlfn.IFS(B2165=1,"MC1",C2165=1,"MC2", D2165=1,"MC3",E2165=1,"MC4",F2165=1,"MC5",TRUE,"None")</f>
        <v>None</v>
      </c>
    </row>
    <row r="2166" spans="1:10">
      <c r="A2166" s="2">
        <v>2550</v>
      </c>
      <c r="B2166" s="2">
        <v>0</v>
      </c>
      <c r="C2166" s="2">
        <v>0</v>
      </c>
      <c r="D2166" s="2">
        <v>0</v>
      </c>
      <c r="E2166" s="2">
        <v>0</v>
      </c>
      <c r="F2166" s="2">
        <v>0</v>
      </c>
      <c r="G2166" s="2">
        <v>0</v>
      </c>
      <c r="H2166" s="2">
        <v>1</v>
      </c>
      <c r="I2166" s="3">
        <v>43487</v>
      </c>
      <c r="J2166" s="2" t="str" cm="1">
        <f t="array" ref="J2166">_xlfn.IFS(B2166=1,"MC1",C2166=1,"MC2", D2166=1,"MC3",E2166=1,"MC4",F2166=1,"MC5",TRUE,"None")</f>
        <v>None</v>
      </c>
    </row>
    <row r="2167" spans="1:10">
      <c r="A2167" s="2">
        <v>3023</v>
      </c>
      <c r="B2167" s="2">
        <v>0</v>
      </c>
      <c r="C2167" s="2">
        <v>0</v>
      </c>
      <c r="D2167" s="2">
        <v>0</v>
      </c>
      <c r="E2167" s="2">
        <v>0</v>
      </c>
      <c r="F2167" s="2">
        <v>0</v>
      </c>
      <c r="G2167" s="2">
        <v>0</v>
      </c>
      <c r="H2167" s="2">
        <v>1</v>
      </c>
      <c r="I2167" s="3">
        <v>43487</v>
      </c>
      <c r="J2167" s="2" t="str" cm="1">
        <f t="array" ref="J2167">_xlfn.IFS(B2167=1,"MC1",C2167=1,"MC2", D2167=1,"MC3",E2167=1,"MC4",F2167=1,"MC5",TRUE,"None")</f>
        <v>None</v>
      </c>
    </row>
    <row r="2168" spans="1:10">
      <c r="A2168" s="2">
        <v>3199</v>
      </c>
      <c r="B2168" s="2">
        <v>0</v>
      </c>
      <c r="C2168" s="2">
        <v>0</v>
      </c>
      <c r="D2168" s="2">
        <v>0</v>
      </c>
      <c r="E2168" s="2">
        <v>0</v>
      </c>
      <c r="F2168" s="2">
        <v>0</v>
      </c>
      <c r="G2168" s="2">
        <v>0</v>
      </c>
      <c r="H2168" s="2">
        <v>0</v>
      </c>
      <c r="I2168" s="3">
        <v>43487</v>
      </c>
      <c r="J2168" s="2" t="str" cm="1">
        <f t="array" ref="J2168">_xlfn.IFS(B2168=1,"MC1",C2168=1,"MC2", D2168=1,"MC3",E2168=1,"MC4",F2168=1,"MC5",TRUE,"None")</f>
        <v>None</v>
      </c>
    </row>
    <row r="2169" spans="1:10">
      <c r="A2169" s="2">
        <v>3214</v>
      </c>
      <c r="B2169" s="2">
        <v>0</v>
      </c>
      <c r="C2169" s="2">
        <v>0</v>
      </c>
      <c r="D2169" s="2">
        <v>0</v>
      </c>
      <c r="E2169" s="2">
        <v>0</v>
      </c>
      <c r="F2169" s="2">
        <v>0</v>
      </c>
      <c r="G2169" s="2">
        <v>0</v>
      </c>
      <c r="H2169" s="2">
        <v>0</v>
      </c>
      <c r="I2169" s="3">
        <v>43487</v>
      </c>
      <c r="J2169" s="2" t="str" cm="1">
        <f t="array" ref="J2169">_xlfn.IFS(B2169=1,"MC1",C2169=1,"MC2", D2169=1,"MC3",E2169=1,"MC4",F2169=1,"MC5",TRUE,"None")</f>
        <v>None</v>
      </c>
    </row>
    <row r="2170" spans="1:10">
      <c r="A2170" s="2">
        <v>2473</v>
      </c>
      <c r="B2170" s="2">
        <v>0</v>
      </c>
      <c r="C2170" s="2">
        <v>0</v>
      </c>
      <c r="D2170" s="2">
        <v>1</v>
      </c>
      <c r="E2170" s="2">
        <v>0</v>
      </c>
      <c r="F2170" s="2">
        <v>0</v>
      </c>
      <c r="G2170" s="2">
        <v>0</v>
      </c>
      <c r="H2170" s="2">
        <v>1</v>
      </c>
      <c r="I2170" s="3">
        <v>43486</v>
      </c>
      <c r="J2170" s="2" t="str" cm="1">
        <f t="array" ref="J2170">_xlfn.IFS(B2170=1,"MC1",C2170=1,"MC2", D2170=1,"MC3",E2170=1,"MC4",F2170=1,"MC5",TRUE,"None")</f>
        <v>MC3</v>
      </c>
    </row>
    <row r="2171" spans="1:10">
      <c r="A2171" s="2">
        <v>2682</v>
      </c>
      <c r="B2171" s="2">
        <v>0</v>
      </c>
      <c r="C2171" s="2">
        <v>0</v>
      </c>
      <c r="D2171" s="2">
        <v>0</v>
      </c>
      <c r="E2171" s="2">
        <v>0</v>
      </c>
      <c r="F2171" s="2">
        <v>0</v>
      </c>
      <c r="G2171" s="2">
        <v>0</v>
      </c>
      <c r="H2171" s="2">
        <v>0</v>
      </c>
      <c r="I2171" s="3">
        <v>43486</v>
      </c>
      <c r="J2171" s="2" t="str" cm="1">
        <f t="array" ref="J2171">_xlfn.IFS(B2171=1,"MC1",C2171=1,"MC2", D2171=1,"MC3",E2171=1,"MC4",F2171=1,"MC5",TRUE,"None")</f>
        <v>None</v>
      </c>
    </row>
    <row r="2172" spans="1:10">
      <c r="A2172" s="2">
        <v>2851</v>
      </c>
      <c r="B2172" s="2">
        <v>0</v>
      </c>
      <c r="C2172" s="2">
        <v>0</v>
      </c>
      <c r="D2172" s="2">
        <v>0</v>
      </c>
      <c r="E2172" s="2">
        <v>0</v>
      </c>
      <c r="F2172" s="2">
        <v>0</v>
      </c>
      <c r="G2172" s="2">
        <v>0</v>
      </c>
      <c r="H2172" s="2">
        <v>1</v>
      </c>
      <c r="I2172" s="3">
        <v>43486</v>
      </c>
      <c r="J2172" s="2" t="str" cm="1">
        <f t="array" ref="J2172">_xlfn.IFS(B2172=1,"MC1",C2172=1,"MC2", D2172=1,"MC3",E2172=1,"MC4",F2172=1,"MC5",TRUE,"None")</f>
        <v>None</v>
      </c>
    </row>
    <row r="2173" spans="1:10">
      <c r="A2173" s="2">
        <v>1453</v>
      </c>
      <c r="B2173" s="2">
        <v>0</v>
      </c>
      <c r="C2173" s="2">
        <v>0</v>
      </c>
      <c r="D2173" s="2">
        <v>0</v>
      </c>
      <c r="E2173" s="2">
        <v>0</v>
      </c>
      <c r="F2173" s="2">
        <v>0</v>
      </c>
      <c r="G2173" s="2">
        <v>0</v>
      </c>
      <c r="H2173" s="2">
        <v>0</v>
      </c>
      <c r="I2173" s="3">
        <v>43485</v>
      </c>
      <c r="J2173" s="2" t="str" cm="1">
        <f t="array" ref="J2173">_xlfn.IFS(B2173=1,"MC1",C2173=1,"MC2", D2173=1,"MC3",E2173=1,"MC4",F2173=1,"MC5",TRUE,"None")</f>
        <v>None</v>
      </c>
    </row>
    <row r="2174" spans="1:10">
      <c r="A2174" s="2">
        <v>1303</v>
      </c>
      <c r="B2174" s="2">
        <v>0</v>
      </c>
      <c r="C2174" s="2">
        <v>0</v>
      </c>
      <c r="D2174" s="2">
        <v>0</v>
      </c>
      <c r="E2174" s="2">
        <v>0</v>
      </c>
      <c r="F2174" s="2">
        <v>0</v>
      </c>
      <c r="G2174" s="2">
        <v>0</v>
      </c>
      <c r="H2174" s="2">
        <v>0</v>
      </c>
      <c r="I2174" s="3">
        <v>43484</v>
      </c>
      <c r="J2174" s="2" t="str" cm="1">
        <f t="array" ref="J2174">_xlfn.IFS(B2174=1,"MC1",C2174=1,"MC2", D2174=1,"MC3",E2174=1,"MC4",F2174=1,"MC5",TRUE,"None")</f>
        <v>None</v>
      </c>
    </row>
    <row r="2175" spans="1:10">
      <c r="A2175" s="2">
        <v>3101</v>
      </c>
      <c r="B2175" s="2">
        <v>0</v>
      </c>
      <c r="C2175" s="2">
        <v>0</v>
      </c>
      <c r="D2175" s="2">
        <v>0</v>
      </c>
      <c r="E2175" s="2">
        <v>0</v>
      </c>
      <c r="F2175" s="2">
        <v>0</v>
      </c>
      <c r="G2175" s="2">
        <v>0</v>
      </c>
      <c r="H2175" s="2">
        <v>0</v>
      </c>
      <c r="I2175" s="3">
        <v>43484</v>
      </c>
      <c r="J2175" s="2" t="str" cm="1">
        <f t="array" ref="J2175">_xlfn.IFS(B2175=1,"MC1",C2175=1,"MC2", D2175=1,"MC3",E2175=1,"MC4",F2175=1,"MC5",TRUE,"None")</f>
        <v>None</v>
      </c>
    </row>
    <row r="2176" spans="1:10">
      <c r="A2176" s="2">
        <v>2379</v>
      </c>
      <c r="B2176" s="2">
        <v>0</v>
      </c>
      <c r="C2176" s="2">
        <v>0</v>
      </c>
      <c r="D2176" s="2">
        <v>0</v>
      </c>
      <c r="E2176" s="2">
        <v>0</v>
      </c>
      <c r="F2176" s="2">
        <v>0</v>
      </c>
      <c r="G2176" s="2">
        <v>0</v>
      </c>
      <c r="H2176" s="2">
        <v>1</v>
      </c>
      <c r="I2176" s="3">
        <v>43483</v>
      </c>
      <c r="J2176" s="2" t="str" cm="1">
        <f t="array" ref="J2176">_xlfn.IFS(B2176=1,"MC1",C2176=1,"MC2", D2176=1,"MC3",E2176=1,"MC4",F2176=1,"MC5",TRUE,"None")</f>
        <v>None</v>
      </c>
    </row>
    <row r="2177" spans="1:10">
      <c r="A2177" s="2">
        <v>2928</v>
      </c>
      <c r="B2177" s="2">
        <v>0</v>
      </c>
      <c r="C2177" s="2">
        <v>0</v>
      </c>
      <c r="D2177" s="2">
        <v>0</v>
      </c>
      <c r="E2177" s="2">
        <v>0</v>
      </c>
      <c r="F2177" s="2">
        <v>0</v>
      </c>
      <c r="G2177" s="2">
        <v>0</v>
      </c>
      <c r="H2177" s="2">
        <v>1</v>
      </c>
      <c r="I2177" s="3">
        <v>43483</v>
      </c>
      <c r="J2177" s="2" t="str" cm="1">
        <f t="array" ref="J2177">_xlfn.IFS(B2177=1,"MC1",C2177=1,"MC2", D2177=1,"MC3",E2177=1,"MC4",F2177=1,"MC5",TRUE,"None")</f>
        <v>None</v>
      </c>
    </row>
    <row r="2178" spans="1:10">
      <c r="A2178" s="2">
        <v>1512</v>
      </c>
      <c r="B2178" s="2">
        <v>0</v>
      </c>
      <c r="C2178" s="2">
        <v>0</v>
      </c>
      <c r="D2178" s="2">
        <v>0</v>
      </c>
      <c r="E2178" s="2">
        <v>0</v>
      </c>
      <c r="F2178" s="2">
        <v>0</v>
      </c>
      <c r="G2178" s="2">
        <v>0</v>
      </c>
      <c r="H2178" s="2">
        <v>0</v>
      </c>
      <c r="I2178" s="3">
        <v>43482</v>
      </c>
      <c r="J2178" s="2" t="str" cm="1">
        <f t="array" ref="J2178">_xlfn.IFS(B2178=1,"MC1",C2178=1,"MC2", D2178=1,"MC3",E2178=1,"MC4",F2178=1,"MC5",TRUE,"None")</f>
        <v>None</v>
      </c>
    </row>
    <row r="2179" spans="1:10">
      <c r="A2179" s="2">
        <v>1635</v>
      </c>
      <c r="B2179" s="2">
        <v>0</v>
      </c>
      <c r="C2179" s="2">
        <v>0</v>
      </c>
      <c r="D2179" s="2">
        <v>0</v>
      </c>
      <c r="E2179" s="2">
        <v>0</v>
      </c>
      <c r="F2179" s="2">
        <v>0</v>
      </c>
      <c r="G2179" s="2">
        <v>0</v>
      </c>
      <c r="H2179" s="2">
        <v>0</v>
      </c>
      <c r="I2179" s="3">
        <v>43482</v>
      </c>
      <c r="J2179" s="2" t="str" cm="1">
        <f t="array" ref="J2179">_xlfn.IFS(B2179=1,"MC1",C2179=1,"MC2", D2179=1,"MC3",E2179=1,"MC4",F2179=1,"MC5",TRUE,"None")</f>
        <v>None</v>
      </c>
    </row>
    <row r="2180" spans="1:10">
      <c r="A2180" s="2">
        <v>1913</v>
      </c>
      <c r="B2180" s="2">
        <v>0</v>
      </c>
      <c r="C2180" s="2">
        <v>0</v>
      </c>
      <c r="D2180" s="2">
        <v>0</v>
      </c>
      <c r="E2180" s="2">
        <v>1</v>
      </c>
      <c r="F2180" s="2">
        <v>0</v>
      </c>
      <c r="G2180" s="2">
        <v>0</v>
      </c>
      <c r="H2180" s="2">
        <v>0</v>
      </c>
      <c r="I2180" s="3">
        <v>43482</v>
      </c>
      <c r="J2180" s="2" t="str" cm="1">
        <f t="array" ref="J2180">_xlfn.IFS(B2180=1,"MC1",C2180=1,"MC2", D2180=1,"MC3",E2180=1,"MC4",F2180=1,"MC5",TRUE,"None")</f>
        <v>MC4</v>
      </c>
    </row>
    <row r="2181" spans="1:10">
      <c r="A2181" s="2">
        <v>2530</v>
      </c>
      <c r="B2181" s="2">
        <v>0</v>
      </c>
      <c r="C2181" s="2">
        <v>0</v>
      </c>
      <c r="D2181" s="2">
        <v>0</v>
      </c>
      <c r="E2181" s="2">
        <v>0</v>
      </c>
      <c r="F2181" s="2">
        <v>0</v>
      </c>
      <c r="G2181" s="2">
        <v>0</v>
      </c>
      <c r="H2181" s="2">
        <v>0</v>
      </c>
      <c r="I2181" s="3">
        <v>43482</v>
      </c>
      <c r="J2181" s="2" t="str" cm="1">
        <f t="array" ref="J2181">_xlfn.IFS(B2181=1,"MC1",C2181=1,"MC2", D2181=1,"MC3",E2181=1,"MC4",F2181=1,"MC5",TRUE,"None")</f>
        <v>None</v>
      </c>
    </row>
    <row r="2182" spans="1:10">
      <c r="A2182" s="2">
        <v>3037</v>
      </c>
      <c r="B2182" s="2">
        <v>0</v>
      </c>
      <c r="C2182" s="2">
        <v>0</v>
      </c>
      <c r="D2182" s="2">
        <v>0</v>
      </c>
      <c r="E2182" s="2">
        <v>0</v>
      </c>
      <c r="F2182" s="2">
        <v>0</v>
      </c>
      <c r="G2182" s="2">
        <v>0</v>
      </c>
      <c r="H2182" s="2">
        <v>0</v>
      </c>
      <c r="I2182" s="3">
        <v>43482</v>
      </c>
      <c r="J2182" s="2" t="str" cm="1">
        <f t="array" ref="J2182">_xlfn.IFS(B2182=1,"MC1",C2182=1,"MC2", D2182=1,"MC3",E2182=1,"MC4",F2182=1,"MC5",TRUE,"None")</f>
        <v>None</v>
      </c>
    </row>
    <row r="2183" spans="1:10">
      <c r="A2183" s="2">
        <v>1048</v>
      </c>
      <c r="B2183" s="2">
        <v>0</v>
      </c>
      <c r="C2183" s="2">
        <v>0</v>
      </c>
      <c r="D2183" s="2">
        <v>0</v>
      </c>
      <c r="E2183" s="2">
        <v>0</v>
      </c>
      <c r="F2183" s="2">
        <v>0</v>
      </c>
      <c r="G2183" s="2">
        <v>0</v>
      </c>
      <c r="H2183" s="2">
        <v>0</v>
      </c>
      <c r="I2183" s="3">
        <v>43481</v>
      </c>
      <c r="J2183" s="2" t="str" cm="1">
        <f t="array" ref="J2183">_xlfn.IFS(B2183=1,"MC1",C2183=1,"MC2", D2183=1,"MC3",E2183=1,"MC4",F2183=1,"MC5",TRUE,"None")</f>
        <v>None</v>
      </c>
    </row>
    <row r="2184" spans="1:10">
      <c r="A2184" s="2">
        <v>1737</v>
      </c>
      <c r="B2184" s="2">
        <v>0</v>
      </c>
      <c r="C2184" s="2">
        <v>0</v>
      </c>
      <c r="D2184" s="2">
        <v>0</v>
      </c>
      <c r="E2184" s="2">
        <v>0</v>
      </c>
      <c r="F2184" s="2">
        <v>0</v>
      </c>
      <c r="G2184" s="2">
        <v>0</v>
      </c>
      <c r="H2184" s="2">
        <v>1</v>
      </c>
      <c r="I2184" s="3">
        <v>43481</v>
      </c>
      <c r="J2184" s="2" t="str" cm="1">
        <f t="array" ref="J2184">_xlfn.IFS(B2184=1,"MC1",C2184=1,"MC2", D2184=1,"MC3",E2184=1,"MC4",F2184=1,"MC5",TRUE,"None")</f>
        <v>None</v>
      </c>
    </row>
    <row r="2185" spans="1:10">
      <c r="A2185" s="2">
        <v>3174</v>
      </c>
      <c r="B2185" s="2">
        <v>0</v>
      </c>
      <c r="C2185" s="2">
        <v>0</v>
      </c>
      <c r="D2185" s="2">
        <v>0</v>
      </c>
      <c r="E2185" s="2">
        <v>0</v>
      </c>
      <c r="F2185" s="2">
        <v>0</v>
      </c>
      <c r="G2185" s="2">
        <v>0</v>
      </c>
      <c r="H2185" s="2">
        <v>0</v>
      </c>
      <c r="I2185" s="3">
        <v>43481</v>
      </c>
      <c r="J2185" s="2" t="str" cm="1">
        <f t="array" ref="J2185">_xlfn.IFS(B2185=1,"MC1",C2185=1,"MC2", D2185=1,"MC3",E2185=1,"MC4",F2185=1,"MC5",TRUE,"None")</f>
        <v>None</v>
      </c>
    </row>
    <row r="2186" spans="1:10">
      <c r="A2186" s="2">
        <v>1324</v>
      </c>
      <c r="B2186" s="2">
        <v>0</v>
      </c>
      <c r="C2186" s="2">
        <v>0</v>
      </c>
      <c r="D2186" s="2">
        <v>0</v>
      </c>
      <c r="E2186" s="2">
        <v>0</v>
      </c>
      <c r="F2186" s="2">
        <v>0</v>
      </c>
      <c r="G2186" s="2">
        <v>0</v>
      </c>
      <c r="H2186" s="2">
        <v>0</v>
      </c>
      <c r="I2186" s="3">
        <v>43480</v>
      </c>
      <c r="J2186" s="2" t="str" cm="1">
        <f t="array" ref="J2186">_xlfn.IFS(B2186=1,"MC1",C2186=1,"MC2", D2186=1,"MC3",E2186=1,"MC4",F2186=1,"MC5",TRUE,"None")</f>
        <v>None</v>
      </c>
    </row>
    <row r="2187" spans="1:10">
      <c r="A2187" s="2">
        <v>2586</v>
      </c>
      <c r="B2187" s="2">
        <v>0</v>
      </c>
      <c r="C2187" s="2">
        <v>0</v>
      </c>
      <c r="D2187" s="2">
        <v>0</v>
      </c>
      <c r="E2187" s="2">
        <v>0</v>
      </c>
      <c r="F2187" s="2">
        <v>0</v>
      </c>
      <c r="G2187" s="2">
        <v>0</v>
      </c>
      <c r="H2187" s="2">
        <v>0</v>
      </c>
      <c r="I2187" s="3">
        <v>43480</v>
      </c>
      <c r="J2187" s="2" t="str" cm="1">
        <f t="array" ref="J2187">_xlfn.IFS(B2187=1,"MC1",C2187=1,"MC2", D2187=1,"MC3",E2187=1,"MC4",F2187=1,"MC5",TRUE,"None")</f>
        <v>None</v>
      </c>
    </row>
    <row r="2188" spans="1:10">
      <c r="A2188" s="2">
        <v>1720</v>
      </c>
      <c r="B2188" s="2">
        <v>0</v>
      </c>
      <c r="C2188" s="2">
        <v>0</v>
      </c>
      <c r="D2188" s="2">
        <v>0</v>
      </c>
      <c r="E2188" s="2">
        <v>0</v>
      </c>
      <c r="F2188" s="2">
        <v>0</v>
      </c>
      <c r="G2188" s="2">
        <v>0</v>
      </c>
      <c r="H2188" s="2">
        <v>0</v>
      </c>
      <c r="I2188" s="3">
        <v>43479</v>
      </c>
      <c r="J2188" s="2" t="str" cm="1">
        <f t="array" ref="J2188">_xlfn.IFS(B2188=1,"MC1",C2188=1,"MC2", D2188=1,"MC3",E2188=1,"MC4",F2188=1,"MC5",TRUE,"None")</f>
        <v>None</v>
      </c>
    </row>
    <row r="2189" spans="1:10">
      <c r="A2189" s="2">
        <v>2261</v>
      </c>
      <c r="B2189" s="2">
        <v>0</v>
      </c>
      <c r="C2189" s="2">
        <v>0</v>
      </c>
      <c r="D2189" s="2">
        <v>0</v>
      </c>
      <c r="E2189" s="2">
        <v>0</v>
      </c>
      <c r="F2189" s="2">
        <v>1</v>
      </c>
      <c r="G2189" s="2">
        <v>0</v>
      </c>
      <c r="H2189" s="2">
        <v>1</v>
      </c>
      <c r="I2189" s="3">
        <v>43479</v>
      </c>
      <c r="J2189" s="2" t="str" cm="1">
        <f t="array" ref="J2189">_xlfn.IFS(B2189=1,"MC1",C2189=1,"MC2", D2189=1,"MC3",E2189=1,"MC4",F2189=1,"MC5",TRUE,"None")</f>
        <v>MC5</v>
      </c>
    </row>
    <row r="2190" spans="1:10">
      <c r="A2190" s="2">
        <v>1020</v>
      </c>
      <c r="B2190" s="2">
        <v>0</v>
      </c>
      <c r="C2190" s="2">
        <v>0</v>
      </c>
      <c r="D2190" s="2">
        <v>0</v>
      </c>
      <c r="E2190" s="2">
        <v>0</v>
      </c>
      <c r="F2190" s="2">
        <v>0</v>
      </c>
      <c r="G2190" s="2">
        <v>0</v>
      </c>
      <c r="H2190" s="2">
        <v>0</v>
      </c>
      <c r="I2190" s="3">
        <v>43478</v>
      </c>
      <c r="J2190" s="2" t="str" cm="1">
        <f t="array" ref="J2190">_xlfn.IFS(B2190=1,"MC1",C2190=1,"MC2", D2190=1,"MC3",E2190=1,"MC4",F2190=1,"MC5",TRUE,"None")</f>
        <v>None</v>
      </c>
    </row>
    <row r="2191" spans="1:10">
      <c r="A2191" s="2">
        <v>1126</v>
      </c>
      <c r="B2191" s="2">
        <v>0</v>
      </c>
      <c r="C2191" s="2">
        <v>0</v>
      </c>
      <c r="D2191" s="2">
        <v>0</v>
      </c>
      <c r="E2191" s="2">
        <v>0</v>
      </c>
      <c r="F2191" s="2">
        <v>0</v>
      </c>
      <c r="G2191" s="2">
        <v>0</v>
      </c>
      <c r="H2191" s="2">
        <v>0</v>
      </c>
      <c r="I2191" s="3">
        <v>43478</v>
      </c>
      <c r="J2191" s="2" t="str" cm="1">
        <f t="array" ref="J2191">_xlfn.IFS(B2191=1,"MC1",C2191=1,"MC2", D2191=1,"MC3",E2191=1,"MC4",F2191=1,"MC5",TRUE,"None")</f>
        <v>None</v>
      </c>
    </row>
    <row r="2192" spans="1:10">
      <c r="A2192" s="2">
        <v>1216</v>
      </c>
      <c r="B2192" s="2">
        <v>0</v>
      </c>
      <c r="C2192" s="2">
        <v>0</v>
      </c>
      <c r="D2192" s="2">
        <v>0</v>
      </c>
      <c r="E2192" s="2">
        <v>0</v>
      </c>
      <c r="F2192" s="2">
        <v>0</v>
      </c>
      <c r="G2192" s="2">
        <v>0</v>
      </c>
      <c r="H2192" s="2">
        <v>0</v>
      </c>
      <c r="I2192" s="3">
        <v>43478</v>
      </c>
      <c r="J2192" s="2" t="str" cm="1">
        <f t="array" ref="J2192">_xlfn.IFS(B2192=1,"MC1",C2192=1,"MC2", D2192=1,"MC3",E2192=1,"MC4",F2192=1,"MC5",TRUE,"None")</f>
        <v>None</v>
      </c>
    </row>
    <row r="2193" spans="1:10">
      <c r="A2193" s="2">
        <v>2107</v>
      </c>
      <c r="B2193" s="2">
        <v>0</v>
      </c>
      <c r="C2193" s="2">
        <v>0</v>
      </c>
      <c r="D2193" s="2">
        <v>0</v>
      </c>
      <c r="E2193" s="2">
        <v>0</v>
      </c>
      <c r="F2193" s="2">
        <v>0</v>
      </c>
      <c r="G2193" s="2">
        <v>0</v>
      </c>
      <c r="H2193" s="2">
        <v>0</v>
      </c>
      <c r="I2193" s="3">
        <v>43478</v>
      </c>
      <c r="J2193" s="2" t="str" cm="1">
        <f t="array" ref="J2193">_xlfn.IFS(B2193=1,"MC1",C2193=1,"MC2", D2193=1,"MC3",E2193=1,"MC4",F2193=1,"MC5",TRUE,"None")</f>
        <v>None</v>
      </c>
    </row>
    <row r="2194" spans="1:10">
      <c r="A2194" s="2">
        <v>2198</v>
      </c>
      <c r="B2194" s="2">
        <v>0</v>
      </c>
      <c r="C2194" s="2">
        <v>0</v>
      </c>
      <c r="D2194" s="2">
        <v>0</v>
      </c>
      <c r="E2194" s="2">
        <v>0</v>
      </c>
      <c r="F2194" s="2">
        <v>0</v>
      </c>
      <c r="G2194" s="2">
        <v>0</v>
      </c>
      <c r="H2194" s="2">
        <v>0</v>
      </c>
      <c r="I2194" s="3">
        <v>43478</v>
      </c>
      <c r="J2194" s="2" t="str" cm="1">
        <f t="array" ref="J2194">_xlfn.IFS(B2194=1,"MC1",C2194=1,"MC2", D2194=1,"MC3",E2194=1,"MC4",F2194=1,"MC5",TRUE,"None")</f>
        <v>None</v>
      </c>
    </row>
    <row r="2195" spans="1:10">
      <c r="A2195" s="2">
        <v>2319</v>
      </c>
      <c r="B2195" s="2">
        <v>0</v>
      </c>
      <c r="C2195" s="2">
        <v>0</v>
      </c>
      <c r="D2195" s="2">
        <v>0</v>
      </c>
      <c r="E2195" s="2">
        <v>0</v>
      </c>
      <c r="F2195" s="2">
        <v>0</v>
      </c>
      <c r="G2195" s="2">
        <v>0</v>
      </c>
      <c r="H2195" s="2">
        <v>1</v>
      </c>
      <c r="I2195" s="3">
        <v>43478</v>
      </c>
      <c r="J2195" s="2" t="str" cm="1">
        <f t="array" ref="J2195">_xlfn.IFS(B2195=1,"MC1",C2195=1,"MC2", D2195=1,"MC3",E2195=1,"MC4",F2195=1,"MC5",TRUE,"None")</f>
        <v>None</v>
      </c>
    </row>
    <row r="2196" spans="1:10">
      <c r="A2196" s="2">
        <v>2661</v>
      </c>
      <c r="B2196" s="2">
        <v>0</v>
      </c>
      <c r="C2196" s="2">
        <v>0</v>
      </c>
      <c r="D2196" s="2">
        <v>0</v>
      </c>
      <c r="E2196" s="2">
        <v>0</v>
      </c>
      <c r="F2196" s="2">
        <v>0</v>
      </c>
      <c r="G2196" s="2">
        <v>0</v>
      </c>
      <c r="H2196" s="2">
        <v>1</v>
      </c>
      <c r="I2196" s="3">
        <v>43478</v>
      </c>
      <c r="J2196" s="2" t="str" cm="1">
        <f t="array" ref="J2196">_xlfn.IFS(B2196=1,"MC1",C2196=1,"MC2", D2196=1,"MC3",E2196=1,"MC4",F2196=1,"MC5",TRUE,"None")</f>
        <v>None</v>
      </c>
    </row>
    <row r="2197" spans="1:10">
      <c r="A2197" s="2">
        <v>1712</v>
      </c>
      <c r="B2197" s="2">
        <v>0</v>
      </c>
      <c r="C2197" s="2">
        <v>0</v>
      </c>
      <c r="D2197" s="2">
        <v>0</v>
      </c>
      <c r="E2197" s="2">
        <v>0</v>
      </c>
      <c r="F2197" s="2">
        <v>0</v>
      </c>
      <c r="G2197" s="2">
        <v>0</v>
      </c>
      <c r="H2197" s="2">
        <v>0</v>
      </c>
      <c r="I2197" s="3">
        <v>43477</v>
      </c>
      <c r="J2197" s="2" t="str" cm="1">
        <f t="array" ref="J2197">_xlfn.IFS(B2197=1,"MC1",C2197=1,"MC2", D2197=1,"MC3",E2197=1,"MC4",F2197=1,"MC5",TRUE,"None")</f>
        <v>None</v>
      </c>
    </row>
    <row r="2198" spans="1:10">
      <c r="A2198" s="2">
        <v>2381</v>
      </c>
      <c r="B2198" s="2">
        <v>0</v>
      </c>
      <c r="C2198" s="2">
        <v>0</v>
      </c>
      <c r="D2198" s="2">
        <v>0</v>
      </c>
      <c r="E2198" s="2">
        <v>0</v>
      </c>
      <c r="F2198" s="2">
        <v>0</v>
      </c>
      <c r="G2198" s="2">
        <v>0</v>
      </c>
      <c r="H2198" s="2">
        <v>0</v>
      </c>
      <c r="I2198" s="3">
        <v>43477</v>
      </c>
      <c r="J2198" s="2" t="str" cm="1">
        <f t="array" ref="J2198">_xlfn.IFS(B2198=1,"MC1",C2198=1,"MC2", D2198=1,"MC3",E2198=1,"MC4",F2198=1,"MC5",TRUE,"None")</f>
        <v>None</v>
      </c>
    </row>
    <row r="2199" spans="1:10">
      <c r="A2199" s="2">
        <v>2917</v>
      </c>
      <c r="B2199" s="2">
        <v>0</v>
      </c>
      <c r="C2199" s="2">
        <v>0</v>
      </c>
      <c r="D2199" s="2">
        <v>0</v>
      </c>
      <c r="E2199" s="2">
        <v>0</v>
      </c>
      <c r="F2199" s="2">
        <v>0</v>
      </c>
      <c r="G2199" s="2">
        <v>0</v>
      </c>
      <c r="H2199" s="2">
        <v>0</v>
      </c>
      <c r="I2199" s="3">
        <v>43477</v>
      </c>
      <c r="J2199" s="2" t="str" cm="1">
        <f t="array" ref="J2199">_xlfn.IFS(B2199=1,"MC1",C2199=1,"MC2", D2199=1,"MC3",E2199=1,"MC4",F2199=1,"MC5",TRUE,"None")</f>
        <v>None</v>
      </c>
    </row>
    <row r="2200" spans="1:10">
      <c r="A2200" s="2">
        <v>2989</v>
      </c>
      <c r="B2200" s="2">
        <v>0</v>
      </c>
      <c r="C2200" s="2">
        <v>0</v>
      </c>
      <c r="D2200" s="2">
        <v>0</v>
      </c>
      <c r="E2200" s="2">
        <v>0</v>
      </c>
      <c r="F2200" s="2">
        <v>0</v>
      </c>
      <c r="G2200" s="2">
        <v>0</v>
      </c>
      <c r="H2200" s="2">
        <v>1</v>
      </c>
      <c r="I2200" s="3">
        <v>43477</v>
      </c>
      <c r="J2200" s="2" t="str" cm="1">
        <f t="array" ref="J2200">_xlfn.IFS(B2200=1,"MC1",C2200=1,"MC2", D2200=1,"MC3",E2200=1,"MC4",F2200=1,"MC5",TRUE,"None")</f>
        <v>None</v>
      </c>
    </row>
    <row r="2201" spans="1:10">
      <c r="A2201" s="2">
        <v>1484</v>
      </c>
      <c r="B2201" s="2">
        <v>0</v>
      </c>
      <c r="C2201" s="2">
        <v>0</v>
      </c>
      <c r="D2201" s="2">
        <v>0</v>
      </c>
      <c r="E2201" s="2">
        <v>0</v>
      </c>
      <c r="F2201" s="2">
        <v>0</v>
      </c>
      <c r="G2201" s="2">
        <v>0</v>
      </c>
      <c r="H2201" s="2">
        <v>0</v>
      </c>
      <c r="I2201" s="3">
        <v>43476</v>
      </c>
      <c r="J2201" s="2" t="str" cm="1">
        <f t="array" ref="J2201">_xlfn.IFS(B2201=1,"MC1",C2201=1,"MC2", D2201=1,"MC3",E2201=1,"MC4",F2201=1,"MC5",TRUE,"None")</f>
        <v>None</v>
      </c>
    </row>
    <row r="2202" spans="1:10">
      <c r="A2202" s="2">
        <v>1525</v>
      </c>
      <c r="B2202" s="2">
        <v>0</v>
      </c>
      <c r="C2202" s="2">
        <v>0</v>
      </c>
      <c r="D2202" s="2">
        <v>0</v>
      </c>
      <c r="E2202" s="2">
        <v>0</v>
      </c>
      <c r="F2202" s="2">
        <v>0</v>
      </c>
      <c r="G2202" s="2">
        <v>0</v>
      </c>
      <c r="H2202" s="2">
        <v>0</v>
      </c>
      <c r="I2202" s="3">
        <v>43476</v>
      </c>
      <c r="J2202" s="2" t="str" cm="1">
        <f t="array" ref="J2202">_xlfn.IFS(B2202=1,"MC1",C2202=1,"MC2", D2202=1,"MC3",E2202=1,"MC4",F2202=1,"MC5",TRUE,"None")</f>
        <v>None</v>
      </c>
    </row>
    <row r="2203" spans="1:10">
      <c r="A2203" s="2">
        <v>3107</v>
      </c>
      <c r="B2203" s="2">
        <v>0</v>
      </c>
      <c r="C2203" s="2">
        <v>0</v>
      </c>
      <c r="D2203" s="2">
        <v>0</v>
      </c>
      <c r="E2203" s="2">
        <v>0</v>
      </c>
      <c r="F2203" s="2">
        <v>0</v>
      </c>
      <c r="G2203" s="2">
        <v>0</v>
      </c>
      <c r="H2203" s="2">
        <v>1</v>
      </c>
      <c r="I2203" s="3">
        <v>43476</v>
      </c>
      <c r="J2203" s="2" t="str" cm="1">
        <f t="array" ref="J2203">_xlfn.IFS(B2203=1,"MC1",C2203=1,"MC2", D2203=1,"MC3",E2203=1,"MC4",F2203=1,"MC5",TRUE,"None")</f>
        <v>None</v>
      </c>
    </row>
    <row r="2204" spans="1:10">
      <c r="A2204" s="2">
        <v>2117</v>
      </c>
      <c r="B2204" s="2">
        <v>0</v>
      </c>
      <c r="C2204" s="2">
        <v>0</v>
      </c>
      <c r="D2204" s="2">
        <v>0</v>
      </c>
      <c r="E2204" s="2">
        <v>0</v>
      </c>
      <c r="F2204" s="2">
        <v>0</v>
      </c>
      <c r="G2204" s="2">
        <v>0</v>
      </c>
      <c r="H2204" s="2">
        <v>0</v>
      </c>
      <c r="I2204" s="3">
        <v>43475</v>
      </c>
      <c r="J2204" s="2" t="str" cm="1">
        <f t="array" ref="J2204">_xlfn.IFS(B2204=1,"MC1",C2204=1,"MC2", D2204=1,"MC3",E2204=1,"MC4",F2204=1,"MC5",TRUE,"None")</f>
        <v>None</v>
      </c>
    </row>
    <row r="2205" spans="1:10">
      <c r="A2205" s="2">
        <v>1456</v>
      </c>
      <c r="B2205" s="2">
        <v>0</v>
      </c>
      <c r="C2205" s="2">
        <v>0</v>
      </c>
      <c r="D2205" s="2">
        <v>0</v>
      </c>
      <c r="E2205" s="2">
        <v>1</v>
      </c>
      <c r="F2205" s="2">
        <v>0</v>
      </c>
      <c r="G2205" s="2">
        <v>0</v>
      </c>
      <c r="H2205" s="2">
        <v>1</v>
      </c>
      <c r="I2205" s="3">
        <v>43474</v>
      </c>
      <c r="J2205" s="2" t="str" cm="1">
        <f t="array" ref="J2205">_xlfn.IFS(B2205=1,"MC1",C2205=1,"MC2", D2205=1,"MC3",E2205=1,"MC4",F2205=1,"MC5",TRUE,"None")</f>
        <v>MC4</v>
      </c>
    </row>
    <row r="2206" spans="1:10">
      <c r="A2206" s="2">
        <v>2049</v>
      </c>
      <c r="B2206" s="2">
        <v>0</v>
      </c>
      <c r="C2206" s="2">
        <v>0</v>
      </c>
      <c r="D2206" s="2">
        <v>0</v>
      </c>
      <c r="E2206" s="2">
        <v>0</v>
      </c>
      <c r="F2206" s="2">
        <v>0</v>
      </c>
      <c r="G2206" s="2">
        <v>0</v>
      </c>
      <c r="H2206" s="2">
        <v>0</v>
      </c>
      <c r="I2206" s="3">
        <v>43474</v>
      </c>
      <c r="J2206" s="2" t="str" cm="1">
        <f t="array" ref="J2206">_xlfn.IFS(B2206=1,"MC1",C2206=1,"MC2", D2206=1,"MC3",E2206=1,"MC4",F2206=1,"MC5",TRUE,"None")</f>
        <v>None</v>
      </c>
    </row>
    <row r="2207" spans="1:10">
      <c r="A2207" s="2">
        <v>2225</v>
      </c>
      <c r="B2207" s="2">
        <v>0</v>
      </c>
      <c r="C2207" s="2">
        <v>0</v>
      </c>
      <c r="D2207" s="2">
        <v>0</v>
      </c>
      <c r="E2207" s="2">
        <v>0</v>
      </c>
      <c r="F2207" s="2">
        <v>0</v>
      </c>
      <c r="G2207" s="2">
        <v>0</v>
      </c>
      <c r="H2207" s="2">
        <v>0</v>
      </c>
      <c r="I2207" s="3">
        <v>43474</v>
      </c>
      <c r="J2207" s="2" t="str" cm="1">
        <f t="array" ref="J2207">_xlfn.IFS(B2207=1,"MC1",C2207=1,"MC2", D2207=1,"MC3",E2207=1,"MC4",F2207=1,"MC5",TRUE,"None")</f>
        <v>None</v>
      </c>
    </row>
    <row r="2208" spans="1:10">
      <c r="A2208" s="2">
        <v>1637</v>
      </c>
      <c r="B2208" s="2">
        <v>0</v>
      </c>
      <c r="C2208" s="2">
        <v>0</v>
      </c>
      <c r="D2208" s="2">
        <v>0</v>
      </c>
      <c r="E2208" s="2">
        <v>0</v>
      </c>
      <c r="F2208" s="2">
        <v>0</v>
      </c>
      <c r="G2208" s="2">
        <v>0</v>
      </c>
      <c r="H2208" s="2">
        <v>0</v>
      </c>
      <c r="I2208" s="3">
        <v>43473</v>
      </c>
      <c r="J2208" s="2" t="str" cm="1">
        <f t="array" ref="J2208">_xlfn.IFS(B2208=1,"MC1",C2208=1,"MC2", D2208=1,"MC3",E2208=1,"MC4",F2208=1,"MC5",TRUE,"None")</f>
        <v>None</v>
      </c>
    </row>
    <row r="2209" spans="1:10">
      <c r="A2209" s="2">
        <v>2048</v>
      </c>
      <c r="B2209" s="2">
        <v>0</v>
      </c>
      <c r="C2209" s="2">
        <v>0</v>
      </c>
      <c r="D2209" s="2">
        <v>0</v>
      </c>
      <c r="E2209" s="2">
        <v>0</v>
      </c>
      <c r="F2209" s="2">
        <v>0</v>
      </c>
      <c r="G2209" s="2">
        <v>0</v>
      </c>
      <c r="H2209" s="2">
        <v>0</v>
      </c>
      <c r="I2209" s="3">
        <v>43473</v>
      </c>
      <c r="J2209" s="2" t="str" cm="1">
        <f t="array" ref="J2209">_xlfn.IFS(B2209=1,"MC1",C2209=1,"MC2", D2209=1,"MC3",E2209=1,"MC4",F2209=1,"MC5",TRUE,"None")</f>
        <v>None</v>
      </c>
    </row>
    <row r="2210" spans="1:10">
      <c r="A2210" s="2">
        <v>2237</v>
      </c>
      <c r="B2210" s="2">
        <v>0</v>
      </c>
      <c r="C2210" s="2">
        <v>0</v>
      </c>
      <c r="D2210" s="2">
        <v>0</v>
      </c>
      <c r="E2210" s="2">
        <v>0</v>
      </c>
      <c r="F2210" s="2">
        <v>0</v>
      </c>
      <c r="G2210" s="2">
        <v>0</v>
      </c>
      <c r="H2210" s="2">
        <v>1</v>
      </c>
      <c r="I2210" s="3">
        <v>43473</v>
      </c>
      <c r="J2210" s="2" t="str" cm="1">
        <f t="array" ref="J2210">_xlfn.IFS(B2210=1,"MC1",C2210=1,"MC2", D2210=1,"MC3",E2210=1,"MC4",F2210=1,"MC5",TRUE,"None")</f>
        <v>None</v>
      </c>
    </row>
    <row r="2211" spans="1:10">
      <c r="A2211" s="2">
        <v>2813</v>
      </c>
      <c r="B2211" s="2">
        <v>0</v>
      </c>
      <c r="C2211" s="2">
        <v>0</v>
      </c>
      <c r="D2211" s="2">
        <v>0</v>
      </c>
      <c r="E2211" s="2">
        <v>0</v>
      </c>
      <c r="F2211" s="2">
        <v>0</v>
      </c>
      <c r="G2211" s="2">
        <v>0</v>
      </c>
      <c r="H2211" s="2">
        <v>0</v>
      </c>
      <c r="I2211" s="3">
        <v>43473</v>
      </c>
      <c r="J2211" s="2" t="str" cm="1">
        <f t="array" ref="J2211">_xlfn.IFS(B2211=1,"MC1",C2211=1,"MC2", D2211=1,"MC3",E2211=1,"MC4",F2211=1,"MC5",TRUE,"None")</f>
        <v>None</v>
      </c>
    </row>
    <row r="2212" spans="1:10">
      <c r="A2212" s="2">
        <v>3092</v>
      </c>
      <c r="B2212" s="2">
        <v>0</v>
      </c>
      <c r="C2212" s="2">
        <v>0</v>
      </c>
      <c r="D2212" s="2">
        <v>0</v>
      </c>
      <c r="E2212" s="2">
        <v>0</v>
      </c>
      <c r="F2212" s="2">
        <v>0</v>
      </c>
      <c r="G2212" s="2">
        <v>0</v>
      </c>
      <c r="H2212" s="2">
        <v>0</v>
      </c>
      <c r="I2212" s="3">
        <v>43473</v>
      </c>
      <c r="J2212" s="2" t="str" cm="1">
        <f t="array" ref="J2212">_xlfn.IFS(B2212=1,"MC1",C2212=1,"MC2", D2212=1,"MC3",E2212=1,"MC4",F2212=1,"MC5",TRUE,"None")</f>
        <v>None</v>
      </c>
    </row>
    <row r="2213" spans="1:10">
      <c r="A2213" s="2">
        <v>2460</v>
      </c>
      <c r="B2213" s="2">
        <v>0</v>
      </c>
      <c r="C2213" s="2">
        <v>0</v>
      </c>
      <c r="D2213" s="2">
        <v>0</v>
      </c>
      <c r="E2213" s="2">
        <v>0</v>
      </c>
      <c r="F2213" s="2">
        <v>0</v>
      </c>
      <c r="G2213" s="2">
        <v>0</v>
      </c>
      <c r="H2213" s="2">
        <v>0</v>
      </c>
      <c r="I2213" s="3">
        <v>43472</v>
      </c>
      <c r="J2213" s="2" t="str" cm="1">
        <f t="array" ref="J2213">_xlfn.IFS(B2213=1,"MC1",C2213=1,"MC2", D2213=1,"MC3",E2213=1,"MC4",F2213=1,"MC5",TRUE,"None")</f>
        <v>None</v>
      </c>
    </row>
    <row r="2214" spans="1:10">
      <c r="A2214" s="2">
        <v>2951</v>
      </c>
      <c r="B2214" s="2">
        <v>0</v>
      </c>
      <c r="C2214" s="2">
        <v>0</v>
      </c>
      <c r="D2214" s="2">
        <v>0</v>
      </c>
      <c r="E2214" s="2">
        <v>0</v>
      </c>
      <c r="F2214" s="2">
        <v>0</v>
      </c>
      <c r="G2214" s="2">
        <v>0</v>
      </c>
      <c r="H2214" s="2">
        <v>0</v>
      </c>
      <c r="I2214" s="3">
        <v>43472</v>
      </c>
      <c r="J2214" s="2" t="str" cm="1">
        <f t="array" ref="J2214">_xlfn.IFS(B2214=1,"MC1",C2214=1,"MC2", D2214=1,"MC3",E2214=1,"MC4",F2214=1,"MC5",TRUE,"None")</f>
        <v>None</v>
      </c>
    </row>
    <row r="2215" spans="1:10">
      <c r="A2215" s="2">
        <v>3160</v>
      </c>
      <c r="B2215" s="2">
        <v>0</v>
      </c>
      <c r="C2215" s="2">
        <v>0</v>
      </c>
      <c r="D2215" s="2">
        <v>0</v>
      </c>
      <c r="E2215" s="2">
        <v>0</v>
      </c>
      <c r="F2215" s="2">
        <v>0</v>
      </c>
      <c r="G2215" s="2">
        <v>0</v>
      </c>
      <c r="H2215" s="2">
        <v>0</v>
      </c>
      <c r="I2215" s="3">
        <v>43472</v>
      </c>
      <c r="J2215" s="2" t="str" cm="1">
        <f t="array" ref="J2215">_xlfn.IFS(B2215=1,"MC1",C2215=1,"MC2", D2215=1,"MC3",E2215=1,"MC4",F2215=1,"MC5",TRUE,"None")</f>
        <v>None</v>
      </c>
    </row>
    <row r="2216" spans="1:10">
      <c r="A2216" s="2">
        <v>1705</v>
      </c>
      <c r="B2216" s="2">
        <v>0</v>
      </c>
      <c r="C2216" s="2">
        <v>0</v>
      </c>
      <c r="D2216" s="2">
        <v>1</v>
      </c>
      <c r="E2216" s="2">
        <v>0</v>
      </c>
      <c r="F2216" s="2">
        <v>0</v>
      </c>
      <c r="G2216" s="2">
        <v>0</v>
      </c>
      <c r="H2216" s="2">
        <v>1</v>
      </c>
      <c r="I2216" s="3">
        <v>43471</v>
      </c>
      <c r="J2216" s="2" t="str" cm="1">
        <f t="array" ref="J2216">_xlfn.IFS(B2216=1,"MC1",C2216=1,"MC2", D2216=1,"MC3",E2216=1,"MC4",F2216=1,"MC5",TRUE,"None")</f>
        <v>MC3</v>
      </c>
    </row>
    <row r="2217" spans="1:10">
      <c r="A2217" s="2">
        <v>1957</v>
      </c>
      <c r="B2217" s="2">
        <v>0</v>
      </c>
      <c r="C2217" s="2">
        <v>0</v>
      </c>
      <c r="D2217" s="2">
        <v>0</v>
      </c>
      <c r="E2217" s="2">
        <v>0</v>
      </c>
      <c r="F2217" s="2">
        <v>1</v>
      </c>
      <c r="G2217" s="2">
        <v>0</v>
      </c>
      <c r="H2217" s="2">
        <v>0</v>
      </c>
      <c r="I2217" s="3">
        <v>43471</v>
      </c>
      <c r="J2217" s="2" t="str" cm="1">
        <f t="array" ref="J2217">_xlfn.IFS(B2217=1,"MC1",C2217=1,"MC2", D2217=1,"MC3",E2217=1,"MC4",F2217=1,"MC5",TRUE,"None")</f>
        <v>MC5</v>
      </c>
    </row>
    <row r="2218" spans="1:10">
      <c r="A2218" s="2">
        <v>3004</v>
      </c>
      <c r="B2218" s="2">
        <v>0</v>
      </c>
      <c r="C2218" s="2">
        <v>0</v>
      </c>
      <c r="D2218" s="2">
        <v>0</v>
      </c>
      <c r="E2218" s="2">
        <v>0</v>
      </c>
      <c r="F2218" s="2">
        <v>0</v>
      </c>
      <c r="G2218" s="2">
        <v>0</v>
      </c>
      <c r="H2218" s="2">
        <v>0</v>
      </c>
      <c r="I2218" s="3">
        <v>43471</v>
      </c>
      <c r="J2218" s="2" t="str" cm="1">
        <f t="array" ref="J2218">_xlfn.IFS(B2218=1,"MC1",C2218=1,"MC2", D2218=1,"MC3",E2218=1,"MC4",F2218=1,"MC5",TRUE,"None")</f>
        <v>None</v>
      </c>
    </row>
    <row r="2219" spans="1:10">
      <c r="A2219" s="2">
        <v>3162</v>
      </c>
      <c r="B2219" s="2">
        <v>0</v>
      </c>
      <c r="C2219" s="2">
        <v>0</v>
      </c>
      <c r="D2219" s="2">
        <v>1</v>
      </c>
      <c r="E2219" s="2">
        <v>0</v>
      </c>
      <c r="F2219" s="2">
        <v>0</v>
      </c>
      <c r="G2219" s="2">
        <v>0</v>
      </c>
      <c r="H2219" s="2">
        <v>1</v>
      </c>
      <c r="I2219" s="3">
        <v>43471</v>
      </c>
      <c r="J2219" s="2" t="str" cm="1">
        <f t="array" ref="J2219">_xlfn.IFS(B2219=1,"MC1",C2219=1,"MC2", D2219=1,"MC3",E2219=1,"MC4",F2219=1,"MC5",TRUE,"None")</f>
        <v>MC3</v>
      </c>
    </row>
    <row r="2220" spans="1:10">
      <c r="A2220" s="2">
        <v>2343</v>
      </c>
      <c r="B2220" s="2">
        <v>0</v>
      </c>
      <c r="C2220" s="2">
        <v>0</v>
      </c>
      <c r="D2220" s="2">
        <v>0</v>
      </c>
      <c r="E2220" s="2">
        <v>0</v>
      </c>
      <c r="F2220" s="2">
        <v>0</v>
      </c>
      <c r="G2220" s="2">
        <v>0</v>
      </c>
      <c r="H2220" s="2">
        <v>0</v>
      </c>
      <c r="I2220" s="3">
        <v>43470</v>
      </c>
      <c r="J2220" s="2" t="str" cm="1">
        <f t="array" ref="J2220">_xlfn.IFS(B2220=1,"MC1",C2220=1,"MC2", D2220=1,"MC3",E2220=1,"MC4",F2220=1,"MC5",TRUE,"None")</f>
        <v>None</v>
      </c>
    </row>
    <row r="2221" spans="1:10">
      <c r="A2221" s="2">
        <v>2236</v>
      </c>
      <c r="B2221" s="2">
        <v>0</v>
      </c>
      <c r="C2221" s="2">
        <v>0</v>
      </c>
      <c r="D2221" s="2">
        <v>0</v>
      </c>
      <c r="E2221" s="2">
        <v>0</v>
      </c>
      <c r="F2221" s="2">
        <v>0</v>
      </c>
      <c r="G2221" s="2">
        <v>0</v>
      </c>
      <c r="H2221" s="2">
        <v>1</v>
      </c>
      <c r="I2221" s="3">
        <v>43469</v>
      </c>
      <c r="J2221" s="2" t="str" cm="1">
        <f t="array" ref="J2221">_xlfn.IFS(B2221=1,"MC1",C2221=1,"MC2", D2221=1,"MC3",E2221=1,"MC4",F2221=1,"MC5",TRUE,"None")</f>
        <v>None</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FADCBB-828C-44A0-953C-11FED9B5CF90}">
  <sheetPr>
    <tabColor rgb="FFFF0000"/>
  </sheetPr>
  <dimension ref="A1:Q18"/>
  <sheetViews>
    <sheetView workbookViewId="0">
      <selection activeCell="M31" sqref="M31"/>
    </sheetView>
  </sheetViews>
  <sheetFormatPr defaultRowHeight="15"/>
  <cols>
    <col min="15" max="15" width="14.28515625" customWidth="1"/>
  </cols>
  <sheetData>
    <row r="1" spans="1:17">
      <c r="A1" s="14" t="s">
        <v>0</v>
      </c>
      <c r="B1" s="14" t="s">
        <v>1</v>
      </c>
      <c r="C1" s="14" t="s">
        <v>2</v>
      </c>
      <c r="D1" s="14" t="s">
        <v>3</v>
      </c>
      <c r="E1" s="14" t="s">
        <v>4</v>
      </c>
      <c r="F1" s="14" t="s">
        <v>5</v>
      </c>
      <c r="G1" s="14" t="s">
        <v>6</v>
      </c>
      <c r="H1" s="14" t="s">
        <v>7</v>
      </c>
      <c r="I1" s="14" t="s">
        <v>8</v>
      </c>
      <c r="J1" s="14" t="s">
        <v>9</v>
      </c>
      <c r="K1" s="14" t="s">
        <v>10</v>
      </c>
      <c r="L1" s="14" t="s">
        <v>11</v>
      </c>
      <c r="M1" s="14" t="s">
        <v>12</v>
      </c>
      <c r="N1" s="14" t="s">
        <v>13</v>
      </c>
      <c r="O1" s="14" t="s">
        <v>14</v>
      </c>
      <c r="P1" s="14" t="s">
        <v>15</v>
      </c>
      <c r="Q1" s="14" t="s">
        <v>16</v>
      </c>
    </row>
    <row r="2" spans="1:17">
      <c r="A2">
        <v>3206</v>
      </c>
      <c r="B2" s="12">
        <v>0</v>
      </c>
      <c r="C2">
        <v>1</v>
      </c>
      <c r="D2">
        <v>2</v>
      </c>
      <c r="E2">
        <v>57</v>
      </c>
      <c r="F2">
        <v>0</v>
      </c>
      <c r="G2">
        <v>1</v>
      </c>
      <c r="H2">
        <v>0</v>
      </c>
      <c r="I2">
        <v>0</v>
      </c>
      <c r="J2">
        <v>0</v>
      </c>
      <c r="K2">
        <v>0</v>
      </c>
      <c r="L2">
        <v>0</v>
      </c>
      <c r="M2">
        <v>1</v>
      </c>
      <c r="N2">
        <v>0</v>
      </c>
      <c r="O2" t="s">
        <v>32</v>
      </c>
      <c r="P2" t="str" cm="1">
        <f t="array" ref="P2">_xlfn.IFS(F2=1,"Divorced",G2=1,"Married",H2=1,"Single",I2=1,"Together",J2=1,"Widow")</f>
        <v>Married</v>
      </c>
      <c r="Q2" t="str" cm="1">
        <f t="array" ref="Q2">_xlfn.IFS(K2=1,"Basic",L2=1,"Graduate",M2=1,"Master",N2=1,"PhD",TRUE,"Otherwise")</f>
        <v>Master</v>
      </c>
    </row>
    <row r="3" spans="1:17">
      <c r="A3">
        <v>3207</v>
      </c>
      <c r="B3" s="12">
        <v>0</v>
      </c>
      <c r="C3">
        <v>0</v>
      </c>
      <c r="D3">
        <v>1</v>
      </c>
      <c r="E3">
        <v>50</v>
      </c>
      <c r="F3">
        <v>0</v>
      </c>
      <c r="G3">
        <v>0</v>
      </c>
      <c r="H3">
        <v>1</v>
      </c>
      <c r="I3">
        <v>0</v>
      </c>
      <c r="J3">
        <v>0</v>
      </c>
      <c r="K3">
        <v>0</v>
      </c>
      <c r="L3">
        <v>0</v>
      </c>
      <c r="M3">
        <v>0</v>
      </c>
      <c r="N3">
        <v>1</v>
      </c>
      <c r="O3" t="s">
        <v>19</v>
      </c>
      <c r="P3" t="str" cm="1">
        <f t="array" ref="P3">_xlfn.IFS(F3=1,"Divorced",G3=1,"Married",H3=1,"Single",I3=1,"Together",J3=1,"Widow")</f>
        <v>Single</v>
      </c>
      <c r="Q3" t="str" cm="1">
        <f t="array" ref="Q3">_xlfn.IFS(K3=1,"Basic",L3=1,"Graduate",M3=1,"Master",N3=1,"PhD",TRUE,"Otherwise")</f>
        <v>PhD</v>
      </c>
    </row>
    <row r="4" spans="1:17">
      <c r="A4">
        <v>3208</v>
      </c>
      <c r="B4">
        <v>156202</v>
      </c>
      <c r="C4" s="12">
        <v>0.1</v>
      </c>
      <c r="D4">
        <v>1</v>
      </c>
      <c r="E4">
        <v>52</v>
      </c>
      <c r="F4">
        <v>0</v>
      </c>
      <c r="G4">
        <v>0</v>
      </c>
      <c r="H4">
        <v>0</v>
      </c>
      <c r="I4">
        <v>1</v>
      </c>
      <c r="J4">
        <v>0</v>
      </c>
      <c r="K4">
        <v>0</v>
      </c>
      <c r="L4">
        <v>1</v>
      </c>
      <c r="M4">
        <v>0</v>
      </c>
      <c r="N4">
        <v>0</v>
      </c>
      <c r="O4" t="s">
        <v>34</v>
      </c>
      <c r="P4" t="str" cm="1">
        <f t="array" ref="P4">_xlfn.IFS(F4=1,"Divorced",G4=1,"Married",H4=1,"Single",I4=1,"Together",J4=1,"Widow")</f>
        <v>Together</v>
      </c>
      <c r="Q4" t="str" cm="1">
        <f t="array" ref="Q4">_xlfn.IFS(K4=1,"Basic",L4=1,"Graduate",M4=1,"Master",N4=1,"PhD",TRUE,"Otherwise")</f>
        <v>Graduate</v>
      </c>
    </row>
    <row r="5" spans="1:17">
      <c r="A5">
        <v>3209</v>
      </c>
      <c r="B5">
        <v>157313</v>
      </c>
      <c r="C5">
        <v>1</v>
      </c>
      <c r="D5" s="12">
        <v>1.5</v>
      </c>
      <c r="E5">
        <v>41</v>
      </c>
      <c r="F5">
        <v>0</v>
      </c>
      <c r="G5">
        <v>1</v>
      </c>
      <c r="H5">
        <v>0</v>
      </c>
      <c r="I5">
        <v>0</v>
      </c>
      <c r="J5">
        <v>0</v>
      </c>
      <c r="K5">
        <v>0</v>
      </c>
      <c r="L5">
        <v>1</v>
      </c>
      <c r="M5">
        <v>0</v>
      </c>
      <c r="N5">
        <v>0</v>
      </c>
      <c r="O5" t="s">
        <v>17</v>
      </c>
      <c r="P5" t="str" cm="1">
        <f t="array" ref="P5">_xlfn.IFS(F5=1,"Divorced",G5=1,"Married",H5=1,"Single",I5=1,"Together",J5=1,"Widow")</f>
        <v>Married</v>
      </c>
      <c r="Q5" t="str" cm="1">
        <f t="array" ref="Q5">_xlfn.IFS(K5=1,"Basic",L5=1,"Graduate",M5=1,"Master",N5=1,"PhD",TRUE,"Otherwise")</f>
        <v>Graduate</v>
      </c>
    </row>
    <row r="6" spans="1:17">
      <c r="A6">
        <v>3220</v>
      </c>
      <c r="B6">
        <v>169534</v>
      </c>
      <c r="C6">
        <v>1</v>
      </c>
      <c r="D6">
        <v>1</v>
      </c>
      <c r="E6" s="12">
        <v>0</v>
      </c>
      <c r="F6">
        <v>0</v>
      </c>
      <c r="G6">
        <v>1</v>
      </c>
      <c r="H6">
        <v>0</v>
      </c>
      <c r="I6">
        <v>0</v>
      </c>
      <c r="J6">
        <v>0</v>
      </c>
      <c r="K6">
        <v>0</v>
      </c>
      <c r="L6">
        <v>0</v>
      </c>
      <c r="M6">
        <v>0</v>
      </c>
      <c r="N6">
        <v>1</v>
      </c>
      <c r="O6" t="s">
        <v>34</v>
      </c>
      <c r="P6" t="str" cm="1">
        <f t="array" ref="P6">_xlfn.IFS(F6=1,"Divorced",G6=1,"Married",H6=1,"Single",I6=1,"Together",J6=1,"Widow")</f>
        <v>Married</v>
      </c>
      <c r="Q6" t="str" cm="1">
        <f t="array" ref="Q6">_xlfn.IFS(K6=1,"Basic",L6=1,"Graduate",M6=1,"Master",N6=1,"PhD",TRUE,"Otherwise")</f>
        <v>PhD</v>
      </c>
    </row>
    <row r="7" spans="1:17">
      <c r="A7">
        <v>3219</v>
      </c>
      <c r="B7">
        <v>168423</v>
      </c>
      <c r="C7">
        <v>0</v>
      </c>
      <c r="D7">
        <v>1</v>
      </c>
      <c r="E7" s="12">
        <v>-64</v>
      </c>
      <c r="F7">
        <v>0</v>
      </c>
      <c r="G7">
        <v>0</v>
      </c>
      <c r="H7">
        <v>0</v>
      </c>
      <c r="I7">
        <v>1</v>
      </c>
      <c r="J7">
        <v>0</v>
      </c>
      <c r="K7">
        <v>0</v>
      </c>
      <c r="L7">
        <v>0</v>
      </c>
      <c r="M7">
        <v>1</v>
      </c>
      <c r="N7">
        <v>0</v>
      </c>
      <c r="O7" t="s">
        <v>19</v>
      </c>
      <c r="P7" t="str" cm="1">
        <f t="array" ref="P7">_xlfn.IFS(F7=1,"Divorced",G7=1,"Married",H7=1,"Single",I7=1,"Together",J7=1,"Widow")</f>
        <v>Together</v>
      </c>
      <c r="Q7" t="str" cm="1">
        <f t="array" ref="Q7">_xlfn.IFS(K7=1,"Basic",L7=1,"Graduate",M7=1,"Master",N7=1,"PhD",TRUE,"Otherwise")</f>
        <v>Master</v>
      </c>
    </row>
    <row r="8" spans="1:17">
      <c r="A8">
        <v>3218</v>
      </c>
      <c r="B8">
        <v>167312</v>
      </c>
      <c r="C8">
        <v>0</v>
      </c>
      <c r="D8">
        <v>0</v>
      </c>
      <c r="E8" s="12">
        <v>1</v>
      </c>
      <c r="F8">
        <v>1</v>
      </c>
      <c r="G8">
        <v>0</v>
      </c>
      <c r="H8">
        <v>0</v>
      </c>
      <c r="I8">
        <v>0</v>
      </c>
      <c r="J8">
        <v>0</v>
      </c>
      <c r="K8">
        <v>0</v>
      </c>
      <c r="L8">
        <v>1</v>
      </c>
      <c r="M8">
        <v>0</v>
      </c>
      <c r="N8">
        <v>0</v>
      </c>
      <c r="O8" t="s">
        <v>32</v>
      </c>
      <c r="P8" t="str" cm="1">
        <f t="array" ref="P8">_xlfn.IFS(F8=1,"Divorced",G8=1,"Married",H8=1,"Single",I8=1,"Together",J8=1,"Widow")</f>
        <v>Divorced</v>
      </c>
      <c r="Q8" t="str" cm="1">
        <f t="array" ref="Q8">_xlfn.IFS(K8=1,"Basic",L8=1,"Graduate",M8=1,"Master",N8=1,"PhD",TRUE,"Otherwise")</f>
        <v>Graduate</v>
      </c>
    </row>
    <row r="10" spans="1:17">
      <c r="A10" s="14" t="s">
        <v>0</v>
      </c>
      <c r="B10" s="14" t="s">
        <v>35</v>
      </c>
      <c r="C10" s="14" t="s">
        <v>36</v>
      </c>
      <c r="D10" s="14" t="s">
        <v>37</v>
      </c>
      <c r="E10" s="14" t="s">
        <v>38</v>
      </c>
      <c r="F10" s="14" t="s">
        <v>39</v>
      </c>
      <c r="G10" s="14" t="s">
        <v>40</v>
      </c>
      <c r="H10" s="14" t="s">
        <v>41</v>
      </c>
      <c r="I10" s="14" t="s">
        <v>42</v>
      </c>
      <c r="J10" s="14" t="s">
        <v>43</v>
      </c>
      <c r="K10" s="14" t="s">
        <v>44</v>
      </c>
      <c r="L10" s="14" t="s">
        <v>45</v>
      </c>
      <c r="M10" s="14" t="s">
        <v>46</v>
      </c>
      <c r="N10" s="14" t="s">
        <v>47</v>
      </c>
    </row>
    <row r="11" spans="1:17">
      <c r="A11">
        <v>3210</v>
      </c>
      <c r="B11">
        <v>39</v>
      </c>
      <c r="C11" s="12">
        <v>-621</v>
      </c>
      <c r="D11">
        <v>19</v>
      </c>
      <c r="E11">
        <v>371</v>
      </c>
      <c r="F11">
        <v>11</v>
      </c>
      <c r="G11">
        <v>0</v>
      </c>
      <c r="H11">
        <v>247</v>
      </c>
      <c r="I11">
        <v>776</v>
      </c>
      <c r="J11">
        <v>5</v>
      </c>
      <c r="K11">
        <v>4</v>
      </c>
      <c r="L11">
        <v>2</v>
      </c>
      <c r="M11">
        <v>8</v>
      </c>
      <c r="N11">
        <v>5</v>
      </c>
    </row>
    <row r="12" spans="1:17">
      <c r="A12">
        <v>3211</v>
      </c>
      <c r="B12">
        <v>9</v>
      </c>
      <c r="C12">
        <v>8</v>
      </c>
      <c r="D12" s="12">
        <v>-5</v>
      </c>
      <c r="E12">
        <v>21</v>
      </c>
      <c r="F12">
        <v>54</v>
      </c>
      <c r="G12">
        <v>0</v>
      </c>
      <c r="H12">
        <v>46</v>
      </c>
      <c r="I12">
        <v>43</v>
      </c>
      <c r="J12">
        <v>2</v>
      </c>
      <c r="K12">
        <v>2</v>
      </c>
      <c r="L12">
        <v>1</v>
      </c>
      <c r="M12">
        <v>2</v>
      </c>
      <c r="N12">
        <v>7</v>
      </c>
    </row>
    <row r="13" spans="1:17">
      <c r="A13">
        <v>3212</v>
      </c>
      <c r="B13">
        <v>82</v>
      </c>
      <c r="C13">
        <v>64</v>
      </c>
      <c r="D13">
        <v>8</v>
      </c>
      <c r="E13" s="12">
        <v>-69</v>
      </c>
      <c r="F13">
        <v>19</v>
      </c>
      <c r="G13">
        <v>3</v>
      </c>
      <c r="H13">
        <v>61</v>
      </c>
      <c r="I13">
        <v>101</v>
      </c>
      <c r="J13">
        <v>3</v>
      </c>
      <c r="K13">
        <v>3</v>
      </c>
      <c r="L13">
        <v>1</v>
      </c>
      <c r="M13">
        <v>2</v>
      </c>
      <c r="N13">
        <v>9</v>
      </c>
    </row>
    <row r="14" spans="1:17">
      <c r="A14">
        <v>3213</v>
      </c>
      <c r="B14">
        <v>71</v>
      </c>
      <c r="C14">
        <v>2234</v>
      </c>
      <c r="D14">
        <v>26</v>
      </c>
      <c r="E14">
        <v>375</v>
      </c>
      <c r="F14" s="12">
        <v>-34</v>
      </c>
      <c r="G14">
        <v>26</v>
      </c>
      <c r="H14">
        <v>52</v>
      </c>
      <c r="I14">
        <v>2643</v>
      </c>
      <c r="J14">
        <v>2</v>
      </c>
      <c r="K14">
        <v>9</v>
      </c>
      <c r="L14">
        <v>4</v>
      </c>
      <c r="M14">
        <v>12</v>
      </c>
      <c r="N14">
        <v>8</v>
      </c>
    </row>
    <row r="15" spans="1:17">
      <c r="A15">
        <v>3214</v>
      </c>
      <c r="B15">
        <v>50</v>
      </c>
      <c r="C15">
        <v>13</v>
      </c>
      <c r="D15">
        <v>3</v>
      </c>
      <c r="E15">
        <v>16</v>
      </c>
      <c r="F15">
        <v>8</v>
      </c>
      <c r="G15" s="12">
        <v>-10</v>
      </c>
      <c r="H15">
        <v>8</v>
      </c>
      <c r="I15">
        <v>41</v>
      </c>
      <c r="J15">
        <v>1</v>
      </c>
      <c r="K15">
        <v>0</v>
      </c>
      <c r="L15">
        <v>0</v>
      </c>
      <c r="M15">
        <v>3</v>
      </c>
      <c r="N15">
        <v>4</v>
      </c>
    </row>
    <row r="16" spans="1:17">
      <c r="A16">
        <v>2781</v>
      </c>
      <c r="B16">
        <v>92</v>
      </c>
      <c r="C16">
        <v>1215</v>
      </c>
      <c r="D16">
        <v>60</v>
      </c>
      <c r="E16">
        <v>495</v>
      </c>
      <c r="F16">
        <v>75</v>
      </c>
      <c r="G16">
        <v>30</v>
      </c>
      <c r="H16">
        <v>4364</v>
      </c>
      <c r="I16" s="12">
        <v>-2490</v>
      </c>
      <c r="J16">
        <v>0</v>
      </c>
      <c r="K16">
        <v>23</v>
      </c>
      <c r="L16">
        <v>1</v>
      </c>
      <c r="M16">
        <v>1</v>
      </c>
      <c r="N16">
        <v>0</v>
      </c>
    </row>
    <row r="17" spans="1:14">
      <c r="A17">
        <v>3217</v>
      </c>
      <c r="B17">
        <v>56</v>
      </c>
      <c r="C17">
        <v>1019</v>
      </c>
      <c r="D17">
        <v>0</v>
      </c>
      <c r="E17">
        <v>75</v>
      </c>
      <c r="F17">
        <v>0</v>
      </c>
      <c r="G17">
        <v>0</v>
      </c>
      <c r="H17">
        <v>20</v>
      </c>
      <c r="I17">
        <v>1075</v>
      </c>
      <c r="J17">
        <v>7</v>
      </c>
      <c r="K17">
        <v>8</v>
      </c>
      <c r="L17" s="12">
        <v>0.2</v>
      </c>
      <c r="M17">
        <v>5</v>
      </c>
      <c r="N17">
        <v>7</v>
      </c>
    </row>
    <row r="18" spans="1:14">
      <c r="A18">
        <v>3218</v>
      </c>
      <c r="B18">
        <v>91</v>
      </c>
      <c r="C18">
        <v>2257</v>
      </c>
      <c r="D18">
        <v>119</v>
      </c>
      <c r="E18">
        <v>539</v>
      </c>
      <c r="F18">
        <v>80</v>
      </c>
      <c r="G18">
        <v>30</v>
      </c>
      <c r="H18">
        <v>60</v>
      </c>
      <c r="I18">
        <v>2965</v>
      </c>
      <c r="J18">
        <v>1</v>
      </c>
      <c r="K18">
        <v>2</v>
      </c>
      <c r="L18">
        <v>3</v>
      </c>
      <c r="M18" s="12">
        <v>-10</v>
      </c>
      <c r="N18">
        <v>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6A8EA7-788D-43F4-B196-49D1D5D87522}">
  <sheetPr>
    <tabColor theme="9" tint="0.39997558519241921"/>
  </sheetPr>
  <dimension ref="A1"/>
  <sheetViews>
    <sheetView topLeftCell="Y1" workbookViewId="0">
      <selection activeCell="AT14" sqref="AT14"/>
    </sheetView>
  </sheetViews>
  <sheetFormatPr defaultRowHeight="1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Jenan S.</cp:lastModifiedBy>
  <cp:revision/>
  <dcterms:created xsi:type="dcterms:W3CDTF">2024-12-05T18:08:21Z</dcterms:created>
  <dcterms:modified xsi:type="dcterms:W3CDTF">2025-02-06T00:55:38Z</dcterms:modified>
  <cp:category/>
  <cp:contentStatus/>
</cp:coreProperties>
</file>